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C:\Users\levi.cespedes\Desktop\Matriz CSF\"/>
    </mc:Choice>
  </mc:AlternateContent>
  <xr:revisionPtr revIDLastSave="0" documentId="13_ncr:1_{8FB4D81F-7D08-404C-84E5-948AE186DE5A}" xr6:coauthVersionLast="47" xr6:coauthVersionMax="47" xr10:uidLastSave="{00000000-0000-0000-0000-000000000000}"/>
  <bookViews>
    <workbookView xWindow="-110" yWindow="-110" windowWidth="19420" windowHeight="10300" tabRatio="561" firstSheet="1" activeTab="4" xr2:uid="{00000000-000D-0000-FFFF-FFFF00000000}"/>
  </bookViews>
  <sheets>
    <sheet name="Introduction" sheetId="1" r:id="rId1"/>
    <sheet name="CSF 2.0" sheetId="2" r:id="rId2"/>
    <sheet name="Evaluacion - Doc" sheetId="10" r:id="rId3"/>
    <sheet name="Subcategorias" sheetId="9" r:id="rId4"/>
    <sheet name="Evaluacion Culqi" sheetId="4" r:id="rId5"/>
    <sheet name="Evaluacion Wally" sheetId="7" state="hidden" r:id="rId6"/>
    <sheet name="Evaluacion Culqi Criticos" sheetId="8" state="hidden" r:id="rId7"/>
  </sheets>
  <definedNames>
    <definedName name="_xlnm._FilterDatabase" localSheetId="1" hidden="1">'CSF 2.0'!$A$2:$E$142</definedName>
    <definedName name="_xlnm._FilterDatabase" localSheetId="2" hidden="1">'Evaluacion - Doc'!$A$1:$K$474</definedName>
    <definedName name="_xlnm._FilterDatabase" localSheetId="4" hidden="1">'Evaluacion Culqi'!$A$1:$J$474</definedName>
    <definedName name="_xlnm._FilterDatabase" localSheetId="6" hidden="1">'Evaluacion Culqi Criticos'!$A$1:$Q$474</definedName>
    <definedName name="_xlnm._FilterDatabase" localSheetId="5" hidden="1">'Evaluacion Wally'!$A$4:$L$477</definedName>
    <definedName name="_xlnm.Print_Area" localSheetId="1">'CSF 2.0'!$A$1:$E$142</definedName>
    <definedName name="_xlnm.Print_Area" localSheetId="0">Introduction!$A$1:$B$4</definedName>
    <definedName name="_xlnm.Print_Titles" localSheetId="1">'CSF 2.0'!$2:$2</definedName>
  </definedNames>
  <calcPr calcId="191029"/>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227" i="8" l="1"/>
  <c r="L278" i="8"/>
  <c r="L207" i="8"/>
  <c r="L116" i="8"/>
  <c r="L56" i="8"/>
  <c r="L24" i="8"/>
  <c r="L13" i="8"/>
  <c r="L5" i="8"/>
  <c r="L243" i="8"/>
  <c r="L396" i="8"/>
  <c r="L9" i="8"/>
  <c r="L444" i="8"/>
  <c r="L360" i="8"/>
  <c r="L350" i="8"/>
  <c r="L319" i="8"/>
  <c r="L473" i="8" l="1"/>
  <c r="L467" i="8"/>
  <c r="L464" i="8"/>
  <c r="L461" i="8"/>
  <c r="L456" i="8"/>
  <c r="L454" i="8"/>
  <c r="L451" i="8"/>
  <c r="L449" i="8"/>
  <c r="L437" i="8"/>
  <c r="L432" i="8"/>
  <c r="L428" i="8"/>
  <c r="L425" i="8"/>
  <c r="L423" i="8"/>
  <c r="L420" i="8"/>
  <c r="L416" i="8"/>
  <c r="L413" i="8"/>
  <c r="L411" i="8"/>
  <c r="L405" i="8"/>
  <c r="L401" i="8"/>
  <c r="L394" i="8"/>
  <c r="L390" i="8"/>
  <c r="L382" i="8"/>
  <c r="L379" i="8"/>
  <c r="L373" i="8"/>
  <c r="L366" i="8"/>
  <c r="L354" i="8"/>
  <c r="L345" i="8"/>
  <c r="L339" i="8"/>
  <c r="L336" i="8"/>
  <c r="L333" i="8"/>
  <c r="L330" i="8"/>
  <c r="L326" i="8"/>
  <c r="L323" i="8"/>
  <c r="L315" i="8"/>
  <c r="L311" i="8"/>
  <c r="L305" i="8"/>
  <c r="L301" i="8"/>
  <c r="L295" i="8"/>
  <c r="L291" i="8"/>
  <c r="L285" i="8"/>
  <c r="L274" i="8"/>
  <c r="L269" i="8"/>
  <c r="L265" i="8"/>
  <c r="L261" i="8"/>
  <c r="L257" i="8"/>
  <c r="L252" i="8"/>
  <c r="L249" i="8"/>
  <c r="L236" i="8"/>
  <c r="L233" i="8"/>
  <c r="L224" i="8"/>
  <c r="L223" i="8"/>
  <c r="L221" i="8"/>
  <c r="L218" i="8"/>
  <c r="L214" i="8"/>
  <c r="L203" i="8"/>
  <c r="L197" i="8"/>
  <c r="L193" i="8"/>
  <c r="L188" i="8"/>
  <c r="L180" i="8"/>
  <c r="L170" i="8"/>
  <c r="L166" i="8"/>
  <c r="L163" i="8"/>
  <c r="L159" i="8"/>
  <c r="L155" i="8"/>
  <c r="L152" i="8"/>
  <c r="L147" i="8"/>
  <c r="L138" i="8"/>
  <c r="L132" i="8"/>
  <c r="L127" i="8"/>
  <c r="L120" i="8"/>
  <c r="L104" i="8"/>
  <c r="L102" i="8"/>
  <c r="L98" i="8"/>
  <c r="L89" i="8"/>
  <c r="L82" i="8"/>
  <c r="L78" i="8"/>
  <c r="L73" i="8"/>
  <c r="L71" i="8"/>
  <c r="L66" i="8"/>
  <c r="L61" i="8"/>
  <c r="L51" i="8"/>
  <c r="L46" i="8"/>
  <c r="L41" i="8"/>
  <c r="L38" i="8"/>
  <c r="L34" i="8"/>
  <c r="L32" i="8"/>
  <c r="L27" i="8"/>
  <c r="L20" i="8"/>
  <c r="L15" i="8"/>
  <c r="L3" i="8"/>
  <c r="L2" i="8"/>
  <c r="K476" i="7" l="1"/>
  <c r="K470" i="7"/>
  <c r="K467" i="7"/>
  <c r="K464" i="7"/>
  <c r="K459" i="7"/>
  <c r="K457" i="7"/>
  <c r="K454" i="7"/>
  <c r="K452" i="7"/>
  <c r="K447" i="7"/>
  <c r="K440" i="7"/>
  <c r="K435" i="7"/>
  <c r="K431" i="7"/>
  <c r="K428" i="7"/>
  <c r="K426" i="7"/>
  <c r="K423" i="7"/>
  <c r="K419" i="7"/>
  <c r="K416" i="7"/>
  <c r="K414" i="7"/>
  <c r="K408" i="7"/>
  <c r="K404" i="7"/>
  <c r="K399" i="7"/>
  <c r="K397" i="7"/>
  <c r="K393" i="7"/>
  <c r="K385" i="7"/>
  <c r="K382" i="7"/>
  <c r="K376" i="7"/>
  <c r="K369" i="7"/>
  <c r="K363" i="7"/>
  <c r="K357" i="7"/>
  <c r="K353" i="7"/>
  <c r="K348" i="7"/>
  <c r="K342" i="7"/>
  <c r="K339" i="7"/>
  <c r="K336" i="7"/>
  <c r="K333" i="7"/>
  <c r="K329" i="7"/>
  <c r="K326" i="7"/>
  <c r="K322" i="7"/>
  <c r="K318" i="7"/>
  <c r="K314" i="7"/>
  <c r="K308" i="7"/>
  <c r="K304" i="7"/>
  <c r="K298" i="7"/>
  <c r="K294" i="7"/>
  <c r="K288" i="7"/>
  <c r="K281" i="7"/>
  <c r="K277" i="7"/>
  <c r="K272" i="7"/>
  <c r="K268" i="7"/>
  <c r="K264" i="7"/>
  <c r="K260" i="7"/>
  <c r="K255" i="7"/>
  <c r="K252" i="7"/>
  <c r="K246" i="7"/>
  <c r="K239" i="7"/>
  <c r="K236" i="7"/>
  <c r="K230" i="7"/>
  <c r="K227" i="7"/>
  <c r="K226" i="7"/>
  <c r="K224" i="7"/>
  <c r="K221" i="7"/>
  <c r="K217" i="7"/>
  <c r="K210" i="7"/>
  <c r="K206" i="7"/>
  <c r="K200" i="7"/>
  <c r="K196" i="7"/>
  <c r="K191" i="7"/>
  <c r="K183" i="7"/>
  <c r="K173" i="7"/>
  <c r="K169" i="7"/>
  <c r="K166" i="7"/>
  <c r="K162" i="7"/>
  <c r="K158" i="7"/>
  <c r="K155" i="7"/>
  <c r="K150" i="7"/>
  <c r="K141" i="7"/>
  <c r="K135" i="7"/>
  <c r="K130" i="7"/>
  <c r="K123" i="7"/>
  <c r="K119" i="7"/>
  <c r="K107" i="7"/>
  <c r="K105" i="7"/>
  <c r="K101" i="7"/>
  <c r="K92" i="7"/>
  <c r="K85" i="7"/>
  <c r="K81" i="7"/>
  <c r="K76" i="7"/>
  <c r="K74" i="7"/>
  <c r="K69" i="7"/>
  <c r="K64" i="7"/>
  <c r="K59" i="7"/>
  <c r="K54" i="7"/>
  <c r="K49" i="7"/>
  <c r="K44" i="7"/>
  <c r="K41" i="7"/>
  <c r="K37" i="7"/>
  <c r="K35" i="7"/>
  <c r="K30" i="7"/>
  <c r="K27" i="7"/>
  <c r="K23" i="7"/>
  <c r="K18" i="7"/>
  <c r="K16" i="7"/>
  <c r="K12" i="7"/>
  <c r="K8" i="7"/>
  <c r="K6" i="7"/>
  <c r="K5" i="7"/>
</calcChain>
</file>

<file path=xl/sharedStrings.xml><?xml version="1.0" encoding="utf-8"?>
<sst xmlns="http://schemas.openxmlformats.org/spreadsheetml/2006/main" count="15921" uniqueCount="2305">
  <si>
    <t/>
  </si>
  <si>
    <t>Title</t>
  </si>
  <si>
    <t>The NIST Cybersecurity Framework (CSF) 2.0</t>
  </si>
  <si>
    <t>Read Me</t>
  </si>
  <si>
    <t>Change Log</t>
  </si>
  <si>
    <t>Final</t>
  </si>
  <si>
    <t>Generated Date</t>
  </si>
  <si>
    <r>
      <rPr>
        <b/>
        <sz val="14"/>
        <rFont val="Calibri"/>
        <family val="2"/>
      </rPr>
      <t>NIST Cybersecurity Framework (CSF) 2.0 Reference Tool</t>
    </r>
  </si>
  <si>
    <r>
      <t xml:space="preserve">This is a download from the CSF 2.0 Reference Tool, which assists users in exploring the CSF 2.0 Core. This export is a user generated version of the Core versus an official NIST publication. In this download, each of the Functions is collapsible for ease of use in focusing on specific Functions, Categories, and Subcategories. This tool is in its initial phase and intended to stimulate public comment. NIST invites feedback via </t>
    </r>
    <r>
      <rPr>
        <u/>
        <sz val="11"/>
        <color indexed="8"/>
        <rFont val="Calibri"/>
        <family val="2"/>
      </rPr>
      <t>cprt@nist.gov</t>
    </r>
    <r>
      <rPr>
        <sz val="11"/>
        <color indexed="8"/>
        <rFont val="Calibri"/>
        <family val="2"/>
        <scheme val="minor"/>
      </rPr>
      <t>.</t>
    </r>
  </si>
  <si>
    <t>Function</t>
  </si>
  <si>
    <t>Category</t>
  </si>
  <si>
    <t>Subcategory</t>
  </si>
  <si>
    <t>Implementation Examples</t>
  </si>
  <si>
    <t>Informative References</t>
  </si>
  <si>
    <t>Criterios</t>
  </si>
  <si>
    <t>SubCategoría</t>
  </si>
  <si>
    <t>Categoría</t>
  </si>
  <si>
    <t>Función Core</t>
  </si>
  <si>
    <t>Categoría Identificador</t>
  </si>
  <si>
    <t>PR.AA</t>
  </si>
  <si>
    <t>PR.AT</t>
  </si>
  <si>
    <t>Awareness and Training</t>
  </si>
  <si>
    <t>Identify Management, Authentication, and Access Control</t>
  </si>
  <si>
    <t>PR.DS</t>
  </si>
  <si>
    <t>Data Security</t>
  </si>
  <si>
    <t>PR.PS</t>
  </si>
  <si>
    <t>Platform Security</t>
  </si>
  <si>
    <t>PR.IR</t>
  </si>
  <si>
    <t>Technology Infrastructure Resilience</t>
  </si>
  <si>
    <r>
      <rPr>
        <b/>
        <sz val="9"/>
        <color indexed="8"/>
        <rFont val="Arial"/>
        <family val="2"/>
      </rPr>
      <t>PR.AA-01</t>
    </r>
    <r>
      <rPr>
        <sz val="9"/>
        <color indexed="8"/>
        <rFont val="Arial"/>
        <family val="2"/>
      </rPr>
      <t>: Identities and credentials for authorized users, services, and hardware are managed by the organization</t>
    </r>
  </si>
  <si>
    <r>
      <rPr>
        <b/>
        <sz val="9"/>
        <color indexed="8"/>
        <rFont val="Arial"/>
        <family val="2"/>
      </rPr>
      <t>PR.AA-02</t>
    </r>
    <r>
      <rPr>
        <sz val="9"/>
        <color indexed="8"/>
        <rFont val="Arial"/>
        <family val="2"/>
      </rPr>
      <t>: Identities are proofed and bound to credentials based on the context of interactions</t>
    </r>
  </si>
  <si>
    <r>
      <rPr>
        <b/>
        <sz val="9"/>
        <color indexed="8"/>
        <rFont val="Arial"/>
        <family val="2"/>
      </rPr>
      <t>PR.AA-03</t>
    </r>
    <r>
      <rPr>
        <sz val="9"/>
        <color indexed="8"/>
        <rFont val="Arial"/>
        <family val="2"/>
      </rPr>
      <t>: Users, services, and hardware are authenticated</t>
    </r>
  </si>
  <si>
    <r>
      <rPr>
        <b/>
        <sz val="9"/>
        <color indexed="8"/>
        <rFont val="Arial"/>
        <family val="2"/>
      </rPr>
      <t>PR.AA-04</t>
    </r>
    <r>
      <rPr>
        <sz val="9"/>
        <color indexed="8"/>
        <rFont val="Arial"/>
        <family val="2"/>
      </rPr>
      <t>: Identity assertions are protected, conveyed, and verified</t>
    </r>
  </si>
  <si>
    <r>
      <rPr>
        <b/>
        <sz val="9"/>
        <color indexed="8"/>
        <rFont val="Arial"/>
        <family val="2"/>
      </rPr>
      <t>PR.AA-05</t>
    </r>
    <r>
      <rPr>
        <sz val="9"/>
        <color indexed="8"/>
        <rFont val="Arial"/>
        <family val="2"/>
      </rPr>
      <t>: Access permissions, entitlements, and authorizations are defined in a policy, managed, enforced, and reviewed, and incorporate the principles of least privilege and separation of duties</t>
    </r>
  </si>
  <si>
    <r>
      <rPr>
        <b/>
        <sz val="9"/>
        <color indexed="8"/>
        <rFont val="Arial"/>
        <family val="2"/>
      </rPr>
      <t>PR.AA-06</t>
    </r>
    <r>
      <rPr>
        <sz val="9"/>
        <color indexed="8"/>
        <rFont val="Arial"/>
        <family val="2"/>
      </rPr>
      <t>: Physical access to assets is managed, monitored, and enforced commensurate with risk</t>
    </r>
  </si>
  <si>
    <r>
      <rPr>
        <b/>
        <sz val="9"/>
        <color indexed="8"/>
        <rFont val="Arial"/>
        <family val="2"/>
      </rPr>
      <t>PR.AT-01</t>
    </r>
    <r>
      <rPr>
        <sz val="9"/>
        <color indexed="8"/>
        <rFont val="Arial"/>
        <family val="2"/>
      </rPr>
      <t>: Personnel are provided with awareness and training so that they possess the knowledge and skills to perform general tasks with cybersecurity risks in mind</t>
    </r>
  </si>
  <si>
    <r>
      <rPr>
        <b/>
        <sz val="9"/>
        <color indexed="8"/>
        <rFont val="Arial"/>
        <family val="2"/>
      </rPr>
      <t>PR.AT-02</t>
    </r>
    <r>
      <rPr>
        <sz val="9"/>
        <color indexed="8"/>
        <rFont val="Arial"/>
        <family val="2"/>
      </rPr>
      <t>: Individuals in specialized roles are provided with awareness and training so that they possess the knowledge and skills to perform relevant tasks with cybersecurity risks in mind</t>
    </r>
  </si>
  <si>
    <r>
      <rPr>
        <b/>
        <sz val="9"/>
        <color indexed="8"/>
        <rFont val="Arial"/>
        <family val="2"/>
      </rPr>
      <t>PR.DS-01</t>
    </r>
    <r>
      <rPr>
        <sz val="9"/>
        <color indexed="8"/>
        <rFont val="Arial"/>
        <family val="2"/>
      </rPr>
      <t>: The confidentiality, integrity, and availability of data-at-rest are protected</t>
    </r>
  </si>
  <si>
    <r>
      <rPr>
        <b/>
        <sz val="9"/>
        <color indexed="8"/>
        <rFont val="Arial"/>
        <family val="2"/>
      </rPr>
      <t>PR.DS-02</t>
    </r>
    <r>
      <rPr>
        <sz val="9"/>
        <color indexed="8"/>
        <rFont val="Arial"/>
        <family val="2"/>
      </rPr>
      <t>: The confidentiality, integrity, and availability of data-in-transit are protected</t>
    </r>
  </si>
  <si>
    <r>
      <rPr>
        <b/>
        <sz val="9"/>
        <color indexed="8"/>
        <rFont val="Arial"/>
        <family val="2"/>
      </rPr>
      <t>PR.DS-10</t>
    </r>
    <r>
      <rPr>
        <sz val="9"/>
        <color indexed="8"/>
        <rFont val="Arial"/>
        <family val="2"/>
      </rPr>
      <t>: The confidentiality, integrity, and availability of data-in-use are protected</t>
    </r>
  </si>
  <si>
    <r>
      <rPr>
        <b/>
        <sz val="9"/>
        <color indexed="8"/>
        <rFont val="Arial"/>
        <family val="2"/>
      </rPr>
      <t>PR.DS-11</t>
    </r>
    <r>
      <rPr>
        <sz val="9"/>
        <color indexed="8"/>
        <rFont val="Arial"/>
        <family val="2"/>
      </rPr>
      <t>: Backups of data are created, protected, maintained, and tested</t>
    </r>
  </si>
  <si>
    <r>
      <rPr>
        <b/>
        <sz val="9"/>
        <color indexed="8"/>
        <rFont val="Arial"/>
        <family val="2"/>
      </rPr>
      <t>PR.PS-01</t>
    </r>
    <r>
      <rPr>
        <sz val="9"/>
        <color indexed="8"/>
        <rFont val="Arial"/>
        <family val="2"/>
      </rPr>
      <t>: Configuration management practices are established and applied</t>
    </r>
  </si>
  <si>
    <r>
      <rPr>
        <b/>
        <sz val="9"/>
        <color indexed="8"/>
        <rFont val="Arial"/>
        <family val="2"/>
      </rPr>
      <t>PR.PS-02</t>
    </r>
    <r>
      <rPr>
        <sz val="9"/>
        <color indexed="8"/>
        <rFont val="Arial"/>
        <family val="2"/>
      </rPr>
      <t>: Software is maintained, replaced, and removed commensurate with risk</t>
    </r>
  </si>
  <si>
    <r>
      <rPr>
        <b/>
        <sz val="9"/>
        <color indexed="8"/>
        <rFont val="Arial"/>
        <family val="2"/>
      </rPr>
      <t>PR.PS-03</t>
    </r>
    <r>
      <rPr>
        <sz val="9"/>
        <color indexed="8"/>
        <rFont val="Arial"/>
        <family val="2"/>
      </rPr>
      <t>: Hardware is maintained, replaced, and removed commensurate with risk</t>
    </r>
  </si>
  <si>
    <r>
      <rPr>
        <b/>
        <sz val="9"/>
        <color indexed="8"/>
        <rFont val="Arial"/>
        <family val="2"/>
      </rPr>
      <t>PR.PS-04</t>
    </r>
    <r>
      <rPr>
        <sz val="9"/>
        <color indexed="8"/>
        <rFont val="Arial"/>
        <family val="2"/>
      </rPr>
      <t>: Log records are generated and made available for continuous monitoring</t>
    </r>
  </si>
  <si>
    <r>
      <rPr>
        <b/>
        <sz val="9"/>
        <color indexed="8"/>
        <rFont val="Arial"/>
        <family val="2"/>
      </rPr>
      <t>PR.PS-05</t>
    </r>
    <r>
      <rPr>
        <sz val="9"/>
        <color indexed="8"/>
        <rFont val="Arial"/>
        <family val="2"/>
      </rPr>
      <t>: Installation and execution of unauthorized software are prevented</t>
    </r>
  </si>
  <si>
    <r>
      <rPr>
        <b/>
        <sz val="9"/>
        <color indexed="8"/>
        <rFont val="Arial"/>
        <family val="2"/>
      </rPr>
      <t>PR.PS-06</t>
    </r>
    <r>
      <rPr>
        <sz val="9"/>
        <color indexed="8"/>
        <rFont val="Arial"/>
        <family val="2"/>
      </rPr>
      <t>: Secure software development practices are integrated, and their performance is monitored throughout the software development life cycle</t>
    </r>
  </si>
  <si>
    <r>
      <rPr>
        <b/>
        <sz val="9"/>
        <color indexed="8"/>
        <rFont val="Arial"/>
        <family val="2"/>
      </rPr>
      <t>PR.IR-01</t>
    </r>
    <r>
      <rPr>
        <sz val="9"/>
        <color indexed="8"/>
        <rFont val="Arial"/>
        <family val="2"/>
      </rPr>
      <t>: Networks and environments are protected from unauthorized logical access and usage</t>
    </r>
  </si>
  <si>
    <r>
      <rPr>
        <b/>
        <sz val="9"/>
        <color indexed="8"/>
        <rFont val="Arial"/>
        <family val="2"/>
      </rPr>
      <t>PR.IR-02</t>
    </r>
    <r>
      <rPr>
        <sz val="9"/>
        <color indexed="8"/>
        <rFont val="Arial"/>
        <family val="2"/>
      </rPr>
      <t>: The organization's technology assets are protected from environmental threats</t>
    </r>
  </si>
  <si>
    <r>
      <rPr>
        <b/>
        <sz val="9"/>
        <color indexed="8"/>
        <rFont val="Arial"/>
        <family val="2"/>
      </rPr>
      <t>PR.IR-03</t>
    </r>
    <r>
      <rPr>
        <sz val="9"/>
        <color indexed="8"/>
        <rFont val="Arial"/>
        <family val="2"/>
      </rPr>
      <t>: Mechanisms are implemented to achieve resilience requirements in normal and adverse situations</t>
    </r>
  </si>
  <si>
    <r>
      <rPr>
        <b/>
        <sz val="9"/>
        <color indexed="8"/>
        <rFont val="Arial"/>
        <family val="2"/>
      </rPr>
      <t>PR.IR-04</t>
    </r>
    <r>
      <rPr>
        <sz val="9"/>
        <color indexed="8"/>
        <rFont val="Arial"/>
        <family val="2"/>
      </rPr>
      <t>: Adequate resource capacity to ensure availability is maintained</t>
    </r>
  </si>
  <si>
    <r>
      <rPr>
        <b/>
        <sz val="9"/>
        <color indexed="8"/>
        <rFont val="Arial"/>
        <family val="2"/>
      </rPr>
      <t>1st</t>
    </r>
    <r>
      <rPr>
        <sz val="9"/>
        <color indexed="8"/>
        <rFont val="Arial"/>
        <family val="2"/>
      </rPr>
      <t xml:space="preserve">: 1st Party Risk
</t>
    </r>
    <r>
      <rPr>
        <b/>
        <sz val="9"/>
        <color indexed="8"/>
        <rFont val="Arial"/>
        <family val="2"/>
      </rPr>
      <t>3rd</t>
    </r>
    <r>
      <rPr>
        <sz val="9"/>
        <color indexed="8"/>
        <rFont val="Arial"/>
        <family val="2"/>
      </rPr>
      <t xml:space="preserve">: 3rd Party Risk
</t>
    </r>
    <r>
      <rPr>
        <b/>
        <sz val="9"/>
        <color indexed="8"/>
        <rFont val="Arial"/>
        <family val="2"/>
      </rPr>
      <t>Ex1</t>
    </r>
    <r>
      <rPr>
        <sz val="9"/>
        <color indexed="8"/>
        <rFont val="Arial"/>
        <family val="2"/>
      </rPr>
      <t xml:space="preserve">: Verify a person's claimed identity at enrollment time using government-issued identity credentials (e.g., passport, visa, driver's license)
</t>
    </r>
    <r>
      <rPr>
        <b/>
        <sz val="9"/>
        <color indexed="8"/>
        <rFont val="Arial"/>
        <family val="2"/>
      </rPr>
      <t>Ex2</t>
    </r>
    <r>
      <rPr>
        <sz val="9"/>
        <color indexed="8"/>
        <rFont val="Arial"/>
        <family val="2"/>
      </rPr>
      <t>: Issue a different credential for each person (i.e., no credential sharing)</t>
    </r>
  </si>
  <si>
    <r>
      <rPr>
        <b/>
        <sz val="9"/>
        <color indexed="8"/>
        <rFont val="Arial"/>
        <family val="2"/>
      </rPr>
      <t>1st</t>
    </r>
    <r>
      <rPr>
        <sz val="9"/>
        <color indexed="8"/>
        <rFont val="Arial"/>
        <family val="2"/>
      </rPr>
      <t xml:space="preserve">: 1st Party Risk
</t>
    </r>
    <r>
      <rPr>
        <b/>
        <sz val="9"/>
        <color indexed="8"/>
        <rFont val="Arial"/>
        <family val="2"/>
      </rPr>
      <t>Ex1</t>
    </r>
    <r>
      <rPr>
        <sz val="9"/>
        <color indexed="8"/>
        <rFont val="Arial"/>
        <family val="2"/>
      </rPr>
      <t xml:space="preserve">: Require multifactor authentication
</t>
    </r>
    <r>
      <rPr>
        <b/>
        <sz val="9"/>
        <color indexed="8"/>
        <rFont val="Arial"/>
        <family val="2"/>
      </rPr>
      <t>Ex2</t>
    </r>
    <r>
      <rPr>
        <sz val="9"/>
        <color indexed="8"/>
        <rFont val="Arial"/>
        <family val="2"/>
      </rPr>
      <t xml:space="preserve">: Enforce policies for the minimum strength of passwords, PINs, and similar authenticators
</t>
    </r>
    <r>
      <rPr>
        <b/>
        <sz val="9"/>
        <color indexed="8"/>
        <rFont val="Arial"/>
        <family val="2"/>
      </rPr>
      <t>Ex3</t>
    </r>
    <r>
      <rPr>
        <sz val="9"/>
        <color indexed="8"/>
        <rFont val="Arial"/>
        <family val="2"/>
      </rPr>
      <t xml:space="preserve">: Periodically reauthenticate users, services, and hardware based on risk (e.g., in zero trust architectures)
</t>
    </r>
    <r>
      <rPr>
        <b/>
        <sz val="9"/>
        <color indexed="8"/>
        <rFont val="Arial"/>
        <family val="2"/>
      </rPr>
      <t>Ex4</t>
    </r>
    <r>
      <rPr>
        <sz val="9"/>
        <color indexed="8"/>
        <rFont val="Arial"/>
        <family val="2"/>
      </rPr>
      <t>: Ensure that authorized personnel can access accounts essential for protecting safety under emergency conditions</t>
    </r>
  </si>
  <si>
    <r>
      <rPr>
        <b/>
        <sz val="9"/>
        <color indexed="8"/>
        <rFont val="Arial"/>
        <family val="2"/>
      </rPr>
      <t>1st</t>
    </r>
    <r>
      <rPr>
        <sz val="9"/>
        <color indexed="8"/>
        <rFont val="Arial"/>
        <family val="2"/>
      </rPr>
      <t xml:space="preserve">: 1st Party Risk
</t>
    </r>
    <r>
      <rPr>
        <b/>
        <sz val="9"/>
        <color indexed="8"/>
        <rFont val="Arial"/>
        <family val="2"/>
      </rPr>
      <t>Ex1</t>
    </r>
    <r>
      <rPr>
        <sz val="9"/>
        <color indexed="8"/>
        <rFont val="Arial"/>
        <family val="2"/>
      </rPr>
      <t xml:space="preserve">: Protect identity assertions that are used to convey authentication and user information through single sign-on systems
</t>
    </r>
    <r>
      <rPr>
        <b/>
        <sz val="9"/>
        <color indexed="8"/>
        <rFont val="Arial"/>
        <family val="2"/>
      </rPr>
      <t>Ex2</t>
    </r>
    <r>
      <rPr>
        <sz val="9"/>
        <color indexed="8"/>
        <rFont val="Arial"/>
        <family val="2"/>
      </rPr>
      <t xml:space="preserve">: Protect identity assertions that are used to convey authentication and user information between federated systems
</t>
    </r>
    <r>
      <rPr>
        <b/>
        <sz val="9"/>
        <color indexed="8"/>
        <rFont val="Arial"/>
        <family val="2"/>
      </rPr>
      <t>Ex3</t>
    </r>
    <r>
      <rPr>
        <sz val="9"/>
        <color indexed="8"/>
        <rFont val="Arial"/>
        <family val="2"/>
      </rPr>
      <t>: Implement standards-based approaches for identity assertions in all contexts, and follow all guidance for the generation (e.g., data models, metadata), protection (e.g., digital signing, encryption), and verification (e.g., signature validation) of identity assertions</t>
    </r>
  </si>
  <si>
    <r>
      <rPr>
        <b/>
        <sz val="9"/>
        <color indexed="8"/>
        <rFont val="Arial"/>
        <family val="2"/>
      </rPr>
      <t>1st</t>
    </r>
    <r>
      <rPr>
        <sz val="9"/>
        <color indexed="8"/>
        <rFont val="Arial"/>
        <family val="2"/>
      </rPr>
      <t xml:space="preserve">: 1st Party Risk
</t>
    </r>
    <r>
      <rPr>
        <b/>
        <sz val="9"/>
        <color indexed="8"/>
        <rFont val="Arial"/>
        <family val="2"/>
      </rPr>
      <t>Ex1</t>
    </r>
    <r>
      <rPr>
        <sz val="9"/>
        <color indexed="8"/>
        <rFont val="Arial"/>
        <family val="2"/>
      </rPr>
      <t xml:space="preserve">: Review logical and physical access privileges periodically and whenever someone changes roles or leaves the organization, and promptly rescind privileges that are no longer needed
</t>
    </r>
    <r>
      <rPr>
        <b/>
        <sz val="9"/>
        <color indexed="8"/>
        <rFont val="Arial"/>
        <family val="2"/>
      </rPr>
      <t>Ex2</t>
    </r>
    <r>
      <rPr>
        <sz val="9"/>
        <color indexed="8"/>
        <rFont val="Arial"/>
        <family val="2"/>
      </rPr>
      <t xml:space="preserve">: Take attributes of the requester and the requested resource into account for authorization decisions (e.g., geolocation, day/time, requester endpoint's cyber health)
</t>
    </r>
    <r>
      <rPr>
        <b/>
        <sz val="9"/>
        <color indexed="8"/>
        <rFont val="Arial"/>
        <family val="2"/>
      </rPr>
      <t>Ex3</t>
    </r>
    <r>
      <rPr>
        <sz val="9"/>
        <color indexed="8"/>
        <rFont val="Arial"/>
        <family val="2"/>
      </rPr>
      <t xml:space="preserve">: Restrict access and privileges to the minimum necessary (e.g., zero trust architecture)
</t>
    </r>
    <r>
      <rPr>
        <b/>
        <sz val="9"/>
        <color indexed="8"/>
        <rFont val="Arial"/>
        <family val="2"/>
      </rPr>
      <t>Ex4</t>
    </r>
    <r>
      <rPr>
        <sz val="9"/>
        <color indexed="8"/>
        <rFont val="Arial"/>
        <family val="2"/>
      </rPr>
      <t>: Periodically review the privileges associated with critical business functions to confirm proper separation of duties</t>
    </r>
  </si>
  <si>
    <r>
      <rPr>
        <b/>
        <sz val="9"/>
        <color indexed="8"/>
        <rFont val="Arial"/>
        <family val="2"/>
      </rPr>
      <t>1st</t>
    </r>
    <r>
      <rPr>
        <sz val="9"/>
        <color indexed="8"/>
        <rFont val="Arial"/>
        <family val="2"/>
      </rPr>
      <t xml:space="preserve">: 1st Party Risk
</t>
    </r>
    <r>
      <rPr>
        <b/>
        <sz val="9"/>
        <color indexed="8"/>
        <rFont val="Arial"/>
        <family val="2"/>
      </rPr>
      <t>3rd</t>
    </r>
    <r>
      <rPr>
        <sz val="9"/>
        <color indexed="8"/>
        <rFont val="Arial"/>
        <family val="2"/>
      </rPr>
      <t xml:space="preserve">: 3rd Party Risk
</t>
    </r>
    <r>
      <rPr>
        <b/>
        <sz val="9"/>
        <color indexed="8"/>
        <rFont val="Arial"/>
        <family val="2"/>
      </rPr>
      <t>Ex1</t>
    </r>
    <r>
      <rPr>
        <sz val="9"/>
        <color indexed="8"/>
        <rFont val="Arial"/>
        <family val="2"/>
      </rPr>
      <t xml:space="preserve">: Use security guards, security cameras, locked entrances, alarm systems, and other physical controls to monitor facilities and restrict access
</t>
    </r>
    <r>
      <rPr>
        <b/>
        <sz val="9"/>
        <color indexed="8"/>
        <rFont val="Arial"/>
        <family val="2"/>
      </rPr>
      <t>Ex2</t>
    </r>
    <r>
      <rPr>
        <sz val="9"/>
        <color indexed="8"/>
        <rFont val="Arial"/>
        <family val="2"/>
      </rPr>
      <t xml:space="preserve">: Employ additional physical security controls for areas that contain high-risk assets
</t>
    </r>
    <r>
      <rPr>
        <b/>
        <sz val="9"/>
        <color indexed="8"/>
        <rFont val="Arial"/>
        <family val="2"/>
      </rPr>
      <t>Ex3</t>
    </r>
    <r>
      <rPr>
        <sz val="9"/>
        <color indexed="8"/>
        <rFont val="Arial"/>
        <family val="2"/>
      </rPr>
      <t>: Escort guests, vendors, and other third parties within areas that contain business-critical assets</t>
    </r>
  </si>
  <si>
    <r>
      <rPr>
        <b/>
        <sz val="9"/>
        <color indexed="8"/>
        <rFont val="Arial"/>
        <family val="2"/>
      </rPr>
      <t>1st</t>
    </r>
    <r>
      <rPr>
        <sz val="9"/>
        <color indexed="8"/>
        <rFont val="Arial"/>
        <family val="2"/>
      </rPr>
      <t xml:space="preserve">: 1st Party Risk
</t>
    </r>
    <r>
      <rPr>
        <b/>
        <sz val="9"/>
        <color indexed="8"/>
        <rFont val="Arial"/>
        <family val="2"/>
      </rPr>
      <t>Ex1</t>
    </r>
    <r>
      <rPr>
        <sz val="9"/>
        <color indexed="8"/>
        <rFont val="Arial"/>
        <family val="2"/>
      </rPr>
      <t xml:space="preserve">: Provide basic cybersecurity awareness and training to employees, contractors, partners, suppliers, and all other users of the organization's non-public resources
</t>
    </r>
    <r>
      <rPr>
        <b/>
        <sz val="9"/>
        <color indexed="8"/>
        <rFont val="Arial"/>
        <family val="2"/>
      </rPr>
      <t>Ex2</t>
    </r>
    <r>
      <rPr>
        <sz val="9"/>
        <color indexed="8"/>
        <rFont val="Arial"/>
        <family val="2"/>
      </rPr>
      <t xml:space="preserve">: Train personnel to recognize social engineering attempts and other common attacks, report attacks and suspicious activity, comply with acceptable use policies, and perform basic cyber hygiene tasks (e.g., patching software, choosing passwords, protecting credentials)
</t>
    </r>
    <r>
      <rPr>
        <b/>
        <sz val="9"/>
        <color indexed="8"/>
        <rFont val="Arial"/>
        <family val="2"/>
      </rPr>
      <t>Ex3</t>
    </r>
    <r>
      <rPr>
        <sz val="9"/>
        <color indexed="8"/>
        <rFont val="Arial"/>
        <family val="2"/>
      </rPr>
      <t xml:space="preserve">: Explain the consequences of cybersecurity policy violations, both to individual users and the organization as a whole
</t>
    </r>
    <r>
      <rPr>
        <b/>
        <sz val="9"/>
        <color indexed="8"/>
        <rFont val="Arial"/>
        <family val="2"/>
      </rPr>
      <t>Ex4</t>
    </r>
    <r>
      <rPr>
        <sz val="9"/>
        <color indexed="8"/>
        <rFont val="Arial"/>
        <family val="2"/>
      </rPr>
      <t xml:space="preserve">: Periodically assess or test users on their understanding of basic cybersecurity practices
</t>
    </r>
    <r>
      <rPr>
        <b/>
        <sz val="9"/>
        <color indexed="8"/>
        <rFont val="Arial"/>
        <family val="2"/>
      </rPr>
      <t>Ex5</t>
    </r>
    <r>
      <rPr>
        <sz val="9"/>
        <color indexed="8"/>
        <rFont val="Arial"/>
        <family val="2"/>
      </rPr>
      <t>: Require annual refreshers to reinforce existing practices and introduce new practices</t>
    </r>
  </si>
  <si>
    <r>
      <rPr>
        <b/>
        <sz val="9"/>
        <color indexed="8"/>
        <rFont val="Arial"/>
        <family val="2"/>
      </rPr>
      <t>1st</t>
    </r>
    <r>
      <rPr>
        <sz val="9"/>
        <color indexed="8"/>
        <rFont val="Arial"/>
        <family val="2"/>
      </rPr>
      <t xml:space="preserve">: 1st Party Risk
</t>
    </r>
    <r>
      <rPr>
        <b/>
        <sz val="9"/>
        <color indexed="8"/>
        <rFont val="Arial"/>
        <family val="2"/>
      </rPr>
      <t>Ex1</t>
    </r>
    <r>
      <rPr>
        <sz val="9"/>
        <color indexed="8"/>
        <rFont val="Arial"/>
        <family val="2"/>
      </rPr>
      <t xml:space="preserve">: Use encryption, digital signatures, and cryptographic hashes to protect the confidentiality and integrity of stored data in files, databases, virtual machine disk images, container images, and other resources
</t>
    </r>
    <r>
      <rPr>
        <b/>
        <sz val="9"/>
        <color indexed="8"/>
        <rFont val="Arial"/>
        <family val="2"/>
      </rPr>
      <t>Ex2</t>
    </r>
    <r>
      <rPr>
        <sz val="9"/>
        <color indexed="8"/>
        <rFont val="Arial"/>
        <family val="2"/>
      </rPr>
      <t xml:space="preserve">: Use full disk encryption to protect data stored on user endpoints
</t>
    </r>
    <r>
      <rPr>
        <b/>
        <sz val="9"/>
        <color indexed="8"/>
        <rFont val="Arial"/>
        <family val="2"/>
      </rPr>
      <t>Ex3</t>
    </r>
    <r>
      <rPr>
        <sz val="9"/>
        <color indexed="8"/>
        <rFont val="Arial"/>
        <family val="2"/>
      </rPr>
      <t xml:space="preserve">: Confirm the integrity of software by validating signatures
</t>
    </r>
    <r>
      <rPr>
        <b/>
        <sz val="9"/>
        <color indexed="8"/>
        <rFont val="Arial"/>
        <family val="2"/>
      </rPr>
      <t>Ex4</t>
    </r>
    <r>
      <rPr>
        <sz val="9"/>
        <color indexed="8"/>
        <rFont val="Arial"/>
        <family val="2"/>
      </rPr>
      <t xml:space="preserve">: Restrict the use of removable media to prevent data exfiltration
</t>
    </r>
    <r>
      <rPr>
        <b/>
        <sz val="9"/>
        <color indexed="8"/>
        <rFont val="Arial"/>
        <family val="2"/>
      </rPr>
      <t>Ex5</t>
    </r>
    <r>
      <rPr>
        <sz val="9"/>
        <color indexed="8"/>
        <rFont val="Arial"/>
        <family val="2"/>
      </rPr>
      <t>: Physically secure removable media containing unencrypted sensitive information, such as within locked offices or file cabinets</t>
    </r>
  </si>
  <si>
    <r>
      <rPr>
        <b/>
        <sz val="9"/>
        <color indexed="8"/>
        <rFont val="Arial"/>
        <family val="2"/>
      </rPr>
      <t>1st</t>
    </r>
    <r>
      <rPr>
        <sz val="9"/>
        <color indexed="8"/>
        <rFont val="Arial"/>
        <family val="2"/>
      </rPr>
      <t xml:space="preserve">: 1st Party Risk
</t>
    </r>
    <r>
      <rPr>
        <b/>
        <sz val="9"/>
        <color indexed="8"/>
        <rFont val="Arial"/>
        <family val="2"/>
      </rPr>
      <t>Ex1</t>
    </r>
    <r>
      <rPr>
        <sz val="9"/>
        <color indexed="8"/>
        <rFont val="Arial"/>
        <family val="2"/>
      </rPr>
      <t xml:space="preserve">: Remove data that must remain confidential (e.g., from processors and memory) as soon as it is no longer needed
</t>
    </r>
    <r>
      <rPr>
        <b/>
        <sz val="9"/>
        <color indexed="8"/>
        <rFont val="Arial"/>
        <family val="2"/>
      </rPr>
      <t>Ex2</t>
    </r>
    <r>
      <rPr>
        <sz val="9"/>
        <color indexed="8"/>
        <rFont val="Arial"/>
        <family val="2"/>
      </rPr>
      <t>: Protect data in use from access by other users and processes of the same platform</t>
    </r>
  </si>
  <si>
    <r>
      <rPr>
        <b/>
        <sz val="9"/>
        <color indexed="8"/>
        <rFont val="Arial"/>
        <family val="2"/>
      </rPr>
      <t>1st</t>
    </r>
    <r>
      <rPr>
        <sz val="9"/>
        <color indexed="8"/>
        <rFont val="Arial"/>
        <family val="2"/>
      </rPr>
      <t xml:space="preserve">: 1st Party Risk
</t>
    </r>
    <r>
      <rPr>
        <b/>
        <sz val="9"/>
        <color indexed="8"/>
        <rFont val="Arial"/>
        <family val="2"/>
      </rPr>
      <t>Ex1</t>
    </r>
    <r>
      <rPr>
        <sz val="9"/>
        <color indexed="8"/>
        <rFont val="Arial"/>
        <family val="2"/>
      </rPr>
      <t xml:space="preserve">: Continuously back up critical data in near-real-time, and back up other data frequently at agreed-upon schedules
</t>
    </r>
    <r>
      <rPr>
        <b/>
        <sz val="9"/>
        <color indexed="8"/>
        <rFont val="Arial"/>
        <family val="2"/>
      </rPr>
      <t>Ex2</t>
    </r>
    <r>
      <rPr>
        <sz val="9"/>
        <color indexed="8"/>
        <rFont val="Arial"/>
        <family val="2"/>
      </rPr>
      <t xml:space="preserve">: Test backups and restores for all types of data sources at least annually
</t>
    </r>
    <r>
      <rPr>
        <b/>
        <sz val="9"/>
        <color indexed="8"/>
        <rFont val="Arial"/>
        <family val="2"/>
      </rPr>
      <t>Ex3</t>
    </r>
    <r>
      <rPr>
        <sz val="9"/>
        <color indexed="8"/>
        <rFont val="Arial"/>
        <family val="2"/>
      </rPr>
      <t xml:space="preserve">: Securely store some backups offline and offsite so that an incident or disaster will not damage them
</t>
    </r>
    <r>
      <rPr>
        <b/>
        <sz val="9"/>
        <color indexed="8"/>
        <rFont val="Arial"/>
        <family val="2"/>
      </rPr>
      <t>Ex4</t>
    </r>
    <r>
      <rPr>
        <sz val="9"/>
        <color indexed="8"/>
        <rFont val="Arial"/>
        <family val="2"/>
      </rPr>
      <t>: Enforce geographic separation and geolocation restrictions for data backup storage</t>
    </r>
  </si>
  <si>
    <r>
      <rPr>
        <b/>
        <sz val="9"/>
        <color indexed="8"/>
        <rFont val="Arial"/>
        <family val="2"/>
      </rPr>
      <t>1st</t>
    </r>
    <r>
      <rPr>
        <sz val="9"/>
        <color indexed="8"/>
        <rFont val="Arial"/>
        <family val="2"/>
      </rPr>
      <t xml:space="preserve">: 1st Party Risk
</t>
    </r>
    <r>
      <rPr>
        <b/>
        <sz val="9"/>
        <color indexed="8"/>
        <rFont val="Arial"/>
        <family val="2"/>
      </rPr>
      <t>Ex1</t>
    </r>
    <r>
      <rPr>
        <sz val="9"/>
        <color indexed="8"/>
        <rFont val="Arial"/>
        <family val="2"/>
      </rPr>
      <t xml:space="preserve">: Establish, test, deploy, and maintain hardened baselines that enforce the organization's cybersecurity policies and provide only essential capabilities (i.e., principle of least functionality)
</t>
    </r>
    <r>
      <rPr>
        <b/>
        <sz val="9"/>
        <color indexed="8"/>
        <rFont val="Arial"/>
        <family val="2"/>
      </rPr>
      <t>Ex2</t>
    </r>
    <r>
      <rPr>
        <sz val="9"/>
        <color indexed="8"/>
        <rFont val="Arial"/>
        <family val="2"/>
      </rPr>
      <t xml:space="preserve">: Review all default configuration settings that may potentially impact cybersecurity when installing or upgrading software
</t>
    </r>
    <r>
      <rPr>
        <b/>
        <sz val="9"/>
        <color indexed="8"/>
        <rFont val="Arial"/>
        <family val="2"/>
      </rPr>
      <t>Ex3</t>
    </r>
    <r>
      <rPr>
        <sz val="9"/>
        <color indexed="8"/>
        <rFont val="Arial"/>
        <family val="2"/>
      </rPr>
      <t>: Monitor implemented software for deviations from approved baselines</t>
    </r>
  </si>
  <si>
    <r>
      <rPr>
        <b/>
        <sz val="9"/>
        <color indexed="8"/>
        <rFont val="Arial"/>
        <family val="2"/>
      </rPr>
      <t>1st</t>
    </r>
    <r>
      <rPr>
        <sz val="9"/>
        <color indexed="8"/>
        <rFont val="Arial"/>
        <family val="2"/>
      </rPr>
      <t xml:space="preserve">: 1st Party Risk
</t>
    </r>
    <r>
      <rPr>
        <b/>
        <sz val="9"/>
        <color indexed="8"/>
        <rFont val="Arial"/>
        <family val="2"/>
      </rPr>
      <t>Ex1</t>
    </r>
    <r>
      <rPr>
        <sz val="9"/>
        <color indexed="8"/>
        <rFont val="Arial"/>
        <family val="2"/>
      </rPr>
      <t xml:space="preserve">: Perform routine and emergency patching within the timeframes specified in the vulnerability management plan
</t>
    </r>
    <r>
      <rPr>
        <b/>
        <sz val="9"/>
        <color indexed="8"/>
        <rFont val="Arial"/>
        <family val="2"/>
      </rPr>
      <t>Ex2</t>
    </r>
    <r>
      <rPr>
        <sz val="9"/>
        <color indexed="8"/>
        <rFont val="Arial"/>
        <family val="2"/>
      </rPr>
      <t xml:space="preserve">: Update container images, and deploy new container instances to replace rather than update existing instances
</t>
    </r>
    <r>
      <rPr>
        <b/>
        <sz val="9"/>
        <color indexed="8"/>
        <rFont val="Arial"/>
        <family val="2"/>
      </rPr>
      <t>Ex3</t>
    </r>
    <r>
      <rPr>
        <sz val="9"/>
        <color indexed="8"/>
        <rFont val="Arial"/>
        <family val="2"/>
      </rPr>
      <t xml:space="preserve">: Replace end-of-life software and service versions with supported, maintained versions
</t>
    </r>
    <r>
      <rPr>
        <b/>
        <sz val="9"/>
        <color indexed="8"/>
        <rFont val="Arial"/>
        <family val="2"/>
      </rPr>
      <t>Ex4</t>
    </r>
    <r>
      <rPr>
        <sz val="9"/>
        <color indexed="8"/>
        <rFont val="Arial"/>
        <family val="2"/>
      </rPr>
      <t xml:space="preserve">: Uninstall and remove unauthorized software and services that pose undue risks
</t>
    </r>
    <r>
      <rPr>
        <b/>
        <sz val="9"/>
        <color indexed="8"/>
        <rFont val="Arial"/>
        <family val="2"/>
      </rPr>
      <t>Ex5</t>
    </r>
    <r>
      <rPr>
        <sz val="9"/>
        <color indexed="8"/>
        <rFont val="Arial"/>
        <family val="2"/>
      </rPr>
      <t xml:space="preserve">: Uninstall and remove any unnecessary software components (e.g., operating system utilities) that attackers might misuse
</t>
    </r>
    <r>
      <rPr>
        <b/>
        <sz val="9"/>
        <color indexed="8"/>
        <rFont val="Arial"/>
        <family val="2"/>
      </rPr>
      <t>Ex6</t>
    </r>
    <r>
      <rPr>
        <sz val="9"/>
        <color indexed="8"/>
        <rFont val="Arial"/>
        <family val="2"/>
      </rPr>
      <t>: Define and implement plans for software and service end-of-life maintenance support and obsolescence</t>
    </r>
  </si>
  <si>
    <r>
      <rPr>
        <b/>
        <sz val="9"/>
        <color indexed="8"/>
        <rFont val="Arial"/>
        <family val="2"/>
      </rPr>
      <t>1st</t>
    </r>
    <r>
      <rPr>
        <sz val="9"/>
        <color indexed="8"/>
        <rFont val="Arial"/>
        <family val="2"/>
      </rPr>
      <t xml:space="preserve">: 1st Party Risk
</t>
    </r>
    <r>
      <rPr>
        <b/>
        <sz val="9"/>
        <color indexed="8"/>
        <rFont val="Arial"/>
        <family val="2"/>
      </rPr>
      <t>3rd</t>
    </r>
    <r>
      <rPr>
        <sz val="9"/>
        <color indexed="8"/>
        <rFont val="Arial"/>
        <family val="2"/>
      </rPr>
      <t xml:space="preserve">: 3rd Party Risk
</t>
    </r>
    <r>
      <rPr>
        <b/>
        <sz val="9"/>
        <color indexed="8"/>
        <rFont val="Arial"/>
        <family val="2"/>
      </rPr>
      <t>Ex1</t>
    </r>
    <r>
      <rPr>
        <sz val="9"/>
        <color indexed="8"/>
        <rFont val="Arial"/>
        <family val="2"/>
      </rPr>
      <t xml:space="preserve">: Replace hardware when it lacks needed security capabilities or when it cannot support software with needed security capabilities
</t>
    </r>
    <r>
      <rPr>
        <b/>
        <sz val="9"/>
        <color indexed="8"/>
        <rFont val="Arial"/>
        <family val="2"/>
      </rPr>
      <t>Ex2</t>
    </r>
    <r>
      <rPr>
        <sz val="9"/>
        <color indexed="8"/>
        <rFont val="Arial"/>
        <family val="2"/>
      </rPr>
      <t xml:space="preserve">: Define and implement plans for hardware end-of-life maintenance support and obsolescence
</t>
    </r>
    <r>
      <rPr>
        <b/>
        <sz val="9"/>
        <color indexed="8"/>
        <rFont val="Arial"/>
        <family val="2"/>
      </rPr>
      <t>Ex3</t>
    </r>
    <r>
      <rPr>
        <sz val="9"/>
        <color indexed="8"/>
        <rFont val="Arial"/>
        <family val="2"/>
      </rPr>
      <t>: Perform hardware disposal in a secure, responsible, and auditable manner</t>
    </r>
  </si>
  <si>
    <r>
      <rPr>
        <b/>
        <sz val="9"/>
        <color indexed="8"/>
        <rFont val="Arial"/>
        <family val="2"/>
      </rPr>
      <t>1st</t>
    </r>
    <r>
      <rPr>
        <sz val="9"/>
        <color indexed="8"/>
        <rFont val="Arial"/>
        <family val="2"/>
      </rPr>
      <t xml:space="preserve">: 1st Party Risk
</t>
    </r>
    <r>
      <rPr>
        <b/>
        <sz val="9"/>
        <color indexed="8"/>
        <rFont val="Arial"/>
        <family val="2"/>
      </rPr>
      <t>Ex1</t>
    </r>
    <r>
      <rPr>
        <sz val="9"/>
        <color indexed="8"/>
        <rFont val="Arial"/>
        <family val="2"/>
      </rPr>
      <t xml:space="preserve">: Configure all operating systems, applications, and services (including cloud-based services) to generate log records
</t>
    </r>
    <r>
      <rPr>
        <b/>
        <sz val="9"/>
        <color indexed="8"/>
        <rFont val="Arial"/>
        <family val="2"/>
      </rPr>
      <t>Ex2</t>
    </r>
    <r>
      <rPr>
        <sz val="9"/>
        <color indexed="8"/>
        <rFont val="Arial"/>
        <family val="2"/>
      </rPr>
      <t xml:space="preserve">: Configure log generators to securely share their logs with the organization's logging infrastructure systems and services
</t>
    </r>
    <r>
      <rPr>
        <b/>
        <sz val="9"/>
        <color indexed="8"/>
        <rFont val="Arial"/>
        <family val="2"/>
      </rPr>
      <t>Ex3</t>
    </r>
    <r>
      <rPr>
        <sz val="9"/>
        <color indexed="8"/>
        <rFont val="Arial"/>
        <family val="2"/>
      </rPr>
      <t>: Configure log generators to record the data needed by zero-trust architectures</t>
    </r>
  </si>
  <si>
    <r>
      <rPr>
        <b/>
        <sz val="9"/>
        <color indexed="8"/>
        <rFont val="Arial"/>
        <family val="2"/>
      </rPr>
      <t>1st</t>
    </r>
    <r>
      <rPr>
        <sz val="9"/>
        <color indexed="8"/>
        <rFont val="Arial"/>
        <family val="2"/>
      </rPr>
      <t xml:space="preserve">: 1st Party Risk
</t>
    </r>
    <r>
      <rPr>
        <b/>
        <sz val="9"/>
        <color indexed="8"/>
        <rFont val="Arial"/>
        <family val="2"/>
      </rPr>
      <t>Ex1</t>
    </r>
    <r>
      <rPr>
        <sz val="9"/>
        <color indexed="8"/>
        <rFont val="Arial"/>
        <family val="2"/>
      </rPr>
      <t xml:space="preserve">: When risk warrants it, restrict software execution to permitted products only or deny the execution of prohibited and unauthorized software
</t>
    </r>
    <r>
      <rPr>
        <b/>
        <sz val="9"/>
        <color indexed="8"/>
        <rFont val="Arial"/>
        <family val="2"/>
      </rPr>
      <t>Ex2</t>
    </r>
    <r>
      <rPr>
        <sz val="9"/>
        <color indexed="8"/>
        <rFont val="Arial"/>
        <family val="2"/>
      </rPr>
      <t xml:space="preserve">: Verify the source of new software and the software's integrity before installing it
</t>
    </r>
    <r>
      <rPr>
        <b/>
        <sz val="9"/>
        <color indexed="8"/>
        <rFont val="Arial"/>
        <family val="2"/>
      </rPr>
      <t>Ex3</t>
    </r>
    <r>
      <rPr>
        <sz val="9"/>
        <color indexed="8"/>
        <rFont val="Arial"/>
        <family val="2"/>
      </rPr>
      <t xml:space="preserve">: Configure platforms to use only approved DNS services that block access to known malicious domains
</t>
    </r>
    <r>
      <rPr>
        <b/>
        <sz val="9"/>
        <color indexed="8"/>
        <rFont val="Arial"/>
        <family val="2"/>
      </rPr>
      <t>Ex4</t>
    </r>
    <r>
      <rPr>
        <sz val="9"/>
        <color indexed="8"/>
        <rFont val="Arial"/>
        <family val="2"/>
      </rPr>
      <t>: Configure platforms to allow the installation of organization-approved software only</t>
    </r>
  </si>
  <si>
    <r>
      <rPr>
        <b/>
        <sz val="9"/>
        <color indexed="8"/>
        <rFont val="Arial"/>
        <family val="2"/>
      </rPr>
      <t>1st</t>
    </r>
    <r>
      <rPr>
        <sz val="9"/>
        <color indexed="8"/>
        <rFont val="Arial"/>
        <family val="2"/>
      </rPr>
      <t xml:space="preserve">: 1st Party Risk
</t>
    </r>
    <r>
      <rPr>
        <b/>
        <sz val="9"/>
        <color indexed="8"/>
        <rFont val="Arial"/>
        <family val="2"/>
      </rPr>
      <t>Ex1</t>
    </r>
    <r>
      <rPr>
        <sz val="9"/>
        <color indexed="8"/>
        <rFont val="Arial"/>
        <family val="2"/>
      </rPr>
      <t xml:space="preserve">: Protect all components of organization-developed software from tampering and unauthorized access
</t>
    </r>
    <r>
      <rPr>
        <b/>
        <sz val="9"/>
        <color indexed="8"/>
        <rFont val="Arial"/>
        <family val="2"/>
      </rPr>
      <t>Ex2</t>
    </r>
    <r>
      <rPr>
        <sz val="9"/>
        <color indexed="8"/>
        <rFont val="Arial"/>
        <family val="2"/>
      </rPr>
      <t xml:space="preserve">: Secure all software produced by the organization, with minimal vulnerabilities in their releases
</t>
    </r>
    <r>
      <rPr>
        <b/>
        <sz val="9"/>
        <color indexed="8"/>
        <rFont val="Arial"/>
        <family val="2"/>
      </rPr>
      <t>Ex3</t>
    </r>
    <r>
      <rPr>
        <sz val="9"/>
        <color indexed="8"/>
        <rFont val="Arial"/>
        <family val="2"/>
      </rPr>
      <t>: Maintain the software used in production environments, and securely dispose of software once it is no longer needed</t>
    </r>
  </si>
  <si>
    <r>
      <rPr>
        <b/>
        <sz val="9"/>
        <color indexed="8"/>
        <rFont val="Arial"/>
        <family val="2"/>
      </rPr>
      <t>1st</t>
    </r>
    <r>
      <rPr>
        <sz val="9"/>
        <color indexed="8"/>
        <rFont val="Arial"/>
        <family val="2"/>
      </rPr>
      <t xml:space="preserve">: 1st Party Risk
</t>
    </r>
    <r>
      <rPr>
        <b/>
        <sz val="9"/>
        <color indexed="8"/>
        <rFont val="Arial"/>
        <family val="2"/>
      </rPr>
      <t>3rd</t>
    </r>
    <r>
      <rPr>
        <sz val="9"/>
        <color indexed="8"/>
        <rFont val="Arial"/>
        <family val="2"/>
      </rPr>
      <t xml:space="preserve">: 3rd Party Risk
</t>
    </r>
    <r>
      <rPr>
        <b/>
        <sz val="9"/>
        <color indexed="8"/>
        <rFont val="Arial"/>
        <family val="2"/>
      </rPr>
      <t>Ex1</t>
    </r>
    <r>
      <rPr>
        <sz val="9"/>
        <color indexed="8"/>
        <rFont val="Arial"/>
        <family val="2"/>
      </rPr>
      <t xml:space="preserve">: Logically segment organization networks and cloud-based platforms according to trust boundaries and platform types (e.g., IT, IoT, OT, mobile, guests), and permit required communications only between segments
</t>
    </r>
    <r>
      <rPr>
        <b/>
        <sz val="9"/>
        <color indexed="8"/>
        <rFont val="Arial"/>
        <family val="2"/>
      </rPr>
      <t>Ex2</t>
    </r>
    <r>
      <rPr>
        <sz val="9"/>
        <color indexed="8"/>
        <rFont val="Arial"/>
        <family val="2"/>
      </rPr>
      <t xml:space="preserve">: Logically segment organization networks from external networks, and permit only necessary communications to enter the organization's networks from the external networks
</t>
    </r>
    <r>
      <rPr>
        <b/>
        <sz val="9"/>
        <color indexed="8"/>
        <rFont val="Arial"/>
        <family val="2"/>
      </rPr>
      <t>Ex3</t>
    </r>
    <r>
      <rPr>
        <sz val="9"/>
        <color indexed="8"/>
        <rFont val="Arial"/>
        <family val="2"/>
      </rPr>
      <t xml:space="preserve">: Implement zero trust architectures to restrict network access to each resource to the minimum necessary
</t>
    </r>
    <r>
      <rPr>
        <b/>
        <sz val="9"/>
        <color indexed="8"/>
        <rFont val="Arial"/>
        <family val="2"/>
      </rPr>
      <t>Ex4</t>
    </r>
    <r>
      <rPr>
        <sz val="9"/>
        <color indexed="8"/>
        <rFont val="Arial"/>
        <family val="2"/>
      </rPr>
      <t>: Check the cyber health of endpoints before allowing them to access and use production resources</t>
    </r>
  </si>
  <si>
    <r>
      <rPr>
        <b/>
        <sz val="9"/>
        <color indexed="8"/>
        <rFont val="Arial"/>
        <family val="2"/>
      </rPr>
      <t>1st</t>
    </r>
    <r>
      <rPr>
        <sz val="9"/>
        <color indexed="8"/>
        <rFont val="Arial"/>
        <family val="2"/>
      </rPr>
      <t xml:space="preserve">: 1st Party Risk
</t>
    </r>
    <r>
      <rPr>
        <b/>
        <sz val="9"/>
        <color indexed="8"/>
        <rFont val="Arial"/>
        <family val="2"/>
      </rPr>
      <t>3rd</t>
    </r>
    <r>
      <rPr>
        <sz val="9"/>
        <color indexed="8"/>
        <rFont val="Arial"/>
        <family val="2"/>
      </rPr>
      <t xml:space="preserve">: 3rd Party Risk
</t>
    </r>
    <r>
      <rPr>
        <b/>
        <sz val="9"/>
        <color indexed="8"/>
        <rFont val="Arial"/>
        <family val="2"/>
      </rPr>
      <t>Ex1</t>
    </r>
    <r>
      <rPr>
        <sz val="9"/>
        <color indexed="8"/>
        <rFont val="Arial"/>
        <family val="2"/>
      </rPr>
      <t xml:space="preserve">: Protect organizational equipment from known environmental threats, such as flooding, fire, wind, and excessive heat and humidity
</t>
    </r>
    <r>
      <rPr>
        <b/>
        <sz val="9"/>
        <color indexed="8"/>
        <rFont val="Arial"/>
        <family val="2"/>
      </rPr>
      <t>Ex2</t>
    </r>
    <r>
      <rPr>
        <sz val="9"/>
        <color indexed="8"/>
        <rFont val="Arial"/>
        <family val="2"/>
      </rPr>
      <t>: Include protection from environmental threats and provisions for adequate operating infrastructure in requirements for service providers that operate systems on the organization's behalf</t>
    </r>
  </si>
  <si>
    <r>
      <rPr>
        <b/>
        <sz val="9"/>
        <color indexed="8"/>
        <rFont val="Arial"/>
        <family val="2"/>
      </rPr>
      <t>1st</t>
    </r>
    <r>
      <rPr>
        <sz val="9"/>
        <color indexed="8"/>
        <rFont val="Arial"/>
        <family val="2"/>
      </rPr>
      <t xml:space="preserve">: 1st Party Risk
</t>
    </r>
    <r>
      <rPr>
        <b/>
        <sz val="9"/>
        <color indexed="8"/>
        <rFont val="Arial"/>
        <family val="2"/>
      </rPr>
      <t>Ex1</t>
    </r>
    <r>
      <rPr>
        <sz val="9"/>
        <color indexed="8"/>
        <rFont val="Arial"/>
        <family val="2"/>
      </rPr>
      <t xml:space="preserve">: Avoid single points of failure in systems and infrastructure
</t>
    </r>
    <r>
      <rPr>
        <b/>
        <sz val="9"/>
        <color indexed="8"/>
        <rFont val="Arial"/>
        <family val="2"/>
      </rPr>
      <t>Ex2</t>
    </r>
    <r>
      <rPr>
        <sz val="9"/>
        <color indexed="8"/>
        <rFont val="Arial"/>
        <family val="2"/>
      </rPr>
      <t xml:space="preserve">: Use load balancing to increase capacity and improve reliability
</t>
    </r>
    <r>
      <rPr>
        <b/>
        <sz val="9"/>
        <color indexed="8"/>
        <rFont val="Arial"/>
        <family val="2"/>
      </rPr>
      <t>Ex3</t>
    </r>
    <r>
      <rPr>
        <sz val="9"/>
        <color indexed="8"/>
        <rFont val="Arial"/>
        <family val="2"/>
      </rPr>
      <t>: Use high-availability components like redundant storage and power supplies to improve system reliability</t>
    </r>
  </si>
  <si>
    <r>
      <rPr>
        <b/>
        <sz val="9"/>
        <color indexed="8"/>
        <rFont val="Arial"/>
        <family val="2"/>
      </rPr>
      <t>Ex1</t>
    </r>
    <r>
      <rPr>
        <sz val="9"/>
        <color indexed="8"/>
        <rFont val="Arial"/>
        <family val="2"/>
      </rPr>
      <t xml:space="preserve">: Monitor usage of storage, power, compute, network bandwidth, and other resources
</t>
    </r>
    <r>
      <rPr>
        <b/>
        <sz val="9"/>
        <color indexed="8"/>
        <rFont val="Arial"/>
        <family val="2"/>
      </rPr>
      <t>Ex2</t>
    </r>
    <r>
      <rPr>
        <sz val="9"/>
        <color indexed="8"/>
        <rFont val="Arial"/>
        <family val="2"/>
      </rPr>
      <t>: Forecast future needs, and scale resources accordingly</t>
    </r>
  </si>
  <si>
    <r>
      <rPr>
        <b/>
        <sz val="9"/>
        <color indexed="8"/>
        <rFont val="Arial"/>
        <family val="2"/>
      </rPr>
      <t>1st</t>
    </r>
    <r>
      <rPr>
        <sz val="9"/>
        <color indexed="8"/>
        <rFont val="Arial"/>
        <family val="2"/>
      </rPr>
      <t xml:space="preserve">: 1st Party Risk
</t>
    </r>
    <r>
      <rPr>
        <b/>
        <sz val="9"/>
        <color indexed="8"/>
        <rFont val="Arial"/>
        <family val="2"/>
      </rPr>
      <t>Ex1</t>
    </r>
    <r>
      <rPr>
        <sz val="9"/>
        <color indexed="8"/>
        <rFont val="Arial"/>
        <family val="2"/>
      </rPr>
      <t xml:space="preserve">: Initiate requests for new access or additional access for employees, contractors, and others, and track, review, and fulfill the requests, with permission from system or data owners when needed
</t>
    </r>
    <r>
      <rPr>
        <b/>
        <sz val="9"/>
        <color indexed="8"/>
        <rFont val="Arial"/>
        <family val="2"/>
      </rPr>
      <t>Ex2</t>
    </r>
    <r>
      <rPr>
        <sz val="9"/>
        <color indexed="8"/>
        <rFont val="Arial"/>
        <family val="2"/>
      </rPr>
      <t xml:space="preserve">: Issue, manage, and revoke cryptographic certificates and identity tokens, cryptographic keys (i.e., key management), and other credentials
</t>
    </r>
    <r>
      <rPr>
        <b/>
        <sz val="9"/>
        <color indexed="8"/>
        <rFont val="Arial"/>
        <family val="2"/>
      </rPr>
      <t>Ex3</t>
    </r>
    <r>
      <rPr>
        <sz val="9"/>
        <color indexed="8"/>
        <rFont val="Arial"/>
        <family val="2"/>
      </rPr>
      <t xml:space="preserve">: Select a unique identifier for each device from immutable hardware characteristics or an identifier securely provisioned to the device
</t>
    </r>
    <r>
      <rPr>
        <b/>
        <sz val="9"/>
        <color indexed="8"/>
        <rFont val="Arial"/>
        <family val="2"/>
      </rPr>
      <t>Ex4</t>
    </r>
    <r>
      <rPr>
        <sz val="9"/>
        <color indexed="8"/>
        <rFont val="Arial"/>
        <family val="2"/>
      </rPr>
      <t>: Physically label authorized hardware with an identifier for inventory and servicing purposes.</t>
    </r>
  </si>
  <si>
    <t>Control</t>
  </si>
  <si>
    <r>
      <rPr>
        <b/>
        <sz val="9"/>
        <color rgb="FF000000"/>
        <rFont val="Arial"/>
        <family val="2"/>
      </rPr>
      <t>Ej. 1:</t>
    </r>
    <r>
      <rPr>
        <sz val="9"/>
        <color indexed="8"/>
        <rFont val="Arial"/>
        <family val="2"/>
      </rPr>
      <t xml:space="preserve"> Iniciar solicitudes de acceso nuevo o acceso adicional para empleados, contratistas y otros, y realizar un seguimiento, revisar y cumplir con las solicitudes, con permiso de los propietarios del sistema o de los datos cuando sea necesario.
</t>
    </r>
    <r>
      <rPr>
        <b/>
        <sz val="9"/>
        <color rgb="FF000000"/>
        <rFont val="Arial"/>
        <family val="2"/>
      </rPr>
      <t>Ej2:</t>
    </r>
    <r>
      <rPr>
        <sz val="9"/>
        <color indexed="8"/>
        <rFont val="Arial"/>
        <family val="2"/>
      </rPr>
      <t xml:space="preserve"> emitir, gestionar y revocar certificados criptográficos y tokens de identidad, claves criptográficas (es decir, gestión de claves) y otras credenciales
</t>
    </r>
    <r>
      <rPr>
        <b/>
        <sz val="9"/>
        <color rgb="FF000000"/>
        <rFont val="Arial"/>
        <family val="2"/>
      </rPr>
      <t>Ej 3:</t>
    </r>
    <r>
      <rPr>
        <sz val="9"/>
        <color indexed="8"/>
        <rFont val="Arial"/>
        <family val="2"/>
      </rPr>
      <t xml:space="preserve"> seleccione un identificador único para cada dispositivo a partir de características de hardware inmutables o un identificador proporcionado de forma segura al dispositivo
</t>
    </r>
    <r>
      <rPr>
        <b/>
        <sz val="9"/>
        <color rgb="FF000000"/>
        <rFont val="Arial"/>
        <family val="2"/>
      </rPr>
      <t>Ej4:</t>
    </r>
    <r>
      <rPr>
        <sz val="9"/>
        <color indexed="8"/>
        <rFont val="Arial"/>
        <family val="2"/>
      </rPr>
      <t xml:space="preserve"> Etiquetar físicamente el hardware autorizado con un identificador para fines de inventario y servicio.</t>
    </r>
  </si>
  <si>
    <t>Controles de ejemplo (es)</t>
  </si>
  <si>
    <t>Controles de ejemplo (en)</t>
  </si>
  <si>
    <t>PR.AA.01.C-01</t>
  </si>
  <si>
    <t>PR.AA.01.C-02</t>
  </si>
  <si>
    <t>PR.AA.01.C-03</t>
  </si>
  <si>
    <t>PR.AA.01.C-04</t>
  </si>
  <si>
    <t>PR.AA.02.C-01</t>
  </si>
  <si>
    <t>PR.AA.02.C-03</t>
  </si>
  <si>
    <r>
      <rPr>
        <b/>
        <sz val="9"/>
        <color rgb="FF000000"/>
        <rFont val="Arial"/>
        <family val="2"/>
      </rPr>
      <t>Ej. 1</t>
    </r>
    <r>
      <rPr>
        <sz val="9"/>
        <color indexed="8"/>
        <rFont val="Arial"/>
        <family val="2"/>
      </rPr>
      <t xml:space="preserve">: verificar la identidad reclamada de una persona en el momento de la inscripción utilizando credenciales de identidad emitidas por el gobierno (por ejemplo, pasaporte, visa, licencia de conducir)
</t>
    </r>
    <r>
      <rPr>
        <b/>
        <sz val="9"/>
        <color rgb="FF000000"/>
        <rFont val="Arial"/>
        <family val="2"/>
      </rPr>
      <t>Ej 2:</t>
    </r>
    <r>
      <rPr>
        <sz val="9"/>
        <color indexed="8"/>
        <rFont val="Arial"/>
        <family val="2"/>
      </rPr>
      <t xml:space="preserve"> emitir una credencial diferente para cada persona (es decir, no compartir credenciales)</t>
    </r>
  </si>
  <si>
    <t>Protec (PR)</t>
  </si>
  <si>
    <t>Ej1: Requerir autenticación multifactor
Ej2: aplicar políticas para la seguridad mínima de contraseñas, PIN y autenticadores similares
Ej3: volver a autenticar periódicamente a los usuarios, servicios y hardware en función del riesgo (por ejemplo, en arquitecturas de confianza cero)
Ej4: Garantizar que el personal autorizado pueda acceder a cuentas esenciales para proteger la seguridad en condiciones de emergencia.</t>
  </si>
  <si>
    <t>Verificar las políticas de gestión de riesgos y gestión de identidad y accesos para validar que los usuarios se reautentican cada cierto tiempo (ejem : 3 meses) para acceder a los sistemas de la empresa.</t>
  </si>
  <si>
    <t>Verificar la vigencia de las matrices de roles y funciones (políticas/procedimientos) por cada aplicación de la Organización y validar que las matrices sean actualizadas bajo un proceso regular de revisión y autorización.</t>
  </si>
  <si>
    <t>Ej1: proteger las afirmaciones de identidad que se utilizan para transmitir autenticación e información del usuario a través de sistemas de inicio de sesión único
Ej2: Proteger las afirmaciones de identidad que se utilizan para transmitir autenticación e información del usuario entre sistemas federados.
Ej3: Implementar enfoques basados ​​en estándares para afirmaciones de identidad en todos los contextos y seguir todas las pautas para la generación (p. ej., modelos de datos, metadatos), protección (p. ej., firma digital, cifrado) y verificación (p. ej., validación de firma) de la identidad. afirmaciones.</t>
  </si>
  <si>
    <t>PR.AA.03.C-01</t>
  </si>
  <si>
    <t>PR.AA.03.C-02</t>
  </si>
  <si>
    <t>PR.AA.03.C-03</t>
  </si>
  <si>
    <t>PR.AA.03.C-04</t>
  </si>
  <si>
    <t>PR.AA.04.C-01</t>
  </si>
  <si>
    <t>PR.AA.04.C-02</t>
  </si>
  <si>
    <t>PR.AA.04.C-03</t>
  </si>
  <si>
    <t>Evaluar el método de autentificación SSO empleado por la Organización a nivel de
Aplicaciones (Web/Cliente Servidor/Cloud/AP's/etc)</t>
  </si>
  <si>
    <t>Verificar cifrado en tránsito con TLS 1.2 y superior con suites de cifrados robustos (ejem:TLS_ECDHE_RSA_WITH_AES_256_GCM_SHA384) empleados en la comunicación de extremo a extremos entre las aplicaciones (Web/Cliente Servidor/Cloud/AP's/etc) de la organización y la infraestructura del BANCO.</t>
  </si>
  <si>
    <t xml:space="preserve">Verificar que se usan estándares reconocidos como SAML (política de gestión de identidades y accesos) entre dos partes (empleados, contratistas, proveedores, etc con aplicaciones) con el fin de autenticar a los usuarios y transmitir la información necesaria para autorizar el acceso de éstos a los recursos u aplicaciones de la organización. </t>
  </si>
  <si>
    <t>PR.AA.05.C-01</t>
  </si>
  <si>
    <t>PR.AA.05.C-02</t>
  </si>
  <si>
    <t>PR.AA.05.C-03</t>
  </si>
  <si>
    <t>PR.AA.05.C-04</t>
  </si>
  <si>
    <t>Ej1: Revisar los privilegios de acceso lógico y físico periódicamente y cada vez que alguien cambie de rol o abandone la organización, y rescinda de inmediato los privilegios que ya no sean necesarios.
Ej2: tener en cuenta los atributos del solicitante y el recurso solicitado para las decisiones de autorización (por ejemplo, geolocalización, día/hora, estado cibernético del punto final del solicitante)
Ej3: restringir el acceso y los privilegios al mínimo necesario (por ejemplo, arquitectura de confianza cero)
Ej4: Revisar periódicamente los privilegios asociados con funciones comerciales críticas para confirmar la separación adecuada de funciones.</t>
  </si>
  <si>
    <t>Verificar que se empleen alertas ante cambios en los permisos de accesos de usuarios, privilegios o roles configurados (aplicaciones, infraestructura, bases de datos, equipos de seguridad, telecomunicaciones, plataformas y servicios cloud).</t>
  </si>
  <si>
    <t>Revisar la política o procedimiento para la gestión de accesos de usuarios privilegiados a fin de determinar si se emplean mecanismos de alertas (SIEM)</t>
  </si>
  <si>
    <t>Ej1: utilizar guardias de seguridad, cámaras de seguridad, entradas cerradas, sistemas de alarma y otros controles físicos para monitorear las instalaciones y restringir el acceso.
Ej2: Emplear controles de seguridad física adicionales para áreas que contienen activos de alto riesgo
Ej3: Escoltar a invitados, proveedores y otros terceros dentro de áreas que contienen activos críticos para el negocio.</t>
  </si>
  <si>
    <t>PR.AA.06.C-01</t>
  </si>
  <si>
    <t>PR.AA.06.C-02</t>
  </si>
  <si>
    <t>PR.AA.06.C-03</t>
  </si>
  <si>
    <t>Cumple</t>
  </si>
  <si>
    <t>Porcentaje de Cumplimiento</t>
  </si>
  <si>
    <t>Ej1: Proporcionar conciencia y capacitación básica sobre ciberseguridad a empleados, contratistas, socios, proveedores y todos los demás usuarios de los recursos no públicos de la organización.
Ej2: Capacitar al personal para reconocer intentos de ingeniería social y otros ataques comunes, informar ataques y actividades sospechosas, cumplir con políticas de uso aceptable y realizar tareas básicas de higiene cibernética (por ejemplo, parchear software, elegir contraseñas, proteger credenciales).
Ej3: Explicar las consecuencias de las violaciones de las políticas de ciberseguridad, tanto para los usuarios individuales como para la organización en su conjunto.
Ej4: Evaluar o probar periódicamente a los usuarios en cuanto a su comprensión de las prácticas básicas de ciberseguridad.
Ej5: Requerir actualizaciones anuales para reforzar las prácticas existentes e introducir nuevas prácticas.</t>
  </si>
  <si>
    <t>PR.AT.01.C-01</t>
  </si>
  <si>
    <t>PR.AT.01.C-02</t>
  </si>
  <si>
    <t>PR.AT.01.C-03</t>
  </si>
  <si>
    <t>PR.AT.01.C-04</t>
  </si>
  <si>
    <t>Obtener evidencia del entrenamiento brindado a los colaboradores (presentaciones, actas de participación, etc.) y verificar que el contenido se encuentre alineado al plan de entrenamiento.</t>
  </si>
  <si>
    <r>
      <rPr>
        <b/>
        <sz val="9"/>
        <color indexed="8"/>
        <rFont val="Arial"/>
        <family val="2"/>
      </rPr>
      <t>1st</t>
    </r>
    <r>
      <rPr>
        <sz val="9"/>
        <color indexed="8"/>
        <rFont val="Arial"/>
        <family val="2"/>
      </rPr>
      <t xml:space="preserve">: 1st Party Risk
</t>
    </r>
    <r>
      <rPr>
        <b/>
        <sz val="9"/>
        <color indexed="8"/>
        <rFont val="Arial"/>
        <family val="2"/>
      </rPr>
      <t>3rd</t>
    </r>
    <r>
      <rPr>
        <sz val="9"/>
        <color indexed="8"/>
        <rFont val="Arial"/>
        <family val="2"/>
      </rPr>
      <t xml:space="preserve">: 3rd Party Risk
</t>
    </r>
    <r>
      <rPr>
        <b/>
        <sz val="9"/>
        <color indexed="8"/>
        <rFont val="Arial"/>
        <family val="2"/>
      </rPr>
      <t>Ex1</t>
    </r>
    <r>
      <rPr>
        <sz val="9"/>
        <color indexed="8"/>
        <rFont val="Arial"/>
        <family val="2"/>
      </rPr>
      <t xml:space="preserve">: Identify the specialized roles within the organization that require additional cybersecurity training, such as physical and cybersecurity personnel, finance personnel, senior leadership, and anyone with access to business-critical data
</t>
    </r>
    <r>
      <rPr>
        <b/>
        <sz val="9"/>
        <color indexed="8"/>
        <rFont val="Arial"/>
        <family val="2"/>
      </rPr>
      <t>Ex2</t>
    </r>
    <r>
      <rPr>
        <sz val="9"/>
        <color indexed="8"/>
        <rFont val="Arial"/>
        <family val="2"/>
      </rPr>
      <t xml:space="preserve">: Provide role-based cybersecurity awareness and training to all those in specialized roles, including contractors, partners, suppliers, and other third parties
</t>
    </r>
    <r>
      <rPr>
        <b/>
        <sz val="9"/>
        <color indexed="8"/>
        <rFont val="Arial"/>
        <family val="2"/>
      </rPr>
      <t>Ex3</t>
    </r>
    <r>
      <rPr>
        <sz val="9"/>
        <color indexed="8"/>
        <rFont val="Arial"/>
        <family val="2"/>
      </rPr>
      <t xml:space="preserve">: Periodically assess or test users on their understanding of cybersecurity practices for their specialized roles
</t>
    </r>
    <r>
      <rPr>
        <b/>
        <sz val="9"/>
        <color indexed="8"/>
        <rFont val="Arial"/>
        <family val="2"/>
      </rPr>
      <t>Ex4</t>
    </r>
    <r>
      <rPr>
        <sz val="9"/>
        <color indexed="8"/>
        <rFont val="Arial"/>
        <family val="2"/>
      </rPr>
      <t>: Require annual refreshers to reinforce existing practices and introduce new practices.</t>
    </r>
  </si>
  <si>
    <t>Ej. 1: Identificar los roles especializados dentro de la organización que requieren capacitación adicional en ciberseguridad, como personal físico y de ciberseguridad, personal de finanzas, altos directivos y cualquier persona con acceso a datos críticos para el negocio.
Ej2: Proporcionar concientización y capacitación en ciberseguridad basada en roles a todos aquellos que desempeñan roles especializados, incluidos contratistas, socios, proveedores y otros terceros.
Ej3: Evaluar o probar periódicamente a los usuarios sobre su comprensión de las prácticas de ciberseguridad para sus roles especializados
Ej4: Requerir actualizaciones anuales para reforzar las relaciones públicas existentes</t>
  </si>
  <si>
    <t>PR.AT.02.C-01</t>
  </si>
  <si>
    <t>PR.AT.02.C-02</t>
  </si>
  <si>
    <t>PR.AT.02.C-03</t>
  </si>
  <si>
    <t>Identificar y determinar la efectividad de los medios establecidos para ejecutar entrenamiento sobre eventos de Ciberseguridad hacia los empleados, contratistas, socios, proveedores y todos los demás usuarios de los recursos no públicos de la organización.</t>
  </si>
  <si>
    <t>Verificar que se haya realizado una evaluación sobre comprensión de prácticas de ciberseguridad en base a la matriz de roles y funciones.</t>
  </si>
  <si>
    <t>Validar que el plan de capacitación de ciberseguridad sea actualizado cada año en base a las nuevas prácticas de entrenamiento.</t>
  </si>
  <si>
    <t>Ej. 1: utilice cifrado, firmas digitales y hashes criptográficos para proteger la confidencialidad e integridad de los datos almacenados en archivos, bases de datos, imágenes de disco de máquinas virtuales, imágenes de contenedores y otros recursos.
Ejemplo 2: utilizar cifrado de disco completo para proteger los datos almacenados en los puntos finales de los usuarios
Ej3: Confirmar la integridad del software validando firmas
Ejemplo 4: restringir el uso de medios extraíbles para evitar la filtración de datos
Ej5: Medios extraíbles físicamente seguros que contienen información confidencial no cifrada, como dentro de oficinas o archivadores cerrados con llave.</t>
  </si>
  <si>
    <t>PR.DS.01.C-01</t>
  </si>
  <si>
    <t>PR.DS.01.C-02</t>
  </si>
  <si>
    <t>PR.DS.01.C-03</t>
  </si>
  <si>
    <t>PR.DS.01.C-04</t>
  </si>
  <si>
    <t>Verificar la política/procedimiento que evidencia la restricción de usos de medios extraibles (usb, discos, etc) para evitar la filtración de datos.</t>
  </si>
  <si>
    <t>Verificar que los datos almacenados en reposo (base de datos, archivos, contenedores, recursos, etc) se cifren con algortimos robustos (AES,RSA, etc) en todo momento en base a la política/procedimiento de cifrado de datos.</t>
  </si>
  <si>
    <t>PR.DS.01.C-05</t>
  </si>
  <si>
    <r>
      <rPr>
        <b/>
        <sz val="9"/>
        <color indexed="8"/>
        <rFont val="Arial"/>
        <family val="2"/>
      </rPr>
      <t>1st</t>
    </r>
    <r>
      <rPr>
        <sz val="9"/>
        <color indexed="8"/>
        <rFont val="Arial"/>
        <family val="2"/>
      </rPr>
      <t xml:space="preserve">: 1st Party Risk
</t>
    </r>
    <r>
      <rPr>
        <b/>
        <sz val="9"/>
        <color indexed="8"/>
        <rFont val="Arial"/>
        <family val="2"/>
      </rPr>
      <t>Ex1</t>
    </r>
    <r>
      <rPr>
        <sz val="9"/>
        <color indexed="8"/>
        <rFont val="Arial"/>
        <family val="2"/>
      </rPr>
      <t xml:space="preserve">: Use encryption, digital signatures, and cryptographic hashes to protect the confidentiality and integrity of network communications
</t>
    </r>
    <r>
      <rPr>
        <b/>
        <sz val="9"/>
        <color indexed="8"/>
        <rFont val="Arial"/>
        <family val="2"/>
      </rPr>
      <t>Ex2</t>
    </r>
    <r>
      <rPr>
        <sz val="9"/>
        <color indexed="8"/>
        <rFont val="Arial"/>
        <family val="2"/>
      </rPr>
      <t xml:space="preserve">: Automatically encrypt or block outbound emails and other communications that contain sensitive data, depending on the data classification
</t>
    </r>
    <r>
      <rPr>
        <b/>
        <sz val="9"/>
        <color indexed="8"/>
        <rFont val="Arial"/>
        <family val="2"/>
      </rPr>
      <t>Ex3</t>
    </r>
    <r>
      <rPr>
        <sz val="9"/>
        <color indexed="8"/>
        <rFont val="Arial"/>
        <family val="2"/>
      </rPr>
      <t xml:space="preserve">: Block access to personal email, file sharing, file storage services, and other personal communications applications and services from organizational systems and networks
</t>
    </r>
    <r>
      <rPr>
        <b/>
        <sz val="9"/>
        <color indexed="8"/>
        <rFont val="Arial"/>
        <family val="2"/>
      </rPr>
      <t>Ex4</t>
    </r>
    <r>
      <rPr>
        <sz val="9"/>
        <color indexed="8"/>
        <rFont val="Arial"/>
        <family val="2"/>
      </rPr>
      <t>: Prevent reuse of sensitive data from production environments (e.g., customer records) in development, testing, and other non-production environments.</t>
    </r>
  </si>
  <si>
    <t>Ej1: utilizar cifrado, firmas digitales y hashes criptográficos para proteger la confidencialidad y la integridad de las comunicaciones de la red.
Ej2: cifrar o bloquear automáticamente correos electrónicos salientes y otras comunicaciones que contengan datos confidenciales, según la clasificación de los datos.
Ej3: bloquear el acceso al correo electrónico personal, el intercambio de archivos, los servicios de almacenamiento de archivos y otras aplicaciones y servicios de comunicaciones personales desde sistemas y redes organizacionales
Ej4: Impedir la reutilización de datos confidenciales de entornos de producción (por ejemplo, registros de clientes) en entornos de desarrollo, pruebas y otros entornos que no sean de producción.</t>
  </si>
  <si>
    <t>PR.DS.02.C-01</t>
  </si>
  <si>
    <t>PR.DS.02.C-02</t>
  </si>
  <si>
    <t>PR.DS.02.C-03</t>
  </si>
  <si>
    <t>Verificar si las líneas base de configuración de cada tecnología (correo, equipo para el usuario, citrix, etc) empleada por la Organización restringen el uso de cuentas de correo personal, contraseñas por defecto, usuarios por defecto, intercambio de archivos (ejem: wetransfer), los servicios de almacenamiento de archivos (ejem:drobox) y otras aplicaciones y servicios de comunicaciones personales desde sistemas y redes organizacionales.</t>
  </si>
  <si>
    <t>Ejemplo 1: eliminar datos que deben permanecer confidenciales (por ejemplo, de los procesadores y la memoria) tan pronto como ya no sean necesarios
Ej2: Proteger los datos en uso del acceso de otros usuarios y procesos de la misma plataforma</t>
  </si>
  <si>
    <t>PR.DS.10.C-01</t>
  </si>
  <si>
    <t>PR.DS.10.C-02</t>
  </si>
  <si>
    <t>Ej1: realizar copias de seguridad continuas de datos críticos casi en tiempo real y realizar copias de seguridad de otros datos con frecuencia según cronogramas acordados. 
Ej2: Probar copias de seguridad y restauraciones para todo tipo de fuentes de datos al menos una vez al año .
Ej3 almacenar de forma segura algunas copias de seguridad fuera de línea y fuera del sitio para que un incidente o desastre no las dañe. 
Ej4: Aplicar restricciones de separación geográfica y geolocalización para el almacenamiento de copias de seguridad de datos.</t>
  </si>
  <si>
    <t>PR.DS.11.C-01</t>
  </si>
  <si>
    <t>PR.DS.11.C-02</t>
  </si>
  <si>
    <t>PR.DS.11.C-03</t>
  </si>
  <si>
    <t>PR.DS.11.C-04</t>
  </si>
  <si>
    <t>Verificar que la estrategia de respaldo y recuperación de información contemple entorno on-premise y cloud.</t>
  </si>
  <si>
    <t>Verificar que se haya establecido un cronograma de pruebas de recuperación a lo largo del año</t>
  </si>
  <si>
    <t>PR.DS.11.C-05</t>
  </si>
  <si>
    <t xml:space="preserve">Verificar los repositorios en donde se almacen las copias de seguridad a fin de determinar que se estén realizando fuera de linea y fuera del sitio de la infraestructura interna de la organización. </t>
  </si>
  <si>
    <t>Ej1: Establecer, probar, implementar y mantener líneas de base reforzadas que hagan cumplir las políticas de ciberseguridad de la organización y proporcionen solo capacidades esenciales (es decir, principio de funcionalidad mínima).
Ej2: revise todas las configuraciones predeterminadas que puedan afectar potencialmente la ciberseguridad al instalar o actualizar software
Ej3: Monitorear el software implementado para detectar desviaciones de las líneas de base aprobadas</t>
  </si>
  <si>
    <t>PR.PS.01.C-01</t>
  </si>
  <si>
    <t>PR.PS.01.C-02</t>
  </si>
  <si>
    <t>PR.PS.01.C-03</t>
  </si>
  <si>
    <t>Verificar las alertas de herramientas de monitoreo (SIEM) que muestre desviaciones de las lineas de base aprobadas como software no autorizado.</t>
  </si>
  <si>
    <t xml:space="preserve">
Ej1: Realizar parches de rutina y de emergencia dentro de los plazos especificados en el plan de gestión de vulnerabilidades
Ej2: actualizar imágenes de contenedores e implementar nuevas instancias de contenedores para reemplazar en lugar de actualizar las instancias existentes
Ej3: Reemplazar las versiones de software y servicios al final de su vida útil con versiones mantenidas y compatibles
Ej4: Desinstalar y eliminar software y servicios no autorizados que presenten riesgos indebidos
Ej5: desinstale y elimine cualquier componente de software innecesario (por ejemplo, utilidades del sistema operativo) que los atacantes puedan usar indebidamente
Ej6: Definir e implementar planes de soporte de mantenimiento al final de su vida útil y obsolescencia de software y servicios.</t>
  </si>
  <si>
    <t>PR.PS.02.C-01</t>
  </si>
  <si>
    <t>Verificar en el SIEM alertas relacionado a las actualizaciones de contenedores, eliminación de software no autorizado, eliminación de componentes de software innecesarios y las actualizaciones de los diferentes software que maneja la organización.</t>
  </si>
  <si>
    <t>Obtener una muestra aleatoria de parches y firmware instalado y obtener evidencias que hayan sido probados antes de proceder con la instalación en ambiente de producción.</t>
  </si>
  <si>
    <t>Revisar los planes de soporte de mantenimiento al final de su vida útil y obsolescencia de software y servicio.</t>
  </si>
  <si>
    <t>Ej. 1: Reemplazar hardware cuando carezca de las capacidades de seguridad necesarias o cuando no pueda admitir software con las capacidades de seguridad necesarias.
Ej2: Definir e implementar planes de soporte de mantenimiento al final de su vida útil y obsolescencia del hardware
Ej3: Realizar la eliminación del hardware de forma segura, responsable y auditable</t>
  </si>
  <si>
    <t>PR.PS.02.C-02</t>
  </si>
  <si>
    <t>PR.PS.02.C-03</t>
  </si>
  <si>
    <t>PR.PS.02.C-04</t>
  </si>
  <si>
    <t>PR.PS.02.C-05</t>
  </si>
  <si>
    <t>PR.PS.03.C-01</t>
  </si>
  <si>
    <t>PR.PS.03.C-02</t>
  </si>
  <si>
    <t>PR.PS.03.C-03</t>
  </si>
  <si>
    <t>Obtener el inventario de activos de información de la organización, incluyendo su criticidad y clasificación.</t>
  </si>
  <si>
    <t>Obtener el proceso establecido para la actualización del inventario de activos tecnológicos(laptops,servidores,etc) de información.</t>
  </si>
  <si>
    <t>PR.PS.04.C-01</t>
  </si>
  <si>
    <t>PR.PS.04.C-02</t>
  </si>
  <si>
    <t>PR.PS.04.C-03</t>
  </si>
  <si>
    <t>Ej1: configurar todos los sistemas operativos, aplicaciones y servicios (incluidos los servicios basados ​​en la nube) para generar registros
Ej2: configurar generadores de registros para compartir de forma segura sus registros con los sistemas y servicios de infraestructura de registro de la organización
Ej3: configurar generadores de registros para registrar los datos que necesitan las arquitecturas de confianza cero</t>
  </si>
  <si>
    <t>Identificar y determinar la efectividad de  el procedimiento definido para el monitoreo de la red de la organización.</t>
  </si>
  <si>
    <t>Identificar y determinar la efectividad de la política o procedimiento establecido para la revisión de registros de seguridad (tanto para on-premise y cloud)</t>
  </si>
  <si>
    <t>Verificar los parámetros, casos de uso o escenarios validados en la revisión de registros de seguridad.</t>
  </si>
  <si>
    <t>Identificar y determinar la efectividad de procesos de revisión de logs mediante alertas o conectores al SIEM para el monitoreo continuo.</t>
  </si>
  <si>
    <t>PR.PS.05.C-01</t>
  </si>
  <si>
    <t>PR.PS.05.C-02</t>
  </si>
  <si>
    <t>PR.PS.05.C-04</t>
  </si>
  <si>
    <t>Ej1: Cuando el riesgo lo amerite, restrinja la ejecución de software únicamente a productos permitidos o niegue la ejecución de software prohibido y no autorizado.
Ej2: verificar la fuente del nuevo software y la integridad del software antes de instalarlo
Ej3: configurar plataformas para utilizar únicamente servicios DNS aprobados que bloquean el acceso a dominios maliciosos conocidos
Ej4: Configurar plataformas para permitir la instalación de software aprobado por la organización únicamente</t>
  </si>
  <si>
    <t>Verificar políticas/procedimiento relacionados a DNS donde se detalle la aprobación o bloqueo (a nivel DNS) de dominios maliciosos conocidos</t>
  </si>
  <si>
    <t>Ej1: Proteger todos los componentes del software desarrollado por la organización contra manipulaciones y acceso no autorizado
Ej2: Proteger todo el software producido por la organización, con vulnerabilidades mínimas en sus versiones.
Ej3: Mantener el software utilizado en entornos de producción y eliminar de forma segura el software una vez que ya no sea necesario.</t>
  </si>
  <si>
    <t>PR.PS.06.C-01</t>
  </si>
  <si>
    <t>PR.PS.06.C-02</t>
  </si>
  <si>
    <t>PR.PS.06.C-03</t>
  </si>
  <si>
    <t>Verificar si los procesos de cambios en el software registran requerimientos de seguridad implementados.</t>
  </si>
  <si>
    <t>Verificar la existencia de controles/políticas/procedimientos para el descubrimiento de software no autorizado/estandarizado por la Organización.</t>
  </si>
  <si>
    <t>Realizar pruebas (instalar software no autorizado, bloquear la ejecución de un software debido a su nivel de riesgo,etc) a fin de determinar que se cumplen con la política de software no autorizado.</t>
  </si>
  <si>
    <t>Verificar que se disponga de los ambientes (desarrollo, certificación, etc) para instalar software autorizado por la organización antes de pasar a producción.</t>
  </si>
  <si>
    <t>Verificar que se cuente con una política de desarrollo seguro (DevSecOps, OWASP, etc )</t>
  </si>
  <si>
    <t>En los informes de analísis de vulnerabilidades mediante un ethical hacking realizado al software producito por la organización antes de pasar a producción no se deben de encontrar vulnerabilidades críticas, altas ni medias.</t>
  </si>
  <si>
    <t>Ej1: Segmentar lógicamente las redes de la organización y las plataformas basadas en la nube según límites de confianza y tipos de plataforma (por ejemplo, TI, IoT, OT, dispositivos móviles, invitados) y permitir las comunicaciones requeridas solo entre segmentos.
Ej. 2: segmentar lógicamente las redes de la organización desde las redes externas y permitir que solo las comunicaciones necesarias ingresen a las redes de la organización desde las redes externas
Ej3: Implementar arquitecturas de confianza cero para restringir el acceso a la red a cada recurso al mínimo necesario
Ej4: comprobar el estado cibernético de los puntos finales antes de permitirles acceder y utilizar recursos de producción</t>
  </si>
  <si>
    <t>PR.IR.01.C-01</t>
  </si>
  <si>
    <t>PR.IR.01.C-02</t>
  </si>
  <si>
    <t>PR.IR.01.C-03</t>
  </si>
  <si>
    <t>PR.IR.01.C-04</t>
  </si>
  <si>
    <t>Verificar el nivel de implementación de la segmentación lógica de red de la organización. De aplicar, también verificar a nivel de infraestructura Cloud.</t>
  </si>
  <si>
    <t>Verificar la posibilidad de establecer comunicación con equipos de  ambientes de producción, desarrollo y certificación</t>
  </si>
  <si>
    <t>Verificar en el Switch Core y de Borde la presencia de Access List u o tras medidas de segregación para determinar la efectividad del proceso de segmentación</t>
  </si>
  <si>
    <t>Validar que se cuente con arquitecturas de confianza cero (autentificación continua, autorización basada en contexto, segregación de recursos, acceso con privilegios mínimos)</t>
  </si>
  <si>
    <t>Ej1: Proteger el equipo de la organización de amenazas ambientales conocidas, como inundaciones, incendios, viento y calor y humedad excesivos.
Ej2: Incluir protección contra amenazas ambientales y disposiciones para una infraestructura operativa adecuada en los requisitos para los proveedores de servicios que operan sistemas en nombre de la organización.</t>
  </si>
  <si>
    <t>PR.IR.02.C-01</t>
  </si>
  <si>
    <t>PR.IR.02.C-02</t>
  </si>
  <si>
    <t>PR.IR.02.C-03</t>
  </si>
  <si>
    <t>Verificar el inventario de activos de información de la organización, incluyendo su criticidad y clasificación.</t>
  </si>
  <si>
    <t>Identificar y determinar la efectividad del lineamiento establecido que define las medidas de protección aplicables para los activos de información de acuerdo con su clasificación y criticidad.</t>
  </si>
  <si>
    <t>Validar que se haya realizado una priorización para implementar medidas de protección sobre activos de información críticos.</t>
  </si>
  <si>
    <t>Ej1: evitar puntos únicos de falla en sistemas e infraestructura
Ej2: utilizar el equilibrio de carga para aumentar la capacidad y mejorar la confiabilidad
Ej3: utilizar componentes de alta disponibilidad como almacenamiento redundante y fuentes de alimentación para mejorar la confiabilidad del sistema</t>
  </si>
  <si>
    <t>PR.IR.03.C-01</t>
  </si>
  <si>
    <t>PR.IR.03.C-02</t>
  </si>
  <si>
    <t>PR.IR.03.C-03</t>
  </si>
  <si>
    <t>Verificar el Manual de Organización y Funciones(MOF) del área o equipo responsable por la gestión de riesgos de seguridad de información y continuidad de negocio.</t>
  </si>
  <si>
    <t>Verificar que existen políticas definidas para la gestión de riesgos de seguridad de información y continuidad de negocio.</t>
  </si>
  <si>
    <t>Verificar que se utilicen componentes de alta disponibilidad como almacenamiento redundante (Redundant Array oof Independent Disks, etc) y fuentes de alimentación para mejorar la confiabilidad del sistema y asegure la continuidad de negocio.</t>
  </si>
  <si>
    <t>PR.IR.04.C-01</t>
  </si>
  <si>
    <t>PR.IR.04.C-02</t>
  </si>
  <si>
    <t>PR.IR.04.C-03</t>
  </si>
  <si>
    <t>Verificar que existen políticas definidas para la gestión de riesgos de seguridad de información y continuidad de negocio para la alta disponibilidad</t>
  </si>
  <si>
    <t>Solicitar herramientas de monitoreo de desempeño (intermitencia, rendimiento) para ver el uso de almacenamiento, energía, cpu y otros recursos.</t>
  </si>
  <si>
    <t>Ej1: monitorear el uso de almacenamiento, energía, computación, ancho de banda de red y otros recursos
Ej2: Pronosticar necesidades futuras y escalar los recursos en consecuencia.</t>
  </si>
  <si>
    <t>PR.PS.04.C-04</t>
  </si>
  <si>
    <t>Realizar una prueba (ej: realizar configuraciones en una laptop) para verificar el tiempo de alerta sobre la identificación de eventos de seguridad.</t>
  </si>
  <si>
    <t>Verificar la política/procedimiento de activos tecnológicos de la organización</t>
  </si>
  <si>
    <t>Obtener informes de eliminación de hardware obsoleto, planes de soporte y eliminación de hardware de forma segura a fin de validar que se cumpla con lo establecido en la política de activos tecnológicos de la organización</t>
  </si>
  <si>
    <t>PR.PS.03.C-04</t>
  </si>
  <si>
    <t>Obtener el proceso establecido para la actualización del inventario de activos (software) de información.</t>
  </si>
  <si>
    <t>Verificar que el proceso de parchado de software correspondiente al plan de gestión de vulnerabilidades cuente con las siguientes  características:
-Identificación de herramientas de seguridad para la actualización, reemplazo y eliminación de software de forma automática
- Identificación automatizada y aplicación automática después de un proceso de prueba efectiva.
- pruebas realizadas en ambientes segregados</t>
  </si>
  <si>
    <t>Realizar una prueba sustantiva (ejem: actualizar software, eliminar software) a fin de determinar que se generen alertas en tiempo real en el SIEM.</t>
  </si>
  <si>
    <t>PR.PS.02.C-06</t>
  </si>
  <si>
    <t>Verificar el proceso establecido para solicitar y aprobar cambios sobre software, hardware, equipos de comunicaciones, cambios en configuraciones y herramientas de seguridad.</t>
  </si>
  <si>
    <t>Verificar la existencia de políticas/procedimientos para la definición de línea base de seguridad para dispositivos(laptops,servidores,etc).</t>
  </si>
  <si>
    <t>PR.PS.01.C-04</t>
  </si>
  <si>
    <t>Realizar una prueba sustantiva como instalar software mediante la terminal a fin de determinar si hay controles preventivos que mitigen dicho riesgo (ejem: bloqueo de instalaciones mendiante la terminal) y comprobar que se estén generando las alertas en tiempo real en el SIEM.</t>
  </si>
  <si>
    <t>Verificar la política de respaldo y recuperación de información o similar al área responsable.</t>
  </si>
  <si>
    <t>Verificar que se estén realizando copias de seguridad continuas de datos críticos (información confidencial de la organización como los datos DAC) de los sistemas de la organización tomando en cuenta la política de respaldo y recuperación de información o similar.</t>
  </si>
  <si>
    <t>Probar copias de seguridad y restauraciones para todo tipo de fuentes de datos con el fin de validar la efectividad de lo antes mencionado (copias de seguridad de datos).</t>
  </si>
  <si>
    <t>PR.DS.11.C-06</t>
  </si>
  <si>
    <t>PR.DS.10.C-03</t>
  </si>
  <si>
    <t>PR.DS.10.C-04</t>
  </si>
  <si>
    <t>PR.DS.02.C-04</t>
  </si>
  <si>
    <t>Verificar que todas las conexiones externas de intercambio de información, empleen mecanismos seguros de transmisión (ejem: TLS 1.2 y superior, cifrado AES, firmas digitales, etc) acorde a la política/procedimiento de cifrado.</t>
  </si>
  <si>
    <t>Verificar que se realizan cifrados o bloqueos para correos salientes con data confidencial (esto debe de estar acorde a la política de datos confidenciales por la organización).</t>
  </si>
  <si>
    <t>Verificar que en el inventario de activos se listen los controles de cifrado de datos confidenciales, identificados en el proceso de intercambio</t>
  </si>
  <si>
    <t>PR.DS.02.C-05</t>
  </si>
  <si>
    <t>PR.DS.02.C-06</t>
  </si>
  <si>
    <t>Realizar una intercepción de datos en tránsito (man in the middle) a fin de garantizar que los datos viajan en un canal cifrado que garantiza la confiabilidad, integridad y disponibilidad de estos mismos. (se puede usar wireshark para ver como los datos en transito viajan desde el punto de origen hacia el punto de destino).</t>
  </si>
  <si>
    <t>Verificar herramientas de cifrado de disco (ejem : bitlocker) para proteger los datos de los usuarios en sus equipos acorde a la política de cifrado de datos.</t>
  </si>
  <si>
    <t>PR.DS.01.C-06</t>
  </si>
  <si>
    <t>Verificar que se cuenta con herramientas que validen la integridad del software (ejem : con firma digitales).</t>
  </si>
  <si>
    <t>PR.DS.01.C-07</t>
  </si>
  <si>
    <t>Realizar una prueba sustantiva intentando acceder a la base de datos  para acceder a datos confidenciales directamente los cuales deben de aparecer encriptados o ofuscados. Además, validar que los eventos se estén generando en el SIEM en tiempo real.</t>
  </si>
  <si>
    <t>Verificar la política/procedimiento de protección de datos y cifrado de datos.</t>
  </si>
  <si>
    <t>Verificar que se cuenten con controles de acceso (ejem:RBAC) a nivel de aplicaciones para garantizar que solo usuarios por roles accedan a ciertos datos.</t>
  </si>
  <si>
    <t>revisar informes donde se haya realizado eliminación de datos confidenciales a nivel de memoria y procesadores.</t>
  </si>
  <si>
    <t>Intentar realizar cambios en datos donde no se tenga acceso (ejem: recurso de una aplicación) a fin de validar si los controles preventivos son efectivos (ejem:bloqueo al acceso del recurso por RBAC) y se están generando las alertas correspondientes en el SIEM en tiempo real.</t>
  </si>
  <si>
    <t>Verificar la políticas/procedimientos de actualización de las matrices de roles y funciones</t>
  </si>
  <si>
    <t>En base a la matriz de roles y funciones, identificar los roles especializados dentro de la organización que requieren capacitación adicional en ciberseguridad, como personal físico y de ciberseguridad, personal de finanzas, altos directivos y cualquier persona con acceso a datos críticos para el negocio.</t>
  </si>
  <si>
    <t>PR.AT.02.C-04</t>
  </si>
  <si>
    <t>PR.AT.01.C-05</t>
  </si>
  <si>
    <t>Verificar que el entrenamiento sobre eventos de ciberseguridad (ejem: ingeniería social, phishing, etc) a los colaboradores de la empresa contemple el uso de material basado en respuesta a situaciones de eventos de Ciberseguridad (ejem: que hacer ante un pishing ?)</t>
  </si>
  <si>
    <t>Evaluar (ejem: realizar campañas de pishing, ingeniería social, etc) o probar periódicamente a los colaboradores de la organización en cuanto a su comprensión de las prácticas básicas de ciberseguridad.</t>
  </si>
  <si>
    <t>Verificar que se cuente con una política/procedimiento de seguridad física (ejem : cámaras, sistema de alarmas, etc para monitorear las instalaciones y restringir el acceso)</t>
  </si>
  <si>
    <t>Obtener registros sobre ambientes de mayor relevancia y verificar el cumplimiento de los controles</t>
  </si>
  <si>
    <t>PR.AA.06.C-04</t>
  </si>
  <si>
    <t>Verificar que se cuentan con políticas/procedimientos para la escolta de personas no autorizadas dentro de las instalaciones (áreas que contienen activos críticos para el negocio) de la organización.</t>
  </si>
  <si>
    <t>Validar los controles de seguridad física (ejem: cámaras, sistemas biométricos, seguridad perimetral en áreas de una instalación, etc) a fin de determinar que se emplean en áreas de activos de alto riesgo (ejem: servidores y centro de datos, etc).</t>
  </si>
  <si>
    <t>Revisar la política o procedimiento para la gestión de accesos de usuarios a nivel lógico (aplicaciones, infraestructura, bases de datos, equipos de seguridad, telecomunicaciones, plataformas y servicios cloud) y físico (puertas de entrada a un sitio de la oficina) así como la matriz de usuarios, roles y privilegios para determinar que los privilegios sean revocados cuando se cambie de rol o abandone la organización.</t>
  </si>
  <si>
    <t>Solicitar informes de auditorías regulares de los privilegios de acceso en base a la matriz de roles y privilegios de usuarios tanto a nivel físico (puertas de entrada a un sitio de la oficina) como lógico (aplicaciones, infraestructura, bases de datos, equipos de seguridad, telecomunicaciones, plataformas y servicios cloud), asegurándose de que ningún usuario tenga privilegios excesivos.</t>
  </si>
  <si>
    <t>Revisar la política/procedimiento acorde a las afirmaciones de identidad.</t>
  </si>
  <si>
    <t>PR.AA.04.C-04</t>
  </si>
  <si>
    <t>PR.AA.03.C-05</t>
  </si>
  <si>
    <t>Verificar los tipos de autentificaciones multifactoriales (ejem : mfa) según la política de gestión de identidades y accesos.</t>
  </si>
  <si>
    <t>Verificar la política/procedimiento gestión de identidades y accesos.</t>
  </si>
  <si>
    <t>Verificar el procedimiento de gestión de contraseñas (ejem: letras mayúsculas, caracteres especiales, números, longitud de más de 12 caracteres, etc) y autentificación (ejem: vpn, tokens, PIN, etc) que son empleados por los usuarios en el proceso de autentificación.</t>
  </si>
  <si>
    <t>PR.AA.02.C-02</t>
  </si>
  <si>
    <t>Verificar la identidad reclamada de una persona en el momento de la inscripción (se registra en una aplicación de la empresa) utilizando credenciales de identidad emitidas por el gobierno (ejem : DNI, pasaporte, etc)</t>
  </si>
  <si>
    <t>Verificar el procedimientos de gestión de credenciales a fin de determinar que cada credencial emitida para una persona es diferente.</t>
  </si>
  <si>
    <t>PR.AA.01.C-05</t>
  </si>
  <si>
    <t>Realizar una solicitud de acceso nuevo para empleados, contratistas y proveedores con la finalidad de revisar que se cumpla lo establecido en la política de gestión de identidad y accesos (ejem: permisos a sistemas, datos , etc).</t>
  </si>
  <si>
    <t>Verificar el procedimiento de gestión de credenciales a fin de garantizar la autentificación segura (ejem : tokens, certificados criptográficos, claves criptográficas, etc) entre usuarios, servicios y hardwares autorizados en todas las comunicaciones tanto internas como externas. Emitir y revocar credenciales (tokens, certificados criptográficos, claves criptográficas, etc) para validar lo anterior mencionado</t>
  </si>
  <si>
    <t>PR.AA.01.C-06</t>
  </si>
  <si>
    <t>Solicitar el inventario de hardware autorizado por la organización.</t>
  </si>
  <si>
    <t>Verificar el procedimiento de gestión de dispositivos (ejem : laptops, celulares, etc) a fin de validar las métricas para la asignación de identificadores únicos a dispositivos.</t>
  </si>
  <si>
    <t>Verificar el procedimiento de gestión de dispositivos a fin de validar que esté definido el etiquetado físico para identificar de forma precisa hardware (servidores, laptop, etc) autorizado por el BANCO.</t>
  </si>
  <si>
    <r>
      <rPr>
        <b/>
        <sz val="9"/>
        <color rgb="FF000000"/>
        <rFont val="Arial"/>
        <family val="2"/>
      </rPr>
      <t>Validar que se haya realizado una priorización par</t>
    </r>
    <r>
      <rPr>
        <sz val="9"/>
        <color indexed="8"/>
        <rFont val="Arial"/>
        <family val="2"/>
      </rPr>
      <t xml:space="preserve">a implementar medidas de </t>
    </r>
    <r>
      <rPr>
        <b/>
        <sz val="9"/>
        <color rgb="FF000000"/>
        <rFont val="Arial"/>
        <family val="2"/>
      </rPr>
      <t>protección</t>
    </r>
    <r>
      <rPr>
        <sz val="9"/>
        <color indexed="8"/>
        <rFont val="Arial"/>
        <family val="2"/>
      </rPr>
      <t xml:space="preserve"> sobre activos de información críticos ante </t>
    </r>
    <r>
      <rPr>
        <b/>
        <sz val="9"/>
        <color rgb="FF000000"/>
        <rFont val="Arial"/>
        <family val="2"/>
      </rPr>
      <t>amen</t>
    </r>
    <r>
      <rPr>
        <sz val="9"/>
        <color indexed="8"/>
        <rFont val="Arial"/>
        <family val="2"/>
      </rPr>
      <t>azas ambientales conocidas (incendios, viento, calor, humedad excesivo, etc).</t>
    </r>
  </si>
  <si>
    <r>
      <rPr>
        <b/>
        <sz val="9"/>
        <color indexed="8"/>
        <rFont val="Arial"/>
        <family val="2"/>
      </rPr>
      <t>DE.CM-01</t>
    </r>
    <r>
      <rPr>
        <sz val="9"/>
        <color indexed="8"/>
        <rFont val="Arial"/>
        <family val="2"/>
      </rPr>
      <t>: Networks and network services are monitored to find potentially adverse events</t>
    </r>
  </si>
  <si>
    <r>
      <rPr>
        <b/>
        <sz val="9"/>
        <color indexed="8"/>
        <rFont val="Arial"/>
        <family val="2"/>
      </rPr>
      <t>DE.CM-02</t>
    </r>
    <r>
      <rPr>
        <sz val="9"/>
        <color indexed="8"/>
        <rFont val="Arial"/>
        <family val="2"/>
      </rPr>
      <t>: The physical environment is monitored to find potentially adverse events</t>
    </r>
  </si>
  <si>
    <r>
      <rPr>
        <b/>
        <sz val="9"/>
        <color indexed="8"/>
        <rFont val="Arial"/>
        <family val="2"/>
      </rPr>
      <t>DE.CM-03</t>
    </r>
    <r>
      <rPr>
        <sz val="9"/>
        <color indexed="8"/>
        <rFont val="Arial"/>
        <family val="2"/>
      </rPr>
      <t>: Personnel activity and technology usage are monitored to find potentially adverse events</t>
    </r>
  </si>
  <si>
    <r>
      <rPr>
        <b/>
        <sz val="9"/>
        <color indexed="8"/>
        <rFont val="Arial"/>
        <family val="2"/>
      </rPr>
      <t>DE.CM-06</t>
    </r>
    <r>
      <rPr>
        <sz val="9"/>
        <color indexed="8"/>
        <rFont val="Arial"/>
        <family val="2"/>
      </rPr>
      <t>: External service provider activities and services are monitored to find potentially adverse events</t>
    </r>
  </si>
  <si>
    <r>
      <rPr>
        <b/>
        <sz val="9"/>
        <color indexed="8"/>
        <rFont val="Arial"/>
        <family val="2"/>
      </rPr>
      <t>DE.CM-09</t>
    </r>
    <r>
      <rPr>
        <sz val="9"/>
        <color indexed="8"/>
        <rFont val="Arial"/>
        <family val="2"/>
      </rPr>
      <t>: Computing hardware and software, runtime environments, and their data are monitored to find potentially adverse events</t>
    </r>
  </si>
  <si>
    <r>
      <rPr>
        <b/>
        <sz val="9"/>
        <color indexed="8"/>
        <rFont val="Arial"/>
        <family val="2"/>
      </rPr>
      <t>DE.AE-02</t>
    </r>
    <r>
      <rPr>
        <sz val="9"/>
        <color indexed="8"/>
        <rFont val="Arial"/>
        <family val="2"/>
      </rPr>
      <t>: Potentially adverse events are analyzed to better understand associated activities</t>
    </r>
  </si>
  <si>
    <r>
      <rPr>
        <b/>
        <sz val="9"/>
        <color indexed="8"/>
        <rFont val="Arial"/>
        <family val="2"/>
      </rPr>
      <t>DE.AE-03</t>
    </r>
    <r>
      <rPr>
        <sz val="9"/>
        <color indexed="8"/>
        <rFont val="Arial"/>
        <family val="2"/>
      </rPr>
      <t>: Information is correlated from multiple sources</t>
    </r>
  </si>
  <si>
    <r>
      <rPr>
        <b/>
        <sz val="9"/>
        <color indexed="8"/>
        <rFont val="Arial"/>
        <family val="2"/>
      </rPr>
      <t>DE.AE-04</t>
    </r>
    <r>
      <rPr>
        <sz val="9"/>
        <color indexed="8"/>
        <rFont val="Arial"/>
        <family val="2"/>
      </rPr>
      <t>: The estimated impact and scope of adverse events are understood</t>
    </r>
  </si>
  <si>
    <r>
      <rPr>
        <b/>
        <sz val="9"/>
        <color indexed="8"/>
        <rFont val="Arial"/>
        <family val="2"/>
      </rPr>
      <t>DE.AE-06</t>
    </r>
    <r>
      <rPr>
        <sz val="9"/>
        <color indexed="8"/>
        <rFont val="Arial"/>
        <family val="2"/>
      </rPr>
      <t>: Information on adverse events is provided to authorized staff and tools</t>
    </r>
  </si>
  <si>
    <r>
      <rPr>
        <b/>
        <sz val="9"/>
        <color indexed="8"/>
        <rFont val="Arial"/>
        <family val="2"/>
      </rPr>
      <t>DE.AE-07</t>
    </r>
    <r>
      <rPr>
        <sz val="9"/>
        <color indexed="8"/>
        <rFont val="Arial"/>
        <family val="2"/>
      </rPr>
      <t>: Cyber threat intelligence and other contextual information are integrated into the analysis</t>
    </r>
  </si>
  <si>
    <r>
      <rPr>
        <b/>
        <sz val="9"/>
        <color indexed="8"/>
        <rFont val="Arial"/>
        <family val="2"/>
      </rPr>
      <t>DE.AE-08</t>
    </r>
    <r>
      <rPr>
        <sz val="9"/>
        <color indexed="8"/>
        <rFont val="Arial"/>
        <family val="2"/>
      </rPr>
      <t>: Incidents are declared when adverse events meet the defined incident criteria</t>
    </r>
  </si>
  <si>
    <r>
      <rPr>
        <b/>
        <sz val="9"/>
        <color indexed="8"/>
        <rFont val="Arial"/>
        <family val="2"/>
      </rPr>
      <t>Ex1</t>
    </r>
    <r>
      <rPr>
        <sz val="9"/>
        <color indexed="8"/>
        <rFont val="Arial"/>
        <family val="2"/>
      </rPr>
      <t xml:space="preserve">: Monitor DNS, BGP, and other network services for adverse events
</t>
    </r>
    <r>
      <rPr>
        <b/>
        <sz val="9"/>
        <color indexed="8"/>
        <rFont val="Arial"/>
        <family val="2"/>
      </rPr>
      <t>Ex2</t>
    </r>
    <r>
      <rPr>
        <sz val="9"/>
        <color indexed="8"/>
        <rFont val="Arial"/>
        <family val="2"/>
      </rPr>
      <t xml:space="preserve">: Monitor wired and wireless networks for connections from unauthorized endpoints
</t>
    </r>
    <r>
      <rPr>
        <b/>
        <sz val="9"/>
        <color indexed="8"/>
        <rFont val="Arial"/>
        <family val="2"/>
      </rPr>
      <t>Ex3</t>
    </r>
    <r>
      <rPr>
        <sz val="9"/>
        <color indexed="8"/>
        <rFont val="Arial"/>
        <family val="2"/>
      </rPr>
      <t xml:space="preserve">: Monitor facilities for unauthorized or rogue wireless networks
</t>
    </r>
    <r>
      <rPr>
        <b/>
        <sz val="9"/>
        <color indexed="8"/>
        <rFont val="Arial"/>
        <family val="2"/>
      </rPr>
      <t>Ex4</t>
    </r>
    <r>
      <rPr>
        <sz val="9"/>
        <color indexed="8"/>
        <rFont val="Arial"/>
        <family val="2"/>
      </rPr>
      <t xml:space="preserve">: Compare actual network flows against baselines to detect deviations
</t>
    </r>
    <r>
      <rPr>
        <b/>
        <sz val="9"/>
        <color indexed="8"/>
        <rFont val="Arial"/>
        <family val="2"/>
      </rPr>
      <t>Ex5</t>
    </r>
    <r>
      <rPr>
        <sz val="9"/>
        <color indexed="8"/>
        <rFont val="Arial"/>
        <family val="2"/>
      </rPr>
      <t xml:space="preserve">: Monitor network communications to identify changes in security postures for zero trust purposes
</t>
    </r>
    <r>
      <rPr>
        <b/>
        <sz val="9"/>
        <color indexed="8"/>
        <rFont val="Arial"/>
        <family val="2"/>
      </rPr>
      <t>1st</t>
    </r>
    <r>
      <rPr>
        <sz val="9"/>
        <color indexed="8"/>
        <rFont val="Arial"/>
        <family val="2"/>
      </rPr>
      <t>: 1st Party Risk</t>
    </r>
  </si>
  <si>
    <r>
      <rPr>
        <b/>
        <sz val="9"/>
        <color indexed="8"/>
        <rFont val="Arial"/>
        <family val="2"/>
      </rPr>
      <t>Ex1</t>
    </r>
    <r>
      <rPr>
        <sz val="9"/>
        <color indexed="8"/>
        <rFont val="Arial"/>
        <family val="2"/>
      </rPr>
      <t xml:space="preserve">: Monitor logs from physical access control systems (e.g., badge readers) to find unusual access patterns (e.g., deviations from the norm) and failed access attempts
</t>
    </r>
    <r>
      <rPr>
        <b/>
        <sz val="9"/>
        <color indexed="8"/>
        <rFont val="Arial"/>
        <family val="2"/>
      </rPr>
      <t>Ex2</t>
    </r>
    <r>
      <rPr>
        <sz val="9"/>
        <color indexed="8"/>
        <rFont val="Arial"/>
        <family val="2"/>
      </rPr>
      <t xml:space="preserve">: Review and monitor physical access records (e.g., from visitor registration, sign-in sheets)
</t>
    </r>
    <r>
      <rPr>
        <b/>
        <sz val="9"/>
        <color indexed="8"/>
        <rFont val="Arial"/>
        <family val="2"/>
      </rPr>
      <t>Ex3</t>
    </r>
    <r>
      <rPr>
        <sz val="9"/>
        <color indexed="8"/>
        <rFont val="Arial"/>
        <family val="2"/>
      </rPr>
      <t xml:space="preserve">: Monitor physical access controls (e.g., locks, latches, hinge pins, alarms) for signs of tampering
</t>
    </r>
    <r>
      <rPr>
        <b/>
        <sz val="9"/>
        <color indexed="8"/>
        <rFont val="Arial"/>
        <family val="2"/>
      </rPr>
      <t>Ex4</t>
    </r>
    <r>
      <rPr>
        <sz val="9"/>
        <color indexed="8"/>
        <rFont val="Arial"/>
        <family val="2"/>
      </rPr>
      <t xml:space="preserve">: Monitor the physical environment using alarm systems, cameras, and security guards
</t>
    </r>
    <r>
      <rPr>
        <b/>
        <sz val="9"/>
        <color indexed="8"/>
        <rFont val="Arial"/>
        <family val="2"/>
      </rPr>
      <t>1st</t>
    </r>
    <r>
      <rPr>
        <sz val="9"/>
        <color indexed="8"/>
        <rFont val="Arial"/>
        <family val="2"/>
      </rPr>
      <t>: 1st Party Risk</t>
    </r>
  </si>
  <si>
    <r>
      <rPr>
        <b/>
        <sz val="9"/>
        <color indexed="8"/>
        <rFont val="Arial"/>
        <family val="2"/>
      </rPr>
      <t>Ex1</t>
    </r>
    <r>
      <rPr>
        <sz val="9"/>
        <color indexed="8"/>
        <rFont val="Arial"/>
        <family val="2"/>
      </rPr>
      <t xml:space="preserve">: Use behavior analytics software to detect anomalous user activity to mitigate insider threats
</t>
    </r>
    <r>
      <rPr>
        <b/>
        <sz val="9"/>
        <color indexed="8"/>
        <rFont val="Arial"/>
        <family val="2"/>
      </rPr>
      <t>Ex2</t>
    </r>
    <r>
      <rPr>
        <sz val="9"/>
        <color indexed="8"/>
        <rFont val="Arial"/>
        <family val="2"/>
      </rPr>
      <t xml:space="preserve">: Monitor logs from logical access control systems to find unusual access patterns and failed access attempts
</t>
    </r>
    <r>
      <rPr>
        <b/>
        <sz val="9"/>
        <color indexed="8"/>
        <rFont val="Arial"/>
        <family val="2"/>
      </rPr>
      <t>Ex3</t>
    </r>
    <r>
      <rPr>
        <sz val="9"/>
        <color indexed="8"/>
        <rFont val="Arial"/>
        <family val="2"/>
      </rPr>
      <t xml:space="preserve">: Continuously monitor deception technology, including user accounts, for any usage
</t>
    </r>
    <r>
      <rPr>
        <b/>
        <sz val="9"/>
        <color indexed="8"/>
        <rFont val="Arial"/>
        <family val="2"/>
      </rPr>
      <t>1st</t>
    </r>
    <r>
      <rPr>
        <sz val="9"/>
        <color indexed="8"/>
        <rFont val="Arial"/>
        <family val="2"/>
      </rPr>
      <t>: 1st Party Risk</t>
    </r>
  </si>
  <si>
    <r>
      <rPr>
        <b/>
        <sz val="9"/>
        <color indexed="8"/>
        <rFont val="Arial"/>
        <family val="2"/>
      </rPr>
      <t>Ex1</t>
    </r>
    <r>
      <rPr>
        <sz val="9"/>
        <color indexed="8"/>
        <rFont val="Arial"/>
        <family val="2"/>
      </rPr>
      <t xml:space="preserve">: Monitor remote and onsite administration and maintenance activities that external providers perform on organizational systems
</t>
    </r>
    <r>
      <rPr>
        <b/>
        <sz val="9"/>
        <color indexed="8"/>
        <rFont val="Arial"/>
        <family val="2"/>
      </rPr>
      <t>Ex2</t>
    </r>
    <r>
      <rPr>
        <sz val="9"/>
        <color indexed="8"/>
        <rFont val="Arial"/>
        <family val="2"/>
      </rPr>
      <t xml:space="preserve">: Monitor activity from cloud-based services, internet service providers, and other service providers for deviations from expected behavior
</t>
    </r>
    <r>
      <rPr>
        <b/>
        <sz val="9"/>
        <color indexed="8"/>
        <rFont val="Arial"/>
        <family val="2"/>
      </rPr>
      <t>3rd</t>
    </r>
    <r>
      <rPr>
        <sz val="9"/>
        <color indexed="8"/>
        <rFont val="Arial"/>
        <family val="2"/>
      </rPr>
      <t>: 3rd Party Risk</t>
    </r>
  </si>
  <si>
    <r>
      <rPr>
        <b/>
        <sz val="9"/>
        <color indexed="8"/>
        <rFont val="Arial"/>
        <family val="2"/>
      </rPr>
      <t>Ex1</t>
    </r>
    <r>
      <rPr>
        <sz val="9"/>
        <color indexed="8"/>
        <rFont val="Arial"/>
        <family val="2"/>
      </rPr>
      <t xml:space="preserve">: Monitor email, web, file sharing, collaboration services, and other common attack vectors to detect malware, phishing, data leaks and exfiltration, and other adverse events
</t>
    </r>
    <r>
      <rPr>
        <b/>
        <sz val="9"/>
        <color indexed="8"/>
        <rFont val="Arial"/>
        <family val="2"/>
      </rPr>
      <t>Ex2</t>
    </r>
    <r>
      <rPr>
        <sz val="9"/>
        <color indexed="8"/>
        <rFont val="Arial"/>
        <family val="2"/>
      </rPr>
      <t xml:space="preserve">: Monitor authentication attempts to identify attacks against credentials and unauthorized credential reuse
</t>
    </r>
    <r>
      <rPr>
        <b/>
        <sz val="9"/>
        <color indexed="8"/>
        <rFont val="Arial"/>
        <family val="2"/>
      </rPr>
      <t>Ex3</t>
    </r>
    <r>
      <rPr>
        <sz val="9"/>
        <color indexed="8"/>
        <rFont val="Arial"/>
        <family val="2"/>
      </rPr>
      <t xml:space="preserve">: Monitor software configurations for deviations from security baselines
</t>
    </r>
    <r>
      <rPr>
        <b/>
        <sz val="9"/>
        <color indexed="8"/>
        <rFont val="Arial"/>
        <family val="2"/>
      </rPr>
      <t>Ex4</t>
    </r>
    <r>
      <rPr>
        <sz val="9"/>
        <color indexed="8"/>
        <rFont val="Arial"/>
        <family val="2"/>
      </rPr>
      <t xml:space="preserve">: Monitor hardware and software for signs of tampering
</t>
    </r>
    <r>
      <rPr>
        <b/>
        <sz val="9"/>
        <color indexed="8"/>
        <rFont val="Arial"/>
        <family val="2"/>
      </rPr>
      <t>Ex5</t>
    </r>
    <r>
      <rPr>
        <sz val="9"/>
        <color indexed="8"/>
        <rFont val="Arial"/>
        <family val="2"/>
      </rPr>
      <t xml:space="preserve">: Use technologies with a presence on endpoints to detect cyber health issues (e.g., missing patches, malware infections, unauthorized software), and redirect the endpoints to a remediation environment before access is authorized
</t>
    </r>
    <r>
      <rPr>
        <b/>
        <sz val="9"/>
        <color indexed="8"/>
        <rFont val="Arial"/>
        <family val="2"/>
      </rPr>
      <t>1st</t>
    </r>
    <r>
      <rPr>
        <sz val="9"/>
        <color indexed="8"/>
        <rFont val="Arial"/>
        <family val="2"/>
      </rPr>
      <t>: 1st Party Risk</t>
    </r>
  </si>
  <si>
    <r>
      <rPr>
        <b/>
        <sz val="9"/>
        <color indexed="8"/>
        <rFont val="Arial"/>
        <family val="2"/>
      </rPr>
      <t>Ex1</t>
    </r>
    <r>
      <rPr>
        <sz val="9"/>
        <color indexed="8"/>
        <rFont val="Arial"/>
        <family val="2"/>
      </rPr>
      <t xml:space="preserve">: Constantly transfer log data generated by other sources to a relatively small number of log servers
</t>
    </r>
    <r>
      <rPr>
        <b/>
        <sz val="9"/>
        <color indexed="8"/>
        <rFont val="Arial"/>
        <family val="2"/>
      </rPr>
      <t>Ex2</t>
    </r>
    <r>
      <rPr>
        <sz val="9"/>
        <color indexed="8"/>
        <rFont val="Arial"/>
        <family val="2"/>
      </rPr>
      <t xml:space="preserve">: Use event correlation technology (e.g., SIEM) to collect information captured by multiple sources
</t>
    </r>
    <r>
      <rPr>
        <b/>
        <sz val="9"/>
        <color indexed="8"/>
        <rFont val="Arial"/>
        <family val="2"/>
      </rPr>
      <t>Ex3</t>
    </r>
    <r>
      <rPr>
        <sz val="9"/>
        <color indexed="8"/>
        <rFont val="Arial"/>
        <family val="2"/>
      </rPr>
      <t xml:space="preserve">: Utilize cyber threat intelligence to help correlate events among log sources
</t>
    </r>
    <r>
      <rPr>
        <b/>
        <sz val="9"/>
        <color indexed="8"/>
        <rFont val="Arial"/>
        <family val="2"/>
      </rPr>
      <t>1st</t>
    </r>
    <r>
      <rPr>
        <sz val="9"/>
        <color indexed="8"/>
        <rFont val="Arial"/>
        <family val="2"/>
      </rPr>
      <t>: 1st Party Risk</t>
    </r>
  </si>
  <si>
    <r>
      <rPr>
        <b/>
        <sz val="9"/>
        <color indexed="8"/>
        <rFont val="Arial"/>
        <family val="2"/>
      </rPr>
      <t>Ex1</t>
    </r>
    <r>
      <rPr>
        <sz val="9"/>
        <color indexed="8"/>
        <rFont val="Arial"/>
        <family val="2"/>
      </rPr>
      <t xml:space="preserve">: Use SIEMs or other tools to estimate impact and scope, and review and refine the estimates
</t>
    </r>
    <r>
      <rPr>
        <b/>
        <sz val="9"/>
        <color indexed="8"/>
        <rFont val="Arial"/>
        <family val="2"/>
      </rPr>
      <t>Ex2</t>
    </r>
    <r>
      <rPr>
        <sz val="9"/>
        <color indexed="8"/>
        <rFont val="Arial"/>
        <family val="2"/>
      </rPr>
      <t xml:space="preserve">: A person creates their own estimates of impact and scope
</t>
    </r>
    <r>
      <rPr>
        <b/>
        <sz val="9"/>
        <color indexed="8"/>
        <rFont val="Arial"/>
        <family val="2"/>
      </rPr>
      <t>1st</t>
    </r>
    <r>
      <rPr>
        <sz val="9"/>
        <color indexed="8"/>
        <rFont val="Arial"/>
        <family val="2"/>
      </rPr>
      <t>: 1st Party Risk</t>
    </r>
  </si>
  <si>
    <r>
      <rPr>
        <b/>
        <sz val="9"/>
        <color indexed="8"/>
        <rFont val="Arial"/>
        <family val="2"/>
      </rPr>
      <t>Ex1</t>
    </r>
    <r>
      <rPr>
        <sz val="9"/>
        <color indexed="8"/>
        <rFont val="Arial"/>
        <family val="2"/>
      </rPr>
      <t xml:space="preserve">: Use cybersecurity software to generate alerts and provide them to the security operations center (SOC), incident responders, and incident response tools
</t>
    </r>
    <r>
      <rPr>
        <b/>
        <sz val="9"/>
        <color indexed="8"/>
        <rFont val="Arial"/>
        <family val="2"/>
      </rPr>
      <t>Ex2</t>
    </r>
    <r>
      <rPr>
        <sz val="9"/>
        <color indexed="8"/>
        <rFont val="Arial"/>
        <family val="2"/>
      </rPr>
      <t xml:space="preserve">: Incident responders and other authorized personnel can access log analysis findings at all times
</t>
    </r>
    <r>
      <rPr>
        <b/>
        <sz val="9"/>
        <color indexed="8"/>
        <rFont val="Arial"/>
        <family val="2"/>
      </rPr>
      <t>Ex3</t>
    </r>
    <r>
      <rPr>
        <sz val="9"/>
        <color indexed="8"/>
        <rFont val="Arial"/>
        <family val="2"/>
      </rPr>
      <t xml:space="preserve">: Automatically create and assign tickets in the organization's ticketing system when certain types of alerts occur
</t>
    </r>
    <r>
      <rPr>
        <b/>
        <sz val="9"/>
        <color indexed="8"/>
        <rFont val="Arial"/>
        <family val="2"/>
      </rPr>
      <t>Ex4</t>
    </r>
    <r>
      <rPr>
        <sz val="9"/>
        <color indexed="8"/>
        <rFont val="Arial"/>
        <family val="2"/>
      </rPr>
      <t xml:space="preserve">: Manually create and assign tickets in the organization's ticketing system when technical staff discover indicators of compromise
</t>
    </r>
    <r>
      <rPr>
        <b/>
        <sz val="9"/>
        <color indexed="8"/>
        <rFont val="Arial"/>
        <family val="2"/>
      </rPr>
      <t>1st</t>
    </r>
    <r>
      <rPr>
        <sz val="9"/>
        <color indexed="8"/>
        <rFont val="Arial"/>
        <family val="2"/>
      </rPr>
      <t>: 1st Party Risk</t>
    </r>
  </si>
  <si>
    <r>
      <rPr>
        <b/>
        <sz val="9"/>
        <color indexed="8"/>
        <rFont val="Arial"/>
        <family val="2"/>
      </rPr>
      <t>Ex1</t>
    </r>
    <r>
      <rPr>
        <sz val="9"/>
        <color indexed="8"/>
        <rFont val="Arial"/>
        <family val="2"/>
      </rPr>
      <t xml:space="preserve">: Securely provide cyber threat intelligence feeds to detection technologies, processes, and personnel
</t>
    </r>
    <r>
      <rPr>
        <b/>
        <sz val="9"/>
        <color indexed="8"/>
        <rFont val="Arial"/>
        <family val="2"/>
      </rPr>
      <t>Ex2</t>
    </r>
    <r>
      <rPr>
        <sz val="9"/>
        <color indexed="8"/>
        <rFont val="Arial"/>
        <family val="2"/>
      </rPr>
      <t xml:space="preserve">: Securely provide information from asset inventories to detection technologies, processes, and personnel
</t>
    </r>
    <r>
      <rPr>
        <b/>
        <sz val="9"/>
        <color indexed="8"/>
        <rFont val="Arial"/>
        <family val="2"/>
      </rPr>
      <t>Ex3</t>
    </r>
    <r>
      <rPr>
        <sz val="9"/>
        <color indexed="8"/>
        <rFont val="Arial"/>
        <family val="2"/>
      </rPr>
      <t xml:space="preserve">: Rapidly acquire and analyze vulnerability disclosures for the organization's technologies from suppliers, vendors, and third-party security advisories
</t>
    </r>
    <r>
      <rPr>
        <b/>
        <sz val="9"/>
        <color indexed="8"/>
        <rFont val="Arial"/>
        <family val="2"/>
      </rPr>
      <t>1st</t>
    </r>
    <r>
      <rPr>
        <sz val="9"/>
        <color indexed="8"/>
        <rFont val="Arial"/>
        <family val="2"/>
      </rPr>
      <t>: 1st Party Risk</t>
    </r>
  </si>
  <si>
    <r>
      <rPr>
        <b/>
        <sz val="9"/>
        <color indexed="8"/>
        <rFont val="Arial"/>
        <family val="2"/>
      </rPr>
      <t>Ex1</t>
    </r>
    <r>
      <rPr>
        <sz val="9"/>
        <color indexed="8"/>
        <rFont val="Arial"/>
        <family val="2"/>
      </rPr>
      <t xml:space="preserve">: Apply incident criteria to known and assumed characteristics of activity in order to determine whether an incident should be declared
</t>
    </r>
    <r>
      <rPr>
        <b/>
        <sz val="9"/>
        <color indexed="8"/>
        <rFont val="Arial"/>
        <family val="2"/>
      </rPr>
      <t>Ex2</t>
    </r>
    <r>
      <rPr>
        <sz val="9"/>
        <color indexed="8"/>
        <rFont val="Arial"/>
        <family val="2"/>
      </rPr>
      <t xml:space="preserve">: Take known false positives into account when applying incident criteria
</t>
    </r>
    <r>
      <rPr>
        <b/>
        <sz val="9"/>
        <color indexed="8"/>
        <rFont val="Arial"/>
        <family val="2"/>
      </rPr>
      <t>1st</t>
    </r>
    <r>
      <rPr>
        <sz val="9"/>
        <color indexed="8"/>
        <rFont val="Arial"/>
        <family val="2"/>
      </rPr>
      <t>: 1st Party Risk</t>
    </r>
  </si>
  <si>
    <t>Ej1: monitorear DNS, BGP y otros servicios de red para detectar eventos adversos
Ej2: Supervisar redes cableadas e inalámbricas en busca de conexiones desde puntos finales no autorizados
Ej3: Supervisar instalaciones en busca de redes inalámbricas no autorizadas o no autorizadas
Ej4: comparar los flujos de red reales con las líneas de base para detectar desviaciones
Ej5: Supervisar las comunicaciones de red para identificar cambios en las posturas de seguridad con fines de confianza cero
1.º: Riesgo de primera parte</t>
  </si>
  <si>
    <t>DE.CM.01.C-01</t>
  </si>
  <si>
    <t>DE.CM.01.C-02</t>
  </si>
  <si>
    <t>DE.CM.01.C-03</t>
  </si>
  <si>
    <t>DE.CM.01.C-04</t>
  </si>
  <si>
    <t>Identificar y determinar la efectividad del procedimiento definido para el monitoreo de la red y los servicios de la red de la organización.</t>
  </si>
  <si>
    <t>Identificar y determinar la efectividad de la herramienta (IDS, IPS, Antivirus, Firewall, etc) que detecta actividades anómalas.</t>
  </si>
  <si>
    <t>Verificar lo definición de casos de usos para identificar comportamiento anómalo en la red.</t>
  </si>
  <si>
    <t>DE.CM.01.C-05</t>
  </si>
  <si>
    <t>Verificar que las herramienta tiene el alcance de monitorear todos los segmentos de red de la organización.</t>
  </si>
  <si>
    <t>Determinar el proceso que realiza el SIEM para identificar actividad anómala en la red.</t>
  </si>
  <si>
    <t>Realizar escaneos de red  a equipos de una red controlada y verificar si es bloqueado (ejem : ips, firewall, etc) y las alertas se están generando en el SIEM</t>
  </si>
  <si>
    <t>DE.CM.01.C-06</t>
  </si>
  <si>
    <t>Ej. 1: monitorear registros de sistemas de control de acceso físico (por ejemplo, lectores de credenciales) para encontrar patrones de acceso inusuales (por ejemplo, desviaciones de la norma) e intentos de acceso fallidos
Ej2: Revisar y monitorear los registros de acceso físico (por ejemplo, del registro de visitantes, hojas de registro)
Ej3: Monitorear los controles de acceso físico (p. ej., cerraduras, pestillos, pasadores de bisagra, alarmas) para detectar signos de manipulación
Ej4: Monitorear el entorno físico mediante sistemas de alarma, cámaras y guardias de seguridad.
1.º: Riesgo de primera parte</t>
  </si>
  <si>
    <t>Verificar que se cuente con políticas de acceso físico a los ambientes restringidos</t>
  </si>
  <si>
    <t>DE.CM.02.C-01</t>
  </si>
  <si>
    <t>DE.CM.02.C-02</t>
  </si>
  <si>
    <t>DE.CM.02.C-03</t>
  </si>
  <si>
    <t>DE.CM.02.C-04</t>
  </si>
  <si>
    <t>Verificar que se empleen procesos de monitoreo y revisión para detectar accesos no autorizados o patrones de acceso inusuales (ejem : una tarjeta(12xx) se ve que accedio 2 veces y no se vio la salida, como ingreso por segunda vez sin salir?)</t>
  </si>
  <si>
    <t>Identificar y determinar la efectividad de los métodos de restricción y autorización; y verificar que solo accedan a los ambientes, el personal autorizado.</t>
  </si>
  <si>
    <t>Verificar que se cuente con sistemas de seguridad fisica para monitorear el entorno físico (ejem : cámaras, sistema de alarmas, etc para monitorear las instalaciones y restringir el acceso)</t>
  </si>
  <si>
    <t>Realizar una prueba sustantiva intentando acceder a un ambiente donde no se tenga acceso</t>
  </si>
  <si>
    <t>DE.CM.02.C-05</t>
  </si>
  <si>
    <t>Ej1: utilizar software de análisis de comportamiento para detectar actividades anómalas de los usuarios y mitigar las amenazas internas
Ej2: Supervisar registros de sistemas de control de acceso lógico para encontrar patrones de acceso inusuales e intentos de acceso fallidos
Ej3: Supervisar continuamente la tecnología de engaño, incluidas las cuentas de usuario, para detectar cualquier uso
1.º: Riesgo de primera parte</t>
  </si>
  <si>
    <t>DE.CM.03.C-01</t>
  </si>
  <si>
    <t>DE.CM.03.C-02</t>
  </si>
  <si>
    <t>DE.CM.03.C-03</t>
  </si>
  <si>
    <t>Verificar política/procedimiento para el monitoreo de comportamiento anómalo de empleados.</t>
  </si>
  <si>
    <t>Solicitar casos de uso utilizados para identificar acciones inusuales en empleados en la red interna. verificar la presencia y configuración de alertas que puedan señalar dichas acciones inusuales</t>
  </si>
  <si>
    <t>Solicitar registros de sistemas de control de acceso lógico (ejem : login) para encontrar patrones de acceso inusuales e intentos de acceso fallidos.</t>
  </si>
  <si>
    <t>DE.CM.03.C-04</t>
  </si>
  <si>
    <t>Realizar varios intentados de acceso fallidos a un sistema para comprobar que se estén generando las alertas en el SIEM y determinar la efectividad de los casos de uso diseñados.</t>
  </si>
  <si>
    <t>Ej1: monitorear las actividades de administración y mantenimiento remotas e in situ que los proveedores externos realizan en los sistemas organizacionales.
Ej2: monitorear la actividad de los servicios basados ​​en la nube, proveedores de servicios de Internet y otros proveedores de servicios para detectar desviaciones del comportamiento esperado.
3.º: Riesgo de terceros</t>
  </si>
  <si>
    <t>DE.CM.06.C-01</t>
  </si>
  <si>
    <t>DE.CM.06.C-02</t>
  </si>
  <si>
    <t>DE.CM.06.C-03</t>
  </si>
  <si>
    <t>Obtener la relación de proveedores de la organización.</t>
  </si>
  <si>
    <t>Identificar las herramienta implementadas para monitorear el acceso a datos confidenciales por parte de proveedores a nivel de aplicación, bases de datos e infraestructura.</t>
  </si>
  <si>
    <t>Obtener la relación de información clasificada como confidencial por la organización</t>
  </si>
  <si>
    <t>Obtener un reporte de monitoreo de actividad de un servicio en cloud para detectar comportamiento anómalo.</t>
  </si>
  <si>
    <t>DE.CM.06.C-04</t>
  </si>
  <si>
    <t>DE.CM.06.C-05</t>
  </si>
  <si>
    <t>DE.CM.06.C-06</t>
  </si>
  <si>
    <t>Revisar las alertas de SIEM que se estén generando de un sistema (ejem : alojado en cloud) administrado por un proveedor externo y detectar si hay actividad anómala.</t>
  </si>
  <si>
    <t>Identificar los sistemas (on-premise y cloud) que son administrador por parte de proveedores externos.</t>
  </si>
  <si>
    <t>DE.CM.09.C-01</t>
  </si>
  <si>
    <t>DE.CM.09.C-02</t>
  </si>
  <si>
    <t>DE.CM.09.C-03</t>
  </si>
  <si>
    <t>DE.CM.09.C-04</t>
  </si>
  <si>
    <t>DE.CM.09.C-05</t>
  </si>
  <si>
    <t>Verificar que se cuente con una política de conexión de equipos a la red interna, y que se hayan establecido controles para equipos nuevos y registrados en la red interna</t>
  </si>
  <si>
    <t>Verificar que se cuenta con un procedimiento de monitoreo para el hardware y software informático, los entornos de ejecución y sus datos.</t>
  </si>
  <si>
    <t>Ej1: Supervisar el correo electrónico, la web, el intercambio de archivos, los servicios de colaboración y otros vectores de ataque comunes para detectar malware, phishing, fugas y exfiltración de datos y otros eventos adversos.
Ej2: Supervisar los intentos de autenticación para identificar ataques contra credenciales y reutilización de credenciales no autorizada
Ej3: Supervisar las configuraciones de software para detectar desviaciones de las líneas base de seguridad
Ej4: Supervisar el hardware y el software en busca de signos de manipulación
Ej5: utilizar tecnologías con presencia en los puntos finales para detectar problemas de salud cibernética (por ejemplo, parches faltantes, infecciones de malware, software no autorizado) y redirigir los puntos finales a un entorno de reparación antes de que se autorice el acceso.
1.º: Riesgo de primera parte</t>
  </si>
  <si>
    <t>Solicitar un reporte de intentos de autenticación (ejem : en el correo, en el equipo, en un sistema, etc) para identificar ataques contra credenciales y reutilización de credenciales no autorizada.</t>
  </si>
  <si>
    <t>DE.CM.09.C-06</t>
  </si>
  <si>
    <t>Solicitar listado de herramintas para el monitoreo del correo electrónico, la web, el intercambio de archivos, los servicios de colaboración y otros vectores de ataque comunes para detectar malware, phishing, fugas y exfiltración de datos y otros eventos adversos.</t>
  </si>
  <si>
    <t>Solicitar listado de herramientas de punto final que detecten problemas a nivel de salud cibernética (ejem : falta de parches, infeccion por malware, software no autorizado, etc)</t>
  </si>
  <si>
    <t>Realizar las siguientes pruebas sustantivas:
- Conectar un equipo externo a la red de la organización
- Enumeración de servicios desde un equipo externo a la Organización
- Revisar en un equipo si hay falta de parches a nivel de seguridad y software no autorizado
-Intentar instalar software no autorizado o malware
-Verificar que se esten generando las alertas en el SIEM en base a las pruebas sustantivas que se han mencionado</t>
  </si>
  <si>
    <r>
      <rPr>
        <b/>
        <sz val="9"/>
        <color indexed="8"/>
        <rFont val="Arial"/>
        <family val="2"/>
      </rPr>
      <t>Ex1</t>
    </r>
    <r>
      <rPr>
        <sz val="9"/>
        <color indexed="8"/>
        <rFont val="Arial"/>
        <family val="2"/>
      </rPr>
      <t xml:space="preserve">: Use security information and event management (SIEM) or other tools to continuously monitor log events for known malicious and suspicious activity
</t>
    </r>
    <r>
      <rPr>
        <b/>
        <sz val="9"/>
        <color indexed="8"/>
        <rFont val="Arial"/>
        <family val="2"/>
      </rPr>
      <t>Ex2</t>
    </r>
    <r>
      <rPr>
        <sz val="9"/>
        <color indexed="8"/>
        <rFont val="Arial"/>
        <family val="2"/>
      </rPr>
      <t xml:space="preserve">: Utilize up-to-date cyber threat intelligence in log analysis tools to improve detection accuracy and characterize threat actors, their methods, and indicators of compromise
</t>
    </r>
    <r>
      <rPr>
        <b/>
        <sz val="9"/>
        <color indexed="8"/>
        <rFont val="Arial"/>
        <family val="2"/>
      </rPr>
      <t>Ex3</t>
    </r>
    <r>
      <rPr>
        <sz val="9"/>
        <color indexed="8"/>
        <rFont val="Arial"/>
        <family val="2"/>
      </rPr>
      <t xml:space="preserve">: Regularly conduct manual reviews of log events for technologies that cannot be sufficiently monitored through automation
</t>
    </r>
    <r>
      <rPr>
        <b/>
        <sz val="9"/>
        <color indexed="8"/>
        <rFont val="Arial"/>
        <family val="2"/>
      </rPr>
      <t>Ex4</t>
    </r>
    <r>
      <rPr>
        <sz val="9"/>
        <color indexed="8"/>
        <rFont val="Arial"/>
        <family val="2"/>
      </rPr>
      <t xml:space="preserve">: Use log analysis tools to generate reports on their findings
</t>
    </r>
    <r>
      <rPr>
        <b/>
        <sz val="9"/>
        <color indexed="8"/>
        <rFont val="Arial"/>
        <family val="2"/>
      </rPr>
      <t>1st</t>
    </r>
    <r>
      <rPr>
        <sz val="9"/>
        <color indexed="8"/>
        <rFont val="Arial"/>
        <family val="2"/>
      </rPr>
      <t>: 1st Party Risk.</t>
    </r>
  </si>
  <si>
    <t>Ej1: utilice la gestión de eventos e información de seguridad (SIEM) u otras herramientas para monitorear continuamente los eventos de registro en busca de actividades maliciosas y sospechosas conocidas.
Ej2: utilizar inteligencia actualizada sobre amenazas cibernéticas en herramientas de análisis de registros para mejorar la precisión de la detección y caracterizar a los actores de amenazas, sus métodos e indicadores de compromiso.
Ej3: realizar revisiones manuales periódicas de eventos de registro para tecnologías que no se pueden monitorear suficientemente mediante la automatización
Ej4: utilizar herramientas de análisis de registros para generar informes sobre sus hallazgos
1º: Riesgo de 1ª parte.</t>
  </si>
  <si>
    <t>DE.AE.02.C-01</t>
  </si>
  <si>
    <t>DE.AE.02.C-02</t>
  </si>
  <si>
    <t>DE.AE.02.C-03</t>
  </si>
  <si>
    <t>DE.AE.02.C-04</t>
  </si>
  <si>
    <t>Identificar y determinar la efectividad de  la herramienta que detecta actividades anómalas (IDS, IPS, Antivirus, Antimalware Firewall)</t>
  </si>
  <si>
    <t>Verificar lo definición de casos de usos para identificar posibles ataques.</t>
  </si>
  <si>
    <t>Verificar que la herramienta tiene el alcance de monitorear todos los segmentos de red de la organización.</t>
  </si>
  <si>
    <t>DE.AE.02.C-05</t>
  </si>
  <si>
    <t>DE.AE.02.C-06</t>
  </si>
  <si>
    <t>Ejemplo 1: transferir constantemente datos de registro generados por otras fuentes a una cantidad relativamente pequeña de servidores de registro
Ej. 2: utilizar tecnología de correlación de eventos (por ejemplo, SIEM) para recopilar información capturada por múltiples fuentes
Ejemplo 3: utilizar inteligencia sobre amenazas cibernéticas para ayudar a correlacionar eventos entre fuentes de registros
1.º: Riesgo de primera parte</t>
  </si>
  <si>
    <t>DE.AE.03.C-01</t>
  </si>
  <si>
    <t>DE.AE.03.C-02</t>
  </si>
  <si>
    <t>DE.AE.03.C-03</t>
  </si>
  <si>
    <t>Inventario de tecnologías integradas al SIEM.</t>
  </si>
  <si>
    <t>DE.AE.02.C-07</t>
  </si>
  <si>
    <t>Verificar el listado de herramientas (ejem : SIEM) para monitorear continuamente los eventos de registro.</t>
  </si>
  <si>
    <t>Verificar que exista una función de inteligencia en ciberamenazas que converse con la gestión de incidentes de seguridad para ayudar a correlacionar eventos entre fuentes de registros.</t>
  </si>
  <si>
    <t>Realizar un escaneo de red en un entorno controlado a un host(ejem : servidor, laptop , etc) para validar que los eventos de seguridad se estén enviendo al SIEM en tiempo real.</t>
  </si>
  <si>
    <t>DE.AE.03.C-04</t>
  </si>
  <si>
    <t>DE.AE.03.C-05</t>
  </si>
  <si>
    <t>DE.AE.03.C-06</t>
  </si>
  <si>
    <t>Respecto al SIEM, solicitar los registros de eventos de 2 fuentes (ejem: servidor y una aplicación).</t>
  </si>
  <si>
    <t>Ej. 1: utilizar SIEM u otras herramientas para estimar el impacto y el alcance, y revisar y perfeccionar las estimaciones
Ej2: Una persona crea sus propias estimaciones de impacto y alcance.
1.º: Riesgo de primera parte</t>
  </si>
  <si>
    <t>DE.AE.04.C-01</t>
  </si>
  <si>
    <t>DE.AE.04.C-02</t>
  </si>
  <si>
    <t>Identificar y determinar la efectividad de el procedimiento definido para el monitoreo de la red de la organización.</t>
  </si>
  <si>
    <t>Verificar el listado de herramientas (ejem : SIEM) para monitorear continuamente los eventos de registro</t>
  </si>
  <si>
    <t>Solicitar el proceso del impacto estimado y alcance de los eventos adversos generados en el SIEM</t>
  </si>
  <si>
    <t>DE.AE.04.C-03</t>
  </si>
  <si>
    <t>Ej1: utilizar software de ciberseguridad para generar alertas y proporcionarlas al centro de operaciones de seguridad (SOC), a los servicios de respuesta a incidentes y a las herramientas de respuesta a incidentes.
Ej2: Los servicios de respuesta a incidentes y otro personal autorizado pueden acceder a los resultados del análisis de registros en todo momento
Ej3: Crear y asignar tickets automáticamente en el sistema de tickets de la organización cuando ocurren ciertos tipos de alertas
Ej4: Crear y asignar tickets manualmente en el sistema de tickets de la organización cuando el personal técnico descubre indicadores de compromiso
1.º: Riesgo de primera parte</t>
  </si>
  <si>
    <t>DE.AE.06.C-01</t>
  </si>
  <si>
    <t>DE.AE.06.C-02</t>
  </si>
  <si>
    <t>DE.AE.06.C-03</t>
  </si>
  <si>
    <t>DE.AE.06.C-04</t>
  </si>
  <si>
    <t>Solicitar indicadores de incidentes de seguridad.</t>
  </si>
  <si>
    <t>Verificar el plan de respuesta a Incidentes cibernéticos</t>
  </si>
  <si>
    <t>Listado de escenarios de incidentes de Ciberseguridad</t>
  </si>
  <si>
    <t>Tickets/ comunicaciones donde se realiza el tratamiento del incidente con los responsables.</t>
  </si>
  <si>
    <t>Tickets/ comunicaciones donde se evidencie los planes de acción establecidos para afrontar los incidentes.</t>
  </si>
  <si>
    <t>Soliciat el diagrama/listado con niveles de escalamiento definidos entre los responsables de respuesta a incidentes.</t>
  </si>
  <si>
    <t>DE.AE.06.C-05</t>
  </si>
  <si>
    <t>DE.AE.06.C-06</t>
  </si>
  <si>
    <t>DE.AE.06.C-07</t>
  </si>
  <si>
    <t>Verificar la política/procedimiento establecido para analizar incidentes de Ciberseguridad.</t>
  </si>
  <si>
    <t>DE.AE.06.C-08</t>
  </si>
  <si>
    <t>Instalar un software de ciberseguridad (ejem: postman, nmap, nessus) en un ambiente controlado para generar alertas y validar que se estén enviando al centro de operaciones de seguridad (SOC), a los servicios de respuesta a incidentes y a las herramientas de respuesta a incidentes.</t>
  </si>
  <si>
    <t>DE.AE.07.C-01</t>
  </si>
  <si>
    <t>DE.AE.07.C-02</t>
  </si>
  <si>
    <t>Ej1: Proporcionar de forma segura información sobre amenazas cibernéticas a las tecnologías, los procesos y al personal de detección.
Ej2: Proporcionar de forma segura información desde inventarios de activos hasta tecnologías, procesos y personal de detección.
Ej3: Adquirir y analizar rápidamente divulgaciones de vulnerabilidades para las tecnologías de la organización de proveedores, vendedores y avisos de seguridad de terceros.
1.º: Riesgo de primera parte</t>
  </si>
  <si>
    <t>Verificar que se emplee una política o procedimiento para la definición del modelo de inteligencia de amenazas.</t>
  </si>
  <si>
    <t xml:space="preserve">Verificar la existencia de una herramienta o proceso de modelamiento de amenazas (externa o integrada bajo un SIEM) </t>
  </si>
  <si>
    <t>Verificar el alcance del modelo de inteligencia de amenazas sobre las plataformas.</t>
  </si>
  <si>
    <t>DE.AE.07.C-03</t>
  </si>
  <si>
    <t>DE.AE.07.C-04</t>
  </si>
  <si>
    <t>Validar que la herramienta (modelamiento de amenazas) cuente con modelos y algoritmos establecidos que sean empleadados para recolectar información de amenazas y determinar su nivel de impacto para la organización</t>
  </si>
  <si>
    <t>Ej1: Aplicar criterios de incidente a las características conocidas y supuestas de la actividad para determinar si un incidente debe declararse
Ejemplo 2: tener en cuenta los falsos positivos conocidos al aplicar criterios de incidentes
1.º: Riesgo de primera parte</t>
  </si>
  <si>
    <t>DE.AE.08.C-01</t>
  </si>
  <si>
    <t>DE.AE.08.C-02</t>
  </si>
  <si>
    <t>Verificar los criterios de incidente a las características conocidas y supuestas de la actividad para determinar si un incidente debe declararse</t>
  </si>
  <si>
    <t>DE.CM</t>
  </si>
  <si>
    <t>DE.AE</t>
  </si>
  <si>
    <t>Continuous Monitoring</t>
  </si>
  <si>
    <t>Adverse Event Analysis</t>
  </si>
  <si>
    <t>Detect (DE)</t>
  </si>
  <si>
    <r>
      <rPr>
        <b/>
        <sz val="9"/>
        <color indexed="8"/>
        <rFont val="Arial"/>
        <family val="2"/>
      </rPr>
      <t>RS.MA-01</t>
    </r>
    <r>
      <rPr>
        <sz val="9"/>
        <color indexed="8"/>
        <rFont val="Arial"/>
        <family val="2"/>
      </rPr>
      <t>: The incident response plan is executed in coordination with relevant third parties once an incident is declared</t>
    </r>
  </si>
  <si>
    <r>
      <rPr>
        <b/>
        <sz val="9"/>
        <color indexed="8"/>
        <rFont val="Arial"/>
        <family val="2"/>
      </rPr>
      <t>RS.MA-02</t>
    </r>
    <r>
      <rPr>
        <sz val="9"/>
        <color indexed="8"/>
        <rFont val="Arial"/>
        <family val="2"/>
      </rPr>
      <t>: Incident reports are triaged and validated</t>
    </r>
  </si>
  <si>
    <r>
      <rPr>
        <b/>
        <sz val="9"/>
        <color indexed="8"/>
        <rFont val="Arial"/>
        <family val="2"/>
      </rPr>
      <t>RS.MA-03</t>
    </r>
    <r>
      <rPr>
        <sz val="9"/>
        <color indexed="8"/>
        <rFont val="Arial"/>
        <family val="2"/>
      </rPr>
      <t>: Incidents are categorized and prioritized</t>
    </r>
  </si>
  <si>
    <r>
      <rPr>
        <b/>
        <sz val="9"/>
        <color indexed="8"/>
        <rFont val="Arial"/>
        <family val="2"/>
      </rPr>
      <t>RS.MA-04</t>
    </r>
    <r>
      <rPr>
        <sz val="9"/>
        <color indexed="8"/>
        <rFont val="Arial"/>
        <family val="2"/>
      </rPr>
      <t>: Incidents are escalated or elevated as needed</t>
    </r>
  </si>
  <si>
    <r>
      <rPr>
        <b/>
        <sz val="9"/>
        <color indexed="8"/>
        <rFont val="Arial"/>
        <family val="2"/>
      </rPr>
      <t>RS.MA-05</t>
    </r>
    <r>
      <rPr>
        <sz val="9"/>
        <color indexed="8"/>
        <rFont val="Arial"/>
        <family val="2"/>
      </rPr>
      <t>: The criteria for initiating incident recovery are applied</t>
    </r>
  </si>
  <si>
    <r>
      <rPr>
        <b/>
        <sz val="9"/>
        <color indexed="8"/>
        <rFont val="Arial"/>
        <family val="2"/>
      </rPr>
      <t>RS.AN-03</t>
    </r>
    <r>
      <rPr>
        <sz val="9"/>
        <color indexed="8"/>
        <rFont val="Arial"/>
        <family val="2"/>
      </rPr>
      <t>: Analysis is performed to establish what has taken place during an incident and the root cause of the incident</t>
    </r>
  </si>
  <si>
    <r>
      <rPr>
        <b/>
        <sz val="9"/>
        <color indexed="8"/>
        <rFont val="Arial"/>
        <family val="2"/>
      </rPr>
      <t>RS.AN-06</t>
    </r>
    <r>
      <rPr>
        <sz val="9"/>
        <color indexed="8"/>
        <rFont val="Arial"/>
        <family val="2"/>
      </rPr>
      <t>: Actions performed during an investigation are recorded, and the records' integrity and provenance are preserved</t>
    </r>
  </si>
  <si>
    <r>
      <rPr>
        <b/>
        <sz val="9"/>
        <color indexed="8"/>
        <rFont val="Arial"/>
        <family val="2"/>
      </rPr>
      <t>RS.AN-07</t>
    </r>
    <r>
      <rPr>
        <sz val="9"/>
        <color indexed="8"/>
        <rFont val="Arial"/>
        <family val="2"/>
      </rPr>
      <t>: Incident data and metadata are collected, and their integrity and provenance are preserved</t>
    </r>
  </si>
  <si>
    <r>
      <rPr>
        <b/>
        <sz val="9"/>
        <color indexed="8"/>
        <rFont val="Arial"/>
        <family val="2"/>
      </rPr>
      <t>RS.AN-08</t>
    </r>
    <r>
      <rPr>
        <sz val="9"/>
        <color indexed="8"/>
        <rFont val="Arial"/>
        <family val="2"/>
      </rPr>
      <t>: An incident's magnitude is estimated and validated</t>
    </r>
  </si>
  <si>
    <r>
      <rPr>
        <b/>
        <sz val="9"/>
        <color indexed="8"/>
        <rFont val="Arial"/>
        <family val="2"/>
      </rPr>
      <t>RS.CO-02</t>
    </r>
    <r>
      <rPr>
        <sz val="9"/>
        <color indexed="8"/>
        <rFont val="Arial"/>
        <family val="2"/>
      </rPr>
      <t>: Internal and external stakeholders are notified of incidents</t>
    </r>
  </si>
  <si>
    <r>
      <rPr>
        <b/>
        <sz val="9"/>
        <color indexed="8"/>
        <rFont val="Arial"/>
        <family val="2"/>
      </rPr>
      <t>RS.CO-03</t>
    </r>
    <r>
      <rPr>
        <sz val="9"/>
        <color indexed="8"/>
        <rFont val="Arial"/>
        <family val="2"/>
      </rPr>
      <t>: Information is shared with designated internal and external stakeholders</t>
    </r>
  </si>
  <si>
    <r>
      <rPr>
        <b/>
        <sz val="9"/>
        <color indexed="8"/>
        <rFont val="Arial"/>
        <family val="2"/>
      </rPr>
      <t>RS.MI-01</t>
    </r>
    <r>
      <rPr>
        <sz val="9"/>
        <color indexed="8"/>
        <rFont val="Arial"/>
        <family val="2"/>
      </rPr>
      <t>: Incidents are contained</t>
    </r>
  </si>
  <si>
    <r>
      <rPr>
        <b/>
        <sz val="9"/>
        <color indexed="8"/>
        <rFont val="Arial"/>
        <family val="2"/>
      </rPr>
      <t>RS.MI-02</t>
    </r>
    <r>
      <rPr>
        <sz val="9"/>
        <color indexed="8"/>
        <rFont val="Arial"/>
        <family val="2"/>
      </rPr>
      <t>: Incidents are eradicated</t>
    </r>
  </si>
  <si>
    <r>
      <rPr>
        <b/>
        <sz val="9"/>
        <color indexed="8"/>
        <rFont val="Arial"/>
        <family val="2"/>
      </rPr>
      <t>Ex1</t>
    </r>
    <r>
      <rPr>
        <sz val="9"/>
        <color indexed="8"/>
        <rFont val="Arial"/>
        <family val="2"/>
      </rPr>
      <t xml:space="preserve">: Detection technologies automatically report confirmed incidents
</t>
    </r>
    <r>
      <rPr>
        <b/>
        <sz val="9"/>
        <color indexed="8"/>
        <rFont val="Arial"/>
        <family val="2"/>
      </rPr>
      <t>Ex2</t>
    </r>
    <r>
      <rPr>
        <sz val="9"/>
        <color indexed="8"/>
        <rFont val="Arial"/>
        <family val="2"/>
      </rPr>
      <t xml:space="preserve">: Request incident response assistance from the organization's incident response outsourcer
</t>
    </r>
    <r>
      <rPr>
        <b/>
        <sz val="9"/>
        <color indexed="8"/>
        <rFont val="Arial"/>
        <family val="2"/>
      </rPr>
      <t>Ex3</t>
    </r>
    <r>
      <rPr>
        <sz val="9"/>
        <color indexed="8"/>
        <rFont val="Arial"/>
        <family val="2"/>
      </rPr>
      <t xml:space="preserve">: Designate an incident lead for each incident
</t>
    </r>
    <r>
      <rPr>
        <b/>
        <sz val="9"/>
        <color indexed="8"/>
        <rFont val="Arial"/>
        <family val="2"/>
      </rPr>
      <t>Ex4</t>
    </r>
    <r>
      <rPr>
        <sz val="9"/>
        <color indexed="8"/>
        <rFont val="Arial"/>
        <family val="2"/>
      </rPr>
      <t xml:space="preserve">: Initiate execution of additional cybersecurity plans as needed to support incident response (for example, business continuity and disaster recovery)
</t>
    </r>
    <r>
      <rPr>
        <b/>
        <sz val="9"/>
        <color indexed="8"/>
        <rFont val="Arial"/>
        <family val="2"/>
      </rPr>
      <t>3rd</t>
    </r>
    <r>
      <rPr>
        <sz val="9"/>
        <color indexed="8"/>
        <rFont val="Arial"/>
        <family val="2"/>
      </rPr>
      <t>: 3rd Party Risk</t>
    </r>
  </si>
  <si>
    <r>
      <rPr>
        <b/>
        <sz val="9"/>
        <color indexed="8"/>
        <rFont val="Arial"/>
        <family val="2"/>
      </rPr>
      <t>1st</t>
    </r>
    <r>
      <rPr>
        <sz val="9"/>
        <color indexed="8"/>
        <rFont val="Arial"/>
        <family val="2"/>
      </rPr>
      <t xml:space="preserve">: 1st Party Risk
</t>
    </r>
    <r>
      <rPr>
        <b/>
        <sz val="9"/>
        <color indexed="8"/>
        <rFont val="Arial"/>
        <family val="2"/>
      </rPr>
      <t>Ex1</t>
    </r>
    <r>
      <rPr>
        <sz val="9"/>
        <color indexed="8"/>
        <rFont val="Arial"/>
        <family val="2"/>
      </rPr>
      <t xml:space="preserve">: Preliminarily review incident reports to confirm that they are cybersecurity-related and necessitate incident response activities
</t>
    </r>
    <r>
      <rPr>
        <b/>
        <sz val="9"/>
        <color indexed="8"/>
        <rFont val="Arial"/>
        <family val="2"/>
      </rPr>
      <t>Ex2</t>
    </r>
    <r>
      <rPr>
        <sz val="9"/>
        <color indexed="8"/>
        <rFont val="Arial"/>
        <family val="2"/>
      </rPr>
      <t>: Apply criteria to estimate the severity of an incident</t>
    </r>
  </si>
  <si>
    <r>
      <rPr>
        <b/>
        <sz val="9"/>
        <color indexed="8"/>
        <rFont val="Arial"/>
        <family val="2"/>
      </rPr>
      <t>1st</t>
    </r>
    <r>
      <rPr>
        <sz val="9"/>
        <color indexed="8"/>
        <rFont val="Arial"/>
        <family val="2"/>
      </rPr>
      <t xml:space="preserve">: 1st Party Risk
</t>
    </r>
    <r>
      <rPr>
        <b/>
        <sz val="9"/>
        <color indexed="8"/>
        <rFont val="Arial"/>
        <family val="2"/>
      </rPr>
      <t>Ex1</t>
    </r>
    <r>
      <rPr>
        <sz val="9"/>
        <color indexed="8"/>
        <rFont val="Arial"/>
        <family val="2"/>
      </rPr>
      <t xml:space="preserve">: Further review and categorize incidents based on the type of incident (e.g., data breach, ransomware, DDoS, account compromise)
</t>
    </r>
    <r>
      <rPr>
        <b/>
        <sz val="9"/>
        <color indexed="8"/>
        <rFont val="Arial"/>
        <family val="2"/>
      </rPr>
      <t>Ex2</t>
    </r>
    <r>
      <rPr>
        <sz val="9"/>
        <color indexed="8"/>
        <rFont val="Arial"/>
        <family val="2"/>
      </rPr>
      <t xml:space="preserve">: Prioritize incidents based on their scope, likely impact, and time-critical nature
</t>
    </r>
    <r>
      <rPr>
        <b/>
        <sz val="9"/>
        <color indexed="8"/>
        <rFont val="Arial"/>
        <family val="2"/>
      </rPr>
      <t>Ex3</t>
    </r>
    <r>
      <rPr>
        <sz val="9"/>
        <color indexed="8"/>
        <rFont val="Arial"/>
        <family val="2"/>
      </rPr>
      <t>: Select incident response strategies for active incidents by balancing the need to quickly recover from an incident with the need to observe the attacker or conduct a more thorough investigation</t>
    </r>
  </si>
  <si>
    <r>
      <rPr>
        <b/>
        <sz val="9"/>
        <color indexed="8"/>
        <rFont val="Arial"/>
        <family val="2"/>
      </rPr>
      <t>1st</t>
    </r>
    <r>
      <rPr>
        <sz val="9"/>
        <color indexed="8"/>
        <rFont val="Arial"/>
        <family val="2"/>
      </rPr>
      <t xml:space="preserve">: 1st Party Risk
</t>
    </r>
    <r>
      <rPr>
        <b/>
        <sz val="9"/>
        <color indexed="8"/>
        <rFont val="Arial"/>
        <family val="2"/>
      </rPr>
      <t>Ex1</t>
    </r>
    <r>
      <rPr>
        <sz val="9"/>
        <color indexed="8"/>
        <rFont val="Arial"/>
        <family val="2"/>
      </rPr>
      <t xml:space="preserve">: Track and validate the status of all ongoing incidents
</t>
    </r>
    <r>
      <rPr>
        <b/>
        <sz val="9"/>
        <color indexed="8"/>
        <rFont val="Arial"/>
        <family val="2"/>
      </rPr>
      <t>Ex2</t>
    </r>
    <r>
      <rPr>
        <sz val="9"/>
        <color indexed="8"/>
        <rFont val="Arial"/>
        <family val="2"/>
      </rPr>
      <t>: Coordinate incident escalation or elevation with designated internal and external stakeholders</t>
    </r>
  </si>
  <si>
    <r>
      <rPr>
        <b/>
        <sz val="9"/>
        <color indexed="8"/>
        <rFont val="Arial"/>
        <family val="2"/>
      </rPr>
      <t>1st</t>
    </r>
    <r>
      <rPr>
        <sz val="9"/>
        <color indexed="8"/>
        <rFont val="Arial"/>
        <family val="2"/>
      </rPr>
      <t xml:space="preserve">: 1st Party Risk
</t>
    </r>
    <r>
      <rPr>
        <b/>
        <sz val="9"/>
        <color indexed="8"/>
        <rFont val="Arial"/>
        <family val="2"/>
      </rPr>
      <t>Ex1</t>
    </r>
    <r>
      <rPr>
        <sz val="9"/>
        <color indexed="8"/>
        <rFont val="Arial"/>
        <family val="2"/>
      </rPr>
      <t xml:space="preserve">: Apply incident recovery criteria to known and assumed characteristics of the incident to determine whether incident recovery processes should be initiated
</t>
    </r>
    <r>
      <rPr>
        <b/>
        <sz val="9"/>
        <color indexed="8"/>
        <rFont val="Arial"/>
        <family val="2"/>
      </rPr>
      <t>Ex2</t>
    </r>
    <r>
      <rPr>
        <sz val="9"/>
        <color indexed="8"/>
        <rFont val="Arial"/>
        <family val="2"/>
      </rPr>
      <t>: Take the possible operational disruption of incident recovery activities into account</t>
    </r>
  </si>
  <si>
    <r>
      <rPr>
        <b/>
        <sz val="9"/>
        <color indexed="8"/>
        <rFont val="Arial"/>
        <family val="2"/>
      </rPr>
      <t>1st</t>
    </r>
    <r>
      <rPr>
        <sz val="9"/>
        <color indexed="8"/>
        <rFont val="Arial"/>
        <family val="2"/>
      </rPr>
      <t xml:space="preserve">: 1st Party Risk
</t>
    </r>
    <r>
      <rPr>
        <b/>
        <sz val="9"/>
        <color indexed="8"/>
        <rFont val="Arial"/>
        <family val="2"/>
      </rPr>
      <t>Ex1</t>
    </r>
    <r>
      <rPr>
        <sz val="9"/>
        <color indexed="8"/>
        <rFont val="Arial"/>
        <family val="2"/>
      </rPr>
      <t xml:space="preserve">: Determine the sequence of events that occurred during the incident and which assets and resources were involved in each event
</t>
    </r>
    <r>
      <rPr>
        <b/>
        <sz val="9"/>
        <color indexed="8"/>
        <rFont val="Arial"/>
        <family val="2"/>
      </rPr>
      <t>Ex2</t>
    </r>
    <r>
      <rPr>
        <sz val="9"/>
        <color indexed="8"/>
        <rFont val="Arial"/>
        <family val="2"/>
      </rPr>
      <t xml:space="preserve">: Attempt to determine what vulnerabilities, threats, and threat actors were directly or indirectly involved in the incident
</t>
    </r>
    <r>
      <rPr>
        <b/>
        <sz val="9"/>
        <color indexed="8"/>
        <rFont val="Arial"/>
        <family val="2"/>
      </rPr>
      <t>Ex3</t>
    </r>
    <r>
      <rPr>
        <sz val="9"/>
        <color indexed="8"/>
        <rFont val="Arial"/>
        <family val="2"/>
      </rPr>
      <t xml:space="preserve">: Analyze the incident to find the underlying, systemic root causes
</t>
    </r>
    <r>
      <rPr>
        <b/>
        <sz val="9"/>
        <color indexed="8"/>
        <rFont val="Arial"/>
        <family val="2"/>
      </rPr>
      <t>Ex4</t>
    </r>
    <r>
      <rPr>
        <sz val="9"/>
        <color indexed="8"/>
        <rFont val="Arial"/>
        <family val="2"/>
      </rPr>
      <t>: Check any cyber deception technology for additional information on attacker behavior</t>
    </r>
  </si>
  <si>
    <r>
      <rPr>
        <b/>
        <sz val="9"/>
        <color indexed="8"/>
        <rFont val="Arial"/>
        <family val="2"/>
      </rPr>
      <t>1st</t>
    </r>
    <r>
      <rPr>
        <sz val="9"/>
        <color indexed="8"/>
        <rFont val="Arial"/>
        <family val="2"/>
      </rPr>
      <t xml:space="preserve">: 1st Party Risk
</t>
    </r>
    <r>
      <rPr>
        <b/>
        <sz val="9"/>
        <color indexed="8"/>
        <rFont val="Arial"/>
        <family val="2"/>
      </rPr>
      <t>Ex1</t>
    </r>
    <r>
      <rPr>
        <sz val="9"/>
        <color indexed="8"/>
        <rFont val="Arial"/>
        <family val="2"/>
      </rPr>
      <t xml:space="preserve">: Require each incident responder and others (e.g., system administrators, cybersecurity engineers) who perform incident response tasks to record their actions and make the record immutable
</t>
    </r>
    <r>
      <rPr>
        <b/>
        <sz val="9"/>
        <color indexed="8"/>
        <rFont val="Arial"/>
        <family val="2"/>
      </rPr>
      <t>Ex2</t>
    </r>
    <r>
      <rPr>
        <sz val="9"/>
        <color indexed="8"/>
        <rFont val="Arial"/>
        <family val="2"/>
      </rPr>
      <t>: Require the incident lead to document the incident in detail and be responsible for preserving the integrity of the documentation and the sources of all information being reported</t>
    </r>
  </si>
  <si>
    <r>
      <rPr>
        <b/>
        <sz val="9"/>
        <color indexed="8"/>
        <rFont val="Arial"/>
        <family val="2"/>
      </rPr>
      <t>1st</t>
    </r>
    <r>
      <rPr>
        <sz val="9"/>
        <color indexed="8"/>
        <rFont val="Arial"/>
        <family val="2"/>
      </rPr>
      <t xml:space="preserve">: 1st Party Risk
</t>
    </r>
    <r>
      <rPr>
        <b/>
        <sz val="9"/>
        <color indexed="8"/>
        <rFont val="Arial"/>
        <family val="2"/>
      </rPr>
      <t>Ex1</t>
    </r>
    <r>
      <rPr>
        <sz val="9"/>
        <color indexed="8"/>
        <rFont val="Arial"/>
        <family val="2"/>
      </rPr>
      <t>: Collect, preserve, and safeguard the integrity of all pertinent incident data and metadata (e.g., data source, date/time of collection) based on evidence preservation and chain-of-custody procedures</t>
    </r>
  </si>
  <si>
    <r>
      <rPr>
        <b/>
        <sz val="9"/>
        <color indexed="8"/>
        <rFont val="Arial"/>
        <family val="2"/>
      </rPr>
      <t>1st</t>
    </r>
    <r>
      <rPr>
        <sz val="9"/>
        <color indexed="8"/>
        <rFont val="Arial"/>
        <family val="2"/>
      </rPr>
      <t xml:space="preserve">: 1st Party Risk
</t>
    </r>
    <r>
      <rPr>
        <b/>
        <sz val="9"/>
        <color indexed="8"/>
        <rFont val="Arial"/>
        <family val="2"/>
      </rPr>
      <t>Ex1</t>
    </r>
    <r>
      <rPr>
        <sz val="9"/>
        <color indexed="8"/>
        <rFont val="Arial"/>
        <family val="2"/>
      </rPr>
      <t xml:space="preserve">: Review other potential targets of the incident to search for indicators of compromise and evidence of persistence
</t>
    </r>
    <r>
      <rPr>
        <b/>
        <sz val="9"/>
        <color indexed="8"/>
        <rFont val="Arial"/>
        <family val="2"/>
      </rPr>
      <t>Ex2</t>
    </r>
    <r>
      <rPr>
        <sz val="9"/>
        <color indexed="8"/>
        <rFont val="Arial"/>
        <family val="2"/>
      </rPr>
      <t>: Automatically run tools on targets to look for indicators of compromise and evidence of persistence</t>
    </r>
  </si>
  <si>
    <r>
      <rPr>
        <b/>
        <sz val="9"/>
        <color indexed="8"/>
        <rFont val="Arial"/>
        <family val="2"/>
      </rPr>
      <t>1st</t>
    </r>
    <r>
      <rPr>
        <sz val="9"/>
        <color indexed="8"/>
        <rFont val="Arial"/>
        <family val="2"/>
      </rPr>
      <t xml:space="preserve">: 1st Party Risk
</t>
    </r>
    <r>
      <rPr>
        <b/>
        <sz val="9"/>
        <color indexed="8"/>
        <rFont val="Arial"/>
        <family val="2"/>
      </rPr>
      <t>3rd</t>
    </r>
    <r>
      <rPr>
        <sz val="9"/>
        <color indexed="8"/>
        <rFont val="Arial"/>
        <family val="2"/>
      </rPr>
      <t xml:space="preserve">: 3rd Party Risk
</t>
    </r>
    <r>
      <rPr>
        <b/>
        <sz val="9"/>
        <color indexed="8"/>
        <rFont val="Arial"/>
        <family val="2"/>
      </rPr>
      <t>Ex1</t>
    </r>
    <r>
      <rPr>
        <sz val="9"/>
        <color indexed="8"/>
        <rFont val="Arial"/>
        <family val="2"/>
      </rPr>
      <t xml:space="preserve">: Follow the organization's breach notification procedures after discovering a data breach incident, including notifying affected customers
</t>
    </r>
    <r>
      <rPr>
        <b/>
        <sz val="9"/>
        <color indexed="8"/>
        <rFont val="Arial"/>
        <family val="2"/>
      </rPr>
      <t>Ex2</t>
    </r>
    <r>
      <rPr>
        <sz val="9"/>
        <color indexed="8"/>
        <rFont val="Arial"/>
        <family val="2"/>
      </rPr>
      <t xml:space="preserve">: Notify business partners and customers of incidents in accordance with contractual requirements
</t>
    </r>
    <r>
      <rPr>
        <b/>
        <sz val="9"/>
        <color indexed="8"/>
        <rFont val="Arial"/>
        <family val="2"/>
      </rPr>
      <t>Ex3</t>
    </r>
    <r>
      <rPr>
        <sz val="9"/>
        <color indexed="8"/>
        <rFont val="Arial"/>
        <family val="2"/>
      </rPr>
      <t>: Notify law enforcement agencies and regulatory bodies of incidents based on criteria in the incident response plan and management approval</t>
    </r>
  </si>
  <si>
    <r>
      <rPr>
        <b/>
        <sz val="9"/>
        <color indexed="8"/>
        <rFont val="Arial"/>
        <family val="2"/>
      </rPr>
      <t>1st</t>
    </r>
    <r>
      <rPr>
        <sz val="9"/>
        <color indexed="8"/>
        <rFont val="Arial"/>
        <family val="2"/>
      </rPr>
      <t xml:space="preserve">: 1st Party Risk
</t>
    </r>
    <r>
      <rPr>
        <b/>
        <sz val="9"/>
        <color indexed="8"/>
        <rFont val="Arial"/>
        <family val="2"/>
      </rPr>
      <t>3rd</t>
    </r>
    <r>
      <rPr>
        <sz val="9"/>
        <color indexed="8"/>
        <rFont val="Arial"/>
        <family val="2"/>
      </rPr>
      <t xml:space="preserve">: 3rd Party Risk
</t>
    </r>
    <r>
      <rPr>
        <b/>
        <sz val="9"/>
        <color indexed="8"/>
        <rFont val="Arial"/>
        <family val="2"/>
      </rPr>
      <t>Ex1</t>
    </r>
    <r>
      <rPr>
        <sz val="9"/>
        <color indexed="8"/>
        <rFont val="Arial"/>
        <family val="2"/>
      </rPr>
      <t xml:space="preserve">: Securely share information consistent with response plans and information sharing agreements
</t>
    </r>
    <r>
      <rPr>
        <b/>
        <sz val="9"/>
        <color indexed="8"/>
        <rFont val="Arial"/>
        <family val="2"/>
      </rPr>
      <t>Ex2</t>
    </r>
    <r>
      <rPr>
        <sz val="9"/>
        <color indexed="8"/>
        <rFont val="Arial"/>
        <family val="2"/>
      </rPr>
      <t xml:space="preserve">: Voluntarily share information about an attacker's observed TTPs, with all sensitive data removed, with an Information Sharing and Analysis Center (ISAC)
</t>
    </r>
    <r>
      <rPr>
        <b/>
        <sz val="9"/>
        <color indexed="8"/>
        <rFont val="Arial"/>
        <family val="2"/>
      </rPr>
      <t>Ex3</t>
    </r>
    <r>
      <rPr>
        <sz val="9"/>
        <color indexed="8"/>
        <rFont val="Arial"/>
        <family val="2"/>
      </rPr>
      <t xml:space="preserve">: Notify HR when malicious insider activity occurs
</t>
    </r>
    <r>
      <rPr>
        <b/>
        <sz val="9"/>
        <color indexed="8"/>
        <rFont val="Arial"/>
        <family val="2"/>
      </rPr>
      <t>Ex4</t>
    </r>
    <r>
      <rPr>
        <sz val="9"/>
        <color indexed="8"/>
        <rFont val="Arial"/>
        <family val="2"/>
      </rPr>
      <t xml:space="preserve">: Regularly update senior leadership on the status of major incidents
</t>
    </r>
    <r>
      <rPr>
        <b/>
        <sz val="9"/>
        <color indexed="8"/>
        <rFont val="Arial"/>
        <family val="2"/>
      </rPr>
      <t>Ex5</t>
    </r>
    <r>
      <rPr>
        <sz val="9"/>
        <color indexed="8"/>
        <rFont val="Arial"/>
        <family val="2"/>
      </rPr>
      <t xml:space="preserve">: Follow the rules and protocols defined in contracts for incident information sharing between the organization and its suppliers
</t>
    </r>
    <r>
      <rPr>
        <b/>
        <sz val="9"/>
        <color indexed="8"/>
        <rFont val="Arial"/>
        <family val="2"/>
      </rPr>
      <t>Ex6</t>
    </r>
    <r>
      <rPr>
        <sz val="9"/>
        <color indexed="8"/>
        <rFont val="Arial"/>
        <family val="2"/>
      </rPr>
      <t>: Coordinate crisis communication methods between the organization and its critical suppliers</t>
    </r>
  </si>
  <si>
    <r>
      <rPr>
        <b/>
        <sz val="9"/>
        <color indexed="8"/>
        <rFont val="Arial"/>
        <family val="2"/>
      </rPr>
      <t>1st</t>
    </r>
    <r>
      <rPr>
        <sz val="9"/>
        <color indexed="8"/>
        <rFont val="Arial"/>
        <family val="2"/>
      </rPr>
      <t xml:space="preserve">: 1st Party Risk
</t>
    </r>
    <r>
      <rPr>
        <b/>
        <sz val="9"/>
        <color indexed="8"/>
        <rFont val="Arial"/>
        <family val="2"/>
      </rPr>
      <t>3rd</t>
    </r>
    <r>
      <rPr>
        <sz val="9"/>
        <color indexed="8"/>
        <rFont val="Arial"/>
        <family val="2"/>
      </rPr>
      <t xml:space="preserve">: 3rd Party Risk
</t>
    </r>
    <r>
      <rPr>
        <b/>
        <sz val="9"/>
        <color indexed="8"/>
        <rFont val="Arial"/>
        <family val="2"/>
      </rPr>
      <t>Ex1</t>
    </r>
    <r>
      <rPr>
        <sz val="9"/>
        <color indexed="8"/>
        <rFont val="Arial"/>
        <family val="2"/>
      </rPr>
      <t xml:space="preserve">: Cybersecurity technologies (e.g., antivirus software) and cybersecurity features of other technologies (e.g., operating systems, network infrastructure devices) automatically perform containment actions
</t>
    </r>
    <r>
      <rPr>
        <b/>
        <sz val="9"/>
        <color indexed="8"/>
        <rFont val="Arial"/>
        <family val="2"/>
      </rPr>
      <t>Ex2</t>
    </r>
    <r>
      <rPr>
        <sz val="9"/>
        <color indexed="8"/>
        <rFont val="Arial"/>
        <family val="2"/>
      </rPr>
      <t xml:space="preserve">: Allow incident responders to manually select and perform containment actions
</t>
    </r>
    <r>
      <rPr>
        <b/>
        <sz val="9"/>
        <color indexed="8"/>
        <rFont val="Arial"/>
        <family val="2"/>
      </rPr>
      <t>Ex3</t>
    </r>
    <r>
      <rPr>
        <sz val="9"/>
        <color indexed="8"/>
        <rFont val="Arial"/>
        <family val="2"/>
      </rPr>
      <t xml:space="preserve">: Allow a third party (e.g., internet service provider, managed security service provider) to perform containment actions on behalf of the organization
</t>
    </r>
    <r>
      <rPr>
        <b/>
        <sz val="9"/>
        <color indexed="8"/>
        <rFont val="Arial"/>
        <family val="2"/>
      </rPr>
      <t>Ex4</t>
    </r>
    <r>
      <rPr>
        <sz val="9"/>
        <color indexed="8"/>
        <rFont val="Arial"/>
        <family val="2"/>
      </rPr>
      <t>: Automatically transfer compromised endpoints to a remediation virtual local area network (VLAN)</t>
    </r>
  </si>
  <si>
    <r>
      <rPr>
        <b/>
        <sz val="9"/>
        <color indexed="8"/>
        <rFont val="Arial"/>
        <family val="2"/>
      </rPr>
      <t>1st</t>
    </r>
    <r>
      <rPr>
        <sz val="9"/>
        <color indexed="8"/>
        <rFont val="Arial"/>
        <family val="2"/>
      </rPr>
      <t xml:space="preserve">: 1st Party Risk
</t>
    </r>
    <r>
      <rPr>
        <b/>
        <sz val="9"/>
        <color indexed="8"/>
        <rFont val="Arial"/>
        <family val="2"/>
      </rPr>
      <t>3rd</t>
    </r>
    <r>
      <rPr>
        <sz val="9"/>
        <color indexed="8"/>
        <rFont val="Arial"/>
        <family val="2"/>
      </rPr>
      <t xml:space="preserve">: 3rd Party Risk
</t>
    </r>
    <r>
      <rPr>
        <b/>
        <sz val="9"/>
        <color indexed="8"/>
        <rFont val="Arial"/>
        <family val="2"/>
      </rPr>
      <t>Ex1</t>
    </r>
    <r>
      <rPr>
        <sz val="9"/>
        <color indexed="8"/>
        <rFont val="Arial"/>
        <family val="2"/>
      </rPr>
      <t xml:space="preserve">: Cybersecurity technologies and cybersecurity features of other technologies (e.g., operating systems, network infrastructure devices) automatically perform eradication actions
</t>
    </r>
    <r>
      <rPr>
        <b/>
        <sz val="9"/>
        <color indexed="8"/>
        <rFont val="Arial"/>
        <family val="2"/>
      </rPr>
      <t>Ex2</t>
    </r>
    <r>
      <rPr>
        <sz val="9"/>
        <color indexed="8"/>
        <rFont val="Arial"/>
        <family val="2"/>
      </rPr>
      <t xml:space="preserve">: Allow incident responders to manually select and perform eradication actions
</t>
    </r>
    <r>
      <rPr>
        <b/>
        <sz val="9"/>
        <color indexed="8"/>
        <rFont val="Arial"/>
        <family val="2"/>
      </rPr>
      <t>Ex3</t>
    </r>
    <r>
      <rPr>
        <sz val="9"/>
        <color indexed="8"/>
        <rFont val="Arial"/>
        <family val="2"/>
      </rPr>
      <t>: Allow a third party (e.g., managed security service provider) to perform eradication actions on behalf of the organization</t>
    </r>
  </si>
  <si>
    <t>Ej1: Las tecnologías de detección informan automáticamente los incidentes confirmados
Ej2: Solicitar asistencia de respuesta a incidentes al subcontratista de respuesta a incidentes de la organización
Ej3: Designar un líder de incidente para cada incidente
Ej4: Iniciar la ejecución de planes de ciberseguridad adicionales según sea necesario para respaldar la respuesta a incidentes (por ejemplo, continuidad del negocio y recuperación ante desastres)
3.º: Riesgo de terceros.</t>
  </si>
  <si>
    <t>RS.MA.01.C-01</t>
  </si>
  <si>
    <t>RS.MA.01.C-02</t>
  </si>
  <si>
    <t>RS.MA.01.C-03</t>
  </si>
  <si>
    <t>Verificar si en el plan se han definido escenarios de incidentes de Ciberseguridad.</t>
  </si>
  <si>
    <t>Obtener el lisado de herramientas de detección de incidentes de ciberseguridad para validar si es administrado por un externo o por la organización</t>
  </si>
  <si>
    <t>RS.MA.01.C-04</t>
  </si>
  <si>
    <t>1.º: Riesgo de primera parte
Ej1: Revisar preliminarmente los informes de incidentes para confirmar que están relacionados con la ciberseguridad y requieren actividades de respuesta a incidentes.
Ej2: Aplicar criterios para estimar la gravedad de un incidente</t>
  </si>
  <si>
    <t>RS.MA.02.C-01</t>
  </si>
  <si>
    <t>RS.MA.02.C-02</t>
  </si>
  <si>
    <t>Obtener informes de incidentes de ciberseguridad con el fin de validar las actividades que se realizaron en respuesta al incidente.</t>
  </si>
  <si>
    <t>RS.MA.02.C-03</t>
  </si>
  <si>
    <t>1.º: Riesgo de primera parte
Ej. 1: Revisar y categorizar los incidentes según el tipo de incidente (por ejemplo, violación de datos, ransomware, DDoS, compromiso de cuenta)
Ej. 2: Priorizar los incidentes en función de su alcance, impacto probable y naturaleza crítica en el tiempo
Ejemplo 3: Seleccionar estrategias de respuesta a incidentes activos equilibrando la necesidad de recuperarse rápidamente de un incidente con la necesidad de observar al atacante o realizar una investigación más exhaustiva.</t>
  </si>
  <si>
    <t>RS.MA.03.C-01</t>
  </si>
  <si>
    <t>RS.MA.03.C-02</t>
  </si>
  <si>
    <t>RS.MA.03.C-03</t>
  </si>
  <si>
    <t>Verificar que el plan de respuesta contemple estrategias de contención de un incidente de Ciberseguridad</t>
  </si>
  <si>
    <t>RS.MA.03.C-04</t>
  </si>
  <si>
    <t>Solicitar el registro y detalle de incidentes y validar que se considere el tiempo de indisponibilidad de los servicios afectados.</t>
  </si>
  <si>
    <t>RS.MA.03.C-05</t>
  </si>
  <si>
    <t>Solicitar el registro y detalle de incidentes y validar que se considere los critios acorde a la gravedad del incidente.</t>
  </si>
  <si>
    <t>RS.MA.02.C-04</t>
  </si>
  <si>
    <t>1.º: Riesgo de primera parte
Ej1: rastrear y validar el estado de todos los incidentes en curso
Ej2: Coordinar la escalada o elevación del incidente con las partes interesadas internas y externas designadas</t>
  </si>
  <si>
    <t>RS.MA.04.C-01</t>
  </si>
  <si>
    <t>Solicitar el registro y detalle de incidentes y validar el nivel de escalamiento del incidente con las partes interesandas</t>
  </si>
  <si>
    <t>1.º: Riesgo de primera parte
Ejemplo 1: Aplicar criterios de recuperación de incidentes a las características conocidas y supuestas del incidente para determinar si se deben iniciar procesos de recuperación de incidentes.
Ej2: Tener en cuenta la posible interrupción operativa de las actividades de recuperación de incidentes</t>
  </si>
  <si>
    <t>RS.MA.05.C-01</t>
  </si>
  <si>
    <t>RS.MA.05.C-02</t>
  </si>
  <si>
    <t>RS.MA.05.C-03</t>
  </si>
  <si>
    <t>Solicitar PlayBooks por tipo de escenario de incidente para validar las tareas a llevar a cabo y responsables.</t>
  </si>
  <si>
    <t>RS.MA.03.C-06</t>
  </si>
  <si>
    <r>
      <t xml:space="preserve">Solicitar informes de incidentes a fin de validar que se cumpla lo establecido en el criterio </t>
    </r>
    <r>
      <rPr>
        <b/>
        <sz val="9"/>
        <color rgb="FF000000"/>
        <rFont val="Arial"/>
        <family val="2"/>
      </rPr>
      <t>RS.MA.05.C-02.</t>
    </r>
  </si>
  <si>
    <t>1.º: Riesgo de primera parte
Ej1: Determinar la secuencia de eventos que ocurrieron durante el incidente y qué activos y recursos estuvieron involucrados en cada evento.
Ej2: Intentar determinar qué vulnerabilidades, amenazas y actores de amenazas estuvieron directa o indirectamente involucrados en el incidente.
Ej3: Analizar el incidente para encontrar las causas fundamentales sistémicas subyacentes.
Ej4: Verifique cualquier tecnología de ciberengaño para obtener información adicional sobre el comportamiento del atacante</t>
  </si>
  <si>
    <t>RS.AN.03.C-03</t>
  </si>
  <si>
    <t>RS.AN.03.C-01</t>
  </si>
  <si>
    <t>RS.AN.03.C-02</t>
  </si>
  <si>
    <t>RS.AN.03.C-04</t>
  </si>
  <si>
    <t>Analizar informes de incidentes de ciberseguridad donde debe de estar contemplado vulnerabilidades, amenazas y actores de amenazas estuvieron directa o indirectamente involucrados en el incidente.</t>
  </si>
  <si>
    <t>Analizar informes de incidentes de ciberseguridad donde debe de estar contemplado la secuencia de eventos que ocurrieron durante el incidente y qué activos y recursos estuvieron involucrados en cada evento.</t>
  </si>
  <si>
    <t>Solicitar listado de tecnologías que se emplean para obtener información detallada de un incidente (ejem:comportamiento del atacante)</t>
  </si>
  <si>
    <t>1.º: Riesgo de primera parte
Ej. 1: Exigir que cada respondedor de incidentes y otras personas (por ejemplo, administradores de sistemas, ingenieros de ciberseguridad) que realizan tareas de respuesta a incidentes registren sus acciones y hagan que el registro sea inmutable.
Ej2: Exigir que el líder del incidente documente el incidente en detalle y sea responsable de preservar la integridad de la documentación y las fuentes de toda la información que se reporta.</t>
  </si>
  <si>
    <t>RS.AN.06.C-01</t>
  </si>
  <si>
    <t>RS.AN.06.C-02</t>
  </si>
  <si>
    <t>RS.AN.06.C-03</t>
  </si>
  <si>
    <t>Solicitar informes de incidente a fin de validar que se detalle que cada respondedor (por ejemplo, administradores de sistemas, ingenieros de ciberseguridad registren sus acciones realizadas.</t>
  </si>
  <si>
    <t>1.º: Riesgo de primera parte
Ej. 1: recopilar, preservar y salvaguardar la integridad de todos los datos y metadatos del incidente pertinentes (p. ej., fuente de datos, fecha/hora de recopilación) basándose en procedimientos de preservación de evidencia y cadena de custodia.</t>
  </si>
  <si>
    <t>RS.AN.07.C-01</t>
  </si>
  <si>
    <t>RS.AN.07.C-02</t>
  </si>
  <si>
    <t>Solicitar el Plan de Continuidad de Negocios o similar que describa el cómo reaccionar y responder ante incidentes cibernéticos (Plan o procedimiento de Respuesta a Incidentes cibernéticos)</t>
  </si>
  <si>
    <r>
      <t xml:space="preserve">Verificar lo mencionado en el punto </t>
    </r>
    <r>
      <rPr>
        <b/>
        <sz val="9"/>
        <color rgb="FF000000"/>
        <rFont val="Arial"/>
        <family val="2"/>
      </rPr>
      <t>RS.AN.06.C-01</t>
    </r>
    <r>
      <rPr>
        <sz val="9"/>
        <color indexed="8"/>
        <rFont val="Arial"/>
        <family val="2"/>
      </rPr>
      <t xml:space="preserve"> o similares, se detalle que el informe final de la documentación del incidente emitido por el líder preserve la integridad de la documentación  y las fuentes de toda la información que se reporta.</t>
    </r>
  </si>
  <si>
    <t>Solicitar el Plan de Continuidad de Negocios o similar que describa el cómo reaccionar y responder ante incidentes cibernéticos (Plan o procedimiento de Respuesta a Incidentes cibernéticos).</t>
  </si>
  <si>
    <t>Revisar el plan de recuperación de incidentes a fin de determinar los criterios que se aplican por tipo de incidente</t>
  </si>
  <si>
    <r>
      <t xml:space="preserve">En base al criterio </t>
    </r>
    <r>
      <rPr>
        <b/>
        <sz val="9"/>
        <color rgb="FF000000"/>
        <rFont val="Arial"/>
        <family val="2"/>
      </rPr>
      <t>RS.MA.03.C-01</t>
    </r>
    <r>
      <rPr>
        <sz val="9"/>
        <color indexed="8"/>
        <rFont val="Arial"/>
        <family val="2"/>
      </rPr>
      <t>, ver los criterios que se aplican por gravedad de incidente y tipo de incidente (por ejemplo, violación de datos, ransomware, DDoS, compromiso de cuenta)</t>
    </r>
  </si>
  <si>
    <t>Verificar que el plan de respuesta a incidentes está diseñado para priorizar incidentes, lo que permite una respuesta rápida ante incidentes o vulnerabilidades de ciberseguridad considerables.</t>
  </si>
  <si>
    <r>
      <t xml:space="preserve">En base al criterio </t>
    </r>
    <r>
      <rPr>
        <b/>
        <sz val="9"/>
        <color rgb="FF000000"/>
        <rFont val="Arial"/>
        <family val="2"/>
      </rPr>
      <t>RS.MA.02.C-01</t>
    </r>
    <r>
      <rPr>
        <sz val="9"/>
        <color indexed="8"/>
        <rFont val="Arial"/>
        <family val="2"/>
      </rPr>
      <t>, ver los criterios que se aplican por gravedad de incidente</t>
    </r>
  </si>
  <si>
    <r>
      <t xml:space="preserve">En base al criterio </t>
    </r>
    <r>
      <rPr>
        <b/>
        <sz val="9"/>
        <color rgb="FF000000"/>
        <rFont val="Arial"/>
        <family val="2"/>
      </rPr>
      <t>RS.MA.01.C-01</t>
    </r>
    <r>
      <rPr>
        <sz val="9"/>
        <color indexed="8"/>
        <rFont val="Arial"/>
        <family val="2"/>
      </rPr>
      <t>, validar que se han definido escenarios detección automática contra incidentes de ciberseguridad.</t>
    </r>
  </si>
  <si>
    <t>Identificar en estas pruebas los proveedores que se encuentran involucrados.</t>
  </si>
  <si>
    <t>Solicitar el listado de pruebas de Continuidad de Negocio. Debe incluir las pruebas preliminares y de recuperación de TI.</t>
  </si>
  <si>
    <t>Verificar en los informes de pruebas de continuidad de negocio evidencia de que los proveedores hayan participado en aquellos escenarios específicos que involucra su presencia.</t>
  </si>
  <si>
    <t>RS.MA.01.C-05</t>
  </si>
  <si>
    <t>validar que se cuente con un procedimiento de recopilar, preservar y salvaguardar la integridad de todos los datos y metadatos del incidente pertinentes (ejem: fuente de datos, fecha/hora de recopilación).</t>
  </si>
  <si>
    <t>RS.AN.08.C-01</t>
  </si>
  <si>
    <t>RS.AN.08.C-02</t>
  </si>
  <si>
    <t>1.º: Riesgo de primera parte
Ej1: Revisar otros objetivos potenciales del incidente para buscar indicadores de compromiso y evidencia de persistencia.
Ej2: ejecutar herramientas automáticamente en objetivos para buscar indicadores de compromiso y evidencia de persistencia</t>
  </si>
  <si>
    <t>Revisar indicadores (incidentes) de compromiso y evidencia de persistencia</t>
  </si>
  <si>
    <t>RS.AN.08.C-03</t>
  </si>
  <si>
    <t>Verificar la existencia de herramientas automáticas en objetivos para buscar indicadores de compromiso y evidencia de persistencia</t>
  </si>
  <si>
    <t>1.º: Riesgo de primera parte
3.º: Riesgo de terceros
Ej. 1: seguir los procedimientos de notificación de violaciones de datos de la organización después de descubrir un incidente de violación de datos, incluida la notificación a los clientes afectados.
Ej2: Notificar a los socios comerciales y clientes sobre incidentes de acuerdo con los requisitos contractuales
Ej. 3: Notificar a los organismos encargados de hacer cumplir la ley y a los organismos reguladores sobre los incidentes según los criterios del plan de respuesta a incidentes y la aprobación de la dirección.</t>
  </si>
  <si>
    <t>RS.CO.02.C-01</t>
  </si>
  <si>
    <t>RS.CO.02.C-02</t>
  </si>
  <si>
    <t>RS.CO.02.C-03</t>
  </si>
  <si>
    <t>Verificar que se cuenta con un procedimiento de notificación de violaciones de datos de la organización después de descubrir un incidente de violación de datos, incluida la notificación a los clientes afectados.</t>
  </si>
  <si>
    <t>Verificar el proceso de notificar a los socios comerciales y clientes sobre incidentes de acuerdo con los requisitos contractuales</t>
  </si>
  <si>
    <t>Verificar el proceso de notificar a los organismos encargados de hacer cumplir la ley y a los organismos reguladores sobre los incidentes según los criterios del plan de respuesta a incidentes y la aprobación de la dirección.</t>
  </si>
  <si>
    <t>RS.CO.02.C-04</t>
  </si>
  <si>
    <t>RS.CO.03.C-01</t>
  </si>
  <si>
    <t>RS.CO.03.C-02</t>
  </si>
  <si>
    <t>RS.CO.03.C-03</t>
  </si>
  <si>
    <t>RS.CO.03.C-04</t>
  </si>
  <si>
    <t>RS.CO.03.C-05</t>
  </si>
  <si>
    <t>1.º: Riesgo de primera parte
3.º: Riesgo de terceros
Ejemplo 1: compartir de forma segura información coherente con los planes de respuesta y los acuerdos de intercambio de información
Ej2: compartir voluntariamente información sobre los TTP observados por un atacante, eliminando todos los datos confidenciales, con un Centro de análisis e intercambio de información (ISAC)
Ej3: Notificar a RR.HH. cuando se produzca actividad interna maliciosa
Ej4: Actualizar periódicamente a los altos directivos sobre el estado de los incidentes importantes
Ej5: Seguir las reglas y protocolos definidos en los contratos para el intercambio de información de incidentes entre la organización y sus proveedores.
Ej6: Coordinar los métodos de comunicación de crisis entre la organización y sus proveedores críticos.</t>
  </si>
  <si>
    <t>RS.MI.01.C-01</t>
  </si>
  <si>
    <t>RS.MI.01.C-02</t>
  </si>
  <si>
    <t>RS.MI.01.C-03</t>
  </si>
  <si>
    <t>RS.MI.01.C-04</t>
  </si>
  <si>
    <t>RS.MI.01.C-05</t>
  </si>
  <si>
    <t>Verificar que el plan de respuesta contemple estrategias de contención de un incidente de Ciberseguridad.</t>
  </si>
  <si>
    <t>Verificar que el plan considere conceptos de RTO, RPO, MTPD que conversen con los establecidos en el Plan de Continuidad de Negocios.</t>
  </si>
  <si>
    <t>Solicitar listado de herramientas (ejem: antivirus) de seguridad que realizan automáticamente acciones de contención,</t>
  </si>
  <si>
    <t>RS.MI.01.C-06</t>
  </si>
  <si>
    <t>1.º: Riesgo de primera parte
3.º: Riesgo de terceros
Ej1: Las tecnologías de ciberseguridad (por ejemplo, software antivirus) y las características de ciberseguridad de otras tecnologías (por ejemplo, sistemas operativos, dispositivos de infraestructura de red) realizan automáticamente acciones de contención.
Ej2: Permitir que los servicios de respuesta a incidentes seleccionen y realicen manualmente acciones de contención
Ej3: Permitir que un tercero (por ejemplo, un proveedor de servicios de Internet, un proveedor de servicios de seguridad gestionados) realice acciones de contención en nombre de la organización.
Ej4: transferir automáticamente puntos finales comprometidos a una red de área local virtual (VLAN) de reparación</t>
  </si>
  <si>
    <t>Solicitar el registro y detalle de incidentes a fin de validar que un tercero (ejem : proveedor de internet) realizó acciones de contención en nombre de la organización.</t>
  </si>
  <si>
    <t>Solicitar el registro y detalle de incidentes a nivel de red a fin de validar que si una VLAN se cae se puede transferir automáticamente a otra VLAN.</t>
  </si>
  <si>
    <t>RS.MI.02.C-01</t>
  </si>
  <si>
    <t>RS.MI.02.C-02</t>
  </si>
  <si>
    <t>RS.MI.02.C-03</t>
  </si>
  <si>
    <t>RS.MI.02.C-04</t>
  </si>
  <si>
    <t>1.º: Riesgo de primera parte
3.º: Riesgo de terceros
Ej1: Las tecnologías de ciberseguridad y las características de ciberseguridad de otras tecnologías (por ejemplo, sistemas operativos, dispositivos de infraestructura de red) realizan automáticamente acciones de erradicación.
Ej2: permitir que los servicios de respuesta a incidentes seleccionen y realicen manualmente acciones de erradicación
Ej3: Permitir que un tercero (por ejemplo, un proveedor de servicios de seguridad gestionados) realice acciones de erradicación en nombre de la organización</t>
  </si>
  <si>
    <t>Solicitar el registro y detalle de incidentes a fin de validar que un tercero (ejem : proveedor de internet) realizó acciones de erradicación en nombre de la organización.</t>
  </si>
  <si>
    <t>Solicitar el registro y detalle de incidentes a fin de validar que las tecnologías de ciberseguridad (ejem : IPS, Antivirus, AntiRootkits, etc) y las características de ciberseguridad de otras tecnologías (ejem : sistemas operativos, dispositivos de infraestructura de red) realizan automáticamente acciones de erradicación.</t>
  </si>
  <si>
    <t>RS.MI.02.C-05</t>
  </si>
  <si>
    <t>Realizar una prueba sustantiva (ejem: instalar malware en la red, saturación de vlan, etc) a fin de validar que las tecnologías de ciberseguridad de la organización contienen automáticamente el incidente que este puede generar.</t>
  </si>
  <si>
    <t>Realizar una prueba sustantiva (ejem : instalar malware en un equipo, etc) a fin de validar que las tecnologías de ciberseguridad de la organización eliminan automáticamente el incidente que este puede generar.</t>
  </si>
  <si>
    <t>RS.MI.01.C-07</t>
  </si>
  <si>
    <t>Solicitar formatos de envío de comunicaciones a las entidades externas e internas a fin de validar que se envie informacion de forma segura.</t>
  </si>
  <si>
    <t>Solicitar actas de reunión donde el comité aprueba este tipo de escalamientos.</t>
  </si>
  <si>
    <t>Solicitar evidencia sobre algún incidente donde tuvo que emitirse este tipo de comunicación a entidades externas e internas.</t>
  </si>
  <si>
    <t>Solicitar formatos de envío de comunicaciones a las entidades externas e internas a fin de validar que se comparte información sobre TTP (Tácticas, Técnicas y Procedimientos) observados por un atacante, eliminando todos los datos confidenciales.</t>
  </si>
  <si>
    <t>RS.MA</t>
  </si>
  <si>
    <t>RS.AN</t>
  </si>
  <si>
    <t>RS.CO</t>
  </si>
  <si>
    <t>RS.MI</t>
  </si>
  <si>
    <t>Incident Management</t>
  </si>
  <si>
    <t>Incident Analysis</t>
  </si>
  <si>
    <t>Incident Response Reporting and Communication</t>
  </si>
  <si>
    <t>Incident Mitigation</t>
  </si>
  <si>
    <t>Respond (RS)</t>
  </si>
  <si>
    <r>
      <rPr>
        <b/>
        <sz val="9"/>
        <color indexed="8"/>
        <rFont val="Arial"/>
        <family val="2"/>
      </rPr>
      <t>RC.RP-01</t>
    </r>
    <r>
      <rPr>
        <sz val="9"/>
        <color indexed="8"/>
        <rFont val="Arial"/>
        <family val="2"/>
      </rPr>
      <t>: The recovery portion of the incident response plan is executed once initiated from the incident response process</t>
    </r>
  </si>
  <si>
    <r>
      <rPr>
        <b/>
        <sz val="9"/>
        <color indexed="8"/>
        <rFont val="Arial"/>
        <family val="2"/>
      </rPr>
      <t>RC.RP-02</t>
    </r>
    <r>
      <rPr>
        <sz val="9"/>
        <color indexed="8"/>
        <rFont val="Arial"/>
        <family val="2"/>
      </rPr>
      <t>: Recovery actions are selected, scoped, prioritized, and performed</t>
    </r>
  </si>
  <si>
    <r>
      <rPr>
        <b/>
        <sz val="9"/>
        <color indexed="8"/>
        <rFont val="Arial"/>
        <family val="2"/>
      </rPr>
      <t>RC.RP-03</t>
    </r>
    <r>
      <rPr>
        <sz val="9"/>
        <color indexed="8"/>
        <rFont val="Arial"/>
        <family val="2"/>
      </rPr>
      <t>: The integrity of backups and other restoration assets is verified before using them for restoration</t>
    </r>
  </si>
  <si>
    <r>
      <rPr>
        <b/>
        <sz val="9"/>
        <color indexed="8"/>
        <rFont val="Arial"/>
        <family val="2"/>
      </rPr>
      <t>RC.RP-04</t>
    </r>
    <r>
      <rPr>
        <sz val="9"/>
        <color indexed="8"/>
        <rFont val="Arial"/>
        <family val="2"/>
      </rPr>
      <t>: Critical mission functions and cybersecurity risk management are considered to establish post-incident operational norms</t>
    </r>
  </si>
  <si>
    <r>
      <rPr>
        <b/>
        <sz val="9"/>
        <color indexed="8"/>
        <rFont val="Arial"/>
        <family val="2"/>
      </rPr>
      <t>RC.RP-05</t>
    </r>
    <r>
      <rPr>
        <sz val="9"/>
        <color indexed="8"/>
        <rFont val="Arial"/>
        <family val="2"/>
      </rPr>
      <t>: The integrity of restored assets is verified, systems and services are restored, and normal operating status is confirmed</t>
    </r>
  </si>
  <si>
    <r>
      <rPr>
        <b/>
        <sz val="9"/>
        <color indexed="8"/>
        <rFont val="Arial"/>
        <family val="2"/>
      </rPr>
      <t>RC.RP-06</t>
    </r>
    <r>
      <rPr>
        <sz val="9"/>
        <color indexed="8"/>
        <rFont val="Arial"/>
        <family val="2"/>
      </rPr>
      <t>: The end of incident recovery is declared based on criteria, and incident-related documentation is completed</t>
    </r>
  </si>
  <si>
    <r>
      <rPr>
        <b/>
        <sz val="9"/>
        <color indexed="8"/>
        <rFont val="Arial"/>
        <family val="2"/>
      </rPr>
      <t>RC.CO-03</t>
    </r>
    <r>
      <rPr>
        <sz val="9"/>
        <color indexed="8"/>
        <rFont val="Arial"/>
        <family val="2"/>
      </rPr>
      <t>: Recovery activities and progress in restoring operational capabilities are communicated to designated internal and external stakeholders</t>
    </r>
  </si>
  <si>
    <r>
      <rPr>
        <b/>
        <sz val="9"/>
        <color indexed="8"/>
        <rFont val="Arial"/>
        <family val="2"/>
      </rPr>
      <t>RC.CO-04</t>
    </r>
    <r>
      <rPr>
        <sz val="9"/>
        <color indexed="8"/>
        <rFont val="Arial"/>
        <family val="2"/>
      </rPr>
      <t>: Public updates on incident recovery are shared using approved methods and messaging</t>
    </r>
  </si>
  <si>
    <r>
      <rPr>
        <b/>
        <sz val="9"/>
        <color indexed="8"/>
        <rFont val="Arial"/>
        <family val="2"/>
      </rPr>
      <t>1st</t>
    </r>
    <r>
      <rPr>
        <sz val="9"/>
        <color indexed="8"/>
        <rFont val="Arial"/>
        <family val="2"/>
      </rPr>
      <t xml:space="preserve">: 1st Party Risk
</t>
    </r>
    <r>
      <rPr>
        <b/>
        <sz val="9"/>
        <color indexed="8"/>
        <rFont val="Arial"/>
        <family val="2"/>
      </rPr>
      <t>Ex1</t>
    </r>
    <r>
      <rPr>
        <sz val="9"/>
        <color indexed="8"/>
        <rFont val="Arial"/>
        <family val="2"/>
      </rPr>
      <t xml:space="preserve">: Begin recovery procedures during or after incident response processes
</t>
    </r>
    <r>
      <rPr>
        <b/>
        <sz val="9"/>
        <color indexed="8"/>
        <rFont val="Arial"/>
        <family val="2"/>
      </rPr>
      <t>Ex2</t>
    </r>
    <r>
      <rPr>
        <sz val="9"/>
        <color indexed="8"/>
        <rFont val="Arial"/>
        <family val="2"/>
      </rPr>
      <t>: Make all individuals with recovery responsibilities aware of the plans for recovery and the authorizations required to implement each aspect of the plans</t>
    </r>
  </si>
  <si>
    <r>
      <rPr>
        <b/>
        <sz val="9"/>
        <color indexed="8"/>
        <rFont val="Arial"/>
        <family val="2"/>
      </rPr>
      <t>1st</t>
    </r>
    <r>
      <rPr>
        <sz val="9"/>
        <color indexed="8"/>
        <rFont val="Arial"/>
        <family val="2"/>
      </rPr>
      <t xml:space="preserve">: 1st Party Risk
</t>
    </r>
    <r>
      <rPr>
        <b/>
        <sz val="9"/>
        <color indexed="8"/>
        <rFont val="Arial"/>
        <family val="2"/>
      </rPr>
      <t>Ex1</t>
    </r>
    <r>
      <rPr>
        <sz val="9"/>
        <color indexed="8"/>
        <rFont val="Arial"/>
        <family val="2"/>
      </rPr>
      <t xml:space="preserve">: Select recovery actions based on the criteria defined in the incident response plan and available resources
</t>
    </r>
    <r>
      <rPr>
        <b/>
        <sz val="9"/>
        <color indexed="8"/>
        <rFont val="Arial"/>
        <family val="2"/>
      </rPr>
      <t>Ex2</t>
    </r>
    <r>
      <rPr>
        <sz val="9"/>
        <color indexed="8"/>
        <rFont val="Arial"/>
        <family val="2"/>
      </rPr>
      <t>: Change planned recovery actions based on a reassessment of organizational needs and resources</t>
    </r>
  </si>
  <si>
    <r>
      <rPr>
        <b/>
        <sz val="9"/>
        <color indexed="8"/>
        <rFont val="Arial"/>
        <family val="2"/>
      </rPr>
      <t>1st</t>
    </r>
    <r>
      <rPr>
        <sz val="9"/>
        <color indexed="8"/>
        <rFont val="Arial"/>
        <family val="2"/>
      </rPr>
      <t xml:space="preserve">: 1st Party Risk
</t>
    </r>
    <r>
      <rPr>
        <b/>
        <sz val="9"/>
        <color indexed="8"/>
        <rFont val="Arial"/>
        <family val="2"/>
      </rPr>
      <t>Ex1</t>
    </r>
    <r>
      <rPr>
        <sz val="9"/>
        <color indexed="8"/>
        <rFont val="Arial"/>
        <family val="2"/>
      </rPr>
      <t>: Check restoration assets for indicators of compromise, file corruption, and other integrity issues before use</t>
    </r>
  </si>
  <si>
    <r>
      <rPr>
        <b/>
        <sz val="9"/>
        <color indexed="8"/>
        <rFont val="Arial"/>
        <family val="2"/>
      </rPr>
      <t>1st</t>
    </r>
    <r>
      <rPr>
        <sz val="9"/>
        <color indexed="8"/>
        <rFont val="Arial"/>
        <family val="2"/>
      </rPr>
      <t xml:space="preserve">: 1st Party Risk
</t>
    </r>
    <r>
      <rPr>
        <b/>
        <sz val="9"/>
        <color indexed="8"/>
        <rFont val="Arial"/>
        <family val="2"/>
      </rPr>
      <t>Ex1</t>
    </r>
    <r>
      <rPr>
        <sz val="9"/>
        <color indexed="8"/>
        <rFont val="Arial"/>
        <family val="2"/>
      </rPr>
      <t xml:space="preserve">: Use business impact and system categorization records (including service delivery objectives) to validate that essential services are restored in the appropriate order
</t>
    </r>
    <r>
      <rPr>
        <b/>
        <sz val="9"/>
        <color indexed="8"/>
        <rFont val="Arial"/>
        <family val="2"/>
      </rPr>
      <t>Ex2</t>
    </r>
    <r>
      <rPr>
        <sz val="9"/>
        <color indexed="8"/>
        <rFont val="Arial"/>
        <family val="2"/>
      </rPr>
      <t xml:space="preserve">: Work with system owners to confirm the successful restoration of systems and the return to normal operations
</t>
    </r>
    <r>
      <rPr>
        <b/>
        <sz val="9"/>
        <color indexed="8"/>
        <rFont val="Arial"/>
        <family val="2"/>
      </rPr>
      <t>Ex3</t>
    </r>
    <r>
      <rPr>
        <sz val="9"/>
        <color indexed="8"/>
        <rFont val="Arial"/>
        <family val="2"/>
      </rPr>
      <t>: Monitor the performance of restored systems to verify the adequacy of the restoration</t>
    </r>
  </si>
  <si>
    <r>
      <rPr>
        <b/>
        <sz val="9"/>
        <color indexed="8"/>
        <rFont val="Arial"/>
        <family val="2"/>
      </rPr>
      <t>1st</t>
    </r>
    <r>
      <rPr>
        <sz val="9"/>
        <color indexed="8"/>
        <rFont val="Arial"/>
        <family val="2"/>
      </rPr>
      <t xml:space="preserve">: 1st Party Risk
</t>
    </r>
    <r>
      <rPr>
        <b/>
        <sz val="9"/>
        <color indexed="8"/>
        <rFont val="Arial"/>
        <family val="2"/>
      </rPr>
      <t>Ex1</t>
    </r>
    <r>
      <rPr>
        <sz val="9"/>
        <color indexed="8"/>
        <rFont val="Arial"/>
        <family val="2"/>
      </rPr>
      <t xml:space="preserve">: Check restored assets for indicators of compromise and remediation of root causes of the incident before production use
</t>
    </r>
    <r>
      <rPr>
        <b/>
        <sz val="9"/>
        <color indexed="8"/>
        <rFont val="Arial"/>
        <family val="2"/>
      </rPr>
      <t>Ex2</t>
    </r>
    <r>
      <rPr>
        <sz val="9"/>
        <color indexed="8"/>
        <rFont val="Arial"/>
        <family val="2"/>
      </rPr>
      <t>: Verify the correctness and adequacy of the restoration actions taken before putting a restored system online</t>
    </r>
  </si>
  <si>
    <r>
      <rPr>
        <b/>
        <sz val="9"/>
        <color indexed="8"/>
        <rFont val="Arial"/>
        <family val="2"/>
      </rPr>
      <t>1st</t>
    </r>
    <r>
      <rPr>
        <sz val="9"/>
        <color indexed="8"/>
        <rFont val="Arial"/>
        <family val="2"/>
      </rPr>
      <t xml:space="preserve">: 1st Party Risk
</t>
    </r>
    <r>
      <rPr>
        <b/>
        <sz val="9"/>
        <color indexed="8"/>
        <rFont val="Arial"/>
        <family val="2"/>
      </rPr>
      <t>Ex1</t>
    </r>
    <r>
      <rPr>
        <sz val="9"/>
        <color indexed="8"/>
        <rFont val="Arial"/>
        <family val="2"/>
      </rPr>
      <t xml:space="preserve">: Prepare an after-action report that documents the incident itself, the response and recovery actions taken, and lessons learned
</t>
    </r>
    <r>
      <rPr>
        <b/>
        <sz val="9"/>
        <color indexed="8"/>
        <rFont val="Arial"/>
        <family val="2"/>
      </rPr>
      <t>Ex2</t>
    </r>
    <r>
      <rPr>
        <sz val="9"/>
        <color indexed="8"/>
        <rFont val="Arial"/>
        <family val="2"/>
      </rPr>
      <t>: Declare the end of incident recovery once the criteria are met</t>
    </r>
  </si>
  <si>
    <r>
      <rPr>
        <b/>
        <sz val="9"/>
        <color indexed="8"/>
        <rFont val="Arial"/>
        <family val="2"/>
      </rPr>
      <t>1st</t>
    </r>
    <r>
      <rPr>
        <sz val="9"/>
        <color indexed="8"/>
        <rFont val="Arial"/>
        <family val="2"/>
      </rPr>
      <t xml:space="preserve">: 1st Party Risk
</t>
    </r>
    <r>
      <rPr>
        <b/>
        <sz val="9"/>
        <color indexed="8"/>
        <rFont val="Arial"/>
        <family val="2"/>
      </rPr>
      <t>3rd</t>
    </r>
    <r>
      <rPr>
        <sz val="9"/>
        <color indexed="8"/>
        <rFont val="Arial"/>
        <family val="2"/>
      </rPr>
      <t xml:space="preserve">: 3rd Party Risk
</t>
    </r>
    <r>
      <rPr>
        <b/>
        <sz val="9"/>
        <color indexed="8"/>
        <rFont val="Arial"/>
        <family val="2"/>
      </rPr>
      <t>Ex1</t>
    </r>
    <r>
      <rPr>
        <sz val="9"/>
        <color indexed="8"/>
        <rFont val="Arial"/>
        <family val="2"/>
      </rPr>
      <t xml:space="preserve">: Securely share recovery information, including restoration progress, consistent with response plans and information sharing agreements
</t>
    </r>
    <r>
      <rPr>
        <b/>
        <sz val="9"/>
        <color indexed="8"/>
        <rFont val="Arial"/>
        <family val="2"/>
      </rPr>
      <t>Ex2</t>
    </r>
    <r>
      <rPr>
        <sz val="9"/>
        <color indexed="8"/>
        <rFont val="Arial"/>
        <family val="2"/>
      </rPr>
      <t xml:space="preserve">: Regularly update senior leadership on recovery status and restoration progress for major incidents
</t>
    </r>
    <r>
      <rPr>
        <b/>
        <sz val="9"/>
        <color indexed="8"/>
        <rFont val="Arial"/>
        <family val="2"/>
      </rPr>
      <t>Ex3</t>
    </r>
    <r>
      <rPr>
        <sz val="9"/>
        <color indexed="8"/>
        <rFont val="Arial"/>
        <family val="2"/>
      </rPr>
      <t xml:space="preserve">: Follow the rules and protocols defined in contracts for incident information sharing between the organization and its suppliers
</t>
    </r>
    <r>
      <rPr>
        <b/>
        <sz val="9"/>
        <color indexed="8"/>
        <rFont val="Arial"/>
        <family val="2"/>
      </rPr>
      <t>Ex4</t>
    </r>
    <r>
      <rPr>
        <sz val="9"/>
        <color indexed="8"/>
        <rFont val="Arial"/>
        <family val="2"/>
      </rPr>
      <t>: Coordinate crisis communication between the organization and its critical suppliers</t>
    </r>
  </si>
  <si>
    <r>
      <rPr>
        <b/>
        <sz val="9"/>
        <color indexed="8"/>
        <rFont val="Arial"/>
        <family val="2"/>
      </rPr>
      <t>1st</t>
    </r>
    <r>
      <rPr>
        <sz val="9"/>
        <color indexed="8"/>
        <rFont val="Arial"/>
        <family val="2"/>
      </rPr>
      <t xml:space="preserve">: 1st Party Risk
</t>
    </r>
    <r>
      <rPr>
        <b/>
        <sz val="9"/>
        <color indexed="8"/>
        <rFont val="Arial"/>
        <family val="2"/>
      </rPr>
      <t>Ex1</t>
    </r>
    <r>
      <rPr>
        <sz val="9"/>
        <color indexed="8"/>
        <rFont val="Arial"/>
        <family val="2"/>
      </rPr>
      <t xml:space="preserve">: Follow the organization's breach notification procedures for recovering from a data breach incident
</t>
    </r>
    <r>
      <rPr>
        <b/>
        <sz val="9"/>
        <color indexed="8"/>
        <rFont val="Arial"/>
        <family val="2"/>
      </rPr>
      <t>Ex2</t>
    </r>
    <r>
      <rPr>
        <sz val="9"/>
        <color indexed="8"/>
        <rFont val="Arial"/>
        <family val="2"/>
      </rPr>
      <t>: Explain the steps being taken to recover from the incident and to prevent a recurrence</t>
    </r>
  </si>
  <si>
    <t>1.º: Riesgo de primera parte
Ej1: Iniciar procedimientos de recuperación durante o después de los procesos de respuesta a incidentes
Ej2: Informar a todas las personas con responsabilidades de recuperación sobre los planes de recuperación y las autorizaciones necesarias para implementar cada aspecto de los planes.</t>
  </si>
  <si>
    <t>RC.RP.01.C-01</t>
  </si>
  <si>
    <t>RC.RP.01.C-02</t>
  </si>
  <si>
    <t>Solicitar la matriz de roles y responsabilidades de personas involucradas en recuperación sobre incidentes.</t>
  </si>
  <si>
    <t>1.º: Riesgo de primera parte
Ej1: Seleccionar acciones de recuperación según los criterios definidos en el plan de respuesta a incidentes y los recursos disponibles
Ej2: Cambiar las acciones de recuperación planificadas basándose en una reevaluación de las necesidades y recursos de la organización</t>
  </si>
  <si>
    <t>RC.RP.02.C-01</t>
  </si>
  <si>
    <t>RC.RP.02.C-02</t>
  </si>
  <si>
    <t>Verificar el listado de acciones de recuperación a fin de validar que se estén actualizando en base a las necesidades y recursos de la organización</t>
  </si>
  <si>
    <t>RC.RP.02.C-03</t>
  </si>
  <si>
    <t>1.º: Riesgo de primera parte
Ej. 1: Verifique los activos de restauración para detectar indicadores de compromiso, corrupción de archivos y otros problemas de integridad antes de su uso.</t>
  </si>
  <si>
    <t>RC.RP.03.C-01</t>
  </si>
  <si>
    <t>RC.RP.03.C-02</t>
  </si>
  <si>
    <t>Verifique los activos de restauración para detectar indicadores de compromiso, corrupción de archivos y otros problemas de integridad antes de su uso.</t>
  </si>
  <si>
    <t>1.º: Riesgo de primera parte
Ejemplo 1: utilizar registros de categorización del sistema y de impacto empresarial (incluidos los objetivos de prestación de servicios) para validar que los servicios esenciales se restablezcan en el orden adecuado
Ej2: Trabajar con los propietarios de sistemas para confirmar la restauración exitosa de los sistemas y el regreso a las operaciones normales.
Ej3: Monitorear el desempeño de los sistemas restaurados para verificar la adecuación de la restauración</t>
  </si>
  <si>
    <t>RC.RP.04.C-02</t>
  </si>
  <si>
    <t>RC.RP.04.C-01</t>
  </si>
  <si>
    <t>RC.RP.04.C-03</t>
  </si>
  <si>
    <t>Validar en el plan de respuesta a incidentes que se detallle las acciones a realizar de recuperación en base a criterios ante incidentes</t>
  </si>
  <si>
    <t xml:space="preserve">Solicitar el Plan de Continuidad de Negocio, Plan de Recuperación ante desastres, Plan de respuesta a incidentes, Plan de respaldo y recuperación o similares a las áreas responsables. </t>
  </si>
  <si>
    <t xml:space="preserve">Solicitar el Plan de Continuidad de Negocio, Plan de Recuperación ante desastres, Plan de respuesta a incidentes, Plan de respaldo y recuperación o similares a las áreas responsables.  </t>
  </si>
  <si>
    <t>Verificar que los planes establezcan los pasos a seguir para recuperar de las operaciones de negocio luego de la ocurrencia de un incidente.</t>
  </si>
  <si>
    <t>Verificar que los planes establezcan pasos de monitoreo de desempeño despues e que los sistemas fueron restaurados.</t>
  </si>
  <si>
    <t>RC.RP.04.C-04</t>
  </si>
  <si>
    <t>Solicitar las evidencias de la ejecución de los planes definidos para la restauración</t>
  </si>
  <si>
    <t>RC.RP.05.C-01</t>
  </si>
  <si>
    <t>RC.RP.05.C-02</t>
  </si>
  <si>
    <t>Obtener un reporte de listado de activos restaurados</t>
  </si>
  <si>
    <t>RC.RP.05.C-03</t>
  </si>
  <si>
    <t>Revisar las evidencias de los activos restaurados en busca de indicadores de compromiso y solución de las causas fundamentales del incidente antes del uso en producción</t>
  </si>
  <si>
    <t>RC.RP.04.C-05</t>
  </si>
  <si>
    <t>RC.RP.06.C-01</t>
  </si>
  <si>
    <t>RC.RP.06.C-02</t>
  </si>
  <si>
    <t>1.º: Riesgo de primera parte
Ej1: comprobar los activos restaurados en busca de indicadores de compromiso y solución de las causas fundamentales del incidente antes del uso en producción.
Ej2: Verificar la corrección y adecuación de las acciones de restauración tomadas antes de poner en línea un sistema restaurado</t>
  </si>
  <si>
    <t>1.º: Riesgo de primera parte
Ej1: preparar un informe posterior a la acción que documente el incidente en sí, las acciones de respuesta y recuperación tomadas y las lecciones aprendidas.
Ej2: Declarar el fin de la recuperación del incidente una vez que se cumplan los criterios</t>
  </si>
  <si>
    <t>Solicitar informas de incidentes ocurridos que documente las acciones de respuesta y recuperación tomadas y las lecciones aprendidas</t>
  </si>
  <si>
    <t>Verificar los criterios de recuperación del incidente</t>
  </si>
  <si>
    <t>RC.RP.06.C-03</t>
  </si>
  <si>
    <t>1.º: Riesgo de primera parte
3.º: Riesgo de terceros
Ej1: compartir de forma segura información de recuperación, incluido el progreso de la restauración, de forma coherente con los planes de respuesta y los acuerdos de intercambio de información.
Ej2: Actualizar periódicamente a los altos directivos sobre el estado de recuperación y el progreso de la restauración en caso de incidentes importantes.
Ej3: Seguir las reglas y protocolos definidos en los contratos para el intercambio de información de incidentes entre la organización y sus proveedores.
Ej4: Coordinar la comunicación de crisis entre la organización y sus proveedores críticos</t>
  </si>
  <si>
    <t>RC.CO.03.C-01</t>
  </si>
  <si>
    <t>RC.CO.03.C-02</t>
  </si>
  <si>
    <t>RC.CO.03.C-03</t>
  </si>
  <si>
    <t>RC.CO.03.C-04</t>
  </si>
  <si>
    <t>Solicitar el plan de comunicación en crisis al área responsable a fin de determinar que se comparte de forma segura la información de recuperación ( incluido el progreso de la restauración, de forma coherente con los planes de respuesta y los acuerdos de intercambio de información.)</t>
  </si>
  <si>
    <t>Solicitar la lista de stakeholders (interesados) tanto internos como externos a ser informados en la ocurrencia de un incidente de Ciberseguridad.</t>
  </si>
  <si>
    <t>Verificar que en esta lista se encuentren como mínimo la prensa, los clientes, accionistas, proveedores, áreas core del banco.</t>
  </si>
  <si>
    <t>RC.CO.03.C-05</t>
  </si>
  <si>
    <t>Verificar que se sigan las reglas y protocolos definidos en los contratos(ejem : contrato con el proveedor de internet) para el intercambio de información de incidentes.</t>
  </si>
  <si>
    <t>Verificar que se hayan establecido estrategias de comunicación con los interesados durante o después de un incidente.</t>
  </si>
  <si>
    <t>RC.CO.03.C-06</t>
  </si>
  <si>
    <t>1.º: Riesgo de primera parte
Ejemplo 1: seguir los procedimientos de notificación de violaciones de la organización para recuperarse de un incidente de violación de datos
Ej2: Explique los pasos que se están tomando para recuperarse del incidente y evitar que se repita.</t>
  </si>
  <si>
    <t>RC.CO.04.C-01</t>
  </si>
  <si>
    <t>RC.CO.04.C-02</t>
  </si>
  <si>
    <t>Solicitar los procedimientos de notificación de violaciones de la organización para recuperarse de un incidente de violación de datos</t>
  </si>
  <si>
    <t>Solicitar informes de algunos incidentes cibernéticos donde se detalle los pasos que se están tomando para recuperarse del incidente y evitar que se repita.</t>
  </si>
  <si>
    <t>RC.RP</t>
  </si>
  <si>
    <t>RC.CO</t>
  </si>
  <si>
    <t>Incident Recovery Plan Execution</t>
  </si>
  <si>
    <t>Incident Recovery Communication</t>
  </si>
  <si>
    <t>Recover (RC)</t>
  </si>
  <si>
    <r>
      <rPr>
        <b/>
        <sz val="9"/>
        <color indexed="8"/>
        <rFont val="Arial"/>
        <family val="2"/>
      </rPr>
      <t>GV.OC-01</t>
    </r>
    <r>
      <rPr>
        <sz val="9"/>
        <color indexed="8"/>
        <rFont val="Arial"/>
        <family val="2"/>
      </rPr>
      <t>: The organizational mission is understood and informs cybersecurity risk management</t>
    </r>
  </si>
  <si>
    <r>
      <rPr>
        <b/>
        <sz val="9"/>
        <color indexed="8"/>
        <rFont val="Arial"/>
        <family val="2"/>
      </rPr>
      <t>GV.OC-02</t>
    </r>
    <r>
      <rPr>
        <sz val="9"/>
        <color indexed="8"/>
        <rFont val="Arial"/>
        <family val="2"/>
      </rPr>
      <t>: Internal and external stakeholders are understood, and their needs and expectations regarding cybersecurity risk management are understood and considered</t>
    </r>
  </si>
  <si>
    <r>
      <rPr>
        <b/>
        <sz val="9"/>
        <color indexed="8"/>
        <rFont val="Arial"/>
        <family val="2"/>
      </rPr>
      <t>GV.OC-03</t>
    </r>
    <r>
      <rPr>
        <sz val="9"/>
        <color indexed="8"/>
        <rFont val="Arial"/>
        <family val="2"/>
      </rPr>
      <t>: Legal, regulatory, and contractual requirements regarding cybersecurity - including privacy and civil liberties obligations - are understood and managed</t>
    </r>
  </si>
  <si>
    <r>
      <rPr>
        <b/>
        <sz val="9"/>
        <color indexed="8"/>
        <rFont val="Arial"/>
        <family val="2"/>
      </rPr>
      <t>GV.OC-04</t>
    </r>
    <r>
      <rPr>
        <sz val="9"/>
        <color indexed="8"/>
        <rFont val="Arial"/>
        <family val="2"/>
      </rPr>
      <t>: Critical objectives, capabilities, and services that stakeholders depend on or expect from the organization are understood and communicated</t>
    </r>
  </si>
  <si>
    <r>
      <rPr>
        <b/>
        <sz val="9"/>
        <color indexed="8"/>
        <rFont val="Arial"/>
        <family val="2"/>
      </rPr>
      <t>GV.OC-05</t>
    </r>
    <r>
      <rPr>
        <sz val="9"/>
        <color indexed="8"/>
        <rFont val="Arial"/>
        <family val="2"/>
      </rPr>
      <t>: Outcomes, capabilities, and services that the organization depends on are understood and communicated</t>
    </r>
  </si>
  <si>
    <r>
      <rPr>
        <b/>
        <sz val="9"/>
        <color indexed="8"/>
        <rFont val="Arial"/>
        <family val="2"/>
      </rPr>
      <t>GV.RM-01</t>
    </r>
    <r>
      <rPr>
        <sz val="9"/>
        <color indexed="8"/>
        <rFont val="Arial"/>
        <family val="2"/>
      </rPr>
      <t>: Risk management objectives are established and agreed to by organizational stakeholders</t>
    </r>
  </si>
  <si>
    <r>
      <rPr>
        <b/>
        <sz val="9"/>
        <color indexed="8"/>
        <rFont val="Arial"/>
        <family val="2"/>
      </rPr>
      <t>GV.RM-02</t>
    </r>
    <r>
      <rPr>
        <sz val="9"/>
        <color indexed="8"/>
        <rFont val="Arial"/>
        <family val="2"/>
      </rPr>
      <t>: Risk appetite and risk tolerance statements are established, communicated, and maintained</t>
    </r>
  </si>
  <si>
    <r>
      <rPr>
        <b/>
        <sz val="9"/>
        <color indexed="8"/>
        <rFont val="Arial"/>
        <family val="2"/>
      </rPr>
      <t>GV.RM-03</t>
    </r>
    <r>
      <rPr>
        <sz val="9"/>
        <color indexed="8"/>
        <rFont val="Arial"/>
        <family val="2"/>
      </rPr>
      <t>: Cybersecurity risk management activities and outcomes are included in enterprise risk management processes</t>
    </r>
  </si>
  <si>
    <r>
      <rPr>
        <b/>
        <sz val="9"/>
        <color indexed="8"/>
        <rFont val="Arial"/>
        <family val="2"/>
      </rPr>
      <t>GV.RM-04</t>
    </r>
    <r>
      <rPr>
        <sz val="9"/>
        <color indexed="8"/>
        <rFont val="Arial"/>
        <family val="2"/>
      </rPr>
      <t>: Strategic direction that describes appropriate risk response options is established and communicated</t>
    </r>
  </si>
  <si>
    <r>
      <rPr>
        <b/>
        <sz val="9"/>
        <color indexed="8"/>
        <rFont val="Arial"/>
        <family val="2"/>
      </rPr>
      <t>GV.RM-05</t>
    </r>
    <r>
      <rPr>
        <sz val="9"/>
        <color indexed="8"/>
        <rFont val="Arial"/>
        <family val="2"/>
      </rPr>
      <t>: Lines of communication across the organization are established for cybersecurity risks, including risks from suppliers and other third parties</t>
    </r>
  </si>
  <si>
    <r>
      <rPr>
        <b/>
        <sz val="9"/>
        <color indexed="8"/>
        <rFont val="Arial"/>
        <family val="2"/>
      </rPr>
      <t>GV.RM-06</t>
    </r>
    <r>
      <rPr>
        <sz val="9"/>
        <color indexed="8"/>
        <rFont val="Arial"/>
        <family val="2"/>
      </rPr>
      <t>: A standardized method for calculating, documenting, categorizing, and prioritizing cybersecurity risks is established and communicated</t>
    </r>
  </si>
  <si>
    <r>
      <rPr>
        <b/>
        <sz val="9"/>
        <color indexed="8"/>
        <rFont val="Arial"/>
        <family val="2"/>
      </rPr>
      <t>GV.RM-07</t>
    </r>
    <r>
      <rPr>
        <sz val="9"/>
        <color indexed="8"/>
        <rFont val="Arial"/>
        <family val="2"/>
      </rPr>
      <t>: Strategic opportunities (i.e., positive risks) are characterized and are included in organizational cybersecurity risk discussions</t>
    </r>
  </si>
  <si>
    <r>
      <rPr>
        <b/>
        <sz val="9"/>
        <color indexed="8"/>
        <rFont val="Arial"/>
        <family val="2"/>
      </rPr>
      <t>GV.RR-01</t>
    </r>
    <r>
      <rPr>
        <sz val="9"/>
        <color indexed="8"/>
        <rFont val="Arial"/>
        <family val="2"/>
      </rPr>
      <t>: Organizational leadership is responsible and accountable for cybersecurity risk and fosters a culture that is risk-aware, ethical, and continually improving</t>
    </r>
  </si>
  <si>
    <r>
      <rPr>
        <b/>
        <sz val="9"/>
        <color indexed="8"/>
        <rFont val="Arial"/>
        <family val="2"/>
      </rPr>
      <t>GV.RR-02</t>
    </r>
    <r>
      <rPr>
        <sz val="9"/>
        <color indexed="8"/>
        <rFont val="Arial"/>
        <family val="2"/>
      </rPr>
      <t>: Roles, responsibilities, and authorities related to cybersecurity risk management are established, communicated, understood, and enforced</t>
    </r>
  </si>
  <si>
    <r>
      <rPr>
        <b/>
        <sz val="9"/>
        <color indexed="8"/>
        <rFont val="Arial"/>
        <family val="2"/>
      </rPr>
      <t>GV.RR-03</t>
    </r>
    <r>
      <rPr>
        <sz val="9"/>
        <color indexed="8"/>
        <rFont val="Arial"/>
        <family val="2"/>
      </rPr>
      <t>: Adequate resources are allocated commensurate with the cybersecurity risk strategy, roles, responsibilities, and policies</t>
    </r>
  </si>
  <si>
    <r>
      <rPr>
        <b/>
        <sz val="9"/>
        <color indexed="8"/>
        <rFont val="Arial"/>
        <family val="2"/>
      </rPr>
      <t>GV.RR-04</t>
    </r>
    <r>
      <rPr>
        <sz val="9"/>
        <color indexed="8"/>
        <rFont val="Arial"/>
        <family val="2"/>
      </rPr>
      <t>: Cybersecurity is included in human resources practices</t>
    </r>
  </si>
  <si>
    <r>
      <rPr>
        <b/>
        <sz val="9"/>
        <color indexed="8"/>
        <rFont val="Arial"/>
        <family val="2"/>
      </rPr>
      <t>GV.PO-01</t>
    </r>
    <r>
      <rPr>
        <sz val="9"/>
        <color indexed="8"/>
        <rFont val="Arial"/>
        <family val="2"/>
      </rPr>
      <t>: Policy for managing cybersecurity risks is established based on organizational context, cybersecurity strategy, and priorities and is communicated and enforced</t>
    </r>
  </si>
  <si>
    <r>
      <rPr>
        <b/>
        <sz val="9"/>
        <color indexed="8"/>
        <rFont val="Arial"/>
        <family val="2"/>
      </rPr>
      <t>GV.PO-02</t>
    </r>
    <r>
      <rPr>
        <sz val="9"/>
        <color indexed="8"/>
        <rFont val="Arial"/>
        <family val="2"/>
      </rPr>
      <t>: Policy for managing cybersecurity risks is reviewed, updated, communicated, and enforced to reflect changes in requirements, threats, technology, and organizational mission</t>
    </r>
  </si>
  <si>
    <r>
      <rPr>
        <b/>
        <sz val="9"/>
        <color indexed="8"/>
        <rFont val="Arial"/>
        <family val="2"/>
      </rPr>
      <t>GV.OV-01</t>
    </r>
    <r>
      <rPr>
        <sz val="9"/>
        <color indexed="8"/>
        <rFont val="Arial"/>
        <family val="2"/>
      </rPr>
      <t>: Cybersecurity risk management strategy outcomes are reviewed to inform and adjust strategy and direction</t>
    </r>
  </si>
  <si>
    <r>
      <rPr>
        <b/>
        <sz val="9"/>
        <color indexed="8"/>
        <rFont val="Arial"/>
        <family val="2"/>
      </rPr>
      <t>GV.OV-02</t>
    </r>
    <r>
      <rPr>
        <sz val="9"/>
        <color indexed="8"/>
        <rFont val="Arial"/>
        <family val="2"/>
      </rPr>
      <t>: The cybersecurity risk management strategy is reviewed and adjusted to ensure coverage of organizational requirements and risks</t>
    </r>
  </si>
  <si>
    <r>
      <rPr>
        <b/>
        <sz val="9"/>
        <color indexed="8"/>
        <rFont val="Arial"/>
        <family val="2"/>
      </rPr>
      <t>GV.OV-03</t>
    </r>
    <r>
      <rPr>
        <sz val="9"/>
        <color indexed="8"/>
        <rFont val="Arial"/>
        <family val="2"/>
      </rPr>
      <t>: Organizational cybersecurity risk management performance is evaluated and reviewed for adjustments needed</t>
    </r>
  </si>
  <si>
    <r>
      <rPr>
        <b/>
        <sz val="9"/>
        <color indexed="8"/>
        <rFont val="Arial"/>
        <family val="2"/>
      </rPr>
      <t>GV.SC-01</t>
    </r>
    <r>
      <rPr>
        <sz val="9"/>
        <color indexed="8"/>
        <rFont val="Arial"/>
        <family val="2"/>
      </rPr>
      <t>: A cybersecurity supply chain risk management program, strategy, objectives, policies, and processes are established and agreed to by organizational stakeholders</t>
    </r>
  </si>
  <si>
    <r>
      <rPr>
        <b/>
        <sz val="9"/>
        <color indexed="8"/>
        <rFont val="Arial"/>
        <family val="2"/>
      </rPr>
      <t>GV.SC-02</t>
    </r>
    <r>
      <rPr>
        <sz val="9"/>
        <color indexed="8"/>
        <rFont val="Arial"/>
        <family val="2"/>
      </rPr>
      <t>: Cybersecurity roles and responsibilities for suppliers, customers, and partners are established, communicated, and coordinated internally and externally</t>
    </r>
  </si>
  <si>
    <r>
      <rPr>
        <b/>
        <sz val="9"/>
        <color indexed="8"/>
        <rFont val="Arial"/>
        <family val="2"/>
      </rPr>
      <t>GV.SC-03</t>
    </r>
    <r>
      <rPr>
        <sz val="9"/>
        <color indexed="8"/>
        <rFont val="Arial"/>
        <family val="2"/>
      </rPr>
      <t>: Cybersecurity supply chain risk management is integrated into cybersecurity and enterprise risk management, risk assessment, and improvement processes</t>
    </r>
  </si>
  <si>
    <r>
      <rPr>
        <b/>
        <sz val="9"/>
        <color indexed="8"/>
        <rFont val="Arial"/>
        <family val="2"/>
      </rPr>
      <t>GV.SC-04</t>
    </r>
    <r>
      <rPr>
        <sz val="9"/>
        <color indexed="8"/>
        <rFont val="Arial"/>
        <family val="2"/>
      </rPr>
      <t>: Suppliers are known and prioritized by criticality</t>
    </r>
  </si>
  <si>
    <r>
      <rPr>
        <b/>
        <sz val="9"/>
        <color indexed="8"/>
        <rFont val="Arial"/>
        <family val="2"/>
      </rPr>
      <t>GV.SC-05</t>
    </r>
    <r>
      <rPr>
        <sz val="9"/>
        <color indexed="8"/>
        <rFont val="Arial"/>
        <family val="2"/>
      </rPr>
      <t>: Requirements to address cybersecurity risks in supply chains are established, prioritized, and integrated into contracts and other types of agreements with suppliers and other relevant third parties</t>
    </r>
  </si>
  <si>
    <r>
      <rPr>
        <b/>
        <sz val="9"/>
        <color indexed="8"/>
        <rFont val="Arial"/>
        <family val="2"/>
      </rPr>
      <t>GV.SC-06</t>
    </r>
    <r>
      <rPr>
        <sz val="9"/>
        <color indexed="8"/>
        <rFont val="Arial"/>
        <family val="2"/>
      </rPr>
      <t>: Planning and due diligence are performed to reduce risks before entering into formal supplier or other third-party relationships</t>
    </r>
  </si>
  <si>
    <r>
      <rPr>
        <b/>
        <sz val="9"/>
        <color indexed="8"/>
        <rFont val="Arial"/>
        <family val="2"/>
      </rPr>
      <t>GV.SC-07</t>
    </r>
    <r>
      <rPr>
        <sz val="9"/>
        <color indexed="8"/>
        <rFont val="Arial"/>
        <family val="2"/>
      </rPr>
      <t>: The risks posed by a supplier, their products and services, and other third parties are understood, recorded, prioritized, assessed, responded to, and monitored over the course of the relationship</t>
    </r>
  </si>
  <si>
    <r>
      <rPr>
        <b/>
        <sz val="9"/>
        <color indexed="8"/>
        <rFont val="Arial"/>
        <family val="2"/>
      </rPr>
      <t>GV.SC-08</t>
    </r>
    <r>
      <rPr>
        <sz val="9"/>
        <color indexed="8"/>
        <rFont val="Arial"/>
        <family val="2"/>
      </rPr>
      <t>: Relevant suppliers and other third parties are included in incident planning, response, and recovery activities</t>
    </r>
  </si>
  <si>
    <r>
      <rPr>
        <b/>
        <sz val="9"/>
        <color indexed="8"/>
        <rFont val="Arial"/>
        <family val="2"/>
      </rPr>
      <t>GV.SC-09</t>
    </r>
    <r>
      <rPr>
        <sz val="9"/>
        <color indexed="8"/>
        <rFont val="Arial"/>
        <family val="2"/>
      </rPr>
      <t>: Supply chain security practices are integrated into cybersecurity and enterprise risk management programs, and their performance is monitored throughout the technology product and service life cycle</t>
    </r>
  </si>
  <si>
    <r>
      <rPr>
        <b/>
        <sz val="9"/>
        <color indexed="8"/>
        <rFont val="Arial"/>
        <family val="2"/>
      </rPr>
      <t>GV.SC-10</t>
    </r>
    <r>
      <rPr>
        <sz val="9"/>
        <color indexed="8"/>
        <rFont val="Arial"/>
        <family val="2"/>
      </rPr>
      <t>: Cybersecurity supply chain risk management plans include provisions for activities that occur after the conclusion of a partnership or service agreement</t>
    </r>
  </si>
  <si>
    <r>
      <rPr>
        <b/>
        <sz val="9"/>
        <color indexed="8"/>
        <rFont val="Arial"/>
        <family val="2"/>
      </rPr>
      <t>1st</t>
    </r>
    <r>
      <rPr>
        <sz val="9"/>
        <color indexed="8"/>
        <rFont val="Arial"/>
        <family val="2"/>
      </rPr>
      <t xml:space="preserve">: 1st Party Risk
</t>
    </r>
    <r>
      <rPr>
        <b/>
        <sz val="9"/>
        <color indexed="8"/>
        <rFont val="Arial"/>
        <family val="2"/>
      </rPr>
      <t>Ex1</t>
    </r>
    <r>
      <rPr>
        <sz val="9"/>
        <color indexed="8"/>
        <rFont val="Arial"/>
        <family val="2"/>
      </rPr>
      <t>: Share the organization's mission (e.g., through vision and mission statements, marketing, and service strategies) to provide a basis for identifying risks that may impede that mission</t>
    </r>
  </si>
  <si>
    <r>
      <rPr>
        <b/>
        <sz val="9"/>
        <color indexed="8"/>
        <rFont val="Arial"/>
        <family val="2"/>
      </rPr>
      <t>1st</t>
    </r>
    <r>
      <rPr>
        <sz val="9"/>
        <color indexed="8"/>
        <rFont val="Arial"/>
        <family val="2"/>
      </rPr>
      <t xml:space="preserve">: 1st Party Risk
</t>
    </r>
    <r>
      <rPr>
        <b/>
        <sz val="9"/>
        <color indexed="8"/>
        <rFont val="Arial"/>
        <family val="2"/>
      </rPr>
      <t>3rd</t>
    </r>
    <r>
      <rPr>
        <sz val="9"/>
        <color indexed="8"/>
        <rFont val="Arial"/>
        <family val="2"/>
      </rPr>
      <t xml:space="preserve">: 3rd Party Risk
</t>
    </r>
    <r>
      <rPr>
        <b/>
        <sz val="9"/>
        <color indexed="8"/>
        <rFont val="Arial"/>
        <family val="2"/>
      </rPr>
      <t>Ex1</t>
    </r>
    <r>
      <rPr>
        <sz val="9"/>
        <color indexed="8"/>
        <rFont val="Arial"/>
        <family val="2"/>
      </rPr>
      <t xml:space="preserve">: Identify relevant internal stakeholders and their cybersecurity-related expectations (e.g., performance and risk expectations of officers, directors, and advisors; cultural expectations of employees)
</t>
    </r>
    <r>
      <rPr>
        <b/>
        <sz val="9"/>
        <color indexed="8"/>
        <rFont val="Arial"/>
        <family val="2"/>
      </rPr>
      <t>Ex2</t>
    </r>
    <r>
      <rPr>
        <sz val="9"/>
        <color indexed="8"/>
        <rFont val="Arial"/>
        <family val="2"/>
      </rPr>
      <t>: Identify relevant external stakeholders and their cybersecurity-related expectations (e.g., privacy expectations of customers, business expectations of partnerships, compliance expectations of regulators, ethics expectations of society)</t>
    </r>
  </si>
  <si>
    <r>
      <rPr>
        <b/>
        <sz val="9"/>
        <color indexed="8"/>
        <rFont val="Arial"/>
        <family val="2"/>
      </rPr>
      <t>1st</t>
    </r>
    <r>
      <rPr>
        <sz val="9"/>
        <color indexed="8"/>
        <rFont val="Arial"/>
        <family val="2"/>
      </rPr>
      <t xml:space="preserve">: 1st Party Risk
</t>
    </r>
    <r>
      <rPr>
        <b/>
        <sz val="9"/>
        <color indexed="8"/>
        <rFont val="Arial"/>
        <family val="2"/>
      </rPr>
      <t>3rd</t>
    </r>
    <r>
      <rPr>
        <sz val="9"/>
        <color indexed="8"/>
        <rFont val="Arial"/>
        <family val="2"/>
      </rPr>
      <t xml:space="preserve">: 3rd Party Risk
</t>
    </r>
    <r>
      <rPr>
        <b/>
        <sz val="9"/>
        <color indexed="8"/>
        <rFont val="Arial"/>
        <family val="2"/>
      </rPr>
      <t>Ex1</t>
    </r>
    <r>
      <rPr>
        <sz val="9"/>
        <color indexed="8"/>
        <rFont val="Arial"/>
        <family val="2"/>
      </rPr>
      <t xml:space="preserve">: Determine a process to track and manage legal and regulatory requirements regarding protection of individuals' information (e.g., Health Insurance Portability and Accountability Act, California Consumer Privacy Act, General Data Protection Regulation)
</t>
    </r>
    <r>
      <rPr>
        <b/>
        <sz val="9"/>
        <color indexed="8"/>
        <rFont val="Arial"/>
        <family val="2"/>
      </rPr>
      <t>Ex2</t>
    </r>
    <r>
      <rPr>
        <sz val="9"/>
        <color indexed="8"/>
        <rFont val="Arial"/>
        <family val="2"/>
      </rPr>
      <t xml:space="preserve">: Determine a process to track and manage contractual requirements for cybersecurity management of supplier, customer, and partner information
</t>
    </r>
    <r>
      <rPr>
        <b/>
        <sz val="9"/>
        <color indexed="8"/>
        <rFont val="Arial"/>
        <family val="2"/>
      </rPr>
      <t>Ex3</t>
    </r>
    <r>
      <rPr>
        <sz val="9"/>
        <color indexed="8"/>
        <rFont val="Arial"/>
        <family val="2"/>
      </rPr>
      <t>: Align the organization's cybersecurity strategy with legal, regulatory, and contractual requirements</t>
    </r>
  </si>
  <si>
    <r>
      <rPr>
        <b/>
        <sz val="9"/>
        <color indexed="8"/>
        <rFont val="Arial"/>
        <family val="2"/>
      </rPr>
      <t>1st</t>
    </r>
    <r>
      <rPr>
        <sz val="9"/>
        <color indexed="8"/>
        <rFont val="Arial"/>
        <family val="2"/>
      </rPr>
      <t xml:space="preserve">: 1st Party Risk
</t>
    </r>
    <r>
      <rPr>
        <b/>
        <sz val="9"/>
        <color indexed="8"/>
        <rFont val="Arial"/>
        <family val="2"/>
      </rPr>
      <t>3rd</t>
    </r>
    <r>
      <rPr>
        <sz val="9"/>
        <color indexed="8"/>
        <rFont val="Arial"/>
        <family val="2"/>
      </rPr>
      <t xml:space="preserve">: 3rd Party Risk
</t>
    </r>
    <r>
      <rPr>
        <b/>
        <sz val="9"/>
        <color indexed="8"/>
        <rFont val="Arial"/>
        <family val="2"/>
      </rPr>
      <t>Ex1</t>
    </r>
    <r>
      <rPr>
        <sz val="9"/>
        <color indexed="8"/>
        <rFont val="Arial"/>
        <family val="2"/>
      </rPr>
      <t xml:space="preserve">: Establish criteria for determining the criticality of capabilities and services as viewed by internal and external stakeholders
</t>
    </r>
    <r>
      <rPr>
        <b/>
        <sz val="9"/>
        <color indexed="8"/>
        <rFont val="Arial"/>
        <family val="2"/>
      </rPr>
      <t>Ex2</t>
    </r>
    <r>
      <rPr>
        <sz val="9"/>
        <color indexed="8"/>
        <rFont val="Arial"/>
        <family val="2"/>
      </rPr>
      <t xml:space="preserve">: Determine (e.g., from a business impact analysis) assets and business operations that are vital to achieving mission objectives and the potential impact of a loss (or partial loss) of such operations
</t>
    </r>
    <r>
      <rPr>
        <b/>
        <sz val="9"/>
        <color indexed="8"/>
        <rFont val="Arial"/>
        <family val="2"/>
      </rPr>
      <t>Ex3</t>
    </r>
    <r>
      <rPr>
        <sz val="9"/>
        <color indexed="8"/>
        <rFont val="Arial"/>
        <family val="2"/>
      </rPr>
      <t>: Establish and communicate resilience objectives (e.g., recovery time objectives) for delivering critical capabilities and services in various operating states (e.g., under attack, during recovery, normal operation)</t>
    </r>
  </si>
  <si>
    <r>
      <rPr>
        <b/>
        <sz val="9"/>
        <color indexed="8"/>
        <rFont val="Arial"/>
        <family val="2"/>
      </rPr>
      <t>Ex1</t>
    </r>
    <r>
      <rPr>
        <sz val="9"/>
        <color indexed="8"/>
        <rFont val="Arial"/>
        <family val="2"/>
      </rPr>
      <t xml:space="preserve">: Create an inventory of the organization's dependencies on external resources (e.g., facilities, cloud-based hosting providers) and their relationships to organizational assets and business functions
</t>
    </r>
    <r>
      <rPr>
        <b/>
        <sz val="9"/>
        <color indexed="8"/>
        <rFont val="Arial"/>
        <family val="2"/>
      </rPr>
      <t>Ex2</t>
    </r>
    <r>
      <rPr>
        <sz val="9"/>
        <color indexed="8"/>
        <rFont val="Arial"/>
        <family val="2"/>
      </rPr>
      <t xml:space="preserve">: Identify and document external dependencies that are potential points of failure for the organization's critical capabilities and services, and share that information with appropriate personnel
</t>
    </r>
    <r>
      <rPr>
        <b/>
        <sz val="9"/>
        <color indexed="8"/>
        <rFont val="Arial"/>
        <family val="2"/>
      </rPr>
      <t>3rd</t>
    </r>
    <r>
      <rPr>
        <sz val="9"/>
        <color indexed="8"/>
        <rFont val="Arial"/>
        <family val="2"/>
      </rPr>
      <t>: 3rd Party Risk</t>
    </r>
  </si>
  <si>
    <r>
      <rPr>
        <b/>
        <sz val="9"/>
        <color indexed="8"/>
        <rFont val="Arial"/>
        <family val="2"/>
      </rPr>
      <t>1st</t>
    </r>
    <r>
      <rPr>
        <sz val="9"/>
        <color indexed="8"/>
        <rFont val="Arial"/>
        <family val="2"/>
      </rPr>
      <t xml:space="preserve">: 1st Party Risk
</t>
    </r>
    <r>
      <rPr>
        <b/>
        <sz val="9"/>
        <color indexed="8"/>
        <rFont val="Arial"/>
        <family val="2"/>
      </rPr>
      <t>Ex1</t>
    </r>
    <r>
      <rPr>
        <sz val="9"/>
        <color indexed="8"/>
        <rFont val="Arial"/>
        <family val="2"/>
      </rPr>
      <t xml:space="preserve">: Update near-term and long-term cybersecurity risk management objectives as part of annual strategic planning and when major changes occur
</t>
    </r>
    <r>
      <rPr>
        <b/>
        <sz val="9"/>
        <color indexed="8"/>
        <rFont val="Arial"/>
        <family val="2"/>
      </rPr>
      <t>Ex2</t>
    </r>
    <r>
      <rPr>
        <sz val="9"/>
        <color indexed="8"/>
        <rFont val="Arial"/>
        <family val="2"/>
      </rPr>
      <t xml:space="preserve">: Establish measurable objectives for cybersecurity risk management (e.g., manage the quality of user training, ensure adequate risk protection for industrial control systems)
</t>
    </r>
    <r>
      <rPr>
        <b/>
        <sz val="9"/>
        <color indexed="8"/>
        <rFont val="Arial"/>
        <family val="2"/>
      </rPr>
      <t>Ex3</t>
    </r>
    <r>
      <rPr>
        <sz val="9"/>
        <color indexed="8"/>
        <rFont val="Arial"/>
        <family val="2"/>
      </rPr>
      <t>: Senior leaders agree about cybersecurity objectives and use them for measuring and managing risk and performance</t>
    </r>
  </si>
  <si>
    <r>
      <rPr>
        <b/>
        <sz val="9"/>
        <color indexed="8"/>
        <rFont val="Arial"/>
        <family val="2"/>
      </rPr>
      <t>1st</t>
    </r>
    <r>
      <rPr>
        <sz val="9"/>
        <color indexed="8"/>
        <rFont val="Arial"/>
        <family val="2"/>
      </rPr>
      <t xml:space="preserve">: 1st Party Risk
</t>
    </r>
    <r>
      <rPr>
        <b/>
        <sz val="9"/>
        <color indexed="8"/>
        <rFont val="Arial"/>
        <family val="2"/>
      </rPr>
      <t>3rd</t>
    </r>
    <r>
      <rPr>
        <sz val="9"/>
        <color indexed="8"/>
        <rFont val="Arial"/>
        <family val="2"/>
      </rPr>
      <t xml:space="preserve">: 3rd Party Risk
</t>
    </r>
    <r>
      <rPr>
        <b/>
        <sz val="9"/>
        <color indexed="8"/>
        <rFont val="Arial"/>
        <family val="2"/>
      </rPr>
      <t>Ex1</t>
    </r>
    <r>
      <rPr>
        <sz val="9"/>
        <color indexed="8"/>
        <rFont val="Arial"/>
        <family val="2"/>
      </rPr>
      <t xml:space="preserve">: Determine and communicate risk appetite statements that convey expectations about the appropriate level of risk for the organization
</t>
    </r>
    <r>
      <rPr>
        <b/>
        <sz val="9"/>
        <color indexed="8"/>
        <rFont val="Arial"/>
        <family val="2"/>
      </rPr>
      <t>Ex2</t>
    </r>
    <r>
      <rPr>
        <sz val="9"/>
        <color indexed="8"/>
        <rFont val="Arial"/>
        <family val="2"/>
      </rPr>
      <t xml:space="preserve">: Translate risk appetite statements into specific, measurable, and broadly understandable risk tolerance statements
</t>
    </r>
    <r>
      <rPr>
        <b/>
        <sz val="9"/>
        <color indexed="8"/>
        <rFont val="Arial"/>
        <family val="2"/>
      </rPr>
      <t>Ex3</t>
    </r>
    <r>
      <rPr>
        <sz val="9"/>
        <color indexed="8"/>
        <rFont val="Arial"/>
        <family val="2"/>
      </rPr>
      <t>: Refine organizational objectives and risk appetite periodically based on known risk exposure and residual risk</t>
    </r>
  </si>
  <si>
    <r>
      <rPr>
        <b/>
        <sz val="9"/>
        <color indexed="8"/>
        <rFont val="Arial"/>
        <family val="2"/>
      </rPr>
      <t>1st</t>
    </r>
    <r>
      <rPr>
        <sz val="9"/>
        <color indexed="8"/>
        <rFont val="Arial"/>
        <family val="2"/>
      </rPr>
      <t xml:space="preserve">: 1st Party Risk
</t>
    </r>
    <r>
      <rPr>
        <b/>
        <sz val="9"/>
        <color indexed="8"/>
        <rFont val="Arial"/>
        <family val="2"/>
      </rPr>
      <t>Ex1</t>
    </r>
    <r>
      <rPr>
        <sz val="9"/>
        <color indexed="8"/>
        <rFont val="Arial"/>
        <family val="2"/>
      </rPr>
      <t xml:space="preserve">: Aggregate and manage cybersecurity risks alongside other enterprise risks (e.g., compliance, financial, operational, regulatory, reputational, safety)
</t>
    </r>
    <r>
      <rPr>
        <b/>
        <sz val="9"/>
        <color indexed="8"/>
        <rFont val="Arial"/>
        <family val="2"/>
      </rPr>
      <t>Ex2</t>
    </r>
    <r>
      <rPr>
        <sz val="9"/>
        <color indexed="8"/>
        <rFont val="Arial"/>
        <family val="2"/>
      </rPr>
      <t xml:space="preserve">: Include cybersecurity risk managers in enterprise risk management planning
</t>
    </r>
    <r>
      <rPr>
        <b/>
        <sz val="9"/>
        <color indexed="8"/>
        <rFont val="Arial"/>
        <family val="2"/>
      </rPr>
      <t>Ex3</t>
    </r>
    <r>
      <rPr>
        <sz val="9"/>
        <color indexed="8"/>
        <rFont val="Arial"/>
        <family val="2"/>
      </rPr>
      <t>: Establish criteria for escalating cybersecurity risks within enterprise risk management</t>
    </r>
  </si>
  <si>
    <r>
      <rPr>
        <b/>
        <sz val="9"/>
        <color indexed="8"/>
        <rFont val="Arial"/>
        <family val="2"/>
      </rPr>
      <t>1st</t>
    </r>
    <r>
      <rPr>
        <sz val="9"/>
        <color indexed="8"/>
        <rFont val="Arial"/>
        <family val="2"/>
      </rPr>
      <t xml:space="preserve">: 1st Party Risk
</t>
    </r>
    <r>
      <rPr>
        <b/>
        <sz val="9"/>
        <color indexed="8"/>
        <rFont val="Arial"/>
        <family val="2"/>
      </rPr>
      <t>Ex1</t>
    </r>
    <r>
      <rPr>
        <sz val="9"/>
        <color indexed="8"/>
        <rFont val="Arial"/>
        <family val="2"/>
      </rPr>
      <t xml:space="preserve">: Specify criteria for accepting and avoiding cybersecurity risk for various classifications of data
</t>
    </r>
    <r>
      <rPr>
        <b/>
        <sz val="9"/>
        <color indexed="8"/>
        <rFont val="Arial"/>
        <family val="2"/>
      </rPr>
      <t>Ex2</t>
    </r>
    <r>
      <rPr>
        <sz val="9"/>
        <color indexed="8"/>
        <rFont val="Arial"/>
        <family val="2"/>
      </rPr>
      <t xml:space="preserve">: Determine whether to purchase cybersecurity insurance
</t>
    </r>
    <r>
      <rPr>
        <b/>
        <sz val="9"/>
        <color indexed="8"/>
        <rFont val="Arial"/>
        <family val="2"/>
      </rPr>
      <t>Ex3</t>
    </r>
    <r>
      <rPr>
        <sz val="9"/>
        <color indexed="8"/>
        <rFont val="Arial"/>
        <family val="2"/>
      </rPr>
      <t>: Document conditions under which shared responsibility models are acceptable (e.g., outsourcing certain cybersecurity functions, having a third party perform financial transactions on behalf of the organization, using public cloud-based services)</t>
    </r>
  </si>
  <si>
    <r>
      <rPr>
        <b/>
        <sz val="9"/>
        <color indexed="8"/>
        <rFont val="Arial"/>
        <family val="2"/>
      </rPr>
      <t>1st</t>
    </r>
    <r>
      <rPr>
        <sz val="9"/>
        <color indexed="8"/>
        <rFont val="Arial"/>
        <family val="2"/>
      </rPr>
      <t xml:space="preserve">: 1st Party Risk
</t>
    </r>
    <r>
      <rPr>
        <b/>
        <sz val="9"/>
        <color indexed="8"/>
        <rFont val="Arial"/>
        <family val="2"/>
      </rPr>
      <t>3rd</t>
    </r>
    <r>
      <rPr>
        <sz val="9"/>
        <color indexed="8"/>
        <rFont val="Arial"/>
        <family val="2"/>
      </rPr>
      <t xml:space="preserve">: 3rd Party Risk
</t>
    </r>
    <r>
      <rPr>
        <b/>
        <sz val="9"/>
        <color indexed="8"/>
        <rFont val="Arial"/>
        <family val="2"/>
      </rPr>
      <t>Ex1</t>
    </r>
    <r>
      <rPr>
        <sz val="9"/>
        <color indexed="8"/>
        <rFont val="Arial"/>
        <family val="2"/>
      </rPr>
      <t xml:space="preserve">: Determine how to update senior executives, directors, and management on the organization's cybersecurity posture at agreed-upon intervals
</t>
    </r>
    <r>
      <rPr>
        <b/>
        <sz val="9"/>
        <color indexed="8"/>
        <rFont val="Arial"/>
        <family val="2"/>
      </rPr>
      <t>Ex2</t>
    </r>
    <r>
      <rPr>
        <sz val="9"/>
        <color indexed="8"/>
        <rFont val="Arial"/>
        <family val="2"/>
      </rPr>
      <t>: Identify how all departments across the organization - such as management, operations, internal auditors, legal, acquisition, physical security, and HR - will communicate with each other about cybersecurity risks</t>
    </r>
  </si>
  <si>
    <r>
      <rPr>
        <b/>
        <sz val="9"/>
        <color indexed="8"/>
        <rFont val="Arial"/>
        <family val="2"/>
      </rPr>
      <t>1st</t>
    </r>
    <r>
      <rPr>
        <sz val="9"/>
        <color indexed="8"/>
        <rFont val="Arial"/>
        <family val="2"/>
      </rPr>
      <t xml:space="preserve">: 1st Party Risk
</t>
    </r>
    <r>
      <rPr>
        <b/>
        <sz val="9"/>
        <color indexed="8"/>
        <rFont val="Arial"/>
        <family val="2"/>
      </rPr>
      <t>Ex1</t>
    </r>
    <r>
      <rPr>
        <sz val="9"/>
        <color indexed="8"/>
        <rFont val="Arial"/>
        <family val="2"/>
      </rPr>
      <t xml:space="preserve">: Establish criteria for using a quantitative approach to cybersecurity risk analysis, and specify probability and exposure formulas
</t>
    </r>
    <r>
      <rPr>
        <b/>
        <sz val="9"/>
        <color indexed="8"/>
        <rFont val="Arial"/>
        <family val="2"/>
      </rPr>
      <t>Ex2</t>
    </r>
    <r>
      <rPr>
        <sz val="9"/>
        <color indexed="8"/>
        <rFont val="Arial"/>
        <family val="2"/>
      </rPr>
      <t xml:space="preserve">: Create and use templates (e.g., a risk register) to document cybersecurity risk information (e.g., risk description, exposure, treatment, and ownership)
</t>
    </r>
    <r>
      <rPr>
        <b/>
        <sz val="9"/>
        <color indexed="8"/>
        <rFont val="Arial"/>
        <family val="2"/>
      </rPr>
      <t>Ex3</t>
    </r>
    <r>
      <rPr>
        <sz val="9"/>
        <color indexed="8"/>
        <rFont val="Arial"/>
        <family val="2"/>
      </rPr>
      <t xml:space="preserve">: Establish criteria for risk prioritization at the appropriate levels within the enterprise
</t>
    </r>
    <r>
      <rPr>
        <b/>
        <sz val="9"/>
        <color indexed="8"/>
        <rFont val="Arial"/>
        <family val="2"/>
      </rPr>
      <t>Ex4</t>
    </r>
    <r>
      <rPr>
        <sz val="9"/>
        <color indexed="8"/>
        <rFont val="Arial"/>
        <family val="2"/>
      </rPr>
      <t>: Use a consistent list of risk categories to support integrating, aggregating, and comparing cybersecurity risks</t>
    </r>
  </si>
  <si>
    <r>
      <rPr>
        <b/>
        <sz val="9"/>
        <color indexed="8"/>
        <rFont val="Arial"/>
        <family val="2"/>
      </rPr>
      <t>1st</t>
    </r>
    <r>
      <rPr>
        <sz val="9"/>
        <color indexed="8"/>
        <rFont val="Arial"/>
        <family val="2"/>
      </rPr>
      <t xml:space="preserve">: 1st Party Risk
</t>
    </r>
    <r>
      <rPr>
        <b/>
        <sz val="9"/>
        <color indexed="8"/>
        <rFont val="Arial"/>
        <family val="2"/>
      </rPr>
      <t>Ex1</t>
    </r>
    <r>
      <rPr>
        <sz val="9"/>
        <color indexed="8"/>
        <rFont val="Arial"/>
        <family val="2"/>
      </rPr>
      <t xml:space="preserve">: Define and communicate guidance and methods for identifying opportunities and including them in risk discussions (e.g., strengths, weaknesses, opportunities, and threats [SWOT] analysis)
</t>
    </r>
    <r>
      <rPr>
        <b/>
        <sz val="9"/>
        <color indexed="8"/>
        <rFont val="Arial"/>
        <family val="2"/>
      </rPr>
      <t>Ex2</t>
    </r>
    <r>
      <rPr>
        <sz val="9"/>
        <color indexed="8"/>
        <rFont val="Arial"/>
        <family val="2"/>
      </rPr>
      <t xml:space="preserve">: Identify stretch goals and document them
</t>
    </r>
    <r>
      <rPr>
        <b/>
        <sz val="9"/>
        <color indexed="8"/>
        <rFont val="Arial"/>
        <family val="2"/>
      </rPr>
      <t>Ex3</t>
    </r>
    <r>
      <rPr>
        <sz val="9"/>
        <color indexed="8"/>
        <rFont val="Arial"/>
        <family val="2"/>
      </rPr>
      <t>: Calculate, document, and prioritize positive risks alongside negative risks</t>
    </r>
  </si>
  <si>
    <r>
      <rPr>
        <b/>
        <sz val="9"/>
        <color indexed="8"/>
        <rFont val="Arial"/>
        <family val="2"/>
      </rPr>
      <t>1st</t>
    </r>
    <r>
      <rPr>
        <sz val="9"/>
        <color indexed="8"/>
        <rFont val="Arial"/>
        <family val="2"/>
      </rPr>
      <t xml:space="preserve">: 1st Party Risk
</t>
    </r>
    <r>
      <rPr>
        <b/>
        <sz val="9"/>
        <color indexed="8"/>
        <rFont val="Arial"/>
        <family val="2"/>
      </rPr>
      <t>Ex1</t>
    </r>
    <r>
      <rPr>
        <sz val="9"/>
        <color indexed="8"/>
        <rFont val="Arial"/>
        <family val="2"/>
      </rPr>
      <t xml:space="preserve">: Leaders (e.g., directors) agree on their roles and responsibilities in developing, implementing, and assessing the organization's cybersecurity strategy
</t>
    </r>
    <r>
      <rPr>
        <b/>
        <sz val="9"/>
        <color indexed="8"/>
        <rFont val="Arial"/>
        <family val="2"/>
      </rPr>
      <t>Ex2</t>
    </r>
    <r>
      <rPr>
        <sz val="9"/>
        <color indexed="8"/>
        <rFont val="Arial"/>
        <family val="2"/>
      </rPr>
      <t xml:space="preserve">: Share leaders' expectations regarding a secure and ethical culture, especially when current events present the opportunity to highlight positive or negative examples of cybersecurity risk management
</t>
    </r>
    <r>
      <rPr>
        <b/>
        <sz val="9"/>
        <color indexed="8"/>
        <rFont val="Arial"/>
        <family val="2"/>
      </rPr>
      <t>Ex3</t>
    </r>
    <r>
      <rPr>
        <sz val="9"/>
        <color indexed="8"/>
        <rFont val="Arial"/>
        <family val="2"/>
      </rPr>
      <t xml:space="preserve">: Leaders direct the CISO to maintain a comprehensive cybersecurity risk strategy and review and update it at least annually and after major events
</t>
    </r>
    <r>
      <rPr>
        <b/>
        <sz val="9"/>
        <color indexed="8"/>
        <rFont val="Arial"/>
        <family val="2"/>
      </rPr>
      <t>Ex4</t>
    </r>
    <r>
      <rPr>
        <sz val="9"/>
        <color indexed="8"/>
        <rFont val="Arial"/>
        <family val="2"/>
      </rPr>
      <t>: Conduct reviews to ensure adequate authority and coordination among those responsible for managing cybersecurity risk</t>
    </r>
  </si>
  <si>
    <r>
      <rPr>
        <b/>
        <sz val="9"/>
        <color indexed="8"/>
        <rFont val="Arial"/>
        <family val="2"/>
      </rPr>
      <t>1st</t>
    </r>
    <r>
      <rPr>
        <sz val="9"/>
        <color indexed="8"/>
        <rFont val="Arial"/>
        <family val="2"/>
      </rPr>
      <t xml:space="preserve">: 1st Party Risk
</t>
    </r>
    <r>
      <rPr>
        <b/>
        <sz val="9"/>
        <color indexed="8"/>
        <rFont val="Arial"/>
        <family val="2"/>
      </rPr>
      <t>Ex1</t>
    </r>
    <r>
      <rPr>
        <sz val="9"/>
        <color indexed="8"/>
        <rFont val="Arial"/>
        <family val="2"/>
      </rPr>
      <t xml:space="preserve">: Document risk management roles and responsibilities in policy
</t>
    </r>
    <r>
      <rPr>
        <b/>
        <sz val="9"/>
        <color indexed="8"/>
        <rFont val="Arial"/>
        <family val="2"/>
      </rPr>
      <t>Ex2</t>
    </r>
    <r>
      <rPr>
        <sz val="9"/>
        <color indexed="8"/>
        <rFont val="Arial"/>
        <family val="2"/>
      </rPr>
      <t xml:space="preserve">: Document who is responsible and accountable for cybersecurity risk management activities and how those teams and individuals are to be consulted and informed
</t>
    </r>
    <r>
      <rPr>
        <b/>
        <sz val="9"/>
        <color indexed="8"/>
        <rFont val="Arial"/>
        <family val="2"/>
      </rPr>
      <t>Ex3</t>
    </r>
    <r>
      <rPr>
        <sz val="9"/>
        <color indexed="8"/>
        <rFont val="Arial"/>
        <family val="2"/>
      </rPr>
      <t xml:space="preserve">: Include cybersecurity responsibilities and performance requirements in personnel descriptions
</t>
    </r>
    <r>
      <rPr>
        <b/>
        <sz val="9"/>
        <color indexed="8"/>
        <rFont val="Arial"/>
        <family val="2"/>
      </rPr>
      <t>Ex4</t>
    </r>
    <r>
      <rPr>
        <sz val="9"/>
        <color indexed="8"/>
        <rFont val="Arial"/>
        <family val="2"/>
      </rPr>
      <t xml:space="preserve">: Document performance goals for personnel with cybersecurity risk management responsibilities, and periodically measure performance to identify areas for improvement
</t>
    </r>
    <r>
      <rPr>
        <b/>
        <sz val="9"/>
        <color indexed="8"/>
        <rFont val="Arial"/>
        <family val="2"/>
      </rPr>
      <t>Ex5</t>
    </r>
    <r>
      <rPr>
        <sz val="9"/>
        <color indexed="8"/>
        <rFont val="Arial"/>
        <family val="2"/>
      </rPr>
      <t>: Clearly articulate cybersecurity responsibilities within operations, risk functions, and internal audit functions</t>
    </r>
  </si>
  <si>
    <r>
      <rPr>
        <b/>
        <sz val="9"/>
        <color indexed="8"/>
        <rFont val="Arial"/>
        <family val="2"/>
      </rPr>
      <t>1st</t>
    </r>
    <r>
      <rPr>
        <sz val="9"/>
        <color indexed="8"/>
        <rFont val="Arial"/>
        <family val="2"/>
      </rPr>
      <t xml:space="preserve">: 1st Party Risk
</t>
    </r>
    <r>
      <rPr>
        <b/>
        <sz val="9"/>
        <color indexed="8"/>
        <rFont val="Arial"/>
        <family val="2"/>
      </rPr>
      <t>3rd</t>
    </r>
    <r>
      <rPr>
        <sz val="9"/>
        <color indexed="8"/>
        <rFont val="Arial"/>
        <family val="2"/>
      </rPr>
      <t xml:space="preserve">: 3rd Party Risk
</t>
    </r>
    <r>
      <rPr>
        <b/>
        <sz val="9"/>
        <color indexed="8"/>
        <rFont val="Arial"/>
        <family val="2"/>
      </rPr>
      <t>Ex1</t>
    </r>
    <r>
      <rPr>
        <sz val="9"/>
        <color indexed="8"/>
        <rFont val="Arial"/>
        <family val="2"/>
      </rPr>
      <t xml:space="preserve">: Conduct periodic management reviews to ensure that those given cybersecurity risk management responsibilities have the necessary authority
</t>
    </r>
    <r>
      <rPr>
        <b/>
        <sz val="9"/>
        <color indexed="8"/>
        <rFont val="Arial"/>
        <family val="2"/>
      </rPr>
      <t>Ex2</t>
    </r>
    <r>
      <rPr>
        <sz val="9"/>
        <color indexed="8"/>
        <rFont val="Arial"/>
        <family val="2"/>
      </rPr>
      <t xml:space="preserve">: Identify resource allocation and investment in line with risk tolerance and response
</t>
    </r>
    <r>
      <rPr>
        <b/>
        <sz val="9"/>
        <color indexed="8"/>
        <rFont val="Arial"/>
        <family val="2"/>
      </rPr>
      <t>Ex3</t>
    </r>
    <r>
      <rPr>
        <sz val="9"/>
        <color indexed="8"/>
        <rFont val="Arial"/>
        <family val="2"/>
      </rPr>
      <t>: Provide adequate and sufficient people, process, and technical resources to support the cybersecurity strategy</t>
    </r>
  </si>
  <si>
    <r>
      <rPr>
        <b/>
        <sz val="9"/>
        <color indexed="8"/>
        <rFont val="Arial"/>
        <family val="2"/>
      </rPr>
      <t>1st</t>
    </r>
    <r>
      <rPr>
        <sz val="9"/>
        <color indexed="8"/>
        <rFont val="Arial"/>
        <family val="2"/>
      </rPr>
      <t xml:space="preserve">: 1st Party Risk
</t>
    </r>
    <r>
      <rPr>
        <b/>
        <sz val="9"/>
        <color indexed="8"/>
        <rFont val="Arial"/>
        <family val="2"/>
      </rPr>
      <t>Ex1</t>
    </r>
    <r>
      <rPr>
        <sz val="9"/>
        <color indexed="8"/>
        <rFont val="Arial"/>
        <family val="2"/>
      </rPr>
      <t xml:space="preserve">: Integrate cybersecurity risk management considerations into human resources processes (e.g., personnel screening, onboarding, change notification, offboarding)
</t>
    </r>
    <r>
      <rPr>
        <b/>
        <sz val="9"/>
        <color indexed="8"/>
        <rFont val="Arial"/>
        <family val="2"/>
      </rPr>
      <t>Ex2</t>
    </r>
    <r>
      <rPr>
        <sz val="9"/>
        <color indexed="8"/>
        <rFont val="Arial"/>
        <family val="2"/>
      </rPr>
      <t xml:space="preserve">: Consider cybersecurity knowledge to be a positive factor in hiring, training, and retention decisions
</t>
    </r>
    <r>
      <rPr>
        <b/>
        <sz val="9"/>
        <color indexed="8"/>
        <rFont val="Arial"/>
        <family val="2"/>
      </rPr>
      <t>Ex3</t>
    </r>
    <r>
      <rPr>
        <sz val="9"/>
        <color indexed="8"/>
        <rFont val="Arial"/>
        <family val="2"/>
      </rPr>
      <t xml:space="preserve">: Conduct background checks prior to onboarding new personnel for sensitive roles, and periodically repeat background checks for personnel with such roles
</t>
    </r>
    <r>
      <rPr>
        <b/>
        <sz val="9"/>
        <color indexed="8"/>
        <rFont val="Arial"/>
        <family val="2"/>
      </rPr>
      <t>Ex4</t>
    </r>
    <r>
      <rPr>
        <sz val="9"/>
        <color indexed="8"/>
        <rFont val="Arial"/>
        <family val="2"/>
      </rPr>
      <t>: Define and enforce obligations for personnel to be aware of, adhere to, and uphold security policies as they relate to their roles</t>
    </r>
  </si>
  <si>
    <r>
      <rPr>
        <b/>
        <sz val="9"/>
        <color indexed="8"/>
        <rFont val="Arial"/>
        <family val="2"/>
      </rPr>
      <t>1st</t>
    </r>
    <r>
      <rPr>
        <sz val="9"/>
        <color indexed="8"/>
        <rFont val="Arial"/>
        <family val="2"/>
      </rPr>
      <t xml:space="preserve">: 1st Party Risk
</t>
    </r>
    <r>
      <rPr>
        <b/>
        <sz val="9"/>
        <color indexed="8"/>
        <rFont val="Arial"/>
        <family val="2"/>
      </rPr>
      <t>Ex1</t>
    </r>
    <r>
      <rPr>
        <sz val="9"/>
        <color indexed="8"/>
        <rFont val="Arial"/>
        <family val="2"/>
      </rPr>
      <t xml:space="preserve">: Create, disseminate, and maintain an understandable, usable risk management policy with statements of management intent, expectations, and direction
</t>
    </r>
    <r>
      <rPr>
        <b/>
        <sz val="9"/>
        <color indexed="8"/>
        <rFont val="Arial"/>
        <family val="2"/>
      </rPr>
      <t>Ex2</t>
    </r>
    <r>
      <rPr>
        <sz val="9"/>
        <color indexed="8"/>
        <rFont val="Arial"/>
        <family val="2"/>
      </rPr>
      <t xml:space="preserve">: Periodically review policy and supporting processes and procedures to ensure that they align with risk management strategy objectives and priorities, as well as the high-level direction of the cybersecurity policy
</t>
    </r>
    <r>
      <rPr>
        <b/>
        <sz val="9"/>
        <color indexed="8"/>
        <rFont val="Arial"/>
        <family val="2"/>
      </rPr>
      <t>Ex3</t>
    </r>
    <r>
      <rPr>
        <sz val="9"/>
        <color indexed="8"/>
        <rFont val="Arial"/>
        <family val="2"/>
      </rPr>
      <t xml:space="preserve">: Require approval from senior management on policy
</t>
    </r>
    <r>
      <rPr>
        <b/>
        <sz val="9"/>
        <color indexed="8"/>
        <rFont val="Arial"/>
        <family val="2"/>
      </rPr>
      <t>Ex4</t>
    </r>
    <r>
      <rPr>
        <sz val="9"/>
        <color indexed="8"/>
        <rFont val="Arial"/>
        <family val="2"/>
      </rPr>
      <t xml:space="preserve">: Communicate cybersecurity risk management policy and supporting processes and procedures across the organization
</t>
    </r>
    <r>
      <rPr>
        <b/>
        <sz val="9"/>
        <color indexed="8"/>
        <rFont val="Arial"/>
        <family val="2"/>
      </rPr>
      <t>Ex5</t>
    </r>
    <r>
      <rPr>
        <sz val="9"/>
        <color indexed="8"/>
        <rFont val="Arial"/>
        <family val="2"/>
      </rPr>
      <t>: Require personnel to acknowledge receipt of policy when first hired, annually, and whenever policy is updated</t>
    </r>
  </si>
  <si>
    <r>
      <rPr>
        <b/>
        <sz val="9"/>
        <color indexed="8"/>
        <rFont val="Arial"/>
        <family val="2"/>
      </rPr>
      <t>1st</t>
    </r>
    <r>
      <rPr>
        <sz val="9"/>
        <color indexed="8"/>
        <rFont val="Arial"/>
        <family val="2"/>
      </rPr>
      <t xml:space="preserve">: 1st Party Risk
</t>
    </r>
    <r>
      <rPr>
        <b/>
        <sz val="9"/>
        <color indexed="8"/>
        <rFont val="Arial"/>
        <family val="2"/>
      </rPr>
      <t>Ex1</t>
    </r>
    <r>
      <rPr>
        <sz val="9"/>
        <color indexed="8"/>
        <rFont val="Arial"/>
        <family val="2"/>
      </rPr>
      <t xml:space="preserve">: Update policy based on periodic reviews of cybersecurity risk management results to ensure that policy and supporting processes and procedures adequately maintain risk at an acceptable level
</t>
    </r>
    <r>
      <rPr>
        <b/>
        <sz val="9"/>
        <color indexed="8"/>
        <rFont val="Arial"/>
        <family val="2"/>
      </rPr>
      <t>Ex2</t>
    </r>
    <r>
      <rPr>
        <sz val="9"/>
        <color indexed="8"/>
        <rFont val="Arial"/>
        <family val="2"/>
      </rPr>
      <t xml:space="preserve">: Provide a timeline for reviewing changes to the organization's risk environment (e.g., changes in risk or in the organization's mission objectives), and communicate recommended policy updates
</t>
    </r>
    <r>
      <rPr>
        <b/>
        <sz val="9"/>
        <color indexed="8"/>
        <rFont val="Arial"/>
        <family val="2"/>
      </rPr>
      <t>Ex3</t>
    </r>
    <r>
      <rPr>
        <sz val="9"/>
        <color indexed="8"/>
        <rFont val="Arial"/>
        <family val="2"/>
      </rPr>
      <t xml:space="preserve">: Update policy to reflect changes in legal and regulatory requirements
</t>
    </r>
    <r>
      <rPr>
        <b/>
        <sz val="9"/>
        <color indexed="8"/>
        <rFont val="Arial"/>
        <family val="2"/>
      </rPr>
      <t>Ex4</t>
    </r>
    <r>
      <rPr>
        <sz val="9"/>
        <color indexed="8"/>
        <rFont val="Arial"/>
        <family val="2"/>
      </rPr>
      <t>: Update policy to reflect changes in technology (e.g., adoption of artificial intelligence) and changes to the business (e.g., acquisition of a new business, new contract requirements)</t>
    </r>
  </si>
  <si>
    <r>
      <rPr>
        <b/>
        <sz val="9"/>
        <color indexed="8"/>
        <rFont val="Arial"/>
        <family val="2"/>
      </rPr>
      <t>1st</t>
    </r>
    <r>
      <rPr>
        <sz val="9"/>
        <color indexed="8"/>
        <rFont val="Arial"/>
        <family val="2"/>
      </rPr>
      <t xml:space="preserve">: 1st Party Risk
</t>
    </r>
    <r>
      <rPr>
        <b/>
        <sz val="9"/>
        <color indexed="8"/>
        <rFont val="Arial"/>
        <family val="2"/>
      </rPr>
      <t>Ex1</t>
    </r>
    <r>
      <rPr>
        <sz val="9"/>
        <color indexed="8"/>
        <rFont val="Arial"/>
        <family val="2"/>
      </rPr>
      <t xml:space="preserve">: Measure how well the risk management strategy and risk results have helped leaders make decisions and achieve organizational objectives
</t>
    </r>
    <r>
      <rPr>
        <b/>
        <sz val="9"/>
        <color indexed="8"/>
        <rFont val="Arial"/>
        <family val="2"/>
      </rPr>
      <t>Ex2</t>
    </r>
    <r>
      <rPr>
        <sz val="9"/>
        <color indexed="8"/>
        <rFont val="Arial"/>
        <family val="2"/>
      </rPr>
      <t>: Examine whether cybersecurity risk strategies that impede operations or innovation should be adjusted</t>
    </r>
  </si>
  <si>
    <r>
      <rPr>
        <b/>
        <sz val="9"/>
        <color indexed="8"/>
        <rFont val="Arial"/>
        <family val="2"/>
      </rPr>
      <t>1st</t>
    </r>
    <r>
      <rPr>
        <sz val="9"/>
        <color indexed="8"/>
        <rFont val="Arial"/>
        <family val="2"/>
      </rPr>
      <t xml:space="preserve">: 1st Party Risk
</t>
    </r>
    <r>
      <rPr>
        <b/>
        <sz val="9"/>
        <color indexed="8"/>
        <rFont val="Arial"/>
        <family val="2"/>
      </rPr>
      <t>Ex1</t>
    </r>
    <r>
      <rPr>
        <sz val="9"/>
        <color indexed="8"/>
        <rFont val="Arial"/>
        <family val="2"/>
      </rPr>
      <t xml:space="preserve">: Review audit findings to confirm whether the existing cybersecurity strategy has ensured compliance with internal and external requirements
</t>
    </r>
    <r>
      <rPr>
        <b/>
        <sz val="9"/>
        <color indexed="8"/>
        <rFont val="Arial"/>
        <family val="2"/>
      </rPr>
      <t>Ex2</t>
    </r>
    <r>
      <rPr>
        <sz val="9"/>
        <color indexed="8"/>
        <rFont val="Arial"/>
        <family val="2"/>
      </rPr>
      <t xml:space="preserve">: Review the performance oversight of those in cybersecurity-related roles to determine whether policy changes are necessary
</t>
    </r>
    <r>
      <rPr>
        <b/>
        <sz val="9"/>
        <color indexed="8"/>
        <rFont val="Arial"/>
        <family val="2"/>
      </rPr>
      <t>Ex3</t>
    </r>
    <r>
      <rPr>
        <sz val="9"/>
        <color indexed="8"/>
        <rFont val="Arial"/>
        <family val="2"/>
      </rPr>
      <t>: Review strategy in light of cybersecurity incidents</t>
    </r>
  </si>
  <si>
    <r>
      <rPr>
        <b/>
        <sz val="9"/>
        <color indexed="8"/>
        <rFont val="Arial"/>
        <family val="2"/>
      </rPr>
      <t>1st</t>
    </r>
    <r>
      <rPr>
        <sz val="9"/>
        <color indexed="8"/>
        <rFont val="Arial"/>
        <family val="2"/>
      </rPr>
      <t xml:space="preserve">: 1st Party Risk
</t>
    </r>
    <r>
      <rPr>
        <b/>
        <sz val="9"/>
        <color indexed="8"/>
        <rFont val="Arial"/>
        <family val="2"/>
      </rPr>
      <t>Ex1</t>
    </r>
    <r>
      <rPr>
        <sz val="9"/>
        <color indexed="8"/>
        <rFont val="Arial"/>
        <family val="2"/>
      </rPr>
      <t xml:space="preserve">: Review key performance indicators (KPIs) to ensure that organization-wide policies and procedures achieve objectives
</t>
    </r>
    <r>
      <rPr>
        <b/>
        <sz val="9"/>
        <color indexed="8"/>
        <rFont val="Arial"/>
        <family val="2"/>
      </rPr>
      <t>Ex2</t>
    </r>
    <r>
      <rPr>
        <sz val="9"/>
        <color indexed="8"/>
        <rFont val="Arial"/>
        <family val="2"/>
      </rPr>
      <t xml:space="preserve">: Review key risk indicators (KRIs) to identify risks the organization faces, including likelihood and potential impact
</t>
    </r>
    <r>
      <rPr>
        <b/>
        <sz val="9"/>
        <color indexed="8"/>
        <rFont val="Arial"/>
        <family val="2"/>
      </rPr>
      <t>Ex3</t>
    </r>
    <r>
      <rPr>
        <sz val="9"/>
        <color indexed="8"/>
        <rFont val="Arial"/>
        <family val="2"/>
      </rPr>
      <t>: Collect and communicate metrics on cybersecurity risk management with senior leadership</t>
    </r>
  </si>
  <si>
    <r>
      <rPr>
        <b/>
        <sz val="9"/>
        <color indexed="8"/>
        <rFont val="Arial"/>
        <family val="2"/>
      </rPr>
      <t>Ex1</t>
    </r>
    <r>
      <rPr>
        <sz val="9"/>
        <color indexed="8"/>
        <rFont val="Arial"/>
        <family val="2"/>
      </rPr>
      <t xml:space="preserve">: Establish a strategy that expresses the objectives of the cybersecurity supply chain risk management program
</t>
    </r>
    <r>
      <rPr>
        <b/>
        <sz val="9"/>
        <color indexed="8"/>
        <rFont val="Arial"/>
        <family val="2"/>
      </rPr>
      <t>Ex2</t>
    </r>
    <r>
      <rPr>
        <sz val="9"/>
        <color indexed="8"/>
        <rFont val="Arial"/>
        <family val="2"/>
      </rPr>
      <t xml:space="preserve">: Develop the cybersecurity supply chain risk management program, including a plan (with milestones), policies, and procedures that guide implementation and improvement of the program, and share the policies and procedures with the organizational stakeholders
</t>
    </r>
    <r>
      <rPr>
        <b/>
        <sz val="9"/>
        <color indexed="8"/>
        <rFont val="Arial"/>
        <family val="2"/>
      </rPr>
      <t>Ex3</t>
    </r>
    <r>
      <rPr>
        <sz val="9"/>
        <color indexed="8"/>
        <rFont val="Arial"/>
        <family val="2"/>
      </rPr>
      <t xml:space="preserve">: Develop and implement program processes based on the strategy, objectives, policies, and procedures that are agreed upon and performed by the organizational stakeholders
</t>
    </r>
    <r>
      <rPr>
        <b/>
        <sz val="9"/>
        <color indexed="8"/>
        <rFont val="Arial"/>
        <family val="2"/>
      </rPr>
      <t>Ex4</t>
    </r>
    <r>
      <rPr>
        <sz val="9"/>
        <color indexed="8"/>
        <rFont val="Arial"/>
        <family val="2"/>
      </rPr>
      <t xml:space="preserve">: Establish a cross-organizational mechanism that ensures alignment between functions that contribute to cybersecurity supply chain risk management, such as cybersecurity, IT, operations, legal, human resources, and engineering
</t>
    </r>
    <r>
      <rPr>
        <b/>
        <sz val="9"/>
        <color indexed="8"/>
        <rFont val="Arial"/>
        <family val="2"/>
      </rPr>
      <t>3rd</t>
    </r>
    <r>
      <rPr>
        <sz val="9"/>
        <color indexed="8"/>
        <rFont val="Arial"/>
        <family val="2"/>
      </rPr>
      <t>: 3rd Party Risk</t>
    </r>
  </si>
  <si>
    <r>
      <rPr>
        <b/>
        <sz val="9"/>
        <color indexed="8"/>
        <rFont val="Arial"/>
        <family val="2"/>
      </rPr>
      <t>Ex1</t>
    </r>
    <r>
      <rPr>
        <sz val="9"/>
        <color indexed="8"/>
        <rFont val="Arial"/>
        <family val="2"/>
      </rPr>
      <t xml:space="preserve">: Identify one or more specific roles or positions that will be responsible and accountable for planning, resourcing, and executing cybersecurity supply chain risk management activities
</t>
    </r>
    <r>
      <rPr>
        <b/>
        <sz val="9"/>
        <color indexed="8"/>
        <rFont val="Arial"/>
        <family val="2"/>
      </rPr>
      <t>Ex2</t>
    </r>
    <r>
      <rPr>
        <sz val="9"/>
        <color indexed="8"/>
        <rFont val="Arial"/>
        <family val="2"/>
      </rPr>
      <t xml:space="preserve">: Document cybersecurity supply chain risk management roles and responsibilities in policy
</t>
    </r>
    <r>
      <rPr>
        <b/>
        <sz val="9"/>
        <color indexed="8"/>
        <rFont val="Arial"/>
        <family val="2"/>
      </rPr>
      <t>Ex3</t>
    </r>
    <r>
      <rPr>
        <sz val="9"/>
        <color indexed="8"/>
        <rFont val="Arial"/>
        <family val="2"/>
      </rPr>
      <t xml:space="preserve">: Create responsibility matrixes to document who will be responsible and accountable for cybersecurity supply chain risk management activities and how those teams and individuals will be consulted and informed
</t>
    </r>
    <r>
      <rPr>
        <b/>
        <sz val="9"/>
        <color indexed="8"/>
        <rFont val="Arial"/>
        <family val="2"/>
      </rPr>
      <t>Ex4</t>
    </r>
    <r>
      <rPr>
        <sz val="9"/>
        <color indexed="8"/>
        <rFont val="Arial"/>
        <family val="2"/>
      </rPr>
      <t xml:space="preserve">: Include cybersecurity supply chain risk management responsibilities and performance requirements in personnel descriptions to ensure clarity and improve accountability
</t>
    </r>
    <r>
      <rPr>
        <b/>
        <sz val="9"/>
        <color indexed="8"/>
        <rFont val="Arial"/>
        <family val="2"/>
      </rPr>
      <t>Ex5</t>
    </r>
    <r>
      <rPr>
        <sz val="9"/>
        <color indexed="8"/>
        <rFont val="Arial"/>
        <family val="2"/>
      </rPr>
      <t xml:space="preserve">: Document performance goals for personnel with cybersecurity risk management-specific responsibilities, and periodically measure them to demonstrate and improve performance
</t>
    </r>
    <r>
      <rPr>
        <b/>
        <sz val="9"/>
        <color indexed="8"/>
        <rFont val="Arial"/>
        <family val="2"/>
      </rPr>
      <t>Ex6</t>
    </r>
    <r>
      <rPr>
        <sz val="9"/>
        <color indexed="8"/>
        <rFont val="Arial"/>
        <family val="2"/>
      </rPr>
      <t xml:space="preserve">: Develop roles and responsibilities for suppliers, customers, and business partners to address shared responsibilities for applicable cybersecurity risks, and integrate them into organizational policies and applicable third-party agreements
</t>
    </r>
    <r>
      <rPr>
        <b/>
        <sz val="9"/>
        <color indexed="8"/>
        <rFont val="Arial"/>
        <family val="2"/>
      </rPr>
      <t>Ex7</t>
    </r>
    <r>
      <rPr>
        <sz val="9"/>
        <color indexed="8"/>
        <rFont val="Arial"/>
        <family val="2"/>
      </rPr>
      <t xml:space="preserve">: Internally communicate cybersecurity supply chain risk management roles and responsibilities for third parties
</t>
    </r>
    <r>
      <rPr>
        <b/>
        <sz val="9"/>
        <color indexed="8"/>
        <rFont val="Arial"/>
        <family val="2"/>
      </rPr>
      <t>Ex8</t>
    </r>
    <r>
      <rPr>
        <sz val="9"/>
        <color indexed="8"/>
        <rFont val="Arial"/>
        <family val="2"/>
      </rPr>
      <t xml:space="preserve">: Establish rules and protocols for information sharing and reporting processes between the organization and its suppliers
</t>
    </r>
    <r>
      <rPr>
        <b/>
        <sz val="9"/>
        <color indexed="8"/>
        <rFont val="Arial"/>
        <family val="2"/>
      </rPr>
      <t>3rd</t>
    </r>
    <r>
      <rPr>
        <sz val="9"/>
        <color indexed="8"/>
        <rFont val="Arial"/>
        <family val="2"/>
      </rPr>
      <t>: 3rd Party Risk</t>
    </r>
  </si>
  <si>
    <r>
      <rPr>
        <b/>
        <sz val="9"/>
        <color indexed="8"/>
        <rFont val="Arial"/>
        <family val="2"/>
      </rPr>
      <t>Ex1</t>
    </r>
    <r>
      <rPr>
        <sz val="9"/>
        <color indexed="8"/>
        <rFont val="Arial"/>
        <family val="2"/>
      </rPr>
      <t xml:space="preserve">: Identify areas of alignment and overlap with cybersecurity and enterprise risk management
</t>
    </r>
    <r>
      <rPr>
        <b/>
        <sz val="9"/>
        <color indexed="8"/>
        <rFont val="Arial"/>
        <family val="2"/>
      </rPr>
      <t>Ex2</t>
    </r>
    <r>
      <rPr>
        <sz val="9"/>
        <color indexed="8"/>
        <rFont val="Arial"/>
        <family val="2"/>
      </rPr>
      <t xml:space="preserve">: Establish integrated control sets for cybersecurity risk management and cybersecurity supply chain risk management
</t>
    </r>
    <r>
      <rPr>
        <b/>
        <sz val="9"/>
        <color indexed="8"/>
        <rFont val="Arial"/>
        <family val="2"/>
      </rPr>
      <t>Ex3</t>
    </r>
    <r>
      <rPr>
        <sz val="9"/>
        <color indexed="8"/>
        <rFont val="Arial"/>
        <family val="2"/>
      </rPr>
      <t xml:space="preserve">: Integrate cybersecurity supply chain risk management into improvement processes
</t>
    </r>
    <r>
      <rPr>
        <b/>
        <sz val="9"/>
        <color indexed="8"/>
        <rFont val="Arial"/>
        <family val="2"/>
      </rPr>
      <t>Ex4</t>
    </r>
    <r>
      <rPr>
        <sz val="9"/>
        <color indexed="8"/>
        <rFont val="Arial"/>
        <family val="2"/>
      </rPr>
      <t xml:space="preserve">: Escalate material cybersecurity risks in supply chains to senior management, and address them at the enterprise risk management level
</t>
    </r>
    <r>
      <rPr>
        <b/>
        <sz val="9"/>
        <color indexed="8"/>
        <rFont val="Arial"/>
        <family val="2"/>
      </rPr>
      <t>3rd</t>
    </r>
    <r>
      <rPr>
        <sz val="9"/>
        <color indexed="8"/>
        <rFont val="Arial"/>
        <family val="2"/>
      </rPr>
      <t>: 3rd Party Risk</t>
    </r>
  </si>
  <si>
    <r>
      <rPr>
        <b/>
        <sz val="9"/>
        <color indexed="8"/>
        <rFont val="Arial"/>
        <family val="2"/>
      </rPr>
      <t>Ex1</t>
    </r>
    <r>
      <rPr>
        <sz val="9"/>
        <color indexed="8"/>
        <rFont val="Arial"/>
        <family val="2"/>
      </rPr>
      <t xml:space="preserve">: Develop criteria for supplier criticality based on, for example, the sensitivity of data processed or possessed by suppliers, the degree of access to the organization's systems, and the importance of the products or services to the organization's mission
</t>
    </r>
    <r>
      <rPr>
        <b/>
        <sz val="9"/>
        <color indexed="8"/>
        <rFont val="Arial"/>
        <family val="2"/>
      </rPr>
      <t>Ex2</t>
    </r>
    <r>
      <rPr>
        <sz val="9"/>
        <color indexed="8"/>
        <rFont val="Arial"/>
        <family val="2"/>
      </rPr>
      <t xml:space="preserve">: Keep a record of all suppliers, and prioritize suppliers based on the criticality criteria
</t>
    </r>
    <r>
      <rPr>
        <b/>
        <sz val="9"/>
        <color indexed="8"/>
        <rFont val="Arial"/>
        <family val="2"/>
      </rPr>
      <t>3rd</t>
    </r>
    <r>
      <rPr>
        <sz val="9"/>
        <color indexed="8"/>
        <rFont val="Arial"/>
        <family val="2"/>
      </rPr>
      <t>: 3rd Party Risk</t>
    </r>
  </si>
  <si>
    <r>
      <rPr>
        <b/>
        <sz val="9"/>
        <color indexed="8"/>
        <rFont val="Arial"/>
        <family val="2"/>
      </rPr>
      <t>Ex1</t>
    </r>
    <r>
      <rPr>
        <sz val="9"/>
        <color indexed="8"/>
        <rFont val="Arial"/>
        <family val="2"/>
      </rPr>
      <t xml:space="preserve">: Establish security requirements for suppliers, products, and services commensurate with their criticality level and potential impact if compromised
</t>
    </r>
    <r>
      <rPr>
        <b/>
        <sz val="9"/>
        <color indexed="8"/>
        <rFont val="Arial"/>
        <family val="2"/>
      </rPr>
      <t>Ex2</t>
    </r>
    <r>
      <rPr>
        <sz val="9"/>
        <color indexed="8"/>
        <rFont val="Arial"/>
        <family val="2"/>
      </rPr>
      <t xml:space="preserve">: Include all cybersecurity and supply chain requirements that third parties must follow and how compliance with the requirements may be verified in default contractual language
</t>
    </r>
    <r>
      <rPr>
        <b/>
        <sz val="9"/>
        <color indexed="8"/>
        <rFont val="Arial"/>
        <family val="2"/>
      </rPr>
      <t>Ex3</t>
    </r>
    <r>
      <rPr>
        <sz val="9"/>
        <color indexed="8"/>
        <rFont val="Arial"/>
        <family val="2"/>
      </rPr>
      <t xml:space="preserve">: Define the rules and protocols for information sharing between the organization and its suppliers and sub-tier suppliers in agreements
</t>
    </r>
    <r>
      <rPr>
        <b/>
        <sz val="9"/>
        <color indexed="8"/>
        <rFont val="Arial"/>
        <family val="2"/>
      </rPr>
      <t>Ex4</t>
    </r>
    <r>
      <rPr>
        <sz val="9"/>
        <color indexed="8"/>
        <rFont val="Arial"/>
        <family val="2"/>
      </rPr>
      <t xml:space="preserve">: Manage risk by including security requirements in agreements based on their criticality and potential impact if compromised
</t>
    </r>
    <r>
      <rPr>
        <b/>
        <sz val="9"/>
        <color indexed="8"/>
        <rFont val="Arial"/>
        <family val="2"/>
      </rPr>
      <t>Ex5</t>
    </r>
    <r>
      <rPr>
        <sz val="9"/>
        <color indexed="8"/>
        <rFont val="Arial"/>
        <family val="2"/>
      </rPr>
      <t xml:space="preserve">: Define security requirements in service-level agreements (SLAs) for monitoring suppliers for acceptable security performance throughout the supplier relationship lifecycle
</t>
    </r>
    <r>
      <rPr>
        <b/>
        <sz val="9"/>
        <color indexed="8"/>
        <rFont val="Arial"/>
        <family val="2"/>
      </rPr>
      <t>Ex6</t>
    </r>
    <r>
      <rPr>
        <sz val="9"/>
        <color indexed="8"/>
        <rFont val="Arial"/>
        <family val="2"/>
      </rPr>
      <t xml:space="preserve">: Contractually require suppliers to disclose cybersecurity features, functions, and vulnerabilities of their products and services for the life of the product or the term of service
</t>
    </r>
    <r>
      <rPr>
        <b/>
        <sz val="9"/>
        <color indexed="8"/>
        <rFont val="Arial"/>
        <family val="2"/>
      </rPr>
      <t>Ex7</t>
    </r>
    <r>
      <rPr>
        <sz val="9"/>
        <color indexed="8"/>
        <rFont val="Arial"/>
        <family val="2"/>
      </rPr>
      <t xml:space="preserve">: Contractually require suppliers to provide and maintain a current component inventory (e.g., software or hardware bill of materials) for critical products
</t>
    </r>
    <r>
      <rPr>
        <b/>
        <sz val="9"/>
        <color indexed="8"/>
        <rFont val="Arial"/>
        <family val="2"/>
      </rPr>
      <t>Ex8</t>
    </r>
    <r>
      <rPr>
        <sz val="9"/>
        <color indexed="8"/>
        <rFont val="Arial"/>
        <family val="2"/>
      </rPr>
      <t xml:space="preserve">: Contractually require suppliers to vet their employees and guard against insider threats
</t>
    </r>
    <r>
      <rPr>
        <b/>
        <sz val="9"/>
        <color indexed="8"/>
        <rFont val="Arial"/>
        <family val="2"/>
      </rPr>
      <t>Ex9</t>
    </r>
    <r>
      <rPr>
        <sz val="9"/>
        <color indexed="8"/>
        <rFont val="Arial"/>
        <family val="2"/>
      </rPr>
      <t xml:space="preserve">: Contractually require suppliers to provide evidence of performing acceptable security practices through, for example, self-attestation, conformance to known standards, certifications, or inspections
</t>
    </r>
    <r>
      <rPr>
        <b/>
        <sz val="9"/>
        <color indexed="8"/>
        <rFont val="Arial"/>
        <family val="2"/>
      </rPr>
      <t>Ex10</t>
    </r>
    <r>
      <rPr>
        <sz val="9"/>
        <color indexed="8"/>
        <rFont val="Arial"/>
        <family val="2"/>
      </rPr>
      <t xml:space="preserve">: Specify in contracts and other agreements the rights and responsibilities of the organization, its suppliers, and their supply chains, with respect to potential cybersecurity risks
</t>
    </r>
    <r>
      <rPr>
        <b/>
        <sz val="9"/>
        <color indexed="8"/>
        <rFont val="Arial"/>
        <family val="2"/>
      </rPr>
      <t>3rd</t>
    </r>
    <r>
      <rPr>
        <sz val="9"/>
        <color indexed="8"/>
        <rFont val="Arial"/>
        <family val="2"/>
      </rPr>
      <t>: 3rd Party Risk</t>
    </r>
  </si>
  <si>
    <r>
      <rPr>
        <b/>
        <sz val="9"/>
        <color indexed="8"/>
        <rFont val="Arial"/>
        <family val="2"/>
      </rPr>
      <t>Ex1</t>
    </r>
    <r>
      <rPr>
        <sz val="9"/>
        <color indexed="8"/>
        <rFont val="Arial"/>
        <family val="2"/>
      </rPr>
      <t xml:space="preserve">: Perform thorough due diligence on prospective suppliers that is consistent with procurement planning and commensurate with the level of risk, criticality, and complexity of each supplier relationship
</t>
    </r>
    <r>
      <rPr>
        <b/>
        <sz val="9"/>
        <color indexed="8"/>
        <rFont val="Arial"/>
        <family val="2"/>
      </rPr>
      <t>Ex2</t>
    </r>
    <r>
      <rPr>
        <sz val="9"/>
        <color indexed="8"/>
        <rFont val="Arial"/>
        <family val="2"/>
      </rPr>
      <t xml:space="preserve">: Assess the suitability of the technology and cybersecurity capabilities and the risk management practices of prospective suppliers
</t>
    </r>
    <r>
      <rPr>
        <b/>
        <sz val="9"/>
        <color indexed="8"/>
        <rFont val="Arial"/>
        <family val="2"/>
      </rPr>
      <t>Ex3</t>
    </r>
    <r>
      <rPr>
        <sz val="9"/>
        <color indexed="8"/>
        <rFont val="Arial"/>
        <family val="2"/>
      </rPr>
      <t xml:space="preserve">: Conduct supplier risk assessments against business and applicable cybersecurity requirements
</t>
    </r>
    <r>
      <rPr>
        <b/>
        <sz val="9"/>
        <color indexed="8"/>
        <rFont val="Arial"/>
        <family val="2"/>
      </rPr>
      <t>Ex4</t>
    </r>
    <r>
      <rPr>
        <sz val="9"/>
        <color indexed="8"/>
        <rFont val="Arial"/>
        <family val="2"/>
      </rPr>
      <t xml:space="preserve">: Assess the authenticity, integrity, and security of critical products prior to acquisition and use
</t>
    </r>
    <r>
      <rPr>
        <b/>
        <sz val="9"/>
        <color indexed="8"/>
        <rFont val="Arial"/>
        <family val="2"/>
      </rPr>
      <t>3rd</t>
    </r>
    <r>
      <rPr>
        <sz val="9"/>
        <color indexed="8"/>
        <rFont val="Arial"/>
        <family val="2"/>
      </rPr>
      <t>: 3rd Party Risk</t>
    </r>
  </si>
  <si>
    <r>
      <rPr>
        <b/>
        <sz val="9"/>
        <color indexed="8"/>
        <rFont val="Arial"/>
        <family val="2"/>
      </rPr>
      <t>Ex1</t>
    </r>
    <r>
      <rPr>
        <sz val="9"/>
        <color indexed="8"/>
        <rFont val="Arial"/>
        <family val="2"/>
      </rPr>
      <t xml:space="preserve">: Adjust assessment formats and frequencies based on the third party's reputation and the criticality of the products or services they provide
</t>
    </r>
    <r>
      <rPr>
        <b/>
        <sz val="9"/>
        <color indexed="8"/>
        <rFont val="Arial"/>
        <family val="2"/>
      </rPr>
      <t>Ex2</t>
    </r>
    <r>
      <rPr>
        <sz val="9"/>
        <color indexed="8"/>
        <rFont val="Arial"/>
        <family val="2"/>
      </rPr>
      <t xml:space="preserve">: Evaluate third parties' evidence of compliance with contractual cybersecurity requirements, such as self-attestations, warranties, certifications, and other artifacts
</t>
    </r>
    <r>
      <rPr>
        <b/>
        <sz val="9"/>
        <color indexed="8"/>
        <rFont val="Arial"/>
        <family val="2"/>
      </rPr>
      <t>Ex3</t>
    </r>
    <r>
      <rPr>
        <sz val="9"/>
        <color indexed="8"/>
        <rFont val="Arial"/>
        <family val="2"/>
      </rPr>
      <t xml:space="preserve">: Monitor critical suppliers to ensure that they are fulfilling their security obligations throughout the supplier relationship lifecycle using a variety of methods and techniques, such as inspections, audits, tests, or other forms of evaluation
</t>
    </r>
    <r>
      <rPr>
        <b/>
        <sz val="9"/>
        <color indexed="8"/>
        <rFont val="Arial"/>
        <family val="2"/>
      </rPr>
      <t>Ex4</t>
    </r>
    <r>
      <rPr>
        <sz val="9"/>
        <color indexed="8"/>
        <rFont val="Arial"/>
        <family val="2"/>
      </rPr>
      <t xml:space="preserve">: Monitor critical suppliers, services, and products for changes to their risk profiles, and reevaluate supplier criticality and risk impact accordingly
</t>
    </r>
    <r>
      <rPr>
        <b/>
        <sz val="9"/>
        <color indexed="8"/>
        <rFont val="Arial"/>
        <family val="2"/>
      </rPr>
      <t>Ex5</t>
    </r>
    <r>
      <rPr>
        <sz val="9"/>
        <color indexed="8"/>
        <rFont val="Arial"/>
        <family val="2"/>
      </rPr>
      <t xml:space="preserve">: Plan for unexpected supplier and supply chain-related interruptions to ensure business continuity
</t>
    </r>
    <r>
      <rPr>
        <b/>
        <sz val="9"/>
        <color indexed="8"/>
        <rFont val="Arial"/>
        <family val="2"/>
      </rPr>
      <t>3rd</t>
    </r>
    <r>
      <rPr>
        <sz val="9"/>
        <color indexed="8"/>
        <rFont val="Arial"/>
        <family val="2"/>
      </rPr>
      <t>: 3rd Party Risk</t>
    </r>
  </si>
  <si>
    <r>
      <rPr>
        <b/>
        <sz val="9"/>
        <color indexed="8"/>
        <rFont val="Arial"/>
        <family val="2"/>
      </rPr>
      <t>Ex1</t>
    </r>
    <r>
      <rPr>
        <sz val="9"/>
        <color indexed="8"/>
        <rFont val="Arial"/>
        <family val="2"/>
      </rPr>
      <t xml:space="preserve">: Define and use rules and protocols for reporting incident response and recovery activities and the status between the organization and its suppliers
</t>
    </r>
    <r>
      <rPr>
        <b/>
        <sz val="9"/>
        <color indexed="8"/>
        <rFont val="Arial"/>
        <family val="2"/>
      </rPr>
      <t>Ex2</t>
    </r>
    <r>
      <rPr>
        <sz val="9"/>
        <color indexed="8"/>
        <rFont val="Arial"/>
        <family val="2"/>
      </rPr>
      <t xml:space="preserve">: Identify and document the roles and responsibilities of the organization and its suppliers for incident response
</t>
    </r>
    <r>
      <rPr>
        <b/>
        <sz val="9"/>
        <color indexed="8"/>
        <rFont val="Arial"/>
        <family val="2"/>
      </rPr>
      <t>Ex3</t>
    </r>
    <r>
      <rPr>
        <sz val="9"/>
        <color indexed="8"/>
        <rFont val="Arial"/>
        <family val="2"/>
      </rPr>
      <t xml:space="preserve">: Include critical suppliers in incident response exercises and simulations
</t>
    </r>
    <r>
      <rPr>
        <b/>
        <sz val="9"/>
        <color indexed="8"/>
        <rFont val="Arial"/>
        <family val="2"/>
      </rPr>
      <t>Ex4</t>
    </r>
    <r>
      <rPr>
        <sz val="9"/>
        <color indexed="8"/>
        <rFont val="Arial"/>
        <family val="2"/>
      </rPr>
      <t xml:space="preserve">: Define and coordinate crisis communication methods and protocols between the organization and its critical suppliers
</t>
    </r>
    <r>
      <rPr>
        <b/>
        <sz val="9"/>
        <color indexed="8"/>
        <rFont val="Arial"/>
        <family val="2"/>
      </rPr>
      <t>Ex5</t>
    </r>
    <r>
      <rPr>
        <sz val="9"/>
        <color indexed="8"/>
        <rFont val="Arial"/>
        <family val="2"/>
      </rPr>
      <t xml:space="preserve">: Conduct collaborative lessons learned sessions with critical suppliers
</t>
    </r>
    <r>
      <rPr>
        <b/>
        <sz val="9"/>
        <color indexed="8"/>
        <rFont val="Arial"/>
        <family val="2"/>
      </rPr>
      <t>3rd</t>
    </r>
    <r>
      <rPr>
        <sz val="9"/>
        <color indexed="8"/>
        <rFont val="Arial"/>
        <family val="2"/>
      </rPr>
      <t>: 3rd Party Risk</t>
    </r>
  </si>
  <si>
    <r>
      <rPr>
        <b/>
        <sz val="9"/>
        <color indexed="8"/>
        <rFont val="Arial"/>
        <family val="2"/>
      </rPr>
      <t>Ex1</t>
    </r>
    <r>
      <rPr>
        <sz val="9"/>
        <color indexed="8"/>
        <rFont val="Arial"/>
        <family val="2"/>
      </rPr>
      <t xml:space="preserve">: Policies and procedures require provenance records for all acquired technology products and services
</t>
    </r>
    <r>
      <rPr>
        <b/>
        <sz val="9"/>
        <color indexed="8"/>
        <rFont val="Arial"/>
        <family val="2"/>
      </rPr>
      <t>Ex2</t>
    </r>
    <r>
      <rPr>
        <sz val="9"/>
        <color indexed="8"/>
        <rFont val="Arial"/>
        <family val="2"/>
      </rPr>
      <t xml:space="preserve">: Periodically provide risk reporting to leaders about how acquired components are proven to be untampered and authentic
</t>
    </r>
    <r>
      <rPr>
        <b/>
        <sz val="9"/>
        <color indexed="8"/>
        <rFont val="Arial"/>
        <family val="2"/>
      </rPr>
      <t>Ex3</t>
    </r>
    <r>
      <rPr>
        <sz val="9"/>
        <color indexed="8"/>
        <rFont val="Arial"/>
        <family val="2"/>
      </rPr>
      <t xml:space="preserve">: Communicate regularly among cybersecurity risk managers and operations personnel about the need to acquire software patches, updates, and upgrades only from authenticated and trustworthy software providers
</t>
    </r>
    <r>
      <rPr>
        <b/>
        <sz val="9"/>
        <color indexed="8"/>
        <rFont val="Arial"/>
        <family val="2"/>
      </rPr>
      <t>Ex4</t>
    </r>
    <r>
      <rPr>
        <sz val="9"/>
        <color indexed="8"/>
        <rFont val="Arial"/>
        <family val="2"/>
      </rPr>
      <t xml:space="preserve">: Review policies to ensure that they require approved supplier personnel to perform maintenance on supplier products
</t>
    </r>
    <r>
      <rPr>
        <b/>
        <sz val="9"/>
        <color indexed="8"/>
        <rFont val="Arial"/>
        <family val="2"/>
      </rPr>
      <t>Ex5</t>
    </r>
    <r>
      <rPr>
        <sz val="9"/>
        <color indexed="8"/>
        <rFont val="Arial"/>
        <family val="2"/>
      </rPr>
      <t xml:space="preserve">: Policies and procedure require checking upgrades to critical hardware for unauthorized changes
</t>
    </r>
    <r>
      <rPr>
        <b/>
        <sz val="9"/>
        <color indexed="8"/>
        <rFont val="Arial"/>
        <family val="2"/>
      </rPr>
      <t>3rd</t>
    </r>
    <r>
      <rPr>
        <sz val="9"/>
        <color indexed="8"/>
        <rFont val="Arial"/>
        <family val="2"/>
      </rPr>
      <t>: 3rd Party Risk</t>
    </r>
  </si>
  <si>
    <r>
      <rPr>
        <b/>
        <sz val="9"/>
        <color indexed="8"/>
        <rFont val="Arial"/>
        <family val="2"/>
      </rPr>
      <t>Ex1</t>
    </r>
    <r>
      <rPr>
        <sz val="9"/>
        <color indexed="8"/>
        <rFont val="Arial"/>
        <family val="2"/>
      </rPr>
      <t xml:space="preserve">: Establish processes for terminating critical relationships under both normal and adverse circumstances
</t>
    </r>
    <r>
      <rPr>
        <b/>
        <sz val="9"/>
        <color indexed="8"/>
        <rFont val="Arial"/>
        <family val="2"/>
      </rPr>
      <t>Ex2</t>
    </r>
    <r>
      <rPr>
        <sz val="9"/>
        <color indexed="8"/>
        <rFont val="Arial"/>
        <family val="2"/>
      </rPr>
      <t xml:space="preserve">: Define and implement plans for component end-of-life maintenance support and obsolescence
</t>
    </r>
    <r>
      <rPr>
        <b/>
        <sz val="9"/>
        <color indexed="8"/>
        <rFont val="Arial"/>
        <family val="2"/>
      </rPr>
      <t>Ex3</t>
    </r>
    <r>
      <rPr>
        <sz val="9"/>
        <color indexed="8"/>
        <rFont val="Arial"/>
        <family val="2"/>
      </rPr>
      <t xml:space="preserve">: Verify that supplier access to organization resources is deactivated promptly when it is no longer needed
</t>
    </r>
    <r>
      <rPr>
        <b/>
        <sz val="9"/>
        <color indexed="8"/>
        <rFont val="Arial"/>
        <family val="2"/>
      </rPr>
      <t>Ex4</t>
    </r>
    <r>
      <rPr>
        <sz val="9"/>
        <color indexed="8"/>
        <rFont val="Arial"/>
        <family val="2"/>
      </rPr>
      <t xml:space="preserve">: Verify that assets containing the organization's data are returned or properly disposed of in a timely, controlled, and safe manner
</t>
    </r>
    <r>
      <rPr>
        <b/>
        <sz val="9"/>
        <color indexed="8"/>
        <rFont val="Arial"/>
        <family val="2"/>
      </rPr>
      <t>Ex5</t>
    </r>
    <r>
      <rPr>
        <sz val="9"/>
        <color indexed="8"/>
        <rFont val="Arial"/>
        <family val="2"/>
      </rPr>
      <t xml:space="preserve">: Develop and execute a plan for terminating or transitioning supplier relationships that takes supply chain security risk and resiliency into account
</t>
    </r>
    <r>
      <rPr>
        <b/>
        <sz val="9"/>
        <color indexed="8"/>
        <rFont val="Arial"/>
        <family val="2"/>
      </rPr>
      <t>Ex6</t>
    </r>
    <r>
      <rPr>
        <sz val="9"/>
        <color indexed="8"/>
        <rFont val="Arial"/>
        <family val="2"/>
      </rPr>
      <t xml:space="preserve">: Mitigate risks to data and systems created by supplier termination
</t>
    </r>
    <r>
      <rPr>
        <b/>
        <sz val="9"/>
        <color indexed="8"/>
        <rFont val="Arial"/>
        <family val="2"/>
      </rPr>
      <t>Ex7</t>
    </r>
    <r>
      <rPr>
        <sz val="9"/>
        <color indexed="8"/>
        <rFont val="Arial"/>
        <family val="2"/>
      </rPr>
      <t xml:space="preserve">: Manage data leakage risks associated with supplier termination
</t>
    </r>
    <r>
      <rPr>
        <b/>
        <sz val="9"/>
        <color indexed="8"/>
        <rFont val="Arial"/>
        <family val="2"/>
      </rPr>
      <t>3rd</t>
    </r>
    <r>
      <rPr>
        <sz val="9"/>
        <color indexed="8"/>
        <rFont val="Arial"/>
        <family val="2"/>
      </rPr>
      <t>: 3rd Party Risk</t>
    </r>
  </si>
  <si>
    <t>1.º: Riesgo de primera parte
Ej. 1: Compartir la misión de la organización (por ejemplo, a través de declaraciones de visión y misión, marketing y estrategias de servicio) para proporcionar una base para identificar riesgos que puedan impedir esa misión.</t>
  </si>
  <si>
    <t>GV.OC.01.C-01</t>
  </si>
  <si>
    <t>Obtener el manual de la misión de la organización (por ejemplo, a través de declaraciones de visión y misión, marketing y estrategias de servicio) a fin de determinar que proporciona una base para identificar riesgos que puedan impedir esa misión</t>
  </si>
  <si>
    <t>1.º: Riesgo de primera parte
3.º: Riesgo de terceros
Ej1: Identificar las partes interesadas internas relevantes y sus expectativas relacionadas con la ciberseguridad (por ejemplo, expectativas de desempeño y riesgo de funcionarios, directores y asesores; expectativas culturales de los empleados)
Ej2: Identificar partes interesadas externas relevantes y sus expectativas relacionadas con la ciberseguridad (por ejemplo, expectativas de privacidad de los clientes, expectativas comerciales de asociaciones, expectativas de cumplimiento de los reguladores, expectativas éticas de la sociedad).</t>
  </si>
  <si>
    <t>GV.OC.02.C-01</t>
  </si>
  <si>
    <t>GV.OC.02.C-02</t>
  </si>
  <si>
    <t>Verificar que la organización cuente con políticas establecidas para identificar stakeholders y sus expectativas relacionadas con la ciberseguridad (ejem: desempeño, diretores y asesores, etc).</t>
  </si>
  <si>
    <t>1.º: Riesgo de primera parte
3.º: Riesgo de terceros
Ej. 1: Determinar un proceso para rastrear y gestionar los requisitos legales y reglamentarios relacionados con la protección de la información de las personas (por ejemplo, Ley de Responsabilidad y Portabilidad del Seguro Médico, Ley de Privacidad del Consumidor de California, Reglamento General de Protección de Datos).
Ej2: Determinar un proceso para rastrear y gestionar los requisitos contractuales para la gestión de ciberseguridad de la información de proveedores, clientes y socios.
Ej3: Alinear la estrategia de ciberseguridad de la organización con los requisitos legales, regulatorios y contractuales.</t>
  </si>
  <si>
    <t>Verificar que la organización cuente con políticas/procedimientos para gestionar los requisitos legales y reglamentarios relacionados con la protección de la información de las personas (ejem:  Ley de Responsabilidad y Portabilidad del Seguro Médico, Reglamento General de Protección de Datos, etc)</t>
  </si>
  <si>
    <r>
      <t xml:space="preserve">En base al criterio </t>
    </r>
    <r>
      <rPr>
        <b/>
        <sz val="9"/>
        <color rgb="FF000000"/>
        <rFont val="Arial"/>
        <family val="2"/>
      </rPr>
      <t>GV.OC.02.C-01</t>
    </r>
    <r>
      <rPr>
        <sz val="9"/>
        <color indexed="8"/>
        <rFont val="Arial"/>
        <family val="2"/>
      </rPr>
      <t>, verificar que se detalle partes interesadas externas relevantes y sus expectativas relacionadas con la ciberseguridad (ejem : expectativas de privacidad de los clientes, expectativas comerciales de asociaciones, expectativas de cumplimiento de los reguladores, expectativas éticas de la sociedad).</t>
    </r>
  </si>
  <si>
    <t>GV.OC.03.C-01</t>
  </si>
  <si>
    <t>GV.OC.03.C-02</t>
  </si>
  <si>
    <t>GV.OC.03.C-03</t>
  </si>
  <si>
    <t>Obtener la estrategia de Ciberseguridad de la organización y verificar que esté alineado con los requisitos legales, regulatorios y contractuales.</t>
  </si>
  <si>
    <r>
      <t xml:space="preserve">En base al criterio </t>
    </r>
    <r>
      <rPr>
        <b/>
        <sz val="9"/>
        <color rgb="FF000000"/>
        <rFont val="Arial"/>
        <family val="2"/>
      </rPr>
      <t>GV.OC.03.C-01</t>
    </r>
    <r>
      <rPr>
        <sz val="9"/>
        <color indexed="8"/>
        <rFont val="Arial"/>
        <family val="2"/>
      </rPr>
      <t>, verificar que se detalle el proceso de rastrear y gestionar los requisitos contractuales para la gestión de ciberseguridad de la información de proveedores, clientes y socios.</t>
    </r>
  </si>
  <si>
    <t>Obtener evidencia de su aprobación (estrategia de ciberseguridad) por parte del Directorio o el comité encargado de la Ciberseguridad de la organización.</t>
  </si>
  <si>
    <t>GV.OC.03.C-04</t>
  </si>
  <si>
    <t>1.º: Riesgo de primera parte
3.º: Riesgo de terceros
Ej1: Establecer criterios para determinar la criticidad de las capacidades y servicios desde el punto de vista de las partes interesadas internas y externas.
Ej2: Determinar (por ejemplo, a partir de un análisis de impacto empresarial) los activos y las operaciones comerciales que son vitales para lograr los objetivos de la misión y el impacto potencial de una pérdida (o pérdida parcial) de dichas operaciones.
Ej3: Establecer y comunicar objetivos de resiliencia (por ejemplo, objetivos de tiempo de recuperación) para brindar capacidades y servicios críticos en varios estados operativos (por ejemplo, bajo ataque, durante la recuperación, operación normal)</t>
  </si>
  <si>
    <t>GV.OC.04.C-01</t>
  </si>
  <si>
    <t>GV.OC.04.C-02</t>
  </si>
  <si>
    <t>GV.OC.04.C-03</t>
  </si>
  <si>
    <t>GV.OC.04.C-04</t>
  </si>
  <si>
    <t>Solicitar el procedimiento que determina la criticidad de las capacidades y servicios o similar al área responsable desde el punto de vista de los stakeholders</t>
  </si>
  <si>
    <t>Solicitar el análisis de impacto empresarial</t>
  </si>
  <si>
    <t>Verificar que el análisis tenga detalle de los activos y las operaciones comerciales que son vitales para lograr los objetivos de la misión y el impacto potencial de una pérdida (o pérdida parcial) de dichas operaciones.</t>
  </si>
  <si>
    <t>Solicitar el plan de comunicación de resilencia a fin de determinar que se detalle objetos de resilencia que contemplen capacidades y servicios críticos en varios estados operativos (por ejemplo, bajo ataque, durante la recuperación, operación normal)</t>
  </si>
  <si>
    <t>Ej. 1: crear un inventario de las dependencias de la organización de recursos externos (por ejemplo, instalaciones, proveedores de alojamiento basados ​​en la nube) y sus relaciones con los activos de la organización y las funciones comerciales.
Ej2: Identificar y documentar dependencias externas que son puntos potenciales de falla para las capacidades y servicios críticos de la organización, y compartir esa información con el personal apropiado.
3.º: Riesgo de terceros</t>
  </si>
  <si>
    <t>Solicitar el inventario de las dependencias de la organización de recursos externos (ejem : instalaciones, proveedores de alojamiento basados ​​en la nube) a fin de verificar sus relaciones con los activos de la organización y las funciones comerciales.</t>
  </si>
  <si>
    <t>GV.OC.05.C-01</t>
  </si>
  <si>
    <t>GV.OC.05.C-02</t>
  </si>
  <si>
    <t>Solicitar evidencias de documentaciones de dependencias externas y verificar que se comparte dicha información con el personal apropiado</t>
  </si>
  <si>
    <t>1.º: Riesgo de primera parte
Ejemplo 1: Actualizar los objetivos de gestión de riesgos de ciberseguridad a corto y largo plazo como parte de la planificación estratégica anual y cuando se produzcan cambios importantes.
Ej2: Establecer objetivos mensurables para la gestión de riesgos de ciberseguridad (por ejemplo, gestionar la calidad de la formación de los usuarios, garantizar una protección adecuada de los riesgos para los sistemas de control industrial)
Ej. 3: Los altos directivos se ponen de acuerdo sobre los objetivos de ciberseguridad y los utilizan para medir y gestionar el riesgo y el rendimiento.</t>
  </si>
  <si>
    <t>GV.RM.01.C-01</t>
  </si>
  <si>
    <t>GV.RM.01.C-02</t>
  </si>
  <si>
    <t>GV.RM.01.C-03</t>
  </si>
  <si>
    <t>Verificar la política/procedimiento de gestión de riesgos de ciberseguridad a fin de validar que los objetivos se actualizan a corto y largo plazo.</t>
  </si>
  <si>
    <t>GV.RM.01.C-04</t>
  </si>
  <si>
    <t>Obtener el manual de organización y funciones del comité en el que se discuten riesgos de Ciberseguridad.</t>
  </si>
  <si>
    <t>Verificar en la norma del comité que se haya definido el nivel de participación del Director</t>
  </si>
  <si>
    <t>Obtener las actas de comité y verificar que se ejecute de forma periódica</t>
  </si>
  <si>
    <t>GV.RM.01.C-05</t>
  </si>
  <si>
    <t>En base al criterio GV.RM.01.C-01, verificar que los objetivos sean mensurables ( ejem : gestionar la calidad de la formación de los usuarios, garantizar una protección adecuada de los riesgos para los sistemas de control industrial)</t>
  </si>
  <si>
    <t>GV.RM.02.C-01</t>
  </si>
  <si>
    <t>GV.RM.02.C-02</t>
  </si>
  <si>
    <t>GV.RM.02.C-03</t>
  </si>
  <si>
    <t>1.º: Riesgo de primera parte
3.º: Riesgo de terceros
Ej1: Determinar y comunicar declaraciones de apetito de riesgo que transmitan expectativas sobre el nivel apropiado de riesgo para la organización.
Ej2: Traducir las declaraciones de apetito de riesgo en declaraciones de tolerancia al riesgo específicas, mensurables y ampliamente comprensibles.
Ej3: Refinar los objetivos organizacionales y el apetito por el riesgo periódicamente en función de la exposición al riesgo conocida y el riesgo residual</t>
  </si>
  <si>
    <t>Verificar que el apetito de riesgo haya sido aprobado por el Directorio.</t>
  </si>
  <si>
    <t>Verificar del apetito de riesgo de Ciberseguridad de la organización.</t>
  </si>
  <si>
    <t>Verificar declaraciones de apetito de riesgo en declaraciones de tolerancia al riesgo específicas, mensurables y ampliamente comprensibles.</t>
  </si>
  <si>
    <t>Obtener evidencias de comunicación de declaraciones de apetito de riesgo que transmitan expectativas sobre el nivel apropiado de riesgo para la organización.</t>
  </si>
  <si>
    <t>GV.RM.02.C-04</t>
  </si>
  <si>
    <t>1.º: Riesgo de primera parte
Ej. 1: Agregar y gestionar riesgos de ciberseguridad junto con otros riesgos empresariales (por ejemplo, cumplimiento, financieros, operativos, regulatorios, reputacionales, de seguridad)
Ej2: Incluir a los gestores de riesgos de ciberseguridad en la planificación de la gestión de riesgos empresariales
Ej3: Establecer criterios para escalar los riesgos de ciberseguridad dentro de la gestión de riesgos empresariales</t>
  </si>
  <si>
    <t>GV.RM.03.C-01</t>
  </si>
  <si>
    <t>GV.RM.03.C-02</t>
  </si>
  <si>
    <t>GV.RM.03.C-03</t>
  </si>
  <si>
    <t>Verificar la política/procedimiento de gestión de riesgos de ciberseguridad y empresariales (ejem : cumplimiento, financieros, operativos, etc)</t>
  </si>
  <si>
    <t>Solicitar el procedimiento de gestión de riesgos de la organización o similar donde se detalle que los gestores de riesgos de ciberseguridad se involucran en la planificación de gestión de riesgos empresariales</t>
  </si>
  <si>
    <t>En base al criterio GV.RM.03.C-01, verificar que se tengan criterios para escalar los riesgos de ciberseguridad y empresariales.</t>
  </si>
  <si>
    <t>GV.RM.04.C-01</t>
  </si>
  <si>
    <t>GV.RM.04.C-02</t>
  </si>
  <si>
    <t>GV.RM.04.C-03</t>
  </si>
  <si>
    <t>1.º: Riesgo de primera parte
Ej1: Especificar criterios para aceptar y evitar riesgos de ciberseguridad para diversas clasificaciones de datos
Ej2: Determinar si se debe comprar un seguro de ciberseguridad
Ej3: Documentar las condiciones bajo las cuales los modelos de responsabilidad compartida son aceptables (por ejemplo, subcontratar ciertas funciones de ciberseguridad, hacer que un tercero realice transacciones financieras en nombre de la organización, utilizar servicios públicos basados ​​en la nube)</t>
  </si>
  <si>
    <t>Verificar la política/procedimiento de gestión de riesgos de ciberseguridad.</t>
  </si>
  <si>
    <t>Verificar los criterios para aceptar y evitar riesgos de ciberseguridad para diversas clasificaciones de datos</t>
  </si>
  <si>
    <t>Verificar el plan de gestión de riesgos si se detalla la compra de un seguro de ciberseguridad.</t>
  </si>
  <si>
    <t>GV.RM.04.C-04</t>
  </si>
  <si>
    <t>GV.RM.04.C-05</t>
  </si>
  <si>
    <t>Solicitar la documentación de modelos de responsabilidad compartida a fin de determinar en que condiciones son aceptables (ejem: subcontratar servicios de ciberseguridad)</t>
  </si>
  <si>
    <t xml:space="preserve">Obtener informes de modelos de responsabilidad compartida. </t>
  </si>
  <si>
    <t>1.º: Riesgo de primera parte
3.º: Riesgo de terceros
Ej. 1: Determinar cómo actualizar a los altos ejecutivos, directores y gerencia sobre la postura de ciberseguridad de la organización en intervalos acordados.
Ej. 2: Identifique cómo todos los departamentos de la organización (como administración, operaciones, auditores internos, legal, adquisiciones, seguridad física y recursos humanos) se comunicarán entre sí sobre los riesgos de ciberseguridad.</t>
  </si>
  <si>
    <t>GV.RM.05.C-01</t>
  </si>
  <si>
    <t>GV.RM.05.C-02</t>
  </si>
  <si>
    <t>Obtener lista de medios de comunicación de los riesgos de ciberseguridad a fin de validar como los distintos departamentos de la organización hablan sobre ello.</t>
  </si>
  <si>
    <t>Obtener el plan de actualización de la postura de ciberseguridad de la organización a fin de determinar como los altos ejecutivos, directores y gerencia se actualizan.</t>
  </si>
  <si>
    <t>1.º: Riesgo de primera parte
Ej1: Establecer criterios para utilizar un enfoque cuantitativo para el análisis de riesgos de ciberseguridad y especificar fórmulas de probabilidad y exposición.
Ej2: Crear y utilizar plantillas (p. ej., un registro de riesgos) para documentar información sobre riesgos de ciberseguridad (p. ej., descripción, exposición, tratamiento y propiedad del riesgo).
Ej3: Establecer criterios para la priorización de riesgos en los niveles apropiados dentro de la empresa
Ej4: Utilice una lista coherente de categorías de riesgo para respaldar la integración, agregación y comparación de riesgos de ciberseguridad</t>
  </si>
  <si>
    <t>GV.RM.06.C-01</t>
  </si>
  <si>
    <t>GV.RM.06.C-02</t>
  </si>
  <si>
    <t>GV.RM.06.C-03</t>
  </si>
  <si>
    <t>GV.RM.06.C-04</t>
  </si>
  <si>
    <t>Solicitar informes de riesgos de ciberseguridad (verificar que tenga descripción, exposición, tratamiento, propiedad del riesgo, etc).</t>
  </si>
  <si>
    <t>Revisar los criterios aplicados en el análisis de riesgos de ciberseguridad (ver que se detalle formulas como probabilidad, exposición, impacto, priorización, etc).</t>
  </si>
  <si>
    <t>Solicitar la lista de categorías de riesgo para respaldar la integración, agregación y comparación de riesgos de ciberseguridad</t>
  </si>
  <si>
    <t>1.º: Riesgo de primera parte
Ej. 1: Definir y comunicar orientaciones y métodos para identificar oportunidades e incluirlas en debates sobre riesgos (por ejemplo, análisis de fortalezas, debilidades, oportunidades y amenazas [FODA])
Ejemplo 2: Identificar objetivos ambiciosos y documentarlos
Ej3: Calcular, documentar y priorizar los riesgos positivos junto con los riesgos negativos</t>
  </si>
  <si>
    <t>GV.RM.07.C-01</t>
  </si>
  <si>
    <t>GV.RM.07.C-02</t>
  </si>
  <si>
    <t>GV.RM.07.C-03</t>
  </si>
  <si>
    <t>Obtener evidencias de la comunicación orientadas para identificar oportunidades (ejem :análisis de fortalizas , etc .. FODA)</t>
  </si>
  <si>
    <t>Obtener evidencia de la documentación de riesgos positivos y negativos incluyendo su priorización.</t>
  </si>
  <si>
    <t>GV.RR.01.C-01</t>
  </si>
  <si>
    <t>GV.RR.01.C-02</t>
  </si>
  <si>
    <t>GV.RR.01.C-03</t>
  </si>
  <si>
    <t>GV.RR.01.C-04</t>
  </si>
  <si>
    <t>1.º: Riesgo de primera parte
Ej. 1: Los líderes (por ejemplo, directores) acuerdan sus roles y responsabilidades en el desarrollo, implementación y evaluación de la estrategia de ciberseguridad de la organización.
Ej2: Compartir las expectativas de los líderes con respecto a una cultura ética y segura, especialmente cuando los eventos actuales presentan la oportunidad de resaltar ejemplos positivos o negativos de gestión de riesgos de ciberseguridad.
Ej3: Los líderes indican al CISO que mantenga una estrategia integral de riesgos de ciberseguridad y la revise y actualice al menos una vez al año y después de eventos importantes.
Ej4: Realizar revisiones para garantizar la autoridad y coordinación adecuadas entre los responsables de gestionar el riesgo de ciberseguridad.</t>
  </si>
  <si>
    <t>GV.RR.01.C-05</t>
  </si>
  <si>
    <t>Identificar la política/acta que designa y supervisa a los responsables (ejem: directores) de la implementación y evaluación de la estrategia de ciberseguridad de la organización</t>
  </si>
  <si>
    <t>Obtener actas sobre la supervisión periódica de la junta directiva o comité directivo hacia los responsables de la estrategia de ciberseguridad de la organización</t>
  </si>
  <si>
    <t>Obtener informes de revisiones para garantizar la autoridad y coordinación adecuadas entre los responsables de gestionar el riesgo de ciberseguridad.</t>
  </si>
  <si>
    <t>Identificar a los miembros designados como responsables de la estrategia de ciberseguridad de la organización.  Identificar roles y funciones de los responsables.</t>
  </si>
  <si>
    <t>Obtener evidencias de comunicación entre los responsables de la estrategia de ciberseguridad de la organización y el CISO donde se hable de la estrategia integral de riesgos de ciberseguridad y sen actualizados almenos una vez al año.</t>
  </si>
  <si>
    <t>1.º: Riesgo de primera parte
Ej1: Documentar las funciones y responsabilidades de la gestión de riesgos en las políticas
Ej. 2: Documentar quién es responsable de las actividades de gestión de riesgos de ciberseguridad y cómo se debe consultar e informar a esos equipos e individuos.
Ej3: Incluir responsabilidades de ciberseguridad y requisitos de desempeño en las descripciones del personal.
Ej4: Documentar los objetivos de desempeño para el personal con responsabilidades de gestión de riesgos de ciberseguridad y medir periódicamente el desempeño para identificar áreas de mejora.
Ej5: Articular claramente las responsabilidades de ciberseguridad dentro de las operaciones, funciones de riesgo y funciones de auditoría interna.</t>
  </si>
  <si>
    <t>GV.RR.02.C-01</t>
  </si>
  <si>
    <t>GV.RR.02.C-02</t>
  </si>
  <si>
    <t>GV.RR.02.C-03</t>
  </si>
  <si>
    <t>GV.RR.02.C-04</t>
  </si>
  <si>
    <t>GV.RR.02.C-05</t>
  </si>
  <si>
    <t>Obtener la matriz de usuarios, roles y funciones de los encargados de la política de gestión de riesgos.</t>
  </si>
  <si>
    <t>Verificar que en la matriz de incluya responsabilidades de ciberseguridad y requisitos de desempeño</t>
  </si>
  <si>
    <t>Solicitar la documentación de los objetivos de desempeño para el personal con responsabilidades de gestión de riesgos de ciberseguridad.</t>
  </si>
  <si>
    <t>Verificar las responsabilidades de ciberseguridad dentro de las operaciones, funciones de riesgo y funciones de auditoría interna.</t>
  </si>
  <si>
    <t>1.º: Riesgo de primera parte
3.º: Riesgo de terceros
Ejemplo 1: Realizar revisiones periódicas de la gestión para garantizar que quienes tienen responsabilidades de gestión de riesgos de ciberseguridad tengan la autoridad necesaria.
Ej2: Identificar la asignación de recursos y la inversión de acuerdo con la tolerancia al riesgo y la respuesta.
Ej3: Proporcionar personas, procesos y recursos técnicos adecuados y suficientes para respaldar la estrategia de ciberseguridad</t>
  </si>
  <si>
    <t>GV.RR.03.C-01</t>
  </si>
  <si>
    <t>GV.RR.03.C-02</t>
  </si>
  <si>
    <t>GV.RR.03.C-03</t>
  </si>
  <si>
    <t>Obtener evidencias de que se realizan revisiones periódicas de la gestión de riesgo de ciberseguridad.</t>
  </si>
  <si>
    <t>Verificar que se haya designado presupuesto y recursos (acorde a la tolerancia del riesgo y respuesta) para cumplir con las metas definidas del programa de ciberseguridad</t>
  </si>
  <si>
    <t>GV.RR.03.C-04</t>
  </si>
  <si>
    <t>Listado de personas, procesos y recursos técnicos de la estrategia de ciberseguridad.</t>
  </si>
  <si>
    <t>Verificar la estrategia de ciberseguridad de la organización</t>
  </si>
  <si>
    <t>GV.RR.03.C-05</t>
  </si>
  <si>
    <t>1.º: Riesgo de primera parte
Ejemplo 1: integrar consideraciones de gestión de riesgos de ciberseguridad en los procesos de recursos humanos (por ejemplo, selección de personal, incorporación, notificación de cambios, baja)
Ej. 2: Considerar el conocimiento en ciberseguridad como un factor positivo en las decisiones de contratación, capacitación y retención
Ej. 3: Realizar verificaciones de antecedentes antes de incorporar personal nuevo para roles sensibles y repetir periódicamente las verificaciones de antecedentes para el personal con dichos roles.
Ej4: Definir y hacer cumplir las obligaciones para que el personal conozca, cumpla y respete las políticas de seguridad en relación con sus funciones.</t>
  </si>
  <si>
    <t>GV.RR.04.C-01</t>
  </si>
  <si>
    <t>GV.RR.04.C-02</t>
  </si>
  <si>
    <t>GV.RR.04.C-03</t>
  </si>
  <si>
    <t>GV.RR.04.C-04</t>
  </si>
  <si>
    <t>GV.RR.04.C-05</t>
  </si>
  <si>
    <t>Obtener evidencias que en los procesos de recursos humano (ejem : selección de personal) se considere la gestión de riesgos de ciberseguridad.</t>
  </si>
  <si>
    <t>Obtener el proceso establecido para la evaluación de antecedentes de colaboradores y terceros previo a su contratación.</t>
  </si>
  <si>
    <t>Verificar que el proceso contemple evaluación de antecedentes en base al nivel de acceso a data confidencial del puesto</t>
  </si>
  <si>
    <t>Obtener una muestra de colaboradores contratados con acceso a información sensible. Corroborar tambien que se les hace entrega de las políticas de seguridad en relación a sus funciones.</t>
  </si>
  <si>
    <t>1.º: Riesgo de primera parte
Ej. 1: Crear, difundir y mantener una política de gestión de riesgos comprensible y utilizable con declaraciones de intención, expectativas y dirección de la gestión.
Ej2: Revisar periódicamente las políticas y los procesos y procedimientos de apoyo para garantizar que se alineen con los objetivos y prioridades de la estrategia de gestión de riesgos, así como con la dirección de alto nivel de la política de ciberseguridad.
Ej3: Requerir la aprobación de la alta dirección sobre la política
Ej4: Comunicar la política de gestión de riesgos de ciberseguridad y los procesos y procedimientos de apoyo en toda la organización.
Ej5: Exigir que el personal acuse recibo de la política cuando se contrate por primera vez, anualmente y siempre que se actualice la política</t>
  </si>
  <si>
    <t>GV.PO.01.C-01</t>
  </si>
  <si>
    <t>GV.PO.01.C-02</t>
  </si>
  <si>
    <t>GV.PO.01.C-03</t>
  </si>
  <si>
    <t>GV.PO.01.C-04</t>
  </si>
  <si>
    <t>GV.PO.01.C-05</t>
  </si>
  <si>
    <t>Solicitar evidencias de que las políticas y los procesos y procedimientos de apoyo se alinean con los objetivos y prioridades de la estrategia de gestión de riesgos.</t>
  </si>
  <si>
    <t>Solicitar evidencias de que la política de gestión de riesgos de ciberseguridad y los procesos y procedimientos de apoyo se comunican a toda la organización.</t>
  </si>
  <si>
    <t>Evidencia de que las actualizaciones de la gestión de riesgos de ciberseguridad es aprobado por la alta dirección.</t>
  </si>
  <si>
    <t>Evidencia de que los empleados hayan confirmado y recibido las políticas de la empresa o institución.</t>
  </si>
  <si>
    <t>GV.PO.02.C-01</t>
  </si>
  <si>
    <t>GV.PO.02.C-02</t>
  </si>
  <si>
    <t>GV.PO.02.C-03</t>
  </si>
  <si>
    <t>GV.PO.02.C-04</t>
  </si>
  <si>
    <t>1.º: Riesgo de primera parte
Ejemplo 1: Actualizar la política basándose en revisiones periódicas de los resultados de la gestión de riesgos de ciberseguridad para garantizar que las políticas y los procesos y procedimientos de apoyo mantengan adecuadamente el riesgo en un nivel aceptable.
Ej. 2: Proporcionar un cronograma para revisar los cambios en el entorno de riesgo de la organización (por ejemplo, cambios en el riesgo o en los objetivos de la misión de la organización) y comunicar las actualizaciones de políticas recomendadas.
Ej3: Actualizar la política para reflejar los cambios en los requisitos legales y regulatorios
Ej4: Actualizar la política para reflejar los cambios en la tecnología (por ejemplo, adopción de inteligencia artificial) y cambios en el negocio (por ejemplo, adquisición de un nuevo negocio, nuevos requisitos contractuales).</t>
  </si>
  <si>
    <t>Obtener evidencias de que la política de gestión de riesgos de ciberseguridad es actualizada de forma periódica</t>
  </si>
  <si>
    <t>Solicitar el plan de actualización de la gestión de riesgos de ciberseguridad y sus involucrados (matriz de roles y funciones)</t>
  </si>
  <si>
    <t>GV.PO.02.C-05</t>
  </si>
  <si>
    <t>Solicitar el cronograma de cambios de riesgo de la organización (por ejemplo, cambios en el riesgo o en los objetivos de la misión de la organización).</t>
  </si>
  <si>
    <t>Solicitar evidencias de que las políticas son actualizadas para reflejar los cambios en los requisitos legales y regulatorios, tecnológicos (ejem : adopción de inteligencia artificial) y negocio (ejem: nuevos requisitos contractuales).</t>
  </si>
  <si>
    <t>1.º: Riesgo de primera parte
Ej. 1: Medir qué tan bien la estrategia de gestión de riesgos y los resultados de riesgos han ayudado a los líderes a tomar decisiones y alcanzar los objetivos organizacionales.
Ej2: Examinar si se deben ajustar las estrategias de riesgo de ciberseguridad que impiden las operaciones o la innovación</t>
  </si>
  <si>
    <t>GV.OV</t>
  </si>
  <si>
    <t>GV.OV.01.C-01</t>
  </si>
  <si>
    <t>GV.OV.01.C-02</t>
  </si>
  <si>
    <t>Obtener la estrategia de ciberseguridad de la organización y validar si los líderes han tomado buenas decisiones y alcanzar lso objetivos de la organización en base a ello.</t>
  </si>
  <si>
    <t>Verificar que las estrategias de riesgo de ciberseguridad no impiden las operaciones o la innovación</t>
  </si>
  <si>
    <t>GV.OV.02.C-01</t>
  </si>
  <si>
    <t>GV.OV.02.C-02</t>
  </si>
  <si>
    <t>GV.OV.02.C-03</t>
  </si>
  <si>
    <t>Verificar el procedimiento establecido por el área de auditoría para confirmar si la estrategia de ciberseguridad existente ha garantizado el cumplimiento de los requisitos internos y externos.</t>
  </si>
  <si>
    <t>Obtener la estrategia de ciberseguridad de la organización</t>
  </si>
  <si>
    <t>GV.OV.02.C-04</t>
  </si>
  <si>
    <t>Informe de desempeño del personal relacionado con los temas de ciberseguridad</t>
  </si>
  <si>
    <t>Matriz de roles y funciones del personal relacionado con los temas ciberseguridad</t>
  </si>
  <si>
    <t>Solicitar la estrategia ante incidentes de ciberseguridad</t>
  </si>
  <si>
    <t>GV.OV.02.C-05</t>
  </si>
  <si>
    <t>GV.OV.03.C-01</t>
  </si>
  <si>
    <t>GV.OV.03.C-02</t>
  </si>
  <si>
    <t>GV.OV.03.C-03</t>
  </si>
  <si>
    <t>1.º: Riesgo de primera parte
Ej1: Revisar los hallazgos de la auditoría para confirmar si la estrategia de ciberseguridad existente ha garantizado el cumplimiento de los requisitos internos y externos.
Ej2: Revisar la supervisión del desempeño de quienes desempeñan roles relacionados con la ciberseguridad para determinar si son necesarios cambios de política
Ej3: Revisar la estrategia ante incidentes de ciberseguridad</t>
  </si>
  <si>
    <t>1.º: Riesgo de primera parte
Ej1: Revisar los indicadores clave de desempeño (KPI) para garantizar que las políticas y procedimientos de toda la organización alcancen los objetivos.
Ej2: Revisar los indicadores clave de riesgo (KRI) para identificar los riesgos que enfrenta la organización, incluida la probabilidad y el impacto potencial.
Ej3: Recopilar y comunicar métricas sobre la gestión de riesgos de ciberseguridad con la alta dirección</t>
  </si>
  <si>
    <t>Revisar los indicadores clave de desempeño (KPI) de la organización a fin de validar que las  políticas y procedimientos de toda la organización alcancen los objetivos</t>
  </si>
  <si>
    <t>Revisar los indicadores clave de riesgo (KRI) para identificar los riesgos que enfrenta la organización, incluida la probabilidad y el impacto potencial.</t>
  </si>
  <si>
    <t>Obtener las métricas establecidas para la gestión de riesgos</t>
  </si>
  <si>
    <t>Obtener informes de comunicación de las métricas con la alta dirección</t>
  </si>
  <si>
    <t>GV.OV.03.C-04</t>
  </si>
  <si>
    <t>Ej1: Establecer una estrategia que exprese los objetivos del programa de gestión de riesgos de la cadena de suministro de ciberseguridad
Ej2: Desarrollar el programa de gestión de riesgos de la cadena de suministro de ciberseguridad, incluido un plan (con hitos), políticas y procedimientos que guíen la implementación y mejora del programa, y ​​compartir las políticas y procedimientos con las partes interesadas de la organización.
Ej3: Desarrollar e implementar procesos de programa basados ​​en la estrategia, los objetivos, las políticas y los procedimientos acordados y realizados por las partes interesadas de la organización.
Ej4: Establecer un mecanismo interorganizacional que garantice la alineación entre las funciones que contribuyen a la gestión de riesgos de la cadena de suministro de ciberseguridad, como ciberseguridad, TI, operaciones, legal, recursos humanos e ingeniería.
3.º: Riesgo de terceros</t>
  </si>
  <si>
    <t>GV.SC.01.C-01</t>
  </si>
  <si>
    <t>GV.SC.01.C-02</t>
  </si>
  <si>
    <t>GV.SC.01.C-03</t>
  </si>
  <si>
    <t>GV.SC.01.C-04</t>
  </si>
  <si>
    <t>GV.SC.01.C-05</t>
  </si>
  <si>
    <t>Obtener el programa de gestión de riesgos de la organización.</t>
  </si>
  <si>
    <t>Obtener la estrategia de los objetivos de gestión de riesgos</t>
  </si>
  <si>
    <t>Validar que el programa de gestión de riesgos incluya la identificación, medición, mitigación, monitoreo y reporte de riesgos de Ciberseguridad.</t>
  </si>
  <si>
    <t>GV.SC.01.C-06</t>
  </si>
  <si>
    <t>Obtener la evaluación de riesgos de Ciberseguridad de la organización.</t>
  </si>
  <si>
    <t>Validar que el programa de gestión de riesgos incluya políticas y procedimientos que guíen la implementación y mejora del programa, y ​​compartir las políticas y procedimientos con las partes interesadas de la organización.</t>
  </si>
  <si>
    <t>GV.SC.01.C-07</t>
  </si>
  <si>
    <t>GV.SC.02.C-01</t>
  </si>
  <si>
    <t>GV.SC.02.C-02</t>
  </si>
  <si>
    <t>GV.SC.02.C-03</t>
  </si>
  <si>
    <t>GV.SC.02.C-04</t>
  </si>
  <si>
    <t>GV.SC.02.C-05</t>
  </si>
  <si>
    <t>GV.SC.02.C-06</t>
  </si>
  <si>
    <t>Obtener la política/procedimiento de gestión de riesgos de la organización.</t>
  </si>
  <si>
    <t>GV.SC.02.C-07</t>
  </si>
  <si>
    <t>Ej1: Identificar uno o más roles o puestos específicos que serán responsables de planificar, dotar de recursos y ejecutar actividades de gestión de riesgos de la cadena de suministro de ciberseguridad.
Ej2: Documentar las funciones y responsabilidades de la gestión de riesgos de la cadena de suministro de ciberseguridad en las políticas
Ej3: Crear matrices de responsabilidad para documentar quién será responsable de las actividades de gestión de riesgos de la cadena de suministro de ciberseguridad y cómo se consultará e informará a esos equipos e individuos.
Ej4: Incluir responsabilidades de gestión de riesgos de la cadena de suministro de ciberseguridad y requisitos de desempeño en las descripciones del personal para garantizar la claridad y mejorar la rendición de cuentas.
Ej5: Documentar los objetivos de desempeño para el personal con responsabilidades específicas de gestión de riesgos de ciberseguridad y medirlos periódicamente para demostrar y mejorar el desempeño.
Ej6: Desarrollar roles y responsabilidades para proveedores, clientes y socios comerciales para abordar las responsabilidades compartidas por los riesgos de ciberseguridad aplicables e integrarlos en las políticas organizacionales y los acuerdos aplicables con terceros.
Ej7: Comunicar internamente las funciones y responsabilidades de gestión de riesgos de la cadena de suministro de ciberseguridad para terceros
Ej8: Establecer reglas y protocolos para el intercambio de información y los procesos de presentación de informes entre la organización y sus proveedores.
3.º: Riesgo de terceros</t>
  </si>
  <si>
    <t>Solicitar la Matriz de roles, funciones y responsabilidades del personal responsable de la gestión de riesgos de la cadena de suministro de ciberseguridad</t>
  </si>
  <si>
    <t>Revisar la matriz a fin de verificar que se hayan incluido responsabilidades de gestión de riesgos de la cadena de suministro de ciberseguridad.</t>
  </si>
  <si>
    <t>Solicitar informes de desempeño del personal con responsabilidades específicas de gestión de riesgos de ciberseguridad.</t>
  </si>
  <si>
    <t>Solicitar métricas de desempeño del personal con responsabilidades específicas de gestión de riesgos de ciberseguridad.</t>
  </si>
  <si>
    <t>Solicitar la matriz de  roles y responsabilidades de proveedores, clientes y socios comerciales a fin de determinar las responsabilidades compartidas por los riesgos de ciberseguridad aplicables.</t>
  </si>
  <si>
    <t>Obtener evidencias de comunicación de funciones y responsabilidades de gestión de riesgos de la cadema de suministro de ciberseguridad para terceros</t>
  </si>
  <si>
    <t>Solicitado de la política/procedimiento que defina las reglas y protocolos para el intercambio de información entre los proveedores y la organización</t>
  </si>
  <si>
    <t>Obtener evidencia de comunicación entre la organización y proveedores a fin de validar las reglas y protocoles de intercambio de información</t>
  </si>
  <si>
    <t>GV.SC.02.C-08</t>
  </si>
  <si>
    <t>GV.SC.02.C-09</t>
  </si>
  <si>
    <t>Ej1: Identificar áreas de alineación y superposición con la ciberseguridad y la gestión de riesgos empresariales
Ej2: Establecer conjuntos de controles integrados para la gestión de riesgos de ciberseguridad y la gestión de riesgos de la cadena de suministro de ciberseguridad
Ej3: Integrar la gestión de riesgos de la cadena de suministro de ciberseguridad en los procesos de mejora
Ej4: Escalar los riesgos materiales de ciberseguridad en las cadenas de suministro a la alta dirección y abordarlos a nivel de gestión de riesgos empresariales
3.º: Riesgo de terceros</t>
  </si>
  <si>
    <t>GV.SC.03.C-01</t>
  </si>
  <si>
    <t>GV.SC.03.C-02</t>
  </si>
  <si>
    <t>GV.SC.03.C-03</t>
  </si>
  <si>
    <t>GV.SC.03.C-04</t>
  </si>
  <si>
    <t>Listado de controles integrados para la gestión de riesgos de ciberseguridad y la gestión de riesgos de la cadena de suministro de ciberseguridad</t>
  </si>
  <si>
    <t>Evidencia que la gestión de riesgos de la cadena de suministro de ciberseguridad se haya integrado con los procesos de mejora</t>
  </si>
  <si>
    <t>Evidencias de informes de escalamiento de los riesgos materiales de ciberseguridad en las cadenas de suministro a la alta dirección a fin de validar que se hayan abordardo a nivel de gestión de riesgos empresariales</t>
  </si>
  <si>
    <t>Ej1: Desarrollar criterios para la criticidad de los proveedores basados, por ejemplo, en la sensibilidad de los datos procesados ​​o en posesión de los proveedores, el grado de acceso a los sistemas de la organización y la importancia de los productos o servicios para la misión de la organización.
Ej2: Mantener un registro de todos los proveedores y priorizarlos según los criterios de criticidad.
3.º: Riesgo de terceros</t>
  </si>
  <si>
    <t>GV.SC.04.C-01</t>
  </si>
  <si>
    <t>GV.SC.04.C-02</t>
  </si>
  <si>
    <t>Obtener los criterios establecidos para la criticidad de los proveedores (ejem : sensibilidad de los datos en posesión del proveedor, etc)</t>
  </si>
  <si>
    <t>Obtener el registro de todos los proveedores y validar que se priorizen según su nivel de criticidad</t>
  </si>
  <si>
    <t>GV.SC.05.C-01</t>
  </si>
  <si>
    <t>GV.SC.05.C-02</t>
  </si>
  <si>
    <t>GV.SC.05.C-03</t>
  </si>
  <si>
    <t>GV.SC.05.C-04</t>
  </si>
  <si>
    <t>GV.SC.05.C-05</t>
  </si>
  <si>
    <t>GV.SC.05.C-06</t>
  </si>
  <si>
    <t>Ej1: Establecer requisitos de seguridad para proveedores, productos y servicios acordes con su nivel de criticidad y su posible impacto si se ven comprometidos.
Ej2: Incluir todos los requisitos de ciberseguridad y cadena de suministro que deben seguir los terceros y cómo se puede verificar el cumplimiento de los requisitos en el lenguaje contractual predeterminado.
Ej3: Definir las reglas y protocolos para el intercambio de información entre la organización y sus proveedores y proveedores subnivel en acuerdos
Ej4: Gestionar el riesgo incluyendo requisitos de seguridad en los acuerdos en función de su criticidad y su posible impacto si se ven comprometidos.
Ej5: Definir requisitos de seguridad en acuerdos de nivel de servicio (SLA) para monitorear proveedores para determinar un desempeño de seguridad aceptable durante todo el ciclo de vida de la relación con los proveedores.
Ej6: Exigir contractualmente a los proveedores que revelen las características, funciones y vulnerabilidades de ciberseguridad de sus productos y servicios durante la vida útil del producto o el plazo del servicio.
Ej7: Exigir contractualmente a los proveedores que proporcionen y mantengan un inventario de componentes actualizado (por ejemplo, lista de materiales de software o hardware) para productos críticos.
Ej8: Exigir contractualmente a los proveedores que examinen a sus empleados y se protejan contra amenazas internas
Ej9: Exigir contractualmente a los proveedores que proporcionen evidencia de la realización de prácticas de seguridad aceptables mediante, por ejemplo, autocertificación, conformidad con estándares conocidos, certificaciones o inspecciones.
Ej10: Especificar en contratos y otros acuerdos los derechos y responsabilidades de la organización, sus proveedores y sus cadenas de suministro, con respecto a los riesgos potenciales de ciberseguridad.
3.º: Riesgo de terceros</t>
  </si>
  <si>
    <t>GV.SC.05.C-07</t>
  </si>
  <si>
    <t>GV.SC.05.C-08</t>
  </si>
  <si>
    <t>GV.SC.05.C-09</t>
  </si>
  <si>
    <t>GV.SC.05.C-10</t>
  </si>
  <si>
    <t>GV.SC.05.C-11</t>
  </si>
  <si>
    <t>Verificar la política/procedimiento de la gestión de riesgos de ciberseguridad en las cadenas de suministro</t>
  </si>
  <si>
    <t>Verificar los requisitos de seguridad para proveedores, productos y servicios acordes con su nivel de criticidad y su posible impacto.</t>
  </si>
  <si>
    <t>Obtener informes de comunicación con terceros sobre los requisitos de ciberseguridad y cadena de suministro a fin de validar el cumplimiento de dichos requisitos.</t>
  </si>
  <si>
    <t>Verificar el política/procedimiento de definición de reglas y protocolos para el intercambio de información entre la organización y sus proveedores.</t>
  </si>
  <si>
    <t>Validar que la gestión de riesgos incluya requisitos de seguridad en los acuerdos en función de su criticidad y su posible impacto si se ven comprometidos</t>
  </si>
  <si>
    <t>Obtener informes de monitoreo de seguridad de proveedores a fin de validar los SLA (desempeño de seguridad)</t>
  </si>
  <si>
    <t>Obtener el listado de los SLA definidos para monitorear proveedores.</t>
  </si>
  <si>
    <t>Obtener evidencias de que los proveedores hayan revelado las características, funciones y vulnerabilidades de ciberseguridad de sus productos y servicios durante la vida útil del producto o en el plazo del servicio</t>
  </si>
  <si>
    <t>Obtener la política/procedimiento de gestión empleado contra amenazas por parte del proveedor.</t>
  </si>
  <si>
    <t>Solicitar informes de contraton con proveedores a fin de validar que se detalle la cadena de suministro respecto a los riesgos potenciales de la ciberseguridad</t>
  </si>
  <si>
    <t>GV.SC.06.C-01</t>
  </si>
  <si>
    <t>GV.SC.06.C-02</t>
  </si>
  <si>
    <t>GV.SC.06.C-03</t>
  </si>
  <si>
    <t>GV.SC.06.C-04</t>
  </si>
  <si>
    <t>Ej1: Realizar una diligencia debida exhaustiva sobre los posibles proveedores que sea coherente con la planificación de adquisiciones y proporcional al nivel de riesgo, criticidad y complejidad de cada relación con el proveedor.
Ej2: Evaluar la idoneidad de las capacidades tecnológicas y de ciberseguridad y las prácticas de gestión de riesgos de los posibles proveedores
Ej3: Realizar evaluaciones de riesgos de proveedores frente a los requisitos comerciales y de ciberseguridad aplicables
Ej4: Evaluar la autenticidad, integridad y seguridad de productos críticos antes de su adquisición y uso.
3.º: Riesgo de terceros</t>
  </si>
  <si>
    <t>Identificar y determinar la efectividad de  los medios establecidos para compartir información con reguladores y el gobierno.</t>
  </si>
  <si>
    <t>GV.SC.05.C-12</t>
  </si>
  <si>
    <t>Verificar que los riesgos hayan sido evaluados de acuerdo con la metodología establecida (en el programa de gestión de riesgos)</t>
  </si>
  <si>
    <r>
      <t xml:space="preserve">Verificar el procedimiento en donde se solicita antes de adquirir los servicios de un proveedor certificaciones para garantizar la seguridad y la calidad del servicio como </t>
    </r>
    <r>
      <rPr>
        <b/>
        <sz val="9"/>
        <color rgb="FF000000"/>
        <rFont val="Arial"/>
        <family val="2"/>
      </rPr>
      <t>SOC2, ISO27001, PCI DSS.</t>
    </r>
  </si>
  <si>
    <t>Verificar que el proceso contemple evaluación de antecedentes en base al nivel de acceso a data confidencial del puesto.</t>
  </si>
  <si>
    <t>Obtener informes de evaluaciones de la idoneidad de las capacidades tecnológicas y de ciberseguridad y las prácticas de gestión de riesgos de un proveedor.</t>
  </si>
  <si>
    <t>Solicitar informes de evaluación de la autenticidad, integridad y seguridad de productos críticos antes de su adquisición y uso.</t>
  </si>
  <si>
    <t>GV.SC.07.C-01</t>
  </si>
  <si>
    <t>GV.SC.07.C-02</t>
  </si>
  <si>
    <t>GV.SC.07.C-03</t>
  </si>
  <si>
    <t>GV.SC.07.C-04</t>
  </si>
  <si>
    <t>GV.SC.07.C-05</t>
  </si>
  <si>
    <t>Ej1: Ajustar los formatos y frecuencias de evaluación en función de la reputación del tercero y la criticidad de los productos o servicios que brindan.
Ej2: Evaluar la evidencia de cumplimiento de terceros con los requisitos contractuales de ciberseguridad, como autodeclaraciones, garantías, certificaciones y otros artefactos.
Ej3: Monitorear a los proveedores críticos para garantizar que cumplan con sus obligaciones de seguridad durante todo el ciclo de vida de la relación con el proveedor utilizando una variedad de métodos y técnicas, como inspecciones, auditorías, pruebas u otras formas de evaluación.
Ej4: Monitorear proveedores, servicios y productos críticos para detectar cambios en sus perfiles de riesgo y reevaluar la criticidad de los proveedores y el impacto del riesgo en consecuencia.
Ej5: Planificar interrupciones inesperadas relacionadas con proveedores y cadena de suministro para garantizar la continuidad del negocio
3.º: Riesgo de terceros</t>
  </si>
  <si>
    <t>Obtener el procedimiento establecido para la evaluación de proveedores previa a su contratación</t>
  </si>
  <si>
    <t>GV.SC.07.C-06</t>
  </si>
  <si>
    <t>Obtener formatos de evaluación de proveedores a fin de validar que se detalle la reputación del tercero y la criticidad de los productos o servicios que brindan.</t>
  </si>
  <si>
    <t>Evaluar la efectividad del procedimiento para el monitoreo de proveedores críticos.</t>
  </si>
  <si>
    <t>Revisar Informes de monitoreo a proveedores críticoa fin de validar que cumpla las obligaciones de seguridad durante todo el ciclo de vida de la relación con el proveedor.</t>
  </si>
  <si>
    <t>GV.SC.07.C-07</t>
  </si>
  <si>
    <t>Obtener un contrato que se realizó con un proveedor y validar que se detalle las obligaciones de seguridad que se acuerda.</t>
  </si>
  <si>
    <t>Herramientas de monitoreo para proveedores, servicios y productos críticos.</t>
  </si>
  <si>
    <t>Obtener informes de monitoreo de proveedores, servicios y productos críticos en donde se hayan detectado cambios en sus perfiles de riesgos y reevaluado la criticidad de los proveedores.</t>
  </si>
  <si>
    <t>Ej1: Definir y utilizar reglas y protocolos para informar las actividades de respuesta y recuperación de incidentes y el estado entre la organización y sus proveedores.
Ej2: Identificar y documentar los roles y responsabilidades de la organización y sus proveedores para la respuesta a incidentes
Ej3: Incluir proveedores críticos en simulaciones y ejercicios de respuesta a incidentes
Ej4: Definir y coordinar métodos y protocolos de comunicación de crisis entre la organización y sus proveedores críticos
Ej5: Realizar sesiones colaborativas de lecciones aprendidas con proveedores críticos
3.º: Riesgo de terceros</t>
  </si>
  <si>
    <t>GV.SC.08.C-01</t>
  </si>
  <si>
    <t>GV.SC.08.C-02</t>
  </si>
  <si>
    <t>GV.SC.08.C-03</t>
  </si>
  <si>
    <t>GV.SC.08.C-04</t>
  </si>
  <si>
    <t>Procedimiento que define reglas y protocolos para informar las actividades de respuesta y recuperación de incidentes y el estado entre la organización y sus proveedores</t>
  </si>
  <si>
    <t>solicitar la matriz de roles y responsabilidades de la organización y sus proveedores para la respuesta a incidentes</t>
  </si>
  <si>
    <t>Obtener una listado de los proveedores críticos de la organización</t>
  </si>
  <si>
    <t>GV.SC.08.C-05</t>
  </si>
  <si>
    <t>Solicitar el procedimiento/proceso de métodos y protocolos de comunicación de crisis entre la organización y sus proveedores críticos</t>
  </si>
  <si>
    <t>Informes de sesiones colaborativas con proveedores a fin validar si se detalla temas de lecciones aprendidas.</t>
  </si>
  <si>
    <t>Ej. 1: Las políticas y procedimientos requieren registros de procedencia de todos los productos y servicios tecnológicos adquiridos.
Ej. 2: Proporcionar periódicamente informes de riesgos a los líderes sobre cómo se ha demostrado que los componentes adquiridos no han sido alterados y son auténticos.
Ej3: Comunicarse periódicamente entre los administradores de riesgos de ciberseguridad y el personal de operaciones sobre la necesidad de adquirir parches, actualizaciones y mejoras de software únicamente de proveedores de software autenticados y confiables.
Ej4: Revisar las políticas para garantizar que requieran que el personal del proveedor aprobado realice el mantenimiento de los productos del proveedor.
Ej5: Las políticas y los procedimientos requieren verificar las actualizaciones del hardware crítico para detectar cambios no autorizados
3.º: Riesgo de terceros</t>
  </si>
  <si>
    <t>GV.SC.09.C-01</t>
  </si>
  <si>
    <t>GV.SC.09.C-02</t>
  </si>
  <si>
    <t>GV.SC.09.C-03</t>
  </si>
  <si>
    <t>GV.SC.09.C-04</t>
  </si>
  <si>
    <t>GV.SC.09.C-05</t>
  </si>
  <si>
    <t>Validar que las políticas y procedimientos incluyan registros de procedencia de todos los productos y servicios tecnológicos adquiridos.</t>
  </si>
  <si>
    <t>Solicitar informes de riesgos sobre cómo se ha demostrado que los componentes adquiridos no han sido alterados y son auténticos.</t>
  </si>
  <si>
    <t>Evidencias de comunicación entre los administradores de riesgo de ciberseguridad y el personal de operaciones a fin de validar que se habla de adquirir parches, actualizaciones y mejoras del software.</t>
  </si>
  <si>
    <t>Solicitar evidencia que se revisó las políticas de seguridad del proveedor a fin de determinar que el personal del proveedor realiza mantenimiento a sus productos.</t>
  </si>
  <si>
    <t>Solicitar reporte de mantenimiento de productos por parte del proveedor</t>
  </si>
  <si>
    <t>GV.SC.09.C-06</t>
  </si>
  <si>
    <t>Ej1: Establecer procesos para terminar relaciones críticas tanto en circunstancias normales como adversas.
Ej2: Definir e implementar planes para soporte de mantenimiento al final de su vida útil y obsolescencia de componentes
Ej3: Verificar que el acceso del proveedor a los recursos de la organización se desactive rápidamente cuando ya no sea necesario
Ej4: Verificar que los activos que contienen datos de la organización se devuelvan o se eliminen adecuadamente de manera oportuna, controlada y segura
Ej5: Desarrollar y ejecutar un plan para terminar o hacer la transición de las relaciones con los proveedores que tenga en cuenta el riesgo de seguridad y la resiliencia de la cadena de suministro.
Ej6: Mitigar los riesgos para los datos y los sistemas creados por la terminación del proveedor
Ej7: Gestionar los riesgos de fuga de datos asociados con la terminación del proveedor
3.º: Riesgo de terceros</t>
  </si>
  <si>
    <t>GV.SC.19.C-01</t>
  </si>
  <si>
    <t>GV.SC.19.C-02</t>
  </si>
  <si>
    <t>GV.SC.19.C-03</t>
  </si>
  <si>
    <t>GV.SC.19.C-04</t>
  </si>
  <si>
    <t>GV.SC.19.C-05</t>
  </si>
  <si>
    <t>GV.SC.19.C-06</t>
  </si>
  <si>
    <t>GV.SC.19.C-07</t>
  </si>
  <si>
    <t>Identificar y determinar la efectividad de los procesos para terminar relaciones críticas tanto en circunstancias normales como adversas.</t>
  </si>
  <si>
    <t>Solicitar el plan de soporte de mantenimiento al final de su vida útil y obsolescencia de componentes (proveedor y de la organización)</t>
  </si>
  <si>
    <t>Validar la efectividad del plan de soporte de mantenimiento por parte del proveedor</t>
  </si>
  <si>
    <t>Solicitar informes del plan de soporte de mantenimiento (proveedor)</t>
  </si>
  <si>
    <t>Identificar y determina la efectividad del proceso/procedimiento de brindar acceso al proveedor a los recursos de la organización</t>
  </si>
  <si>
    <t>Informes de desactivamente de acceso del proveedor a los recursos de la organización a fin de validar que se cumpla lo establecido en el criterio GV.SC.19.C-06</t>
  </si>
  <si>
    <t>GV.SC.19.C-08</t>
  </si>
  <si>
    <t>Solicitar informes de mitigación de riesgos para los datos y los sistemas creados por la terminación del proveedor</t>
  </si>
  <si>
    <t>Identificar y determinar la efectividad de la gestión de los riesgos de fuga de datos asociados con la terminación del proveedor.</t>
  </si>
  <si>
    <t>GV.SC.19.C-09</t>
  </si>
  <si>
    <r>
      <rPr>
        <b/>
        <sz val="9"/>
        <color indexed="8"/>
        <rFont val="Arial"/>
        <family val="2"/>
      </rPr>
      <t>ID.AM-01</t>
    </r>
    <r>
      <rPr>
        <sz val="9"/>
        <color indexed="8"/>
        <rFont val="Arial"/>
        <family val="2"/>
      </rPr>
      <t>: Inventories of hardware managed by the organization are maintained</t>
    </r>
  </si>
  <si>
    <r>
      <rPr>
        <b/>
        <sz val="9"/>
        <color indexed="8"/>
        <rFont val="Arial"/>
        <family val="2"/>
      </rPr>
      <t>ID.AM-02</t>
    </r>
    <r>
      <rPr>
        <sz val="9"/>
        <color indexed="8"/>
        <rFont val="Arial"/>
        <family val="2"/>
      </rPr>
      <t>: Inventories of software, services, and systems managed by the organization are maintained</t>
    </r>
  </si>
  <si>
    <r>
      <rPr>
        <b/>
        <sz val="9"/>
        <color indexed="8"/>
        <rFont val="Arial"/>
        <family val="2"/>
      </rPr>
      <t>ID.AM-03</t>
    </r>
    <r>
      <rPr>
        <sz val="9"/>
        <color indexed="8"/>
        <rFont val="Arial"/>
        <family val="2"/>
      </rPr>
      <t>: Representations of the organization's authorized network communication and internal and external network data flows are maintained</t>
    </r>
  </si>
  <si>
    <r>
      <rPr>
        <b/>
        <sz val="9"/>
        <color indexed="8"/>
        <rFont val="Arial"/>
        <family val="2"/>
      </rPr>
      <t>ID.AM-04</t>
    </r>
    <r>
      <rPr>
        <sz val="9"/>
        <color indexed="8"/>
        <rFont val="Arial"/>
        <family val="2"/>
      </rPr>
      <t>: Inventories of services provided by suppliers are maintained</t>
    </r>
  </si>
  <si>
    <r>
      <rPr>
        <b/>
        <sz val="9"/>
        <color indexed="8"/>
        <rFont val="Arial"/>
        <family val="2"/>
      </rPr>
      <t>ID.AM-05</t>
    </r>
    <r>
      <rPr>
        <sz val="9"/>
        <color indexed="8"/>
        <rFont val="Arial"/>
        <family val="2"/>
      </rPr>
      <t>: Assets are prioritized based on classification, criticality, resources, and impact on the mission</t>
    </r>
  </si>
  <si>
    <r>
      <rPr>
        <b/>
        <sz val="9"/>
        <color indexed="8"/>
        <rFont val="Arial"/>
        <family val="2"/>
      </rPr>
      <t>ID.AM-07</t>
    </r>
    <r>
      <rPr>
        <sz val="9"/>
        <color indexed="8"/>
        <rFont val="Arial"/>
        <family val="2"/>
      </rPr>
      <t>: Inventories of data and corresponding metadata for designated data types are maintained</t>
    </r>
  </si>
  <si>
    <r>
      <rPr>
        <b/>
        <sz val="9"/>
        <color indexed="8"/>
        <rFont val="Arial"/>
        <family val="2"/>
      </rPr>
      <t>ID.AM-08</t>
    </r>
    <r>
      <rPr>
        <sz val="9"/>
        <color indexed="8"/>
        <rFont val="Arial"/>
        <family val="2"/>
      </rPr>
      <t>: Systems, hardware, software, services, and data are managed throughout their life cycles</t>
    </r>
  </si>
  <si>
    <r>
      <rPr>
        <b/>
        <sz val="9"/>
        <color indexed="8"/>
        <rFont val="Arial"/>
        <family val="2"/>
      </rPr>
      <t>ID.RA-01</t>
    </r>
    <r>
      <rPr>
        <sz val="9"/>
        <color indexed="8"/>
        <rFont val="Arial"/>
        <family val="2"/>
      </rPr>
      <t>: Vulnerabilities in assets are identified, validated, and recorded</t>
    </r>
  </si>
  <si>
    <r>
      <rPr>
        <b/>
        <sz val="9"/>
        <color indexed="8"/>
        <rFont val="Arial"/>
        <family val="2"/>
      </rPr>
      <t>ID.RA-02</t>
    </r>
    <r>
      <rPr>
        <sz val="9"/>
        <color indexed="8"/>
        <rFont val="Arial"/>
        <family val="2"/>
      </rPr>
      <t>: Cyber threat intelligence is received from information sharing forums and sources</t>
    </r>
  </si>
  <si>
    <r>
      <rPr>
        <b/>
        <sz val="9"/>
        <color indexed="8"/>
        <rFont val="Arial"/>
        <family val="2"/>
      </rPr>
      <t>ID.RA-03</t>
    </r>
    <r>
      <rPr>
        <sz val="9"/>
        <color indexed="8"/>
        <rFont val="Arial"/>
        <family val="2"/>
      </rPr>
      <t>: Internal and external threats to the organization are identified and recorded</t>
    </r>
  </si>
  <si>
    <r>
      <rPr>
        <b/>
        <sz val="9"/>
        <color indexed="8"/>
        <rFont val="Arial"/>
        <family val="2"/>
      </rPr>
      <t>ID.RA-04</t>
    </r>
    <r>
      <rPr>
        <sz val="9"/>
        <color indexed="8"/>
        <rFont val="Arial"/>
        <family val="2"/>
      </rPr>
      <t>: Potential impacts and likelihoods of threats exploiting vulnerabilities are identified and recorded</t>
    </r>
  </si>
  <si>
    <r>
      <rPr>
        <b/>
        <sz val="9"/>
        <color indexed="8"/>
        <rFont val="Arial"/>
        <family val="2"/>
      </rPr>
      <t>ID.RA-05</t>
    </r>
    <r>
      <rPr>
        <sz val="9"/>
        <color indexed="8"/>
        <rFont val="Arial"/>
        <family val="2"/>
      </rPr>
      <t>: Threats, vulnerabilities, likelihoods, and impacts are used to understand inherent risk and inform risk response prioritization</t>
    </r>
  </si>
  <si>
    <r>
      <rPr>
        <b/>
        <sz val="9"/>
        <color indexed="8"/>
        <rFont val="Arial"/>
        <family val="2"/>
      </rPr>
      <t>ID.RA-06</t>
    </r>
    <r>
      <rPr>
        <sz val="9"/>
        <color indexed="8"/>
        <rFont val="Arial"/>
        <family val="2"/>
      </rPr>
      <t>: Risk responses are chosen, prioritized, planned, tracked, and communicated</t>
    </r>
  </si>
  <si>
    <r>
      <rPr>
        <b/>
        <sz val="9"/>
        <color indexed="8"/>
        <rFont val="Arial"/>
        <family val="2"/>
      </rPr>
      <t>ID.RA-07</t>
    </r>
    <r>
      <rPr>
        <sz val="9"/>
        <color indexed="8"/>
        <rFont val="Arial"/>
        <family val="2"/>
      </rPr>
      <t>: Changes and exceptions are managed, assessed for risk impact, recorded, and tracked</t>
    </r>
  </si>
  <si>
    <r>
      <rPr>
        <b/>
        <sz val="9"/>
        <color indexed="8"/>
        <rFont val="Arial"/>
        <family val="2"/>
      </rPr>
      <t>ID.RA-08</t>
    </r>
    <r>
      <rPr>
        <sz val="9"/>
        <color indexed="8"/>
        <rFont val="Arial"/>
        <family val="2"/>
      </rPr>
      <t>: Processes for receiving, analyzing, and responding to vulnerability disclosures are established</t>
    </r>
  </si>
  <si>
    <r>
      <rPr>
        <b/>
        <sz val="9"/>
        <color indexed="8"/>
        <rFont val="Arial"/>
        <family val="2"/>
      </rPr>
      <t>ID.RA-09</t>
    </r>
    <r>
      <rPr>
        <sz val="9"/>
        <color indexed="8"/>
        <rFont val="Arial"/>
        <family val="2"/>
      </rPr>
      <t>: The authenticity and integrity of hardware and software are assessed prior to acquisition and use</t>
    </r>
  </si>
  <si>
    <r>
      <rPr>
        <b/>
        <sz val="9"/>
        <color indexed="8"/>
        <rFont val="Arial"/>
        <family val="2"/>
      </rPr>
      <t>ID.RA-10</t>
    </r>
    <r>
      <rPr>
        <sz val="9"/>
        <color indexed="8"/>
        <rFont val="Arial"/>
        <family val="2"/>
      </rPr>
      <t>: Critical suppliers are assessed prior to acquisition</t>
    </r>
  </si>
  <si>
    <r>
      <rPr>
        <b/>
        <sz val="9"/>
        <color indexed="8"/>
        <rFont val="Arial"/>
        <family val="2"/>
      </rPr>
      <t>ID.IM-01</t>
    </r>
    <r>
      <rPr>
        <sz val="9"/>
        <color indexed="8"/>
        <rFont val="Arial"/>
        <family val="2"/>
      </rPr>
      <t>: Improvements are identified from evaluations</t>
    </r>
  </si>
  <si>
    <r>
      <rPr>
        <b/>
        <sz val="9"/>
        <color indexed="8"/>
        <rFont val="Arial"/>
        <family val="2"/>
      </rPr>
      <t>ID.IM-02</t>
    </r>
    <r>
      <rPr>
        <sz val="9"/>
        <color indexed="8"/>
        <rFont val="Arial"/>
        <family val="2"/>
      </rPr>
      <t>: Improvements are identified from security tests and exercises, including those done in coordination with suppliers and relevant third parties</t>
    </r>
  </si>
  <si>
    <r>
      <rPr>
        <b/>
        <sz val="9"/>
        <color indexed="8"/>
        <rFont val="Arial"/>
        <family val="2"/>
      </rPr>
      <t>ID.IM-03</t>
    </r>
    <r>
      <rPr>
        <sz val="9"/>
        <color indexed="8"/>
        <rFont val="Arial"/>
        <family val="2"/>
      </rPr>
      <t>: Improvements are identified from execution of operational processes, procedures, and activities</t>
    </r>
  </si>
  <si>
    <r>
      <rPr>
        <b/>
        <sz val="9"/>
        <color indexed="8"/>
        <rFont val="Arial"/>
        <family val="2"/>
      </rPr>
      <t>ID.IM-04</t>
    </r>
    <r>
      <rPr>
        <sz val="9"/>
        <color indexed="8"/>
        <rFont val="Arial"/>
        <family val="2"/>
      </rPr>
      <t>: Incident response plans and other cybersecurity plans that affect operations are established, communicated, maintained, and improved</t>
    </r>
  </si>
  <si>
    <r>
      <rPr>
        <b/>
        <sz val="9"/>
        <color indexed="8"/>
        <rFont val="Arial"/>
        <family val="2"/>
      </rPr>
      <t>1st</t>
    </r>
    <r>
      <rPr>
        <sz val="9"/>
        <color indexed="8"/>
        <rFont val="Arial"/>
        <family val="2"/>
      </rPr>
      <t xml:space="preserve">: 1st Party Risk
</t>
    </r>
    <r>
      <rPr>
        <b/>
        <sz val="9"/>
        <color indexed="8"/>
        <rFont val="Arial"/>
        <family val="2"/>
      </rPr>
      <t>Ex1</t>
    </r>
    <r>
      <rPr>
        <sz val="9"/>
        <color indexed="8"/>
        <rFont val="Arial"/>
        <family val="2"/>
      </rPr>
      <t xml:space="preserve">: Maintain inventories for all types of hardware, including IT, IoT, OT, and mobile devices
</t>
    </r>
    <r>
      <rPr>
        <b/>
        <sz val="9"/>
        <color indexed="8"/>
        <rFont val="Arial"/>
        <family val="2"/>
      </rPr>
      <t>Ex2</t>
    </r>
    <r>
      <rPr>
        <sz val="9"/>
        <color indexed="8"/>
        <rFont val="Arial"/>
        <family val="2"/>
      </rPr>
      <t>: Constantly monitor networks to detect new hardware and automatically update inventories</t>
    </r>
  </si>
  <si>
    <r>
      <rPr>
        <b/>
        <sz val="9"/>
        <color indexed="8"/>
        <rFont val="Arial"/>
        <family val="2"/>
      </rPr>
      <t>1st</t>
    </r>
    <r>
      <rPr>
        <sz val="9"/>
        <color indexed="8"/>
        <rFont val="Arial"/>
        <family val="2"/>
      </rPr>
      <t xml:space="preserve">: 1st Party Risk
</t>
    </r>
    <r>
      <rPr>
        <b/>
        <sz val="9"/>
        <color indexed="8"/>
        <rFont val="Arial"/>
        <family val="2"/>
      </rPr>
      <t>Ex1</t>
    </r>
    <r>
      <rPr>
        <sz val="9"/>
        <color indexed="8"/>
        <rFont val="Arial"/>
        <family val="2"/>
      </rPr>
      <t xml:space="preserve">: Maintain inventories for all types of software and services, including commercial-off-the-shelf, open-source, custom applications, API services, and cloud-based applications and services
</t>
    </r>
    <r>
      <rPr>
        <b/>
        <sz val="9"/>
        <color indexed="8"/>
        <rFont val="Arial"/>
        <family val="2"/>
      </rPr>
      <t>Ex2</t>
    </r>
    <r>
      <rPr>
        <sz val="9"/>
        <color indexed="8"/>
        <rFont val="Arial"/>
        <family val="2"/>
      </rPr>
      <t xml:space="preserve">: Constantly monitor all platforms, including containers and virtual machines, for software and service inventory changes
</t>
    </r>
    <r>
      <rPr>
        <b/>
        <sz val="9"/>
        <color indexed="8"/>
        <rFont val="Arial"/>
        <family val="2"/>
      </rPr>
      <t>Ex3</t>
    </r>
    <r>
      <rPr>
        <sz val="9"/>
        <color indexed="8"/>
        <rFont val="Arial"/>
        <family val="2"/>
      </rPr>
      <t>: Maintain an inventory of the organization's systems</t>
    </r>
  </si>
  <si>
    <r>
      <rPr>
        <b/>
        <sz val="9"/>
        <color indexed="8"/>
        <rFont val="Arial"/>
        <family val="2"/>
      </rPr>
      <t>1st</t>
    </r>
    <r>
      <rPr>
        <sz val="9"/>
        <color indexed="8"/>
        <rFont val="Arial"/>
        <family val="2"/>
      </rPr>
      <t xml:space="preserve">: 1st Party Risk
</t>
    </r>
    <r>
      <rPr>
        <b/>
        <sz val="9"/>
        <color indexed="8"/>
        <rFont val="Arial"/>
        <family val="2"/>
      </rPr>
      <t>3rd</t>
    </r>
    <r>
      <rPr>
        <sz val="9"/>
        <color indexed="8"/>
        <rFont val="Arial"/>
        <family val="2"/>
      </rPr>
      <t xml:space="preserve">: 3rd Party Risk
</t>
    </r>
    <r>
      <rPr>
        <b/>
        <sz val="9"/>
        <color indexed="8"/>
        <rFont val="Arial"/>
        <family val="2"/>
      </rPr>
      <t>Ex1</t>
    </r>
    <r>
      <rPr>
        <sz val="9"/>
        <color indexed="8"/>
        <rFont val="Arial"/>
        <family val="2"/>
      </rPr>
      <t xml:space="preserve">: Maintain baselines of communication and data flows within the organization's wired and wireless networks
</t>
    </r>
    <r>
      <rPr>
        <b/>
        <sz val="9"/>
        <color indexed="8"/>
        <rFont val="Arial"/>
        <family val="2"/>
      </rPr>
      <t>Ex2</t>
    </r>
    <r>
      <rPr>
        <sz val="9"/>
        <color indexed="8"/>
        <rFont val="Arial"/>
        <family val="2"/>
      </rPr>
      <t xml:space="preserve">: Maintain baselines of communication and data flows between the organization and third parties
</t>
    </r>
    <r>
      <rPr>
        <b/>
        <sz val="9"/>
        <color indexed="8"/>
        <rFont val="Arial"/>
        <family val="2"/>
      </rPr>
      <t>Ex3</t>
    </r>
    <r>
      <rPr>
        <sz val="9"/>
        <color indexed="8"/>
        <rFont val="Arial"/>
        <family val="2"/>
      </rPr>
      <t xml:space="preserve">: Maintain baselines of communication and data flows for the organization's infrastructure-as-a-service (IaaS) usage
</t>
    </r>
    <r>
      <rPr>
        <b/>
        <sz val="9"/>
        <color indexed="8"/>
        <rFont val="Arial"/>
        <family val="2"/>
      </rPr>
      <t>Ex4</t>
    </r>
    <r>
      <rPr>
        <sz val="9"/>
        <color indexed="8"/>
        <rFont val="Arial"/>
        <family val="2"/>
      </rPr>
      <t>: Maintain documentation of expected network ports, protocols, and services that are typically used among authorized systems</t>
    </r>
  </si>
  <si>
    <r>
      <rPr>
        <b/>
        <sz val="9"/>
        <color indexed="8"/>
        <rFont val="Arial"/>
        <family val="2"/>
      </rPr>
      <t>Ex1</t>
    </r>
    <r>
      <rPr>
        <sz val="9"/>
        <color indexed="8"/>
        <rFont val="Arial"/>
        <family val="2"/>
      </rPr>
      <t xml:space="preserve">: Inventory all external services used by the organization, including third-party infrastructure-as-a-service (IaaS), platform-as-a-service (PaaS), and software-as-a-service (SaaS) offerings; APIs; and other externally hosted application services
</t>
    </r>
    <r>
      <rPr>
        <b/>
        <sz val="9"/>
        <color indexed="8"/>
        <rFont val="Arial"/>
        <family val="2"/>
      </rPr>
      <t>Ex2</t>
    </r>
    <r>
      <rPr>
        <sz val="9"/>
        <color indexed="8"/>
        <rFont val="Arial"/>
        <family val="2"/>
      </rPr>
      <t xml:space="preserve">: Update the inventory when a new external service is going to be utilized to ensure adequate cybersecurity risk management monitoring of the organization's use of that service
</t>
    </r>
    <r>
      <rPr>
        <b/>
        <sz val="9"/>
        <color indexed="8"/>
        <rFont val="Arial"/>
        <family val="2"/>
      </rPr>
      <t>3rd</t>
    </r>
    <r>
      <rPr>
        <sz val="9"/>
        <color indexed="8"/>
        <rFont val="Arial"/>
        <family val="2"/>
      </rPr>
      <t>: 3rd Party Risk</t>
    </r>
  </si>
  <si>
    <r>
      <rPr>
        <b/>
        <sz val="9"/>
        <color indexed="8"/>
        <rFont val="Arial"/>
        <family val="2"/>
      </rPr>
      <t>1st</t>
    </r>
    <r>
      <rPr>
        <sz val="9"/>
        <color indexed="8"/>
        <rFont val="Arial"/>
        <family val="2"/>
      </rPr>
      <t xml:space="preserve">: 1st Party Risk
</t>
    </r>
    <r>
      <rPr>
        <b/>
        <sz val="9"/>
        <color indexed="8"/>
        <rFont val="Arial"/>
        <family val="2"/>
      </rPr>
      <t>Ex1</t>
    </r>
    <r>
      <rPr>
        <sz val="9"/>
        <color indexed="8"/>
        <rFont val="Arial"/>
        <family val="2"/>
      </rPr>
      <t xml:space="preserve">: Define criteria for prioritizing each class of assets
</t>
    </r>
    <r>
      <rPr>
        <b/>
        <sz val="9"/>
        <color indexed="8"/>
        <rFont val="Arial"/>
        <family val="2"/>
      </rPr>
      <t>Ex2</t>
    </r>
    <r>
      <rPr>
        <sz val="9"/>
        <color indexed="8"/>
        <rFont val="Arial"/>
        <family val="2"/>
      </rPr>
      <t xml:space="preserve">: Apply the prioritization criteria to assets
</t>
    </r>
    <r>
      <rPr>
        <b/>
        <sz val="9"/>
        <color indexed="8"/>
        <rFont val="Arial"/>
        <family val="2"/>
      </rPr>
      <t>Ex3</t>
    </r>
    <r>
      <rPr>
        <sz val="9"/>
        <color indexed="8"/>
        <rFont val="Arial"/>
        <family val="2"/>
      </rPr>
      <t>: Track the asset priorities and update them periodically or when significant changes to the organization occur</t>
    </r>
  </si>
  <si>
    <r>
      <rPr>
        <b/>
        <sz val="9"/>
        <color indexed="8"/>
        <rFont val="Arial"/>
        <family val="2"/>
      </rPr>
      <t>1st</t>
    </r>
    <r>
      <rPr>
        <sz val="9"/>
        <color indexed="8"/>
        <rFont val="Arial"/>
        <family val="2"/>
      </rPr>
      <t xml:space="preserve">: 1st Party Risk
</t>
    </r>
    <r>
      <rPr>
        <b/>
        <sz val="9"/>
        <color indexed="8"/>
        <rFont val="Arial"/>
        <family val="2"/>
      </rPr>
      <t>Ex1</t>
    </r>
    <r>
      <rPr>
        <sz val="9"/>
        <color indexed="8"/>
        <rFont val="Arial"/>
        <family val="2"/>
      </rPr>
      <t xml:space="preserve">: Maintain a list of the designated data types of interest (e.g., personally identifiable information, protected health information, financial account numbers, organization intellectual property, operational technology data)
</t>
    </r>
    <r>
      <rPr>
        <b/>
        <sz val="9"/>
        <color indexed="8"/>
        <rFont val="Arial"/>
        <family val="2"/>
      </rPr>
      <t>Ex2</t>
    </r>
    <r>
      <rPr>
        <sz val="9"/>
        <color indexed="8"/>
        <rFont val="Arial"/>
        <family val="2"/>
      </rPr>
      <t xml:space="preserve">: Continuously discover and analyze ad hoc data to identify new instances of designated data types
</t>
    </r>
    <r>
      <rPr>
        <b/>
        <sz val="9"/>
        <color indexed="8"/>
        <rFont val="Arial"/>
        <family val="2"/>
      </rPr>
      <t>Ex3</t>
    </r>
    <r>
      <rPr>
        <sz val="9"/>
        <color indexed="8"/>
        <rFont val="Arial"/>
        <family val="2"/>
      </rPr>
      <t xml:space="preserve">: Assign data classifications to designated data types through tags or labels
</t>
    </r>
    <r>
      <rPr>
        <b/>
        <sz val="9"/>
        <color indexed="8"/>
        <rFont val="Arial"/>
        <family val="2"/>
      </rPr>
      <t>Ex4</t>
    </r>
    <r>
      <rPr>
        <sz val="9"/>
        <color indexed="8"/>
        <rFont val="Arial"/>
        <family val="2"/>
      </rPr>
      <t>: Track the provenance, data owner, and geolocation of each instance of designated data types</t>
    </r>
  </si>
  <si>
    <r>
      <rPr>
        <b/>
        <sz val="9"/>
        <color indexed="8"/>
        <rFont val="Arial"/>
        <family val="2"/>
      </rPr>
      <t>1st</t>
    </r>
    <r>
      <rPr>
        <sz val="9"/>
        <color indexed="8"/>
        <rFont val="Arial"/>
        <family val="2"/>
      </rPr>
      <t xml:space="preserve">: 1st Party Risk
</t>
    </r>
    <r>
      <rPr>
        <b/>
        <sz val="9"/>
        <color indexed="8"/>
        <rFont val="Arial"/>
        <family val="2"/>
      </rPr>
      <t>3rd</t>
    </r>
    <r>
      <rPr>
        <sz val="9"/>
        <color indexed="8"/>
        <rFont val="Arial"/>
        <family val="2"/>
      </rPr>
      <t xml:space="preserve">: 3rd Party Risk
</t>
    </r>
    <r>
      <rPr>
        <b/>
        <sz val="9"/>
        <color indexed="8"/>
        <rFont val="Arial"/>
        <family val="2"/>
      </rPr>
      <t>Ex1</t>
    </r>
    <r>
      <rPr>
        <sz val="9"/>
        <color indexed="8"/>
        <rFont val="Arial"/>
        <family val="2"/>
      </rPr>
      <t xml:space="preserve">: Integrate cybersecurity considerations throughout the life cycles of systems, hardware, software, and services
</t>
    </r>
    <r>
      <rPr>
        <b/>
        <sz val="9"/>
        <color indexed="8"/>
        <rFont val="Arial"/>
        <family val="2"/>
      </rPr>
      <t>Ex2</t>
    </r>
    <r>
      <rPr>
        <sz val="9"/>
        <color indexed="8"/>
        <rFont val="Arial"/>
        <family val="2"/>
      </rPr>
      <t xml:space="preserve">: Integrate cybersecurity considerations into product life cycles
</t>
    </r>
    <r>
      <rPr>
        <b/>
        <sz val="9"/>
        <color indexed="8"/>
        <rFont val="Arial"/>
        <family val="2"/>
      </rPr>
      <t>Ex3</t>
    </r>
    <r>
      <rPr>
        <sz val="9"/>
        <color indexed="8"/>
        <rFont val="Arial"/>
        <family val="2"/>
      </rPr>
      <t xml:space="preserve">: Identify unofficial uses of technology to meet mission objectives (i.e., shadow IT)
</t>
    </r>
    <r>
      <rPr>
        <b/>
        <sz val="9"/>
        <color indexed="8"/>
        <rFont val="Arial"/>
        <family val="2"/>
      </rPr>
      <t>Ex4</t>
    </r>
    <r>
      <rPr>
        <sz val="9"/>
        <color indexed="8"/>
        <rFont val="Arial"/>
        <family val="2"/>
      </rPr>
      <t xml:space="preserve">: Periodically identify redundant systems, hardware, software, and services that unnecessarily increase the organization's attack surface
</t>
    </r>
    <r>
      <rPr>
        <b/>
        <sz val="9"/>
        <color indexed="8"/>
        <rFont val="Arial"/>
        <family val="2"/>
      </rPr>
      <t>Ex5</t>
    </r>
    <r>
      <rPr>
        <sz val="9"/>
        <color indexed="8"/>
        <rFont val="Arial"/>
        <family val="2"/>
      </rPr>
      <t xml:space="preserve">: Properly configure and secure systems, hardware, software, and services prior to their deployment in production
</t>
    </r>
    <r>
      <rPr>
        <b/>
        <sz val="9"/>
        <color indexed="8"/>
        <rFont val="Arial"/>
        <family val="2"/>
      </rPr>
      <t>Ex6</t>
    </r>
    <r>
      <rPr>
        <sz val="9"/>
        <color indexed="8"/>
        <rFont val="Arial"/>
        <family val="2"/>
      </rPr>
      <t xml:space="preserve">: Update inventories when systems, hardware, software, and services are moved or transferred within the organization
</t>
    </r>
    <r>
      <rPr>
        <b/>
        <sz val="9"/>
        <color indexed="8"/>
        <rFont val="Arial"/>
        <family val="2"/>
      </rPr>
      <t>Ex7</t>
    </r>
    <r>
      <rPr>
        <sz val="9"/>
        <color indexed="8"/>
        <rFont val="Arial"/>
        <family val="2"/>
      </rPr>
      <t xml:space="preserve">: Securely destroy stored data based on the organization's data retention policy using the prescribed destruction method, and keep and manage a record of the destructions
</t>
    </r>
    <r>
      <rPr>
        <b/>
        <sz val="9"/>
        <color indexed="8"/>
        <rFont val="Arial"/>
        <family val="2"/>
      </rPr>
      <t>Ex8</t>
    </r>
    <r>
      <rPr>
        <sz val="9"/>
        <color indexed="8"/>
        <rFont val="Arial"/>
        <family val="2"/>
      </rPr>
      <t xml:space="preserve">: Securely sanitize data storage when hardware is being retired, decommissioned, reassigned, or sent for repairs or replacement
</t>
    </r>
    <r>
      <rPr>
        <b/>
        <sz val="9"/>
        <color indexed="8"/>
        <rFont val="Arial"/>
        <family val="2"/>
      </rPr>
      <t>Ex9</t>
    </r>
    <r>
      <rPr>
        <sz val="9"/>
        <color indexed="8"/>
        <rFont val="Arial"/>
        <family val="2"/>
      </rPr>
      <t>: Offer methods for destroying paper, storage media, and other physical forms of data storage</t>
    </r>
  </si>
  <si>
    <r>
      <rPr>
        <b/>
        <sz val="9"/>
        <color indexed="8"/>
        <rFont val="Arial"/>
        <family val="2"/>
      </rPr>
      <t>1st</t>
    </r>
    <r>
      <rPr>
        <sz val="9"/>
        <color indexed="8"/>
        <rFont val="Arial"/>
        <family val="2"/>
      </rPr>
      <t xml:space="preserve">: 1st Party Risk
</t>
    </r>
    <r>
      <rPr>
        <b/>
        <sz val="9"/>
        <color indexed="8"/>
        <rFont val="Arial"/>
        <family val="2"/>
      </rPr>
      <t>Ex1</t>
    </r>
    <r>
      <rPr>
        <sz val="9"/>
        <color indexed="8"/>
        <rFont val="Arial"/>
        <family val="2"/>
      </rPr>
      <t xml:space="preserve">: Use vulnerability management technologies to identify unpatched and misconfigured software
</t>
    </r>
    <r>
      <rPr>
        <b/>
        <sz val="9"/>
        <color indexed="8"/>
        <rFont val="Arial"/>
        <family val="2"/>
      </rPr>
      <t>Ex2</t>
    </r>
    <r>
      <rPr>
        <sz val="9"/>
        <color indexed="8"/>
        <rFont val="Arial"/>
        <family val="2"/>
      </rPr>
      <t xml:space="preserve">: Assess network and system architectures for design and implementation weaknesses that affect cybersecurity
</t>
    </r>
    <r>
      <rPr>
        <b/>
        <sz val="9"/>
        <color indexed="8"/>
        <rFont val="Arial"/>
        <family val="2"/>
      </rPr>
      <t>Ex3</t>
    </r>
    <r>
      <rPr>
        <sz val="9"/>
        <color indexed="8"/>
        <rFont val="Arial"/>
        <family val="2"/>
      </rPr>
      <t xml:space="preserve">: Review, analyze, or test organization-developed software to identify design, coding, and default configuration vulnerabilities
</t>
    </r>
    <r>
      <rPr>
        <b/>
        <sz val="9"/>
        <color indexed="8"/>
        <rFont val="Arial"/>
        <family val="2"/>
      </rPr>
      <t>Ex4</t>
    </r>
    <r>
      <rPr>
        <sz val="9"/>
        <color indexed="8"/>
        <rFont val="Arial"/>
        <family val="2"/>
      </rPr>
      <t xml:space="preserve">: Assess facilities that house critical computing assets for physical vulnerabilities and resilience issues
</t>
    </r>
    <r>
      <rPr>
        <b/>
        <sz val="9"/>
        <color indexed="8"/>
        <rFont val="Arial"/>
        <family val="2"/>
      </rPr>
      <t>Ex5</t>
    </r>
    <r>
      <rPr>
        <sz val="9"/>
        <color indexed="8"/>
        <rFont val="Arial"/>
        <family val="2"/>
      </rPr>
      <t xml:space="preserve">: Monitor sources of cyber threat intelligence for information on new vulnerabilities in products and services
</t>
    </r>
    <r>
      <rPr>
        <b/>
        <sz val="9"/>
        <color indexed="8"/>
        <rFont val="Arial"/>
        <family val="2"/>
      </rPr>
      <t>Ex6</t>
    </r>
    <r>
      <rPr>
        <sz val="9"/>
        <color indexed="8"/>
        <rFont val="Arial"/>
        <family val="2"/>
      </rPr>
      <t>: Review processes and procedures for weaknesses that could be exploited to affect cybersecurity</t>
    </r>
  </si>
  <si>
    <r>
      <rPr>
        <b/>
        <sz val="9"/>
        <color indexed="8"/>
        <rFont val="Arial"/>
        <family val="2"/>
      </rPr>
      <t>1st</t>
    </r>
    <r>
      <rPr>
        <sz val="9"/>
        <color indexed="8"/>
        <rFont val="Arial"/>
        <family val="2"/>
      </rPr>
      <t xml:space="preserve">: 1st Party Risk
</t>
    </r>
    <r>
      <rPr>
        <b/>
        <sz val="9"/>
        <color indexed="8"/>
        <rFont val="Arial"/>
        <family val="2"/>
      </rPr>
      <t>Ex1</t>
    </r>
    <r>
      <rPr>
        <sz val="9"/>
        <color indexed="8"/>
        <rFont val="Arial"/>
        <family val="2"/>
      </rPr>
      <t xml:space="preserve">: Configure cybersecurity tools and technologies with detection or response capabilities to securely ingest cyber threat intelligence feeds
</t>
    </r>
    <r>
      <rPr>
        <b/>
        <sz val="9"/>
        <color indexed="8"/>
        <rFont val="Arial"/>
        <family val="2"/>
      </rPr>
      <t>Ex2</t>
    </r>
    <r>
      <rPr>
        <sz val="9"/>
        <color indexed="8"/>
        <rFont val="Arial"/>
        <family val="2"/>
      </rPr>
      <t xml:space="preserve">: Receive and review advisories from reputable third parties on current threat actors and their tactics, techniques, and procedures (TTPs)
</t>
    </r>
    <r>
      <rPr>
        <b/>
        <sz val="9"/>
        <color indexed="8"/>
        <rFont val="Arial"/>
        <family val="2"/>
      </rPr>
      <t>Ex3</t>
    </r>
    <r>
      <rPr>
        <sz val="9"/>
        <color indexed="8"/>
        <rFont val="Arial"/>
        <family val="2"/>
      </rPr>
      <t>: Monitor sources of cyber threat intelligence for information on the types of vulnerabilities that emerging technologies may have</t>
    </r>
  </si>
  <si>
    <r>
      <rPr>
        <b/>
        <sz val="9"/>
        <color indexed="8"/>
        <rFont val="Arial"/>
        <family val="2"/>
      </rPr>
      <t>1st</t>
    </r>
    <r>
      <rPr>
        <sz val="9"/>
        <color indexed="8"/>
        <rFont val="Arial"/>
        <family val="2"/>
      </rPr>
      <t xml:space="preserve">: 1st Party Risk
</t>
    </r>
    <r>
      <rPr>
        <b/>
        <sz val="9"/>
        <color indexed="8"/>
        <rFont val="Arial"/>
        <family val="2"/>
      </rPr>
      <t>3rd</t>
    </r>
    <r>
      <rPr>
        <sz val="9"/>
        <color indexed="8"/>
        <rFont val="Arial"/>
        <family val="2"/>
      </rPr>
      <t xml:space="preserve">: 3rd Party Risk
</t>
    </r>
    <r>
      <rPr>
        <b/>
        <sz val="9"/>
        <color indexed="8"/>
        <rFont val="Arial"/>
        <family val="2"/>
      </rPr>
      <t>Ex1</t>
    </r>
    <r>
      <rPr>
        <sz val="9"/>
        <color indexed="8"/>
        <rFont val="Arial"/>
        <family val="2"/>
      </rPr>
      <t xml:space="preserve">: Use cyber threat intelligence to maintain awareness of the types of threat actors likely to target the organization and the TTPs they are likely to use
</t>
    </r>
    <r>
      <rPr>
        <b/>
        <sz val="9"/>
        <color indexed="8"/>
        <rFont val="Arial"/>
        <family val="2"/>
      </rPr>
      <t>Ex2</t>
    </r>
    <r>
      <rPr>
        <sz val="9"/>
        <color indexed="8"/>
        <rFont val="Arial"/>
        <family val="2"/>
      </rPr>
      <t xml:space="preserve">: Perform threat hunting to look for signs of threat actors within the environment
</t>
    </r>
    <r>
      <rPr>
        <b/>
        <sz val="9"/>
        <color indexed="8"/>
        <rFont val="Arial"/>
        <family val="2"/>
      </rPr>
      <t>Ex3</t>
    </r>
    <r>
      <rPr>
        <sz val="9"/>
        <color indexed="8"/>
        <rFont val="Arial"/>
        <family val="2"/>
      </rPr>
      <t>: Implement processes for identifying internal threat actors</t>
    </r>
  </si>
  <si>
    <r>
      <rPr>
        <b/>
        <sz val="9"/>
        <color indexed="8"/>
        <rFont val="Arial"/>
        <family val="2"/>
      </rPr>
      <t>1st</t>
    </r>
    <r>
      <rPr>
        <sz val="9"/>
        <color indexed="8"/>
        <rFont val="Arial"/>
        <family val="2"/>
      </rPr>
      <t xml:space="preserve">: 1st Party Risk
</t>
    </r>
    <r>
      <rPr>
        <b/>
        <sz val="9"/>
        <color indexed="8"/>
        <rFont val="Arial"/>
        <family val="2"/>
      </rPr>
      <t>Ex1</t>
    </r>
    <r>
      <rPr>
        <sz val="9"/>
        <color indexed="8"/>
        <rFont val="Arial"/>
        <family val="2"/>
      </rPr>
      <t xml:space="preserve">: Business leaders and cybersecurity risk management practitioners work together to estimate the likelihood and impact of risk scenarios and record them in risk registers
</t>
    </r>
    <r>
      <rPr>
        <b/>
        <sz val="9"/>
        <color indexed="8"/>
        <rFont val="Arial"/>
        <family val="2"/>
      </rPr>
      <t>Ex2</t>
    </r>
    <r>
      <rPr>
        <sz val="9"/>
        <color indexed="8"/>
        <rFont val="Arial"/>
        <family val="2"/>
      </rPr>
      <t xml:space="preserve">: Enumerate the potential business impacts of unauthorized access to the organization's communications, systems, and data processed in or by those systems
</t>
    </r>
    <r>
      <rPr>
        <b/>
        <sz val="9"/>
        <color indexed="8"/>
        <rFont val="Arial"/>
        <family val="2"/>
      </rPr>
      <t>Ex3</t>
    </r>
    <r>
      <rPr>
        <sz val="9"/>
        <color indexed="8"/>
        <rFont val="Arial"/>
        <family val="2"/>
      </rPr>
      <t>: Account for the potential impacts of cascading failures for systems of systems</t>
    </r>
  </si>
  <si>
    <r>
      <rPr>
        <b/>
        <sz val="9"/>
        <color indexed="8"/>
        <rFont val="Arial"/>
        <family val="2"/>
      </rPr>
      <t>1st</t>
    </r>
    <r>
      <rPr>
        <sz val="9"/>
        <color indexed="8"/>
        <rFont val="Arial"/>
        <family val="2"/>
      </rPr>
      <t xml:space="preserve">: 1st Party Risk
</t>
    </r>
    <r>
      <rPr>
        <b/>
        <sz val="9"/>
        <color indexed="8"/>
        <rFont val="Arial"/>
        <family val="2"/>
      </rPr>
      <t>Ex1</t>
    </r>
    <r>
      <rPr>
        <sz val="9"/>
        <color indexed="8"/>
        <rFont val="Arial"/>
        <family val="2"/>
      </rPr>
      <t xml:space="preserve">: Develop threat models to better understand risks to the data and identify appropriate risk responses
</t>
    </r>
    <r>
      <rPr>
        <b/>
        <sz val="9"/>
        <color indexed="8"/>
        <rFont val="Arial"/>
        <family val="2"/>
      </rPr>
      <t>Ex2</t>
    </r>
    <r>
      <rPr>
        <sz val="9"/>
        <color indexed="8"/>
        <rFont val="Arial"/>
        <family val="2"/>
      </rPr>
      <t>: Prioritize cybersecurity resource allocations and investments based on estimated likelihoods and impacts</t>
    </r>
  </si>
  <si>
    <r>
      <rPr>
        <b/>
        <sz val="9"/>
        <color indexed="8"/>
        <rFont val="Arial"/>
        <family val="2"/>
      </rPr>
      <t>1st</t>
    </r>
    <r>
      <rPr>
        <sz val="9"/>
        <color indexed="8"/>
        <rFont val="Arial"/>
        <family val="2"/>
      </rPr>
      <t xml:space="preserve">: 1st Party Risk
</t>
    </r>
    <r>
      <rPr>
        <b/>
        <sz val="9"/>
        <color indexed="8"/>
        <rFont val="Arial"/>
        <family val="2"/>
      </rPr>
      <t>Ex1</t>
    </r>
    <r>
      <rPr>
        <sz val="9"/>
        <color indexed="8"/>
        <rFont val="Arial"/>
        <family val="2"/>
      </rPr>
      <t xml:space="preserve">: Apply the vulnerability management plan's criteria for deciding whether to accept, transfer, mitigate, or avoid risk
</t>
    </r>
    <r>
      <rPr>
        <b/>
        <sz val="9"/>
        <color indexed="8"/>
        <rFont val="Arial"/>
        <family val="2"/>
      </rPr>
      <t>Ex2</t>
    </r>
    <r>
      <rPr>
        <sz val="9"/>
        <color indexed="8"/>
        <rFont val="Arial"/>
        <family val="2"/>
      </rPr>
      <t xml:space="preserve">: Apply the vulnerability management plan's criteria for selecting compensating controls to mitigate risk
</t>
    </r>
    <r>
      <rPr>
        <b/>
        <sz val="9"/>
        <color indexed="8"/>
        <rFont val="Arial"/>
        <family val="2"/>
      </rPr>
      <t>Ex3</t>
    </r>
    <r>
      <rPr>
        <sz val="9"/>
        <color indexed="8"/>
        <rFont val="Arial"/>
        <family val="2"/>
      </rPr>
      <t xml:space="preserve">: Track the progress of risk response implementation (e.g., plan of action and milestones [POA&amp;M], risk register, risk detail report)
</t>
    </r>
    <r>
      <rPr>
        <b/>
        <sz val="9"/>
        <color indexed="8"/>
        <rFont val="Arial"/>
        <family val="2"/>
      </rPr>
      <t>Ex4</t>
    </r>
    <r>
      <rPr>
        <sz val="9"/>
        <color indexed="8"/>
        <rFont val="Arial"/>
        <family val="2"/>
      </rPr>
      <t xml:space="preserve">: Use risk assessment findings to inform risk response decisions and actions
</t>
    </r>
    <r>
      <rPr>
        <b/>
        <sz val="9"/>
        <color indexed="8"/>
        <rFont val="Arial"/>
        <family val="2"/>
      </rPr>
      <t>Ex5</t>
    </r>
    <r>
      <rPr>
        <sz val="9"/>
        <color indexed="8"/>
        <rFont val="Arial"/>
        <family val="2"/>
      </rPr>
      <t>: Communicate planned risk responses to affected stakeholders in priority order</t>
    </r>
  </si>
  <si>
    <r>
      <rPr>
        <b/>
        <sz val="9"/>
        <color indexed="8"/>
        <rFont val="Arial"/>
        <family val="2"/>
      </rPr>
      <t>Ex1</t>
    </r>
    <r>
      <rPr>
        <sz val="9"/>
        <color indexed="8"/>
        <rFont val="Arial"/>
        <family val="2"/>
      </rPr>
      <t xml:space="preserve">: Implement and follow procedures for the formal documentation, review, testing, and approval of proposed changes and requested exceptions
</t>
    </r>
    <r>
      <rPr>
        <b/>
        <sz val="9"/>
        <color indexed="8"/>
        <rFont val="Arial"/>
        <family val="2"/>
      </rPr>
      <t>Ex2</t>
    </r>
    <r>
      <rPr>
        <sz val="9"/>
        <color indexed="8"/>
        <rFont val="Arial"/>
        <family val="2"/>
      </rPr>
      <t xml:space="preserve">: Document the possible risks of making or not making each proposed change, and provide guidance on rolling back changes
</t>
    </r>
    <r>
      <rPr>
        <b/>
        <sz val="9"/>
        <color indexed="8"/>
        <rFont val="Arial"/>
        <family val="2"/>
      </rPr>
      <t>Ex3</t>
    </r>
    <r>
      <rPr>
        <sz val="9"/>
        <color indexed="8"/>
        <rFont val="Arial"/>
        <family val="2"/>
      </rPr>
      <t xml:space="preserve">: Document the risks related to each requested exception and the plan for responding to those risks
</t>
    </r>
    <r>
      <rPr>
        <b/>
        <sz val="9"/>
        <color indexed="8"/>
        <rFont val="Arial"/>
        <family val="2"/>
      </rPr>
      <t>Ex4</t>
    </r>
    <r>
      <rPr>
        <sz val="9"/>
        <color indexed="8"/>
        <rFont val="Arial"/>
        <family val="2"/>
      </rPr>
      <t>: Periodically review risks that were accepted based upon planned future actions or milestones</t>
    </r>
  </si>
  <si>
    <r>
      <rPr>
        <b/>
        <sz val="9"/>
        <color indexed="8"/>
        <rFont val="Arial"/>
        <family val="2"/>
      </rPr>
      <t>1st</t>
    </r>
    <r>
      <rPr>
        <sz val="9"/>
        <color indexed="8"/>
        <rFont val="Arial"/>
        <family val="2"/>
      </rPr>
      <t xml:space="preserve">: 1st Party Risk
</t>
    </r>
    <r>
      <rPr>
        <b/>
        <sz val="9"/>
        <color indexed="8"/>
        <rFont val="Arial"/>
        <family val="2"/>
      </rPr>
      <t>3rd</t>
    </r>
    <r>
      <rPr>
        <sz val="9"/>
        <color indexed="8"/>
        <rFont val="Arial"/>
        <family val="2"/>
      </rPr>
      <t xml:space="preserve">: 3rd Party Risk
</t>
    </r>
    <r>
      <rPr>
        <b/>
        <sz val="9"/>
        <color indexed="8"/>
        <rFont val="Arial"/>
        <family val="2"/>
      </rPr>
      <t>Ex1</t>
    </r>
    <r>
      <rPr>
        <sz val="9"/>
        <color indexed="8"/>
        <rFont val="Arial"/>
        <family val="2"/>
      </rPr>
      <t xml:space="preserve">: Conduct vulnerability information sharing between the organization and its suppliers following the rules and protocols defined in contracts
</t>
    </r>
    <r>
      <rPr>
        <b/>
        <sz val="9"/>
        <color indexed="8"/>
        <rFont val="Arial"/>
        <family val="2"/>
      </rPr>
      <t>Ex2</t>
    </r>
    <r>
      <rPr>
        <sz val="9"/>
        <color indexed="8"/>
        <rFont val="Arial"/>
        <family val="2"/>
      </rPr>
      <t>: Assign responsibilities and verify the execution of procedures for processing, analyzing the impact of, and responding to cybersecurity threat, vulnerability, or incident disclosures by suppliers, customers, partners, and government cybersecurity organizations</t>
    </r>
  </si>
  <si>
    <r>
      <rPr>
        <b/>
        <sz val="9"/>
        <color indexed="8"/>
        <rFont val="Arial"/>
        <family val="2"/>
      </rPr>
      <t>Ex1</t>
    </r>
    <r>
      <rPr>
        <sz val="9"/>
        <color indexed="8"/>
        <rFont val="Arial"/>
        <family val="2"/>
      </rPr>
      <t xml:space="preserve">: Assess the authenticity and cybersecurity of critical technology products and services prior to acquisition and use
</t>
    </r>
    <r>
      <rPr>
        <b/>
        <sz val="9"/>
        <color indexed="8"/>
        <rFont val="Arial"/>
        <family val="2"/>
      </rPr>
      <t>3rd</t>
    </r>
    <r>
      <rPr>
        <sz val="9"/>
        <color indexed="8"/>
        <rFont val="Arial"/>
        <family val="2"/>
      </rPr>
      <t>: 3rd Party Risk</t>
    </r>
  </si>
  <si>
    <r>
      <rPr>
        <b/>
        <sz val="9"/>
        <color indexed="8"/>
        <rFont val="Arial"/>
        <family val="2"/>
      </rPr>
      <t>Ex1</t>
    </r>
    <r>
      <rPr>
        <sz val="9"/>
        <color indexed="8"/>
        <rFont val="Arial"/>
        <family val="2"/>
      </rPr>
      <t>: Conduct supplier risk assessments against business and applicable cybersecurity requirements, including the supply chain</t>
    </r>
  </si>
  <si>
    <r>
      <rPr>
        <b/>
        <sz val="9"/>
        <color indexed="8"/>
        <rFont val="Arial"/>
        <family val="2"/>
      </rPr>
      <t>1st</t>
    </r>
    <r>
      <rPr>
        <sz val="9"/>
        <color indexed="8"/>
        <rFont val="Arial"/>
        <family val="2"/>
      </rPr>
      <t xml:space="preserve">: 1st Party Risk
</t>
    </r>
    <r>
      <rPr>
        <b/>
        <sz val="9"/>
        <color indexed="8"/>
        <rFont val="Arial"/>
        <family val="2"/>
      </rPr>
      <t>Ex1</t>
    </r>
    <r>
      <rPr>
        <sz val="9"/>
        <color indexed="8"/>
        <rFont val="Arial"/>
        <family val="2"/>
      </rPr>
      <t xml:space="preserve">: Perform self-assessments of critical services that take current threats and TTPs into consideration
</t>
    </r>
    <r>
      <rPr>
        <b/>
        <sz val="9"/>
        <color indexed="8"/>
        <rFont val="Arial"/>
        <family val="2"/>
      </rPr>
      <t>Ex2</t>
    </r>
    <r>
      <rPr>
        <sz val="9"/>
        <color indexed="8"/>
        <rFont val="Arial"/>
        <family val="2"/>
      </rPr>
      <t xml:space="preserve">: Invest in third-party assessments or independent audits of the effectiveness of the organization's cybersecurity program to identify areas that need improvement
</t>
    </r>
    <r>
      <rPr>
        <b/>
        <sz val="9"/>
        <color indexed="8"/>
        <rFont val="Arial"/>
        <family val="2"/>
      </rPr>
      <t>Ex3</t>
    </r>
    <r>
      <rPr>
        <sz val="9"/>
        <color indexed="8"/>
        <rFont val="Arial"/>
        <family val="2"/>
      </rPr>
      <t>: Constantly evaluate compliance with selected cybersecurity requirements through automated means</t>
    </r>
  </si>
  <si>
    <r>
      <rPr>
        <b/>
        <sz val="9"/>
        <color indexed="8"/>
        <rFont val="Arial"/>
        <family val="2"/>
      </rPr>
      <t>1st</t>
    </r>
    <r>
      <rPr>
        <sz val="9"/>
        <color indexed="8"/>
        <rFont val="Arial"/>
        <family val="2"/>
      </rPr>
      <t xml:space="preserve">: 1st Party Risk
</t>
    </r>
    <r>
      <rPr>
        <b/>
        <sz val="9"/>
        <color indexed="8"/>
        <rFont val="Arial"/>
        <family val="2"/>
      </rPr>
      <t>3rd</t>
    </r>
    <r>
      <rPr>
        <sz val="9"/>
        <color indexed="8"/>
        <rFont val="Arial"/>
        <family val="2"/>
      </rPr>
      <t xml:space="preserve">: 3rd Party Risk
</t>
    </r>
    <r>
      <rPr>
        <b/>
        <sz val="9"/>
        <color indexed="8"/>
        <rFont val="Arial"/>
        <family val="2"/>
      </rPr>
      <t>Ex1</t>
    </r>
    <r>
      <rPr>
        <sz val="9"/>
        <color indexed="8"/>
        <rFont val="Arial"/>
        <family val="2"/>
      </rPr>
      <t xml:space="preserve">: Identify improvements for future incident response activities based on findings from incident response assessments (e.g., tabletop exercises and simulations, tests, internal reviews, independent audits)
</t>
    </r>
    <r>
      <rPr>
        <b/>
        <sz val="9"/>
        <color indexed="8"/>
        <rFont val="Arial"/>
        <family val="2"/>
      </rPr>
      <t>Ex2</t>
    </r>
    <r>
      <rPr>
        <sz val="9"/>
        <color indexed="8"/>
        <rFont val="Arial"/>
        <family val="2"/>
      </rPr>
      <t xml:space="preserve">: Identify improvements for future business continuity, disaster recovery, and incident response activities based on exercises performed in coordination with critical service providers and product suppliers
</t>
    </r>
    <r>
      <rPr>
        <b/>
        <sz val="9"/>
        <color indexed="8"/>
        <rFont val="Arial"/>
        <family val="2"/>
      </rPr>
      <t>Ex3</t>
    </r>
    <r>
      <rPr>
        <sz val="9"/>
        <color indexed="8"/>
        <rFont val="Arial"/>
        <family val="2"/>
      </rPr>
      <t xml:space="preserve">: Involve internal stakeholders (e.g., senior executives, legal department, HR) in security tests and exercises as appropriate
</t>
    </r>
    <r>
      <rPr>
        <b/>
        <sz val="9"/>
        <color indexed="8"/>
        <rFont val="Arial"/>
        <family val="2"/>
      </rPr>
      <t>Ex4</t>
    </r>
    <r>
      <rPr>
        <sz val="9"/>
        <color indexed="8"/>
        <rFont val="Arial"/>
        <family val="2"/>
      </rPr>
      <t xml:space="preserve">: Perform penetration testing to identify opportunities to improve the security posture of selected high-risk systems as approved by leadership
</t>
    </r>
    <r>
      <rPr>
        <b/>
        <sz val="9"/>
        <color indexed="8"/>
        <rFont val="Arial"/>
        <family val="2"/>
      </rPr>
      <t>Ex5</t>
    </r>
    <r>
      <rPr>
        <sz val="9"/>
        <color indexed="8"/>
        <rFont val="Arial"/>
        <family val="2"/>
      </rPr>
      <t xml:space="preserve">: Exercise contingency plans for responding to and recovering from the discovery that products or services did not originate with the contracted supplier or partner or were altered before receipt
</t>
    </r>
    <r>
      <rPr>
        <b/>
        <sz val="9"/>
        <color indexed="8"/>
        <rFont val="Arial"/>
        <family val="2"/>
      </rPr>
      <t>Ex6</t>
    </r>
    <r>
      <rPr>
        <sz val="9"/>
        <color indexed="8"/>
        <rFont val="Arial"/>
        <family val="2"/>
      </rPr>
      <t>: Collect and analyze performance metrics using security tools and services to inform improvements to the cybersecurity program</t>
    </r>
  </si>
  <si>
    <r>
      <rPr>
        <b/>
        <sz val="9"/>
        <color indexed="8"/>
        <rFont val="Arial"/>
        <family val="2"/>
      </rPr>
      <t>1st</t>
    </r>
    <r>
      <rPr>
        <sz val="9"/>
        <color indexed="8"/>
        <rFont val="Arial"/>
        <family val="2"/>
      </rPr>
      <t xml:space="preserve">: 1st Party Risk
</t>
    </r>
    <r>
      <rPr>
        <b/>
        <sz val="9"/>
        <color indexed="8"/>
        <rFont val="Arial"/>
        <family val="2"/>
      </rPr>
      <t>Ex1</t>
    </r>
    <r>
      <rPr>
        <sz val="9"/>
        <color indexed="8"/>
        <rFont val="Arial"/>
        <family val="2"/>
      </rPr>
      <t xml:space="preserve">: Conduct collaborative lessons learned sessions with suppliers
</t>
    </r>
    <r>
      <rPr>
        <b/>
        <sz val="9"/>
        <color indexed="8"/>
        <rFont val="Arial"/>
        <family val="2"/>
      </rPr>
      <t>Ex2</t>
    </r>
    <r>
      <rPr>
        <sz val="9"/>
        <color indexed="8"/>
        <rFont val="Arial"/>
        <family val="2"/>
      </rPr>
      <t xml:space="preserve">: Annually review cybersecurity policies, processes, and procedures to take lessons learned into account
</t>
    </r>
    <r>
      <rPr>
        <b/>
        <sz val="9"/>
        <color indexed="8"/>
        <rFont val="Arial"/>
        <family val="2"/>
      </rPr>
      <t>Ex3</t>
    </r>
    <r>
      <rPr>
        <sz val="9"/>
        <color indexed="8"/>
        <rFont val="Arial"/>
        <family val="2"/>
      </rPr>
      <t>: Use metrics to assess operational cybersecurity performance over time</t>
    </r>
  </si>
  <si>
    <r>
      <rPr>
        <b/>
        <sz val="9"/>
        <color indexed="8"/>
        <rFont val="Arial"/>
        <family val="2"/>
      </rPr>
      <t>1st</t>
    </r>
    <r>
      <rPr>
        <sz val="9"/>
        <color indexed="8"/>
        <rFont val="Arial"/>
        <family val="2"/>
      </rPr>
      <t xml:space="preserve">: 1st Party Risk
</t>
    </r>
    <r>
      <rPr>
        <b/>
        <sz val="9"/>
        <color indexed="8"/>
        <rFont val="Arial"/>
        <family val="2"/>
      </rPr>
      <t>Ex1</t>
    </r>
    <r>
      <rPr>
        <sz val="9"/>
        <color indexed="8"/>
        <rFont val="Arial"/>
        <family val="2"/>
      </rPr>
      <t xml:space="preserve">: Establish contingency plans (e.g., incident response, business continuity, disaster recovery) for responding to and recovering from adverse events that can interfere with operations, expose confidential information, or otherwise endanger the organization's mission and viability
</t>
    </r>
    <r>
      <rPr>
        <b/>
        <sz val="9"/>
        <color indexed="8"/>
        <rFont val="Arial"/>
        <family val="2"/>
      </rPr>
      <t>Ex2</t>
    </r>
    <r>
      <rPr>
        <sz val="9"/>
        <color indexed="8"/>
        <rFont val="Arial"/>
        <family val="2"/>
      </rPr>
      <t xml:space="preserve">: Include contact and communication information, processes for handling common scenarios, and criteria for prioritization, escalation, and elevation in all contingency plans
</t>
    </r>
    <r>
      <rPr>
        <b/>
        <sz val="9"/>
        <color indexed="8"/>
        <rFont val="Arial"/>
        <family val="2"/>
      </rPr>
      <t>Ex3</t>
    </r>
    <r>
      <rPr>
        <sz val="9"/>
        <color indexed="8"/>
        <rFont val="Arial"/>
        <family val="2"/>
      </rPr>
      <t xml:space="preserve">: Create a vulnerability management plan to identify and assess all types of vulnerabilities and to prioritize, test, and implement risk responses
</t>
    </r>
    <r>
      <rPr>
        <b/>
        <sz val="9"/>
        <color indexed="8"/>
        <rFont val="Arial"/>
        <family val="2"/>
      </rPr>
      <t>Ex4</t>
    </r>
    <r>
      <rPr>
        <sz val="9"/>
        <color indexed="8"/>
        <rFont val="Arial"/>
        <family val="2"/>
      </rPr>
      <t xml:space="preserve">: Communicate cybersecurity plans (including updates) to those responsible for carrying them out and to affected parties
</t>
    </r>
    <r>
      <rPr>
        <b/>
        <sz val="9"/>
        <color indexed="8"/>
        <rFont val="Arial"/>
        <family val="2"/>
      </rPr>
      <t>Ex5</t>
    </r>
    <r>
      <rPr>
        <sz val="9"/>
        <color indexed="8"/>
        <rFont val="Arial"/>
        <family val="2"/>
      </rPr>
      <t>: Review and update all cybersecurity plans annually or when a need for significant improvements is identified</t>
    </r>
  </si>
  <si>
    <t>1.º: Riesgo de primera parte
Ej. 1: Mantener inventarios para todo tipo de hardware, incluidos TI, IoT, OT y dispositivos móviles.
Ej2: monitorear constantemente las redes para detectar nuevo hardware y actualizar automáticamente los inventarios</t>
  </si>
  <si>
    <t>ID.AM.01.C-01</t>
  </si>
  <si>
    <t>ID.AM.01.C-02</t>
  </si>
  <si>
    <t>Verificar la existencia de políticas/procedimientos para la definición de línea base de seguridad tanto en recursos on-premise como en cloud si aplica.</t>
  </si>
  <si>
    <t>Solicitar el Inventario de tecnologías de la organización las cuales pueden incluir:
- Servidores de tipo Windows, Linux, AIX, OS400, otros
- Bases de datos: SqlServer, Oracle, MySQL, MongoDB, - otros
- Routers, Switches, WLC
- Dispositivos móviles
- Firewall
- Middleware
- Componentes en la nube empleados.
- Otras tecnologías empleadas</t>
  </si>
  <si>
    <t>ID.AM.01.C-03</t>
  </si>
  <si>
    <t>Obtener el listado de herramientas para monitoreo de las redes de la organización</t>
  </si>
  <si>
    <t>Evidencias de hardwares nuevos que se detectaron (autorizado y no autorizado) en el monitoreo de la red.</t>
  </si>
  <si>
    <t>Identificar y determinar la efectividad del proceso de monitoreo de las diversas redes de la organización</t>
  </si>
  <si>
    <t>ID.AM.01.C-04</t>
  </si>
  <si>
    <t>ID.AM.01.C-05</t>
  </si>
  <si>
    <t>1.º: Riesgo de primera parte
Ej. 1: Mantener inventarios para todo tipo de software y servicios, incluidas aplicaciones comerciales listas para usar, de código abierto, personalizadas, servicios API y aplicaciones y servicios basados ​​en la nube.
Ejemplo 2: Supervisar constantemente todas las plataformas, incluidos contenedores y máquinas virtuales, para detectar cambios en el inventario de software y servicios.
Ej3: Mantener un inventario de los sistemas de la organización.</t>
  </si>
  <si>
    <t>ID.AM.02.C-01</t>
  </si>
  <si>
    <t>ID.AM.02.C-02</t>
  </si>
  <si>
    <t>ID.AM.02.C-03</t>
  </si>
  <si>
    <t>Identificar y determinar la efectividad del proceso de monitoreo de todas las plataformas de la organización ( servidores, laptops, máquinas virtuales, contenedores, etc)</t>
  </si>
  <si>
    <t>Solicitar la política/procedimiento de gestión de activos tecnológicos de la organización</t>
  </si>
  <si>
    <t>1.º: Riesgo de primera parte
3.º: Riesgo de terceros
Ej1: Mantener líneas base de comunicación y flujos de datos dentro de las redes cableadas e inalámbricas de la organización.
Ej2: Mantener líneas base de comunicación y flujos de datos entre la organización y terceros
Ej3: Mantener líneas base de comunicación y flujos de datos para el uso de infraestructura como servicio (IaaS) de la organización.
Ej4: Mantener la documentación de los puertos, protocolos y servicios de red esperados que normalmente se utilizan entre los sistemas autorizados.</t>
  </si>
  <si>
    <t>ID.AM.03.C-01</t>
  </si>
  <si>
    <t>ID.AM.03.C-02</t>
  </si>
  <si>
    <t>ID.AM.03.C-03</t>
  </si>
  <si>
    <t>Obtener los diagramas de flujo de datos que detallan la información que es transmitida hacia terceros y dentro de la organización</t>
  </si>
  <si>
    <t>Verificar que los diagramas establecidos permiten visualizar el hardware, software, componentes de red y la información que es transmitida a través de las conexiones establecidas con terceros y dentro de la organización</t>
  </si>
  <si>
    <t>Verificar que el diagrama represente los mecanismos de seguridad establecidos a través de las múltiples capas que controlan los accesos por parte de terceros y dentro de la organización (Data, aplicación, red, perímetro, autenticación, seguridad física, etc.)</t>
  </si>
  <si>
    <t>Solicitar la documentación de los puertos, protocolos y servicios de red esperados que normalmente se utilizan entre los sistemas autorizados (a nivel de terceros y dentro de la organización)</t>
  </si>
  <si>
    <t>ID.AM.03.C-04</t>
  </si>
  <si>
    <t>Ej. 1: hacer un inventario de todos los servicios externos utilizados por la organización, incluidas las ofertas de infraestructura como servicio (IaaS), plataforma como servicio (PaaS) y software como servicio (SaaS) de terceros; API; y otros servicios de aplicaciones alojados externamente
Ej2: Actualizar el inventario cuando se vaya a utilizar un nuevo servicio externo para garantizar un seguimiento adecuado de la gestión de riesgos de ciberseguridad del uso de ese servicio por parte de la organización.
3.º: Riesgo de terceros</t>
  </si>
  <si>
    <t>ID.AM.04.C-01</t>
  </si>
  <si>
    <t>ID.AM.04.C-02</t>
  </si>
  <si>
    <t>Obtener el procedimiento/política de gestión de proveedores.</t>
  </si>
  <si>
    <t>Verificar que exista un responsable designado de su actualización y clasificación periódica</t>
  </si>
  <si>
    <t>ID.AM.04.C-03</t>
  </si>
  <si>
    <t>Obtener evidencia de la última actualización del inventario de proveedores de la organización</t>
  </si>
  <si>
    <t>ID.AM.04.C-04</t>
  </si>
  <si>
    <t>Obtener el inventario de todos los servicios externos utilizados por la organización, incluidas las ofertas de infraestructura como servicio (IaaS), plataforma como servicio (PaaS) y software como servicio (SaaS) de terceros; API; y otros servicios de aplicaciones alojados externamente.</t>
  </si>
  <si>
    <t>1.º: Riesgo de primera parte
Ej1: Definir criterios para priorizar cada clase de activos
Ej2: Aplicar los criterios de priorización a los activos
Ej3: Realizar un seguimiento de las prioridades de los activos y actualizarlas periódicamente o cuando se produzcan cambios significativos en la organización.</t>
  </si>
  <si>
    <t>ID.AM.05.C-01</t>
  </si>
  <si>
    <t>ID.AM.05.C-02</t>
  </si>
  <si>
    <t>Solicitar evidencias de seguimiento de las prioridades de los activos de información en base a su criticidad</t>
  </si>
  <si>
    <t>ID.AM.05.C-03</t>
  </si>
  <si>
    <t>ID.AM.07.C-01</t>
  </si>
  <si>
    <t>ID.AM.07.C-02</t>
  </si>
  <si>
    <t>ID.AM.07.C-03</t>
  </si>
  <si>
    <t>ID.AM.07.C-04</t>
  </si>
  <si>
    <t>1.º: Riesgo de primera parte
Ej. 1: Mantener una lista de los tipos de datos de interés designados (por ejemplo, información de identificación personal, información de salud protegida, números de cuentas financieras, propiedad intelectual de la organización, datos de tecnología operativa)
Ejemplo 2: descubrir y analizar continuamente datos ad hoc para identificar nuevas instancias de tipos de datos designados
Ejemplo 3: asignar clasificaciones de datos a tipos de datos designados mediante etiquetas o etiquetas
Ejemplo 4: realizar un seguimiento de la procedencia, el propietario de los datos y la geolocalización de cada instancia de los tipos de datos designados</t>
  </si>
  <si>
    <t>Verificar la lista de los tipos de datos de interés designados (ejem: información de identificación personal, información de salud protegida, números de cuentas financieras, propiedad intelectual de la organización, datos de tecnología operativa)</t>
  </si>
  <si>
    <t>Identificar y determinar la efectividad del procedimiento para descrubir y analizar datos ad hoc</t>
  </si>
  <si>
    <t>En base al criterio ID.AM.07.C-02, validar que detalla clasificaciones de datos a tipos de datos designados mediante etiquetas o etiquetas</t>
  </si>
  <si>
    <t>Obtener evidencias que se haya realizado un seguimiento de la procedencia, el propietario de los datos y la geolocalización de cada instancia de los tipos de datos designados</t>
  </si>
  <si>
    <t>1.º: Riesgo de primera parte
3.º: Riesgo de terceros
Ej1: Integrar consideraciones de ciberseguridad a lo largo de los ciclos de vida de sistemas, hardware, software y servicios.
Ejemplo 2: integrar consideraciones de ciberseguridad en los ciclos de vida del producto
Ej3: Identificar usos no oficiales de la tecnología para cumplir los objetivos de la misión (es decir, TI en la sombra)
Ej4: Identificar periódicamente sistemas, hardware, software y servicios redundantes que aumentan innecesariamente la superficie de ataque de la organización
Ej5: Configurar y proteger adecuadamente los sistemas, hardware, software y servicios antes de su implementación en producción.
Ej6: Actualizar inventarios cuando sistemas, hardware, software y servicios se mueven o transfieren dentro de la organización
Ej. 7: Destruir de forma segura los datos almacenados según la política de retención de datos de la organización utilizando el método de destrucción prescrito y mantener y gestionar un registro de las destrucciones.
Ejemplo 8: Desinfectar de forma segura el almacenamiento de datos cuando se retira, desmantela, reasigna o envía hardware para reparación o reemplazo.
Ej9: Ofrecer métodos para destruir papel, medios de almacenamiento y otras formas físicas de almacenamiento de datos</t>
  </si>
  <si>
    <t>Solicitar la política/procedimiento de gestión de activos tecnológicos (sistemas, hardware, software, servicios , etc) de la organización</t>
  </si>
  <si>
    <t>Validar la efectividad de la política/procedimiento de gestión de activos tecnógicos de la organización a fin de determinar que consideren las consideraciones de ciberseguridad.</t>
  </si>
  <si>
    <t>ID.AM.08.C-01</t>
  </si>
  <si>
    <t>ID.AM.08.C-02</t>
  </si>
  <si>
    <t>ID.AM.08.C-03</t>
  </si>
  <si>
    <t>ID.AM.08.C-04</t>
  </si>
  <si>
    <t>ID.AM.08.C-05</t>
  </si>
  <si>
    <t>ID.AM.08.C-06</t>
  </si>
  <si>
    <t>ID.AM.08.C-07</t>
  </si>
  <si>
    <t>ID.AM.08.C-08</t>
  </si>
  <si>
    <t>Identificar y validar la efectividad del procedimiento para detectar servicios tecnológicos</t>
  </si>
  <si>
    <t>Solicitar informes de sistemas, software o servicios tecnológicos no autorizados dentro de la organización.</t>
  </si>
  <si>
    <t>Solicitar la política/procedimiento del ciclo de vida de los sistemas, hardware, software y servicios.</t>
  </si>
  <si>
    <t xml:space="preserve">Identificar y validar la efectividad de la linea base de configuración de seguridad de los sistemas, hardware, software y servicios </t>
  </si>
  <si>
    <t>Solicitar el procedimiento de actualización del inventario de los activos tecnológicos</t>
  </si>
  <si>
    <t>ID.AM.08.C-09</t>
  </si>
  <si>
    <t>Solicitar informes de actualizacion de inventarios tecnológicos para ver cuando los sistemas, hardware, software y servicios se mueven o transfieren dentro de la organización</t>
  </si>
  <si>
    <t>Identificar y validar la efectividad de la política de retención de datos de la organización a fin de validar la forma segura que los datos almacenados son destruidos.</t>
  </si>
  <si>
    <t>ID.AM.08.C-10</t>
  </si>
  <si>
    <t>Solicitar proceso/método para destruir papel, medios de almacenamiento y otras formas física de almacenamiento de datos a fin de validar su efectividad.</t>
  </si>
  <si>
    <t>1.º: Riesgo de primera parte
Ejemplo 1: utilizar tecnologías de gestión de vulnerabilidades para identificar software sin parches y mal configurado
Ej2: Evaluar las arquitecturas de redes y sistemas para detectar debilidades de diseño e implementación que afecten la ciberseguridad
Ej. 3: Revisar, analizar o probar el software desarrollado por la organización para identificar vulnerabilidades de diseño, codificación y configuración predeterminada.
Ej4: Evaluar las instalaciones que albergan activos informáticos críticos para detectar vulnerabilidades físicas y problemas de resiliencia.
Ej5: Monitorear fuentes de inteligencia sobre amenazas cibernéticas para obtener información sobre nuevas vulnerabilidades en productos y servicios
Ej6: Revisar procesos y procedimientos para detectar debilidades que podrían explotarse para afectar la ciberseguridad</t>
  </si>
  <si>
    <t>ID.RA.01.C-01</t>
  </si>
  <si>
    <t>ID.RA.01.C-02</t>
  </si>
  <si>
    <t>ID.RA.01.C-03</t>
  </si>
  <si>
    <t>ID.RA.01.C-04</t>
  </si>
  <si>
    <t>ID.RA.01.C-05</t>
  </si>
  <si>
    <t>ID.RA.01.C-06</t>
  </si>
  <si>
    <t>Verificar la arquitecturas de redes y sistemas para detectar debilidades de diseño e implementación que afecten la ciberseguridad</t>
  </si>
  <si>
    <t>Revisar, analizar o probar el software desarrollado por la organización para identificar vulnerabilidades de diseño, codificación y configuración predeterminada.</t>
  </si>
  <si>
    <t>Evaluar las instalaciones que albergan activos informáticos críticos para detectar vulnerabilidades físicas y problemas de resiliencia</t>
  </si>
  <si>
    <t>Solicitar la política/procedimiento de gestión de activos tecnológicos (sistemas, hardware, software, servicios , etc) de la organización e incluir su grado de criticidad de cada activo.</t>
  </si>
  <si>
    <t>ID.RA.01.C-07</t>
  </si>
  <si>
    <t>Revisar procesos y procedimientos para detectar debilidades que podrían explotarse para afectar la ciberseguridad</t>
  </si>
  <si>
    <t>Verificar la existencia de políticas o procedimientos para la gestión de vulnerabilidades y inteligencia de amenazas.</t>
  </si>
  <si>
    <t>Verificar la existencia de procesos definidos para evaluar la información recibida e identificar amenazas y vulnerabilidades que pueden afectar la seguridad de la organización.</t>
  </si>
  <si>
    <t>Verificar la existencia de procesos definidos para responder con capacidad a la información de amenazas y vulnerabilidades.</t>
  </si>
  <si>
    <t>ID.RA.01.C-08</t>
  </si>
  <si>
    <t>ID.RA.02.C-01</t>
  </si>
  <si>
    <t>ID.RA.02.C-02</t>
  </si>
  <si>
    <t>ID.RA.02.C-03</t>
  </si>
  <si>
    <t>1.º: Riesgo de primera parte
Ej. 1: Configurar herramientas y tecnologías de ciberseguridad con capacidades de detección o respuesta para ingerir de forma segura fuentes de inteligencia sobre amenazas cibernéticas.
Ej2: Recibir y revisar avisos de terceros acreditados sobre los actores de amenazas actuales y sus tácticas, técnicas y procedimientos (TTP).
Ej3: Monitorear fuentes de inteligencia sobre amenazas cibernéticas para obtener información sobre los tipos de vulnerabilidades que pueden tener las tecnologías emergentes.</t>
  </si>
  <si>
    <t>Verificar la existencia de políticas o procedimientos para la gestión de inteligencia de amenazas</t>
  </si>
  <si>
    <t>Verificar que la institución pertenezca o este inscrita a fuentes de información que proporcione datos sobre amenazas.</t>
  </si>
  <si>
    <t>Verificar la existencia de procesos definidos para evaluar y emplear la información recibida e identificar amenazas y vulnerabilidades que pueden afectar la seguridad de la organización</t>
  </si>
  <si>
    <t>ID.RA.02.C-04</t>
  </si>
  <si>
    <t>Listado de herramientas y tecnologías de ciberseguridad con capacidades de detección o respuesta para ingerir de forma segura fuentes de inteligencia sobre amenazas cibernéticas</t>
  </si>
  <si>
    <t>Solicitar la lista de suscripciones a fuentes de intercambio de información sobre amenazas y vulnerabilidades.</t>
  </si>
  <si>
    <t>ID.RA.02.C-05</t>
  </si>
  <si>
    <t>ID.RA.03.C-01</t>
  </si>
  <si>
    <t>ID.RA.03.C-02</t>
  </si>
  <si>
    <t>ID.RA.03.C-03</t>
  </si>
  <si>
    <t>1.º: Riesgo de primera parte
3.º: Riesgo de terceros
Ejemplo 1: utilizar inteligencia sobre amenazas cibernéticas para mantener el conocimiento de los tipos de actores de amenazas que probablemente se dirijan a la organización y los TTP que probablemente utilicen.
Ej. 2: Realizar búsqueda de amenazas para buscar señales de actores de amenazas dentro del entorno.
Ej3: Implementar procesos para identificar actores de amenazas internas</t>
  </si>
  <si>
    <t>Verificar que se emplee una política o procedimiento para el monitoreo el descubrimiento de amenazas emergentes.</t>
  </si>
  <si>
    <t>Verificar la relación de fuentes para el monitoreo de amenazas emergentes.</t>
  </si>
  <si>
    <t>Verificar la configuración de alertas para identificar amenazas emergentes.</t>
  </si>
  <si>
    <t>Identificar resultados del monitoreo realizado para descubrir amenazas emergentes.</t>
  </si>
  <si>
    <t>ID.RA.03.C-04</t>
  </si>
  <si>
    <t>1.º: Riesgo de primera parte
Ej1: Los líderes empresariales y los profesionales de la gestión de riesgos de ciberseguridad trabajan juntos para estimar la probabilidad y el impacto de los escenarios de riesgo y registrarlos en registros de riesgos.
Ej2: Enumerar los posibles impactos comerciales del acceso no autorizado a las comunicaciones, los sistemas y los datos de la organización procesados ​​en o por esos sistemas.
Ej3: Tener en cuenta los impactos potenciales de fallas en cascada para sistemas de sistemas</t>
  </si>
  <si>
    <t>ID.RA.04.C-01</t>
  </si>
  <si>
    <t>ID.RA.04.C-02</t>
  </si>
  <si>
    <t>ID.RA.04.C-03</t>
  </si>
  <si>
    <t>Solicitar los procedimientos de contención de incidentes de Ciberseguridad o similares al área responsable.</t>
  </si>
  <si>
    <t>Verificar que el plan contemple estrategias de contención de un incidente de Ciberseguridad, tales como el aislamiento de los sistemas comprometidos y de otros que pudieron ser afectados, preservación de evidencia del ataque y de los datos de la organización, comunicación a stakeholders, erradicación de la amenaza y recuperación de los sistemas</t>
  </si>
  <si>
    <t>ID.RA.04.C-04</t>
  </si>
  <si>
    <t>Solicitar el registro o detalle de incidentes para validar la aplicación de las estrategias mencionadas.</t>
  </si>
  <si>
    <t>Solicitar los registros de riesgos donde se detalla la probabilidad y el impacto de los escenarios de riesgo.</t>
  </si>
  <si>
    <t>ID.RA.04.C-05</t>
  </si>
  <si>
    <t>ID.RA.04.C-06</t>
  </si>
  <si>
    <t>Solicitar la lista de los posibles impactos comerciales del acceso no autorizado a las comunicaciones, los sistemas y los datos de la organización procesados ​​en o por esos sistemas.</t>
  </si>
  <si>
    <t>1.º: Riesgo de primera parte
Ejemplo 1: Desarrollar modelos de amenazas para comprender mejor los riesgos para los datos e identificar respuestas apropiadas al riesgo.
Ej2: Priorizar las asignaciones e inversiones de recursos de ciberseguridad en función de las probabilidades y los impactos estimados</t>
  </si>
  <si>
    <t>ID.RA.05.C-01</t>
  </si>
  <si>
    <t>ID.RA.05.C-02</t>
  </si>
  <si>
    <t>Obtener la política que define la metodología de evaluación de riesgos en la organización</t>
  </si>
  <si>
    <t>Obtener los lineamientos o procedimientos establecidos para la gestión de riesgos de la organización.</t>
  </si>
  <si>
    <t>Obtener el reporte de evaluación de riesgos de la empresa</t>
  </si>
  <si>
    <t>Verificar que se haya realizado una identificación de amenazas, vulnerabilidades y de riesgos de Ciberseguridad, teniendo en consideración aspectos relacionados a la protección de información de los clientes.</t>
  </si>
  <si>
    <t>ID.RA.05.C-03</t>
  </si>
  <si>
    <t>ID.RA.05.C-04</t>
  </si>
  <si>
    <t>1.º: Riesgo de primera parte
Ej1: Aplicar los criterios del plan de gestión de vulnerabilidades para decidir si aceptar, transferir, mitigar o evitar el riesgo.
Ej2: Aplicar los criterios del plan de gestión de vulnerabilidades para seleccionar controles compensatorios para mitigar el riesgo.
Ej3: Realizar un seguimiento del progreso de la implementación de la respuesta a los riesgos (por ejemplo, plan de acción e hitos [POA&amp;M], registro de riesgos, informe detallado de riesgos)
Ej4: Utilizar los resultados de la evaluación de riesgos para informar las decisiones y acciones de respuesta a los riesgos
Ej5: Comunicar las respuestas planificadas al riesgo a las partes interesadas afectadas en orden de prioridad</t>
  </si>
  <si>
    <t>ID.RA.06.C-01</t>
  </si>
  <si>
    <t>ID.RA.06.C-02</t>
  </si>
  <si>
    <t>ID.RA.06.C-03</t>
  </si>
  <si>
    <t>ID.RA.06.C-04</t>
  </si>
  <si>
    <t>ID.RA.06.C-05</t>
  </si>
  <si>
    <t>Verificar si en el plan se han definido niveles de escalamiento en base al impacto que pueden generar los incidentes.</t>
  </si>
  <si>
    <t>Verificar si en el plan se han establecido canales formales de reporte de los incidentes a los responsables para que tomen acciones de respuesta.</t>
  </si>
  <si>
    <t>Verificar si en el plan incluye estrategias para erradicar o contener el incidente</t>
  </si>
  <si>
    <t>Verificar si en el plan incluye comunicación de respuestas planificadas al riesgo a las partes interesadas en orden de prioridad</t>
  </si>
  <si>
    <t>ID.RA.06.C-06</t>
  </si>
  <si>
    <t>Ej1: Implementar y seguir procedimientos para la documentación formal, revisión, prueba y aprobación de cambios propuestos y excepciones solicitadas.
Ejemplo 2: documentar los posibles riesgos de realizar o no cada cambio propuesto y proporcionar orientación sobre cómo revertir los cambios.
Ej3: Documentar los riesgos relacionados con cada excepción solicitada y el plan para responder a esos riesgos.
Ej4: Revisar periódicamente los riesgos que se aceptaron en función de las acciones o hitos futuros planificados</t>
  </si>
  <si>
    <t>ID.RA.07.C-01</t>
  </si>
  <si>
    <t>ID.RA.07.C-02</t>
  </si>
  <si>
    <t>ID.RA.07.C-03</t>
  </si>
  <si>
    <t>ID.RA.07.C-04</t>
  </si>
  <si>
    <t>Solicitar el  plan de gestión de vulnerabilidades e identificar si se detalla aceptar, transferir, mitigar o evitar el riesgo</t>
  </si>
  <si>
    <t>ID.RA.06.C-07</t>
  </si>
  <si>
    <t>Verificar los procedimientos para la documentación formal, revisión, prueba y aprobación de cambios propuestos y excepciones solicitadas.</t>
  </si>
  <si>
    <t>Solicitar informes de riesgos a fin de verificar cambios propuesto e incluya orientación sobre cómo revertir los cambios.</t>
  </si>
  <si>
    <t>Solicitar informes de riesgos relacionados con cada excepción solicitada y el plan para responder a esos riesgos.</t>
  </si>
  <si>
    <t>Verificar el procedimiento de revisión periódica de los riesgos que se aceptaron en función de las acciones o hitos futuros planificados</t>
  </si>
  <si>
    <t>1.º: Riesgo de primera parte
3.º: Riesgo de terceros
Ej1: Realizar el intercambio de información sobre vulnerabilidades entre la organización y sus proveedores siguiendo las reglas y protocolos definidos en los contratos.
Ej2: Asignar responsabilidades y verificar la ejecución de procedimientos para procesar, analizar el impacto y responder a las revelaciones de amenazas, vulnerabilidades o incidentes de ciberseguridad por parte de proveedores, clientes, socios y organizaciones gubernamentales de ciberseguridad.</t>
  </si>
  <si>
    <t>ID.RA.08.C-01</t>
  </si>
  <si>
    <t>ID.RA.08.C-02</t>
  </si>
  <si>
    <t>ID.RA.08.C-03</t>
  </si>
  <si>
    <t>Identificar y validar la efectividad del procedimiento de intercambio de información sobre vulnerabilidades entre la organización y sus proveedores siguiendo las reglas y protocolos definidos en los contratos.</t>
  </si>
  <si>
    <t>Verificar los procedimientos para procesar, analizar el impacto y responder a las revelaciones de amenazas, vulnerabilidades o incidentes de ciberseguridad por parte de proveedores, clientes, socios y organizaciones gubernamentales de ciberseguridad</t>
  </si>
  <si>
    <t>Solicitar la matriz de roles y responsabilidades del personal que analiza el impacto y como responder a las revelaciones de amenazas, vulnerabilidades o incidentes de ciberseguridad por parte de proveedores, clientes, socios y organizaciones gubernamentales de ciberseguridad</t>
  </si>
  <si>
    <t>Ej1: Evaluar la autenticidad y la ciberseguridad de productos y servicios de tecnología crítica antes de su adquisición y uso.
3.º: Riesgo de terceros</t>
  </si>
  <si>
    <t>ID.RA.09.C-01</t>
  </si>
  <si>
    <t>Solicitar el listado de productos y servicios de tecnología crítica antes de su adquisición y uso</t>
  </si>
  <si>
    <t>ID.RA.09.C-02</t>
  </si>
  <si>
    <t>Evaluar la autenticidad y la ciberseguridad de productos y servicios de tecnología crítica antes de su adquisición y uso.</t>
  </si>
  <si>
    <t>Ej1: Realizar evaluaciones de riesgos de proveedores en función de los requisitos comerciales y de ciberseguridad aplicables, incluida la cadena de suministro.</t>
  </si>
  <si>
    <t>ID.RA.10.C-01</t>
  </si>
  <si>
    <t>Solicitar informes de evaluaciones de riesgos de proveedores en función de los requisitos comerciales y de ciberseguridad aplicables, incluida la cadena de suministro.</t>
  </si>
  <si>
    <t>1.º: Riesgo de primera parte
Ejemplo 1: realizar autoevaluaciones de servicios críticos que tengan en cuenta las amenazas actuales y los TTP
Ej2: Invertir en evaluaciones de terceros o auditorías independientes de la eficacia del programa de ciberseguridad de la organización para identificar áreas que necesitan mejorar
Ej3: Evaluar constantemente el cumplimiento de requisitos de ciberseguridad seleccionados a través de medios automatizados</t>
  </si>
  <si>
    <t>ID.IM.01.C-01</t>
  </si>
  <si>
    <t>ID.IM.01.C-02</t>
  </si>
  <si>
    <t>ID.IM.01.C-03</t>
  </si>
  <si>
    <t>Solicitar reportes de evaluaciones de servicios críticos que tengan en cuenta las amenazas actuales y los TTP (tacticas, tecnicas y procedimiento).</t>
  </si>
  <si>
    <t>Obtener el listado de servicios críticos de la organización que tengan en cuenta las amenazas actuales y los TTP (tacticas, tecnicas y procedimiento).</t>
  </si>
  <si>
    <t>ID.IM.02.C-01</t>
  </si>
  <si>
    <t>ID.IM.02.C-02</t>
  </si>
  <si>
    <t>ID.IM.02.C-03</t>
  </si>
  <si>
    <t>ID.IM.02.C-04</t>
  </si>
  <si>
    <t>ID.IM.02.C-05</t>
  </si>
  <si>
    <t>1.º: Riesgo de primera parte
3.º: Riesgo de terceros
Ej1: Identificar mejoras para futuras actividades de respuesta a incidentes basándose en los hallazgos de las evaluaciones de respuesta a incidentes (por ejemplo, ejercicios y simulaciones teóricas, pruebas, revisiones internas, auditorías independientes).
Ej2: Identificar mejoras para futuras actividades de continuidad del negocio, recuperación ante desastres y respuesta a incidentes basadas en ejercicios realizados en coordinación con proveedores de servicios críticos y proveedores de productos.
Ej3: Involucrar a las partes interesadas internas (por ejemplo, altos ejecutivos, departamento legal, recursos humanos) en pruebas y ejercicios de seguridad, según corresponda.
Ej4: Realizar pruebas de penetración para identificar oportunidades para mejorar la postura de seguridad de sistemas seleccionados de alto riesgo según lo aprobado por el liderazgo.
Ej5: Ejercer planes de contingencia para responder y recuperarse del descubrimiento de que los productos o servicios no se originaron con el proveedor o socio contratado o fueron alterados antes de su recepción.
Ej6: Recopilar y analizar métricas de desempeño utilizando herramientas y servicios de seguridad para informar mejoras al programa de ciberseguridad.</t>
  </si>
  <si>
    <t>Solicitar informes que muestren mejoras en las actividades de continuidad del negocio, recuperación ante desastres y respuesta a incidentes basadas en ejercicios realizados en coordinación con proveedores de servicios críticos y proveedores de productos.</t>
  </si>
  <si>
    <t>Solicitar informes de ejercicios de seguridad realizados en la organización que hayan puesto en práctica el plan o procedimineto de respuesta a incidentes cibernéticos</t>
  </si>
  <si>
    <t>Validar que en los ejercicios de simulación de seguridad realizado se encuentren las partes interesadas(por ejemplo, altos ejecutivos, departamento legal, recursos humanos</t>
  </si>
  <si>
    <t>Obtener el lista de las partes interesadas del plan de continuidad de negocio o similar que describa el cómo reaccionar y responder ante incidentes cibernéticos (Plan o procedimiento de Respuesta a Incidentes cibernéticos)</t>
  </si>
  <si>
    <t>ID.IM.02.C-06</t>
  </si>
  <si>
    <t>Solicitar las métricas de desempeño, herramientas y servicios de seguridad que se usaron para informar mejoras al programa de ciberseguridad.</t>
  </si>
  <si>
    <t>1.º: Riesgo de primera parte
Ej1: Realizar sesiones colaborativas de lecciones aprendidas con proveedores
Ej2: Revisar anualmente las políticas, procesos y procedimientos de ciberseguridad para tener en cuenta las lecciones aprendidas
Ej3: Utilice métricas para evaluar el rendimiento operativo de la ciberseguridad a lo largo del tiempo</t>
  </si>
  <si>
    <t>ID.IM.03.C-01</t>
  </si>
  <si>
    <t>ID.IM.03.C-02</t>
  </si>
  <si>
    <t>ID.IM.03.C-03</t>
  </si>
  <si>
    <t>Solicitar informes de sesiones colaborativas de lecciones aprendidas con proveedores</t>
  </si>
  <si>
    <t>Verificar las políticas, procesos y procedimientos de ciberseguridad</t>
  </si>
  <si>
    <t>Lista de métricas para evaluar el rendimiento operativo de la ciberseguridad a lo largo del tiempo</t>
  </si>
  <si>
    <t>1.º: Riesgo de primera parte
Ejemplo 1: Establecer planes de contingencia (por ejemplo, respuesta a incidentes, continuidad del negocio, recuperación ante desastres) para responder y recuperarse de eventos adversos que pueden interferir con las operaciones, exponer información confidencial o poner en peligro la misión y viabilidad de la organización.
Ej2: Incluir información de contacto y comunicación, procesos para manejar escenarios comunes y criterios de priorización, escalamiento y elevación en todos los planes de contingencia.
Ej3: Crear un plan de gestión de vulnerabilidades para identificar y evaluar todo tipo de vulnerabilidades y priorizar, probar e implementar respuestas a los riesgos.
Ej4: Comunicar los planes de ciberseguridad (incluidas las actualizaciones) a los responsables de su ejecución y a las partes afectadas
Ej5: Revisar y actualizar todos los planes de ciberseguridad anualmente o cuando se identifique la necesidad de mejoras significativas</t>
  </si>
  <si>
    <t>ID.IM.04.C-01</t>
  </si>
  <si>
    <t>ID.IM.04.C-02</t>
  </si>
  <si>
    <t>ID.IM.04.C-03</t>
  </si>
  <si>
    <t>ID.IM.04.C-04</t>
  </si>
  <si>
    <t>ID.IM.04.C-05</t>
  </si>
  <si>
    <t>Solicitar el plan o procedimiento de contingencia  (ejem: respuesta a incidentes, continuidad del negocio, recuperación ante desastres) para responder y recuperarse de eventos adversos.</t>
  </si>
  <si>
    <t>Solicitar información de contacto y comunicación, procesos para manejar escenarios comunes y criterios de priorización, escalamiento y elevación en todos los planes de contingencia.</t>
  </si>
  <si>
    <t>Validar la efectividad del plan de gestión de vulnerabilidades para identificar y evaluar todo tipo de vulnerabilidades y priorizar, probar e implementar respuestas a los riesgos.</t>
  </si>
  <si>
    <t>Solicitar la política/procedimiento de gestión de ciberseguridad y verificar que se incluya comunicaciones de planes de ciberseguridad.</t>
  </si>
  <si>
    <t>Evidencias de comunicaciones de planes de ciberseguridad con los responsables de su ejecución y las partes afectadas</t>
  </si>
  <si>
    <t>Procedimiento de actualización del plan de ciberseguridad</t>
  </si>
  <si>
    <t>Revisar informes de actualizaciones del plan de ciberseguridad en base a necesidades de mejoras significativas.</t>
  </si>
  <si>
    <t>ID.IM.04.C-06</t>
  </si>
  <si>
    <t>ID.IM.04.C-07</t>
  </si>
  <si>
    <t>GV.OC</t>
  </si>
  <si>
    <t>GV.RM</t>
  </si>
  <si>
    <t>GV.RR</t>
  </si>
  <si>
    <t>GV.PO</t>
  </si>
  <si>
    <t>GV.SC</t>
  </si>
  <si>
    <t>Cybersecurity Supply Chain Risk Management</t>
  </si>
  <si>
    <t>Oversight</t>
  </si>
  <si>
    <t>Policy</t>
  </si>
  <si>
    <t>Roles, Responsibilities, and  Authorities</t>
  </si>
  <si>
    <t>Risk Management Strategy</t>
  </si>
  <si>
    <t>Organizational Context</t>
  </si>
  <si>
    <t>Govern (GV)</t>
  </si>
  <si>
    <t>ID.AM</t>
  </si>
  <si>
    <t>ID.RA</t>
  </si>
  <si>
    <t>ID.IM</t>
  </si>
  <si>
    <t>Improvement</t>
  </si>
  <si>
    <t>Risk Assessment</t>
  </si>
  <si>
    <t>Asset Management</t>
  </si>
  <si>
    <t>Identify (ID)</t>
  </si>
  <si>
    <t>Verificar que en caso se cuenta con medios extraibles físicamente(usb, disco externo), la información confidencial (esto debe de estar acorde a la política de datos confidenciales por la organización) se encuentre protegida en un archivador bajo llave</t>
  </si>
  <si>
    <t>PR.PS.05.C-03</t>
  </si>
  <si>
    <t>RS.MA.04.C-02</t>
  </si>
  <si>
    <t>Prueba sustantiva</t>
  </si>
  <si>
    <t>No</t>
  </si>
  <si>
    <t>Si</t>
  </si>
  <si>
    <t>Evidencias de documentaciones de objetivos ambiciosos (como de oportunidades estratégicas, riesgos positivos).</t>
  </si>
  <si>
    <t>Solicitar el mecanismo interorganizacional o similar que detalle la alineación entre las funciones que contribuyen a la gestión de riesgos de la cadena de suministro de ciberseguridad, como ciberseguridad, TI, operaciones, legal, recursos humanos e ingeniería.</t>
  </si>
  <si>
    <t>Identificar áreas de alineación y superposición con la ciberseguridad y la gestión de riesgos empresariales (ejem: especializaciones y disciplinas que interactúan y se complementan con la ciberseguridad)</t>
  </si>
  <si>
    <t>Identificar y evalular la efectividad del procedimiento de las evaluaciones de servicios críticos que tengan en cuenta las amenazas actuales y los TTP (tacticas, tecnicas y procedimiento).</t>
  </si>
  <si>
    <t>POL CLASIFICACIÓN, USO Y TRATAMIENTO DE LA INFORMACIÓN
MAN CLASIFICACIÓN DE ACTIVOS DE INFORMACIÓN</t>
  </si>
  <si>
    <t>REVISION DE COMPONENTES TECNOLOGICOS (HARDWARE Y SOFTWARE)</t>
  </si>
  <si>
    <t>SEGURIDAD DE LA INFORMACIÓN Y CIBERSEGURIDAD</t>
  </si>
  <si>
    <t>POLÍTICA DE SEGURIDAD DE LA INFORMACIÓN Y CIBERSEGURIDAD</t>
  </si>
  <si>
    <t>En Revisión</t>
  </si>
  <si>
    <t>Cumplimiento Culqi</t>
  </si>
  <si>
    <t>Detalle de evidencia.</t>
  </si>
  <si>
    <t>Cumplimiento SubCategoria</t>
  </si>
  <si>
    <t>Revisado</t>
  </si>
  <si>
    <t>En revisión</t>
  </si>
  <si>
    <t>POLÍTICA DE GESTIÓN DE RIESGOS DE SEGURIDAD DE LA INFORMACIÓN 0.1</t>
  </si>
  <si>
    <t>Evidencia</t>
  </si>
  <si>
    <t>POLÍTICA DE SEGURIDAD DE LA INFORMACIÓN Y CIBERSEGURIDAD
5. Responsabilidades</t>
  </si>
  <si>
    <t>POLÍTICA DE GESTIÓN DE RIESGOS DE SEGURIDAD DE LA INFORMACIÓN 0.1
4. Responsabilidades</t>
  </si>
  <si>
    <t>Estado del Criterio</t>
  </si>
  <si>
    <t>POLÍTICA DE GESTIÓN DE RIESGOS DE SEGURIDAD DE LA INFORMACIÓN 0.1
2. Alcance</t>
  </si>
  <si>
    <t>Tags - Servicios AWS - Culqi</t>
  </si>
  <si>
    <t>https://docs.google.com/spreadsheets/d/1Pkmi2PrD5VXHqYbpwus80uiwvg2C-9HN4JTIRLdNn8Y/edit#gid=1214710988</t>
  </si>
  <si>
    <t>https://drive.google.com/file/d/1vhWjlAwWzNOd6CVh8n7KYzpL-FyJ5B7R/view?usp=sharing</t>
  </si>
  <si>
    <t>https://drive.google.com/file/d/1KwLTOxRf_sG-_XOPaalm0OLoTooo4Mvj/view?usp=sharing</t>
  </si>
  <si>
    <t>% de Cumplimiento</t>
  </si>
  <si>
    <t xml:space="preserve">POLÍTICA  DE SEGURIDAD DE LA INFORMACIÓN Y CIBERSEGURIDAD 5.0
7.12 Política de Gestión de Activos Tecnológicos
</t>
  </si>
  <si>
    <t>https://drive.google.com/file/d/1ARYL93hhwxji8Le8yebJ9RpYNjBM-Gd-/view?usp=sharing</t>
  </si>
  <si>
    <t>POLÍTICA DE SEGURIDAD DE LA INFORMACIÓN PARA LA CONTRATACIÓN DE PROVEEDORES 2.0</t>
  </si>
  <si>
    <t>POLÍTICA DE SEGURIDAD DE LA INFORMACIÓN PARA LA CONTRATACIÓN DE PROVEEDORES 2.0
4. RESPONSABILIDADES - Seguridad de la información</t>
  </si>
  <si>
    <t>https://docs.google.com/spreadsheets/d/1RmKbdtCaVP1Ij7cEZY4l9wWAvFZriNbv/edit#gid=1424668264</t>
  </si>
  <si>
    <t>INV-SEG-01 - Inventario de Proveedores y seguimiento de evaluaciones de SI
Pestaña: Inventario de Proveedores de servicio.</t>
  </si>
  <si>
    <t xml:space="preserve">POLITICA DE CLASIFICACIÓN, USO Y TRATAMIENTO DE LA INFORMACIÓN
6. DESARROLLO DE LA POLÍTICA &gt; 6.1 Niveles de clasificación de la información
</t>
  </si>
  <si>
    <t>https://drive.google.com/file/d/1UgiH3JAmRmANn0iaH2lED1PmvTDVOMDn/view?usp=sharing</t>
  </si>
  <si>
    <t>No se encuentra publicado, se paso al interno.
https://drive.google.com/file/d/10OY07QdkJty_NoFljNiqQcXDELGK86zU/view?usp=sharing</t>
  </si>
  <si>
    <t>POLÍTICA DE GESTIÓN DE VULNERABILIDADES</t>
  </si>
  <si>
    <t>https://drive.google.com/file/d/1sUewUvy2FNgKhiHZeebqtWfdEsXq4QXM/view?usp=sharing</t>
  </si>
  <si>
    <t>INV-SEG-01 - Inventario de Proveedores y seguimiento de evaluaciones de SI
Pestaña: Evaluación de seguridad.</t>
  </si>
  <si>
    <t>Comentarios de Auditoria</t>
  </si>
  <si>
    <t xml:space="preserve"> </t>
  </si>
  <si>
    <t>Falta enviar evidencia de la evaluación de proveedores, checklist. Proveedores 2024</t>
  </si>
  <si>
    <t>POLÍTICA  DE SEGURIDAD DE LA INFORMACIÓN Y CIBERSEGURIDAD 5.0</t>
  </si>
  <si>
    <t>POLÍTICA DE FORMACIÓN Y CONCIENTIZACIÓN DE COLABORADORES</t>
  </si>
  <si>
    <t>https://drive.google.com/file/d/1SGu7VTU3saLcMDGINi1zGBlHaZv-8R9L/view?usp=sharing</t>
  </si>
  <si>
    <t>POLÍTICA DE FORMACIÓN Y CONCIENTIZACIÓN DE COLABORADORES
2. ALCANCE</t>
  </si>
  <si>
    <t>PLAN REVISION DE COMPONENTES TECNOLOGICOS (HARDWARE Y SOFTWARE) 0.1
5.3. Revision de planes de vida útil de tecnologias
5.4. Remediación de tecnologías obsoletas</t>
  </si>
  <si>
    <t>04. MA-SEG-01 - Inventario de Clasificación de Activos de Información 2023</t>
  </si>
  <si>
    <t>https://docs.google.com/spreadsheets/d/1ZV2vCSrltZVRNrf-NZbHafcl84hNuz4t/edit#gid=1164536974</t>
  </si>
  <si>
    <t>MARCO PARA LA GESTIÓN DEL CICLO DE DESARROLLO DE SOFTWARE SEGURO 1.0</t>
  </si>
  <si>
    <t>https://drive.google.com/file/d/1o0-7tJigYswv1f2_lKkc81ahv3dmCJRU/view?usp=sharing</t>
  </si>
  <si>
    <t>Gestión de inventario tecnológico</t>
  </si>
  <si>
    <t>Gestión de activos de información</t>
  </si>
  <si>
    <t>Diagrama de Flujo de Datos</t>
  </si>
  <si>
    <t>Gestion de Proveedores</t>
  </si>
  <si>
    <t>Gestion de Retencion de Datos</t>
  </si>
  <si>
    <t>Gestion de vulnerabilidades</t>
  </si>
  <si>
    <t>Gestion de riesgos</t>
  </si>
  <si>
    <t>Gestion de Incidentes</t>
  </si>
  <si>
    <t>Gestion de adquisicion de software</t>
  </si>
  <si>
    <t>Politicas de Seguridad</t>
  </si>
  <si>
    <t>Gestion de Accesos</t>
  </si>
  <si>
    <t>Gestion de Endpoint</t>
  </si>
  <si>
    <t>Pruebas</t>
  </si>
  <si>
    <t>Gestion de Monitoreo</t>
  </si>
  <si>
    <t>Gestion de Seguridad Fisica</t>
  </si>
  <si>
    <t>Concientizacion en seguridad</t>
  </si>
  <si>
    <t>Gestion de protección de datos</t>
  </si>
  <si>
    <t>Gestion de respaldo y recuperacion</t>
  </si>
  <si>
    <t xml:space="preserve">Gestion de cambios </t>
  </si>
  <si>
    <t>Gestion de pases a produccion</t>
  </si>
  <si>
    <t>Herramientas de seguridad</t>
  </si>
  <si>
    <t>Desarrollo Seguro</t>
  </si>
  <si>
    <t>Infraestructura</t>
  </si>
  <si>
    <t>Plan de Continuidad de negocio</t>
  </si>
  <si>
    <t>Gestion de Continuidad de negocio</t>
  </si>
  <si>
    <t>pruebas</t>
  </si>
  <si>
    <t>INV-SEG-01 - Inventario de Proveedores y seguimiento de evaluaciones de SI
Pestaña: Inventario de Proveedores.</t>
  </si>
  <si>
    <t>Dominio</t>
  </si>
  <si>
    <t xml:space="preserve">POLÍTICA DE GESTIÓN DE RIESGOS DE SEGURIDAD DE LA INFORMACIÓN
4. RESPONSABILIDADES
Politica General de Continuidad del Negocio
5. Reponsabilidades </t>
  </si>
  <si>
    <t>Politica de continuidad del negocio no ha sido actualizada desde octubre 2022.</t>
  </si>
  <si>
    <t>https://drive.google.com/file/d/1KwLTOxRf_sG-_XOPaalm0OLoTooo4Mvj/view?usp=sharing
https://drive.google.com/file/d/16-HGk2-rHIgJFWR9Qdi_YBI8yl0M4he7/view?usp=sharing</t>
  </si>
  <si>
    <t xml:space="preserve">POLÍTICA DE GESTIÓN DE RIESGOS DE SEGURIDAD DE LA INFORMACIÓN
4. RESPONSABILIDADES
Politica General de Continuidad del Negocio
7. Politica de Empresa </t>
  </si>
  <si>
    <t>PLAN DE RESPUESTA ANTE CIBERINCIDENTES</t>
  </si>
  <si>
    <t>https://drive.google.com/file/d/1Q18rXLof7XrYHFP3UwhGVnlSOEYCL_RH/view?usp=sharing</t>
  </si>
  <si>
    <t>Se tiene plan de respuesta, pendiente de enviar.</t>
  </si>
  <si>
    <t>PLAN DE RESPUESTA ANTE CIBERINCIDENTES
4. Procedimiento de notificación y escalado
5. PROCEDIMIENTOS DE RESPUESTA ANTE INCIDENTES DE CIBERSEGURIDAD:</t>
  </si>
  <si>
    <t>PLAN DE RESPUESTA ANTE CIBERINCIDENTES
8. REVISION Y ACTUALIZACION</t>
  </si>
  <si>
    <t>PLAN DE RESPUESTA ANTE CIBERINCIDENTES
7. GESTIÓN DE LA EVIDENCIA EN INCIDENTES DE CIBERSEGURIDAD</t>
  </si>
  <si>
    <t>Pendieten validar que se cumpla con el plan</t>
  </si>
  <si>
    <t>PLAN DE RESPUESTA ANTE CIBERINCIDENTES
4. PROCEDIMIENTOS DE NOTIFICACIÓN Y ESCALADO
5. PROCEDIMIENTOS DE RESPUESTA ANTE INCIDENTES DE CIBERSEGURIDAD:</t>
  </si>
  <si>
    <t>PLAN DE RESPUESTA ANTE CIBERINCIDENTES
2.7 Equipo de Operaciones TI</t>
  </si>
  <si>
    <t>Pendiente informe de PCN</t>
  </si>
  <si>
    <t>PLAN DE RESPUESTA ANTE CIBERINCIDENTES
5.4 Recuperación</t>
  </si>
  <si>
    <t>Indican que no han tenido incidentes, pedir correo y evidencias. De el año 2023</t>
  </si>
  <si>
    <t>PLAN DE RESPUESTA ANTE CIBERINCIDENTES
2.5 Equipo de Comunicaciones/Relaciones Públicas
6. COMUNICACIÓN DURANTE INDICENTES DE CIBERSEGURIDAD
9.5 Equipo de Comunicaciones/Relaciones Públicas</t>
  </si>
  <si>
    <t xml:space="preserve">PLAN DE RESPUESTA ANTE CIBERINCIDENTES
</t>
  </si>
  <si>
    <t>PLAN DE RESPUESTA ANTE CIBERINCIDENTES      
9. CONTACTOS</t>
  </si>
  <si>
    <t>Tags - Servicios AWS - Culqi
INV-SEG-07_Inventario de Activos
Servidores Cloud</t>
  </si>
  <si>
    <t>https://docs.google.com/spreadsheets/d/1Pkmi2PrD5VXHqYbpwus80uiwvg2C-9HN4JTIRLdNn8Y/edit#gid=1214710988
https://docs.google.com/spreadsheets/d/1XEjPbAyW2vzlYmIxpiazvXpi2vZ5vCfG/edit#gid=787317676
https://docs.google.com/spreadsheets/d/1Nh9qaxVPnKq-Ni905-i8shZQpnaButUD/edit#gid=177875159</t>
  </si>
  <si>
    <t>Se tiene 3 archivos de inventarios</t>
  </si>
  <si>
    <t>POL-SEG-01_Politica de Seguridad de la Información y Ciberseguridad
POL-SEG-05_Politica de Seguridad de la Información para la Contratación de Proveedores
POL-SEG-08_Politica de Gestión de Riesgos de Seguridad de la Información</t>
  </si>
  <si>
    <t>https://drive.google.com/drive/folders/1-qN7Xwu-tZGznlvW_dlXl2gVqlF_yJIe</t>
  </si>
  <si>
    <t>Politica de Seguridad de la Información</t>
  </si>
  <si>
    <t>Comité de Riesgos - Abril.pptx
Política de Continuidad del Negocio
Presentación de Área de CN
Proveedores críticos 2024</t>
  </si>
  <si>
    <t>https://drive.google.com/drive/folders/15LTtYj9ZkiCt8zw3ulPXVmeiTbhQwSRQ</t>
  </si>
  <si>
    <t xml:space="preserve">Politica desactualizada </t>
  </si>
  <si>
    <t>Continuidad de Negocio</t>
  </si>
  <si>
    <t xml:space="preserve">INV-SEG-01 - Inventario de Proveedores y seguimiento de evaluaciones de SI
Proveedores críticos 2024
</t>
  </si>
  <si>
    <t>https://docs.google.com/spreadsheets/d/1RmKbdtCaVP1Ij7cEZY4l9wWAvFZriNbv/edit#gid=1424668264
https://drive.google.com/drive/folders/16HVNrEoUMbbIbH-sydOx2AMHWDVVN4-C</t>
  </si>
  <si>
    <t>Regulatory Compliance</t>
  </si>
  <si>
    <t>Riesgo</t>
  </si>
  <si>
    <t>Third-Party</t>
  </si>
  <si>
    <t>Insider Threats</t>
  </si>
  <si>
    <t>Technology Exposures, Third-Party</t>
  </si>
  <si>
    <t>Third-Party, Data Breaches</t>
  </si>
  <si>
    <t>Technology Exposures</t>
  </si>
  <si>
    <t>Technology Exposures, Data Breaches</t>
  </si>
  <si>
    <t>Ransomware Attacks, API Vulnerabilities</t>
  </si>
  <si>
    <t>Phishing Attacks, Ransomware Attacks</t>
  </si>
  <si>
    <t>Data Breaches, API Vulnerabilities</t>
  </si>
  <si>
    <t>API Vulnerabilities, Technology Exposures, Insider Threats</t>
  </si>
  <si>
    <t>Identity Theft</t>
  </si>
  <si>
    <t>Identity Theft, Insider Threats</t>
  </si>
  <si>
    <t>Data Breaches</t>
  </si>
  <si>
    <t>Ransomware Attacks, Insider Threats</t>
  </si>
  <si>
    <t>Ransomware Attacks, API Vulnerabilities, Technology Exposures</t>
  </si>
  <si>
    <t>DDoS Attacks</t>
  </si>
  <si>
    <t>Ransomware Attacks</t>
  </si>
  <si>
    <t>Third-Party, API Vulnerabilities, DDoS Attacks, Technology Exposures, Data Breaches, Identity Theft, Ransomware Attacks</t>
  </si>
  <si>
    <t>API Vulnerabilities, DDoS Attacks, Technology Exposures, Insider Threats, Data Breaches, Identity Theft, Ransomware Attacks</t>
  </si>
  <si>
    <t>API Vulnerabilities, DDoS Attacks, Technology Exposures, Data Breaches, Identity Theft, Ransomware Attacks</t>
  </si>
  <si>
    <t>Por evaluar</t>
  </si>
  <si>
    <t xml:space="preserve">Controles: 
XDR Cortex bloquea ejecuciones sospechosas como eliminacion de archivos o instalación de software.
Se tiene politica en los equipos finales que solo administradores puedan realizar instalación de programas.
No se tiene procedimiento 
</t>
  </si>
  <si>
    <t>Bloqueo de actividades sospechosas.png</t>
  </si>
  <si>
    <t>https://drive.google.com/open?id=16cv1SrFiMaSi8ROT0pCU-ejhs1zyQyeU&amp;usp=drive_fs</t>
  </si>
  <si>
    <t>Bloqueo de actividades sospechosas.png
Correo de Gestión de Alertas de Cortex
Monitoreo Mensual de Laptops Sin Conexion a Cortex
Evidencia Capturas de Pantalla Cortex XDR - Culqi.docx</t>
  </si>
  <si>
    <t xml:space="preserve">Correo de Gestión de Alertas de Cortex
Alertas Cortex Abril-Mayo (Al 23-05-2024).xlsx
</t>
  </si>
  <si>
    <t xml:space="preserve">Controles: 
XDR Cortex bloquea ejecuciones sospechosas como eliminacion de archivos o instalación de software.
Pendiente procedimiento.
</t>
  </si>
  <si>
    <t>Bloqueo de actividades sospechosas.png
Correo de Gestión de Alertas de Cortex
Evidencia Capturas de Pantalla Cortex XDR - Culqi.docx</t>
  </si>
  <si>
    <t>https://drive.google.com/open?id=18etG4q4X1W1VWOuD0INGvEyadXlc2Vwk&amp;usp=drive_fs</t>
  </si>
  <si>
    <t>https://docs.google.com/spreadsheets/d/1xQaQoiAVexDjtdEo10K7S0CMH8bUopTC/edit#gid=439825842</t>
  </si>
  <si>
    <t>MAT-SEG-01_Matriz de Ejecución de Controles.xlsx</t>
  </si>
  <si>
    <t>Correo de CULQI - 🚨 Boletín de Seguridad_ ¿CÓMO PREVENIR UN ATAQUE TIPO PHISHING_.pdf</t>
  </si>
  <si>
    <t>https://docs.google.com/forms/d/1WLmYdLNKgxhRpBQyCy1i5w7_xl4VoG6eP67P_ATjzek/edit?ts=6644f035#responses</t>
  </si>
  <si>
    <t>Cuestionario - Capacitación en Seguridad de la Información.pdf</t>
  </si>
  <si>
    <t>[Colaboradores] Capacitación - SI y PDP.pptx</t>
  </si>
  <si>
    <t>https://drive.google.com/open?id=1AxLbe8GDHQJbBUnpjM7LXE4qtKfwS0Zj&amp;usp=drive_fs</t>
  </si>
  <si>
    <t>Analisis de Codigo
Ethical Hacking</t>
  </si>
  <si>
    <t>https://drive.google.com/open?id=1ClGhICO2x8m-sTj-8fIDbuDSFkRKAlMv&amp;usp=drive_fs</t>
  </si>
  <si>
    <t>Plan de Emergencia
Plan de Gestión de Crisis y Comunicación en Crisis
Plan DRP</t>
  </si>
  <si>
    <t>No cuentan con procedimientos para la gestion de laptop. Cuentan con Inventario</t>
  </si>
  <si>
    <t>https://drive.google.com/open?id=1Df1YNfmM91dYpve1MK9eMaVYZNPf2hIU&amp;usp=drive_fs</t>
  </si>
  <si>
    <t xml:space="preserve">Nombre del Documento
</t>
  </si>
  <si>
    <t>https://drive.google.com/open?id=1DonL07S4-5khluTf-ccd9qiRQ_p-TVFU&amp;usp=drive_fs</t>
  </si>
  <si>
    <t>Manual para la Gestión del Riesgo Operativo 2024 v1.pdf
Política para la Gestión del Riesgo Operativo 2024 v1.pdf
POL-SEG-08_Politica de Gestión de Riesgos de Seguridad de la Información.pdf</t>
  </si>
  <si>
    <t>Pendiente enviar información de los antecedentes penales</t>
  </si>
  <si>
    <t>POL-SEG-05_Politica de Seguridad de la Información para la Contratación de Proveedores.pdf</t>
  </si>
  <si>
    <t>https://drive.google.com/open?id=1DzEI1OyaKUFlJt8cBK_rEeSoegOCLz1P&amp;usp=drive_fs</t>
  </si>
  <si>
    <t>POL-SEG-05_Politica de Seguridad de la Información para la Contratación de Proveedores.pdf
6.3 Fase 2: Contratación del Proveedor</t>
  </si>
  <si>
    <t>1. TELEATENTO PERU S.A.C
2. PROMETEO
3. NEOGRID
4. NEOSECURE</t>
  </si>
  <si>
    <t>No se realiza monitoreo de proveedores.</t>
  </si>
  <si>
    <t>https://drive.google.com/open?id=1G4WkNxBCp9JrK5XF1k9tuh0ehaaiL_zm&amp;usp=drive_fs</t>
  </si>
  <si>
    <t>Correo de CULQI - Network Security Control (PCI DSS) - Abril 2024.pdf
Correo de CULQI - Revisión Mensual Inventario de Activos - Marzo 2024.pdf</t>
  </si>
  <si>
    <t>https://drive.google.com/open?id=1GQPIdIV-PYYrP0vUecs-4bCsjAX1eIdr&amp;usp=drive_fs</t>
  </si>
  <si>
    <t>Verificar los criterios para aceptar y evitar riesgos de ciberseguridad para diversas clasificaciones de datos
3.2 Clasificación de Severidad</t>
  </si>
  <si>
    <t>Ej1: Realizar parches de rutina y de emergencia dentro de los plazos especificados en el plan de gestión de vulnerabilidades
Ej2: actualizar imágenes de contenedores e implementar nuevas instancias de contenedores para reemplazar en lugar de actualizar las instancias existentes
Ej3: Reemplazar las versiones de software y servicios al final de su vida útil con versiones mantenidas y compatibles
Ej4: Desinstalar y eliminar software y servicios no autorizados que presenten riesgos indebidos
Ej5: desinstale y elimine cualquier componente de software innecesario (por ejemplo, utilidades del sistema operativo) que los atacantes puedan usar indebidamente
Ej6: Definir e implementar planes de soporte de mantenimiento al final de su vida útil y obsolescencia de software y servicios.</t>
  </si>
  <si>
    <t>1.º: Riesgo de primera parte
 Realizar sesiones colaborativas de lecciones aprendidas con proveedores
Revisar anualmente las políticas, procesos y procedimientos de ciberseguridad para tener en cuenta las lecciones aprendidas
Utilice métricas para evaluar el rendimiento operativo de la ciberseguridad a lo largo del tiempo</t>
  </si>
  <si>
    <r>
      <t xml:space="preserve">
    The NIST Cybersecurity Framework 2.0
    </t>
    </r>
    <r>
      <rPr>
        <b/>
        <u/>
        <sz val="11"/>
        <color indexed="9"/>
        <rFont val="Times New Roman"/>
      </rPr>
      <t>www.nist.gov/cyberframework</t>
    </r>
  </si>
  <si>
    <r>
      <rPr>
        <b/>
        <sz val="11"/>
        <color indexed="8"/>
        <rFont val="Calibri"/>
      </rPr>
      <t>GOVERN (GV)</t>
    </r>
    <r>
      <rPr>
        <sz val="11"/>
        <color indexed="8"/>
        <rFont val="Calibri"/>
      </rPr>
      <t>: The organization's cybersecurity risk management strategy, expectations, and policy are established, communicated, and monitored</t>
    </r>
  </si>
  <si>
    <r>
      <rPr>
        <b/>
        <sz val="11"/>
        <color indexed="8"/>
        <rFont val="Calibri"/>
      </rPr>
      <t>CRI Profile v2.0: GV</t>
    </r>
    <r>
      <rPr>
        <sz val="11"/>
        <color indexed="8"/>
        <rFont val="Calibri"/>
        <family val="2"/>
        <scheme val="minor"/>
      </rPr>
      <t xml:space="preserve">
</t>
    </r>
    <r>
      <rPr>
        <b/>
        <sz val="11"/>
        <color indexed="8"/>
        <rFont val="Calibri"/>
      </rPr>
      <t>CSF v1.1: ID.GV</t>
    </r>
    <r>
      <rPr>
        <sz val="11"/>
        <color indexed="8"/>
        <rFont val="Calibri"/>
        <family val="2"/>
        <scheme val="minor"/>
      </rPr>
      <t xml:space="preserve">
</t>
    </r>
    <r>
      <rPr>
        <b/>
        <sz val="11"/>
        <color indexed="8"/>
        <rFont val="Calibri"/>
      </rPr>
      <t>SP 800-221A: GV.PO</t>
    </r>
  </si>
  <si>
    <r>
      <rPr>
        <b/>
        <sz val="11"/>
        <color indexed="8"/>
        <rFont val="Calibri"/>
      </rPr>
      <t>Organizational Context (GV.OC)</t>
    </r>
    <r>
      <rPr>
        <sz val="11"/>
        <color indexed="8"/>
        <rFont val="Calibri"/>
      </rPr>
      <t>: The circumstances - mission, stakeholder expectations, dependencies, and legal, regulatory, and contractual requirements - surrounding the organization's cybersecurity risk management decisions are understood</t>
    </r>
  </si>
  <si>
    <r>
      <rPr>
        <b/>
        <sz val="11"/>
        <color indexed="8"/>
        <rFont val="Calibri"/>
      </rPr>
      <t>CRI Profile v2.0: GV.OC</t>
    </r>
    <r>
      <rPr>
        <sz val="11"/>
        <color indexed="8"/>
        <rFont val="Calibri"/>
        <family val="2"/>
        <scheme val="minor"/>
      </rPr>
      <t xml:space="preserve">
</t>
    </r>
    <r>
      <rPr>
        <b/>
        <sz val="11"/>
        <color indexed="8"/>
        <rFont val="Calibri"/>
      </rPr>
      <t>CSF v1.1: ID.BE</t>
    </r>
    <r>
      <rPr>
        <sz val="11"/>
        <color indexed="8"/>
        <rFont val="Calibri"/>
        <family val="2"/>
        <scheme val="minor"/>
      </rPr>
      <t xml:space="preserve">
</t>
    </r>
    <r>
      <rPr>
        <b/>
        <sz val="11"/>
        <color indexed="8"/>
        <rFont val="Calibri"/>
      </rPr>
      <t>SP 800-221A: GV.CT</t>
    </r>
    <r>
      <rPr>
        <sz val="11"/>
        <color indexed="8"/>
        <rFont val="Calibri"/>
        <family val="2"/>
        <scheme val="minor"/>
      </rPr>
      <t xml:space="preserve">
</t>
    </r>
    <r>
      <rPr>
        <b/>
        <sz val="11"/>
        <color indexed="8"/>
        <rFont val="Calibri"/>
      </rPr>
      <t>SP 800-221A: GV.CT-5</t>
    </r>
  </si>
  <si>
    <r>
      <rPr>
        <b/>
        <sz val="11"/>
        <color indexed="8"/>
        <rFont val="Calibri"/>
      </rPr>
      <t>GV.OC-01</t>
    </r>
    <r>
      <rPr>
        <sz val="11"/>
        <color indexed="8"/>
        <rFont val="Calibri"/>
      </rPr>
      <t>: The organizational mission is understood and informs cybersecurity risk management</t>
    </r>
  </si>
  <si>
    <r>
      <rPr>
        <b/>
        <sz val="11"/>
        <color indexed="8"/>
        <rFont val="Calibri"/>
      </rPr>
      <t>Ex1</t>
    </r>
    <r>
      <rPr>
        <sz val="11"/>
        <color indexed="8"/>
        <rFont val="Calibri"/>
      </rPr>
      <t>: Share the organization's mission (e.g., through vision and mission statements, marketing, and service strategies) to provide a basis for identifying risks that may impede that mission</t>
    </r>
  </si>
  <si>
    <r>
      <rPr>
        <b/>
        <sz val="11"/>
        <color indexed="8"/>
        <rFont val="Calibri"/>
      </rPr>
      <t>CRI Profile v2.0: GV.OC-01</t>
    </r>
    <r>
      <rPr>
        <sz val="11"/>
        <color indexed="8"/>
        <rFont val="Calibri"/>
        <family val="2"/>
        <scheme val="minor"/>
      </rPr>
      <t xml:space="preserve">
</t>
    </r>
    <r>
      <rPr>
        <b/>
        <sz val="11"/>
        <color indexed="8"/>
        <rFont val="Calibri"/>
      </rPr>
      <t>CRI Profile v2.0: GV.OC-01.01</t>
    </r>
    <r>
      <rPr>
        <sz val="11"/>
        <color indexed="8"/>
        <rFont val="Calibri"/>
        <family val="2"/>
        <scheme val="minor"/>
      </rPr>
      <t xml:space="preserve">
</t>
    </r>
    <r>
      <rPr>
        <b/>
        <sz val="11"/>
        <color indexed="8"/>
        <rFont val="Calibri"/>
      </rPr>
      <t>CSF v1.1: ID.BE-2</t>
    </r>
    <r>
      <rPr>
        <sz val="11"/>
        <color indexed="8"/>
        <rFont val="Calibri"/>
        <family val="2"/>
        <scheme val="minor"/>
      </rPr>
      <t xml:space="preserve">
</t>
    </r>
    <r>
      <rPr>
        <b/>
        <sz val="11"/>
        <color indexed="8"/>
        <rFont val="Calibri"/>
      </rPr>
      <t>CSF v1.1: ID.BE-3</t>
    </r>
    <r>
      <rPr>
        <sz val="11"/>
        <color indexed="8"/>
        <rFont val="Calibri"/>
        <family val="2"/>
        <scheme val="minor"/>
      </rPr>
      <t xml:space="preserve">
</t>
    </r>
    <r>
      <rPr>
        <b/>
        <sz val="11"/>
        <color indexed="8"/>
        <rFont val="Calibri"/>
      </rPr>
      <t>SP 800-221A: GV.CT-5</t>
    </r>
    <r>
      <rPr>
        <sz val="11"/>
        <color indexed="8"/>
        <rFont val="Calibri"/>
        <family val="2"/>
        <scheme val="minor"/>
      </rPr>
      <t xml:space="preserve">
</t>
    </r>
    <r>
      <rPr>
        <b/>
        <sz val="11"/>
        <color indexed="8"/>
        <rFont val="Calibri"/>
      </rPr>
      <t>SP 800-221A: GV.CT-3</t>
    </r>
    <r>
      <rPr>
        <sz val="11"/>
        <color indexed="8"/>
        <rFont val="Calibri"/>
        <family val="2"/>
        <scheme val="minor"/>
      </rPr>
      <t xml:space="preserve">
</t>
    </r>
    <r>
      <rPr>
        <b/>
        <sz val="11"/>
        <color indexed="8"/>
        <rFont val="Calibri"/>
      </rPr>
      <t>SP 800-53 Rev 5.1.1: PM-11</t>
    </r>
  </si>
  <si>
    <r>
      <rPr>
        <b/>
        <sz val="11"/>
        <color indexed="8"/>
        <rFont val="Calibri"/>
      </rPr>
      <t>GV.OC-02</t>
    </r>
    <r>
      <rPr>
        <sz val="11"/>
        <color indexed="8"/>
        <rFont val="Calibri"/>
      </rPr>
      <t>: Internal and external stakeholders are understood, and their needs and expectations regarding cybersecurity risk management are understood and considered</t>
    </r>
  </si>
  <si>
    <r>
      <rPr>
        <b/>
        <sz val="11"/>
        <color indexed="8"/>
        <rFont val="Calibri"/>
      </rPr>
      <t>Ex1</t>
    </r>
    <r>
      <rPr>
        <sz val="11"/>
        <color indexed="8"/>
        <rFont val="Calibri"/>
      </rPr>
      <t>: Identify relevant internal stakeholders and their cybersecurity-related expectations (e.g., performance and risk expectations of officers, directors, and advisors; cultural expectations of employees)</t>
    </r>
    <r>
      <rPr>
        <sz val="11"/>
        <color indexed="8"/>
        <rFont val="Calibri"/>
        <family val="2"/>
        <scheme val="minor"/>
      </rPr>
      <t xml:space="preserve">
</t>
    </r>
    <r>
      <rPr>
        <b/>
        <sz val="11"/>
        <color indexed="8"/>
        <rFont val="Calibri"/>
      </rPr>
      <t>Ex2</t>
    </r>
    <r>
      <rPr>
        <sz val="11"/>
        <color indexed="8"/>
        <rFont val="Calibri"/>
      </rPr>
      <t>: Identify relevant external stakeholders and their cybersecurity-related expectations (e.g., privacy expectations of customers, business expectations of partnerships, compliance expectations of regulators, ethics expectations of society)</t>
    </r>
  </si>
  <si>
    <r>
      <rPr>
        <b/>
        <sz val="11"/>
        <color indexed="8"/>
        <rFont val="Calibri"/>
      </rPr>
      <t>CRI Profile v2.0: GV.OC-02</t>
    </r>
    <r>
      <rPr>
        <sz val="11"/>
        <color indexed="8"/>
        <rFont val="Calibri"/>
        <family val="2"/>
        <scheme val="minor"/>
      </rPr>
      <t xml:space="preserve">
</t>
    </r>
    <r>
      <rPr>
        <b/>
        <sz val="11"/>
        <color indexed="8"/>
        <rFont val="Calibri"/>
      </rPr>
      <t>CRI Profile v2.0: GV.OC-02.01</t>
    </r>
    <r>
      <rPr>
        <sz val="11"/>
        <color indexed="8"/>
        <rFont val="Calibri"/>
        <family val="2"/>
        <scheme val="minor"/>
      </rPr>
      <t xml:space="preserve">
</t>
    </r>
    <r>
      <rPr>
        <b/>
        <sz val="11"/>
        <color indexed="8"/>
        <rFont val="Calibri"/>
      </rPr>
      <t>CRI Profile v2.0: GV.OC-02.02</t>
    </r>
    <r>
      <rPr>
        <sz val="11"/>
        <color indexed="8"/>
        <rFont val="Calibri"/>
        <family val="2"/>
        <scheme val="minor"/>
      </rPr>
      <t xml:space="preserve">
</t>
    </r>
    <r>
      <rPr>
        <b/>
        <sz val="11"/>
        <color indexed="8"/>
        <rFont val="Calibri"/>
      </rPr>
      <t>CRI Profile v2.0: GV.OC-02.03</t>
    </r>
    <r>
      <rPr>
        <sz val="11"/>
        <color indexed="8"/>
        <rFont val="Calibri"/>
        <family val="2"/>
        <scheme val="minor"/>
      </rPr>
      <t xml:space="preserve">
</t>
    </r>
    <r>
      <rPr>
        <b/>
        <sz val="11"/>
        <color indexed="8"/>
        <rFont val="Calibri"/>
      </rPr>
      <t>CSF v1.1: ID.SC-2</t>
    </r>
    <r>
      <rPr>
        <sz val="11"/>
        <color indexed="8"/>
        <rFont val="Calibri"/>
        <family val="2"/>
        <scheme val="minor"/>
      </rPr>
      <t xml:space="preserve">
</t>
    </r>
    <r>
      <rPr>
        <b/>
        <sz val="11"/>
        <color indexed="8"/>
        <rFont val="Calibri"/>
      </rPr>
      <t>CSF v1.1: ID.GV-2</t>
    </r>
    <r>
      <rPr>
        <sz val="11"/>
        <color indexed="8"/>
        <rFont val="Calibri"/>
        <family val="2"/>
        <scheme val="minor"/>
      </rPr>
      <t xml:space="preserve">
</t>
    </r>
    <r>
      <rPr>
        <b/>
        <sz val="11"/>
        <color indexed="8"/>
        <rFont val="Calibri"/>
      </rPr>
      <t>SP 800-218: PO.2.1</t>
    </r>
    <r>
      <rPr>
        <sz val="11"/>
        <color indexed="8"/>
        <rFont val="Calibri"/>
        <family val="2"/>
        <scheme val="minor"/>
      </rPr>
      <t xml:space="preserve">
</t>
    </r>
    <r>
      <rPr>
        <b/>
        <sz val="11"/>
        <color indexed="8"/>
        <rFont val="Calibri"/>
      </rPr>
      <t>SP 800-221A: GV.OV-2</t>
    </r>
    <r>
      <rPr>
        <sz val="11"/>
        <color indexed="8"/>
        <rFont val="Calibri"/>
        <family val="2"/>
        <scheme val="minor"/>
      </rPr>
      <t xml:space="preserve">
</t>
    </r>
    <r>
      <rPr>
        <b/>
        <sz val="11"/>
        <color indexed="8"/>
        <rFont val="Calibri"/>
      </rPr>
      <t>SP 800-221A: GV.CT-2</t>
    </r>
    <r>
      <rPr>
        <sz val="11"/>
        <color indexed="8"/>
        <rFont val="Calibri"/>
        <family val="2"/>
        <scheme val="minor"/>
      </rPr>
      <t xml:space="preserve">
</t>
    </r>
    <r>
      <rPr>
        <b/>
        <sz val="11"/>
        <color indexed="8"/>
        <rFont val="Calibri"/>
      </rPr>
      <t>SP 800-221A: GV.CT-3</t>
    </r>
    <r>
      <rPr>
        <sz val="11"/>
        <color indexed="8"/>
        <rFont val="Calibri"/>
        <family val="2"/>
        <scheme val="minor"/>
      </rPr>
      <t xml:space="preserve">
</t>
    </r>
    <r>
      <rPr>
        <b/>
        <sz val="11"/>
        <color indexed="8"/>
        <rFont val="Calibri"/>
      </rPr>
      <t>SP 800-53 Rev 5.1.1: PM-09</t>
    </r>
    <r>
      <rPr>
        <sz val="11"/>
        <color indexed="8"/>
        <rFont val="Calibri"/>
        <family val="2"/>
        <scheme val="minor"/>
      </rPr>
      <t xml:space="preserve">
</t>
    </r>
    <r>
      <rPr>
        <b/>
        <sz val="11"/>
        <color indexed="8"/>
        <rFont val="Calibri"/>
      </rPr>
      <t>SP 800-53 Rev 5.1.1: PM-18</t>
    </r>
    <r>
      <rPr>
        <sz val="11"/>
        <color indexed="8"/>
        <rFont val="Calibri"/>
        <family val="2"/>
        <scheme val="minor"/>
      </rPr>
      <t xml:space="preserve">
</t>
    </r>
    <r>
      <rPr>
        <b/>
        <sz val="11"/>
        <color indexed="8"/>
        <rFont val="Calibri"/>
      </rPr>
      <t>SP 800-53 Rev 5.1.1: PM-30</t>
    </r>
    <r>
      <rPr>
        <sz val="11"/>
        <color indexed="8"/>
        <rFont val="Calibri"/>
        <family val="2"/>
        <scheme val="minor"/>
      </rPr>
      <t xml:space="preserve">
</t>
    </r>
    <r>
      <rPr>
        <b/>
        <sz val="11"/>
        <color indexed="8"/>
        <rFont val="Calibri"/>
      </rPr>
      <t>SP 800-53 Rev 5.1.1: SR-03</t>
    </r>
    <r>
      <rPr>
        <sz val="11"/>
        <color indexed="8"/>
        <rFont val="Calibri"/>
        <family val="2"/>
        <scheme val="minor"/>
      </rPr>
      <t xml:space="preserve">
</t>
    </r>
    <r>
      <rPr>
        <b/>
        <sz val="11"/>
        <color indexed="8"/>
        <rFont val="Calibri"/>
      </rPr>
      <t>SP 800-53 Rev 5.1.1: SR-05</t>
    </r>
    <r>
      <rPr>
        <sz val="11"/>
        <color indexed="8"/>
        <rFont val="Calibri"/>
        <family val="2"/>
        <scheme val="minor"/>
      </rPr>
      <t xml:space="preserve">
</t>
    </r>
    <r>
      <rPr>
        <b/>
        <sz val="11"/>
        <color indexed="8"/>
        <rFont val="Calibri"/>
      </rPr>
      <t>SP 800-53 Rev 5.1.1: SR-06</t>
    </r>
    <r>
      <rPr>
        <sz val="11"/>
        <color indexed="8"/>
        <rFont val="Calibri"/>
        <family val="2"/>
        <scheme val="minor"/>
      </rPr>
      <t xml:space="preserve">
</t>
    </r>
    <r>
      <rPr>
        <b/>
        <sz val="11"/>
        <color indexed="8"/>
        <rFont val="Calibri"/>
      </rPr>
      <t>SP 800-53 Rev 5.1.1: SR-08</t>
    </r>
  </si>
  <si>
    <r>
      <rPr>
        <b/>
        <sz val="11"/>
        <color indexed="8"/>
        <rFont val="Calibri"/>
      </rPr>
      <t>GV.OC-03</t>
    </r>
    <r>
      <rPr>
        <sz val="11"/>
        <color indexed="8"/>
        <rFont val="Calibri"/>
      </rPr>
      <t>: Legal, regulatory, and contractual requirements regarding cybersecurity - including privacy and civil liberties obligations - are understood and managed</t>
    </r>
  </si>
  <si>
    <r>
      <rPr>
        <b/>
        <sz val="11"/>
        <color indexed="8"/>
        <rFont val="Calibri"/>
      </rPr>
      <t>Ex1</t>
    </r>
    <r>
      <rPr>
        <sz val="11"/>
        <color indexed="8"/>
        <rFont val="Calibri"/>
      </rPr>
      <t>: Determine a process to track and manage legal and regulatory requirements regarding protection of individuals' information (e.g., Health Insurance Portability and Accountability Act, California Consumer Privacy Act, General Data Protection Regulation)</t>
    </r>
    <r>
      <rPr>
        <sz val="11"/>
        <color indexed="8"/>
        <rFont val="Calibri"/>
        <family val="2"/>
        <scheme val="minor"/>
      </rPr>
      <t xml:space="preserve">
</t>
    </r>
    <r>
      <rPr>
        <b/>
        <sz val="11"/>
        <color indexed="8"/>
        <rFont val="Calibri"/>
      </rPr>
      <t>Ex2</t>
    </r>
    <r>
      <rPr>
        <sz val="11"/>
        <color indexed="8"/>
        <rFont val="Calibri"/>
      </rPr>
      <t>: Determine a process to track and manage contractual requirements for cybersecurity management of supplier, customer, and partner information</t>
    </r>
    <r>
      <rPr>
        <sz val="11"/>
        <color indexed="8"/>
        <rFont val="Calibri"/>
        <family val="2"/>
        <scheme val="minor"/>
      </rPr>
      <t xml:space="preserve">
</t>
    </r>
    <r>
      <rPr>
        <b/>
        <sz val="11"/>
        <color indexed="8"/>
        <rFont val="Calibri"/>
      </rPr>
      <t>Ex3</t>
    </r>
    <r>
      <rPr>
        <sz val="11"/>
        <color indexed="8"/>
        <rFont val="Calibri"/>
      </rPr>
      <t>: Align the organization's cybersecurity strategy with legal, regulatory, and contractual requirements</t>
    </r>
  </si>
  <si>
    <r>
      <rPr>
        <b/>
        <sz val="11"/>
        <color indexed="8"/>
        <rFont val="Calibri"/>
      </rPr>
      <t>CRI Profile v2.0: GV.OC-03</t>
    </r>
    <r>
      <rPr>
        <sz val="11"/>
        <color indexed="8"/>
        <rFont val="Calibri"/>
        <family val="2"/>
        <scheme val="minor"/>
      </rPr>
      <t xml:space="preserve">
</t>
    </r>
    <r>
      <rPr>
        <b/>
        <sz val="11"/>
        <color indexed="8"/>
        <rFont val="Calibri"/>
      </rPr>
      <t>CRI Profile v2.0: GV.OC-03.01</t>
    </r>
    <r>
      <rPr>
        <sz val="11"/>
        <color indexed="8"/>
        <rFont val="Calibri"/>
        <family val="2"/>
        <scheme val="minor"/>
      </rPr>
      <t xml:space="preserve">
</t>
    </r>
    <r>
      <rPr>
        <b/>
        <sz val="11"/>
        <color indexed="8"/>
        <rFont val="Calibri"/>
      </rPr>
      <t>CRI Profile v2.0: GV.OC-03.02</t>
    </r>
    <r>
      <rPr>
        <sz val="11"/>
        <color indexed="8"/>
        <rFont val="Calibri"/>
        <family val="2"/>
        <scheme val="minor"/>
      </rPr>
      <t xml:space="preserve">
</t>
    </r>
    <r>
      <rPr>
        <b/>
        <sz val="11"/>
        <color indexed="8"/>
        <rFont val="Calibri"/>
      </rPr>
      <t>CSF v1.1: ID.GV-3</t>
    </r>
    <r>
      <rPr>
        <sz val="11"/>
        <color indexed="8"/>
        <rFont val="Calibri"/>
        <family val="2"/>
        <scheme val="minor"/>
      </rPr>
      <t xml:space="preserve">
</t>
    </r>
    <r>
      <rPr>
        <b/>
        <sz val="11"/>
        <color indexed="8"/>
        <rFont val="Calibri"/>
      </rPr>
      <t>SP 800-218: PO.1.1</t>
    </r>
    <r>
      <rPr>
        <sz val="11"/>
        <color indexed="8"/>
        <rFont val="Calibri"/>
        <family val="2"/>
        <scheme val="minor"/>
      </rPr>
      <t xml:space="preserve">
</t>
    </r>
    <r>
      <rPr>
        <b/>
        <sz val="11"/>
        <color indexed="8"/>
        <rFont val="Calibri"/>
      </rPr>
      <t>SP 800-218: PO.1.2</t>
    </r>
    <r>
      <rPr>
        <sz val="11"/>
        <color indexed="8"/>
        <rFont val="Calibri"/>
        <family val="2"/>
        <scheme val="minor"/>
      </rPr>
      <t xml:space="preserve">
</t>
    </r>
    <r>
      <rPr>
        <b/>
        <sz val="11"/>
        <color indexed="8"/>
        <rFont val="Calibri"/>
      </rPr>
      <t>SP 800-53 Rev 5.1.1: AC-01</t>
    </r>
    <r>
      <rPr>
        <sz val="11"/>
        <color indexed="8"/>
        <rFont val="Calibri"/>
        <family val="2"/>
        <scheme val="minor"/>
      </rPr>
      <t xml:space="preserve">
</t>
    </r>
    <r>
      <rPr>
        <b/>
        <sz val="11"/>
        <color indexed="8"/>
        <rFont val="Calibri"/>
      </rPr>
      <t>SP 800-53 Rev 5.1.1: AT-01</t>
    </r>
    <r>
      <rPr>
        <sz val="11"/>
        <color indexed="8"/>
        <rFont val="Calibri"/>
        <family val="2"/>
        <scheme val="minor"/>
      </rPr>
      <t xml:space="preserve">
</t>
    </r>
    <r>
      <rPr>
        <b/>
        <sz val="11"/>
        <color indexed="8"/>
        <rFont val="Calibri"/>
      </rPr>
      <t>SP 800-53 Rev 5.1.1: AU-01</t>
    </r>
    <r>
      <rPr>
        <sz val="11"/>
        <color indexed="8"/>
        <rFont val="Calibri"/>
        <family val="2"/>
        <scheme val="minor"/>
      </rPr>
      <t xml:space="preserve">
</t>
    </r>
    <r>
      <rPr>
        <b/>
        <sz val="11"/>
        <color indexed="8"/>
        <rFont val="Calibri"/>
      </rPr>
      <t>SP 800-53 Rev 5.1.1: CA-01</t>
    </r>
    <r>
      <rPr>
        <sz val="11"/>
        <color indexed="8"/>
        <rFont val="Calibri"/>
        <family val="2"/>
        <scheme val="minor"/>
      </rPr>
      <t xml:space="preserve">
</t>
    </r>
    <r>
      <rPr>
        <b/>
        <sz val="11"/>
        <color indexed="8"/>
        <rFont val="Calibri"/>
      </rPr>
      <t>SP 800-53 Rev 5.1.1: CM-01</t>
    </r>
    <r>
      <rPr>
        <sz val="11"/>
        <color indexed="8"/>
        <rFont val="Calibri"/>
        <family val="2"/>
        <scheme val="minor"/>
      </rPr>
      <t xml:space="preserve">
</t>
    </r>
    <r>
      <rPr>
        <b/>
        <sz val="11"/>
        <color indexed="8"/>
        <rFont val="Calibri"/>
      </rPr>
      <t>SP 800-53 Rev 5.1.1: CP-01</t>
    </r>
    <r>
      <rPr>
        <sz val="11"/>
        <color indexed="8"/>
        <rFont val="Calibri"/>
        <family val="2"/>
        <scheme val="minor"/>
      </rPr>
      <t xml:space="preserve">
</t>
    </r>
    <r>
      <rPr>
        <b/>
        <sz val="11"/>
        <color indexed="8"/>
        <rFont val="Calibri"/>
      </rPr>
      <t>SP 800-53 Rev 5.1.1: IA-01</t>
    </r>
    <r>
      <rPr>
        <sz val="11"/>
        <color indexed="8"/>
        <rFont val="Calibri"/>
        <family val="2"/>
        <scheme val="minor"/>
      </rPr>
      <t xml:space="preserve">
</t>
    </r>
    <r>
      <rPr>
        <b/>
        <sz val="11"/>
        <color indexed="8"/>
        <rFont val="Calibri"/>
      </rPr>
      <t>SP 800-53 Rev 5.1.1: IR-01</t>
    </r>
    <r>
      <rPr>
        <sz val="11"/>
        <color indexed="8"/>
        <rFont val="Calibri"/>
        <family val="2"/>
        <scheme val="minor"/>
      </rPr>
      <t xml:space="preserve">
</t>
    </r>
    <r>
      <rPr>
        <b/>
        <sz val="11"/>
        <color indexed="8"/>
        <rFont val="Calibri"/>
      </rPr>
      <t>SP 800-53 Rev 5.1.1: MA-01</t>
    </r>
    <r>
      <rPr>
        <sz val="11"/>
        <color indexed="8"/>
        <rFont val="Calibri"/>
        <family val="2"/>
        <scheme val="minor"/>
      </rPr>
      <t xml:space="preserve">
</t>
    </r>
    <r>
      <rPr>
        <b/>
        <sz val="11"/>
        <color indexed="8"/>
        <rFont val="Calibri"/>
      </rPr>
      <t>SP 800-53 Rev 5.1.1: MP-01</t>
    </r>
    <r>
      <rPr>
        <sz val="11"/>
        <color indexed="8"/>
        <rFont val="Calibri"/>
        <family val="2"/>
        <scheme val="minor"/>
      </rPr>
      <t xml:space="preserve">
</t>
    </r>
    <r>
      <rPr>
        <b/>
        <sz val="11"/>
        <color indexed="8"/>
        <rFont val="Calibri"/>
      </rPr>
      <t>SP 800-53 Rev 5.1.1: PE-01</t>
    </r>
    <r>
      <rPr>
        <sz val="11"/>
        <color indexed="8"/>
        <rFont val="Calibri"/>
        <family val="2"/>
        <scheme val="minor"/>
      </rPr>
      <t xml:space="preserve">
</t>
    </r>
    <r>
      <rPr>
        <b/>
        <sz val="11"/>
        <color indexed="8"/>
        <rFont val="Calibri"/>
      </rPr>
      <t>SP 800-53 Rev 5.1.1: PL-01</t>
    </r>
    <r>
      <rPr>
        <sz val="11"/>
        <color indexed="8"/>
        <rFont val="Calibri"/>
        <family val="2"/>
        <scheme val="minor"/>
      </rPr>
      <t xml:space="preserve">
</t>
    </r>
    <r>
      <rPr>
        <b/>
        <sz val="11"/>
        <color indexed="8"/>
        <rFont val="Calibri"/>
      </rPr>
      <t>SP 800-53 Rev 5.1.1: PM-01</t>
    </r>
    <r>
      <rPr>
        <sz val="11"/>
        <color indexed="8"/>
        <rFont val="Calibri"/>
        <family val="2"/>
        <scheme val="minor"/>
      </rPr>
      <t xml:space="preserve">
</t>
    </r>
    <r>
      <rPr>
        <b/>
        <sz val="11"/>
        <color indexed="8"/>
        <rFont val="Calibri"/>
      </rPr>
      <t>SP 800-53 Rev 5.1.1: PS-01</t>
    </r>
    <r>
      <rPr>
        <sz val="11"/>
        <color indexed="8"/>
        <rFont val="Calibri"/>
        <family val="2"/>
        <scheme val="minor"/>
      </rPr>
      <t xml:space="preserve">
</t>
    </r>
    <r>
      <rPr>
        <b/>
        <sz val="11"/>
        <color indexed="8"/>
        <rFont val="Calibri"/>
      </rPr>
      <t>SP 800-53 Rev 5.1.1: PT-01</t>
    </r>
    <r>
      <rPr>
        <sz val="11"/>
        <color indexed="8"/>
        <rFont val="Calibri"/>
        <family val="2"/>
        <scheme val="minor"/>
      </rPr>
      <t xml:space="preserve">
</t>
    </r>
    <r>
      <rPr>
        <b/>
        <sz val="11"/>
        <color indexed="8"/>
        <rFont val="Calibri"/>
      </rPr>
      <t>SP 800-53 Rev 5.1.1: RA-01</t>
    </r>
    <r>
      <rPr>
        <sz val="11"/>
        <color indexed="8"/>
        <rFont val="Calibri"/>
        <family val="2"/>
        <scheme val="minor"/>
      </rPr>
      <t xml:space="preserve">
</t>
    </r>
    <r>
      <rPr>
        <b/>
        <sz val="11"/>
        <color indexed="8"/>
        <rFont val="Calibri"/>
      </rPr>
      <t>SP 800-53 Rev 5.1.1: SA-01</t>
    </r>
    <r>
      <rPr>
        <sz val="11"/>
        <color indexed="8"/>
        <rFont val="Calibri"/>
        <family val="2"/>
        <scheme val="minor"/>
      </rPr>
      <t xml:space="preserve">
</t>
    </r>
    <r>
      <rPr>
        <b/>
        <sz val="11"/>
        <color indexed="8"/>
        <rFont val="Calibri"/>
      </rPr>
      <t>SP 800-53 Rev 5.1.1: SC-01</t>
    </r>
    <r>
      <rPr>
        <sz val="11"/>
        <color indexed="8"/>
        <rFont val="Calibri"/>
        <family val="2"/>
        <scheme val="minor"/>
      </rPr>
      <t xml:space="preserve">
</t>
    </r>
    <r>
      <rPr>
        <b/>
        <sz val="11"/>
        <color indexed="8"/>
        <rFont val="Calibri"/>
      </rPr>
      <t>SP 800-53 Rev 5.1.1: SI-01</t>
    </r>
    <r>
      <rPr>
        <sz val="11"/>
        <color indexed="8"/>
        <rFont val="Calibri"/>
        <family val="2"/>
        <scheme val="minor"/>
      </rPr>
      <t xml:space="preserve">
</t>
    </r>
    <r>
      <rPr>
        <b/>
        <sz val="11"/>
        <color indexed="8"/>
        <rFont val="Calibri"/>
      </rPr>
      <t>SP 800-53 Rev 5.1.1: SR-01</t>
    </r>
    <r>
      <rPr>
        <sz val="11"/>
        <color indexed="8"/>
        <rFont val="Calibri"/>
        <family val="2"/>
        <scheme val="minor"/>
      </rPr>
      <t xml:space="preserve">
</t>
    </r>
    <r>
      <rPr>
        <b/>
        <sz val="11"/>
        <color indexed="8"/>
        <rFont val="Calibri"/>
      </rPr>
      <t>SP 800-53 Rev 5.1.1: PM-28</t>
    </r>
    <r>
      <rPr>
        <sz val="11"/>
        <color indexed="8"/>
        <rFont val="Calibri"/>
        <family val="2"/>
        <scheme val="minor"/>
      </rPr>
      <t xml:space="preserve">
</t>
    </r>
    <r>
      <rPr>
        <b/>
        <sz val="11"/>
        <color indexed="8"/>
        <rFont val="Calibri"/>
      </rPr>
      <t>SP 800-53 Rev 5.1.1: PT</t>
    </r>
  </si>
  <si>
    <r>
      <rPr>
        <b/>
        <sz val="11"/>
        <color indexed="8"/>
        <rFont val="Calibri"/>
      </rPr>
      <t>GV.OC-04</t>
    </r>
    <r>
      <rPr>
        <sz val="11"/>
        <color indexed="8"/>
        <rFont val="Calibri"/>
      </rPr>
      <t>: Critical objectives, capabilities, and services that external stakeholders depend on or expect from the organization are understood and communicated</t>
    </r>
  </si>
  <si>
    <r>
      <rPr>
        <b/>
        <sz val="11"/>
        <color indexed="8"/>
        <rFont val="Calibri"/>
      </rPr>
      <t>Ex1</t>
    </r>
    <r>
      <rPr>
        <sz val="11"/>
        <color indexed="8"/>
        <rFont val="Calibri"/>
      </rPr>
      <t>: Establish criteria for determining the criticality of capabilities and services as viewed by internal and external stakeholders</t>
    </r>
    <r>
      <rPr>
        <sz val="11"/>
        <color indexed="8"/>
        <rFont val="Calibri"/>
        <family val="2"/>
        <scheme val="minor"/>
      </rPr>
      <t xml:space="preserve">
</t>
    </r>
    <r>
      <rPr>
        <b/>
        <sz val="11"/>
        <color indexed="8"/>
        <rFont val="Calibri"/>
      </rPr>
      <t>Ex2</t>
    </r>
    <r>
      <rPr>
        <sz val="11"/>
        <color indexed="8"/>
        <rFont val="Calibri"/>
      </rPr>
      <t>: Determine (e.g., from a business impact analysis) assets and business operations that are vital to achieving mission objectives and the potential impact of a loss (or partial loss) of such operations</t>
    </r>
    <r>
      <rPr>
        <sz val="11"/>
        <color indexed="8"/>
        <rFont val="Calibri"/>
        <family val="2"/>
        <scheme val="minor"/>
      </rPr>
      <t xml:space="preserve">
</t>
    </r>
    <r>
      <rPr>
        <b/>
        <sz val="11"/>
        <color indexed="8"/>
        <rFont val="Calibri"/>
      </rPr>
      <t>Ex3</t>
    </r>
    <r>
      <rPr>
        <sz val="11"/>
        <color indexed="8"/>
        <rFont val="Calibri"/>
      </rPr>
      <t>: Establish and communicate resilience objectives (e.g., recovery time objectives) for delivering critical capabilities and services in various operating states (e.g., under attack, during recovery, normal operation)</t>
    </r>
  </si>
  <si>
    <r>
      <rPr>
        <b/>
        <sz val="11"/>
        <color indexed="8"/>
        <rFont val="Calibri"/>
      </rPr>
      <t>CRI Profile v2.0: GV.OC-04</t>
    </r>
    <r>
      <rPr>
        <sz val="11"/>
        <color indexed="8"/>
        <rFont val="Calibri"/>
        <family val="2"/>
        <scheme val="minor"/>
      </rPr>
      <t xml:space="preserve">
</t>
    </r>
    <r>
      <rPr>
        <b/>
        <sz val="11"/>
        <color indexed="8"/>
        <rFont val="Calibri"/>
      </rPr>
      <t>CRI Profile v2.0: GV.OC-04.01</t>
    </r>
    <r>
      <rPr>
        <sz val="11"/>
        <color indexed="8"/>
        <rFont val="Calibri"/>
        <family val="2"/>
        <scheme val="minor"/>
      </rPr>
      <t xml:space="preserve">
</t>
    </r>
    <r>
      <rPr>
        <b/>
        <sz val="11"/>
        <color indexed="8"/>
        <rFont val="Calibri"/>
      </rPr>
      <t>CRI Profile v2.0: GV.OC-04.02</t>
    </r>
    <r>
      <rPr>
        <sz val="11"/>
        <color indexed="8"/>
        <rFont val="Calibri"/>
        <family val="2"/>
        <scheme val="minor"/>
      </rPr>
      <t xml:space="preserve">
</t>
    </r>
    <r>
      <rPr>
        <b/>
        <sz val="11"/>
        <color indexed="8"/>
        <rFont val="Calibri"/>
      </rPr>
      <t>CRI Profile v2.0: GV.OC-04.03</t>
    </r>
    <r>
      <rPr>
        <sz val="11"/>
        <color indexed="8"/>
        <rFont val="Calibri"/>
        <family val="2"/>
        <scheme val="minor"/>
      </rPr>
      <t xml:space="preserve">
</t>
    </r>
    <r>
      <rPr>
        <b/>
        <sz val="11"/>
        <color indexed="8"/>
        <rFont val="Calibri"/>
      </rPr>
      <t>CRI Profile v2.0: GV.OC-04.04</t>
    </r>
    <r>
      <rPr>
        <sz val="11"/>
        <color indexed="8"/>
        <rFont val="Calibri"/>
        <family val="2"/>
        <scheme val="minor"/>
      </rPr>
      <t xml:space="preserve">
</t>
    </r>
    <r>
      <rPr>
        <b/>
        <sz val="11"/>
        <color indexed="8"/>
        <rFont val="Calibri"/>
      </rPr>
      <t>CSF v1.1: ID.BE-4</t>
    </r>
    <r>
      <rPr>
        <sz val="11"/>
        <color indexed="8"/>
        <rFont val="Calibri"/>
        <family val="2"/>
        <scheme val="minor"/>
      </rPr>
      <t xml:space="preserve">
</t>
    </r>
    <r>
      <rPr>
        <b/>
        <sz val="11"/>
        <color indexed="8"/>
        <rFont val="Calibri"/>
      </rPr>
      <t>CSF v1.1: ID.BE-5</t>
    </r>
    <r>
      <rPr>
        <sz val="11"/>
        <color indexed="8"/>
        <rFont val="Calibri"/>
        <family val="2"/>
        <scheme val="minor"/>
      </rPr>
      <t xml:space="preserve">
</t>
    </r>
    <r>
      <rPr>
        <b/>
        <sz val="11"/>
        <color indexed="8"/>
        <rFont val="Calibri"/>
      </rPr>
      <t>SP 800-221A: MA.RI-1</t>
    </r>
    <r>
      <rPr>
        <sz val="11"/>
        <color indexed="8"/>
        <rFont val="Calibri"/>
        <family val="2"/>
        <scheme val="minor"/>
      </rPr>
      <t xml:space="preserve">
</t>
    </r>
    <r>
      <rPr>
        <b/>
        <sz val="11"/>
        <color indexed="8"/>
        <rFont val="Calibri"/>
      </rPr>
      <t>SP 800-53 Rev 5.1.1: PM-08</t>
    </r>
    <r>
      <rPr>
        <sz val="11"/>
        <color indexed="8"/>
        <rFont val="Calibri"/>
        <family val="2"/>
        <scheme val="minor"/>
      </rPr>
      <t xml:space="preserve">
</t>
    </r>
    <r>
      <rPr>
        <b/>
        <sz val="11"/>
        <color indexed="8"/>
        <rFont val="Calibri"/>
      </rPr>
      <t>SP 800-53 Rev 5.1.1: PM-11</t>
    </r>
    <r>
      <rPr>
        <sz val="11"/>
        <color indexed="8"/>
        <rFont val="Calibri"/>
        <family val="2"/>
        <scheme val="minor"/>
      </rPr>
      <t xml:space="preserve">
</t>
    </r>
    <r>
      <rPr>
        <b/>
        <sz val="11"/>
        <color indexed="8"/>
        <rFont val="Calibri"/>
      </rPr>
      <t>SP 800-53 Rev 5.1.1: CP-02(08)</t>
    </r>
    <r>
      <rPr>
        <sz val="11"/>
        <color indexed="8"/>
        <rFont val="Calibri"/>
        <family val="2"/>
        <scheme val="minor"/>
      </rPr>
      <t xml:space="preserve">
</t>
    </r>
    <r>
      <rPr>
        <b/>
        <sz val="11"/>
        <color indexed="8"/>
        <rFont val="Calibri"/>
      </rPr>
      <t>SP 800-53 Rev 5.1.1: PM-30(01)</t>
    </r>
    <r>
      <rPr>
        <sz val="11"/>
        <color indexed="8"/>
        <rFont val="Calibri"/>
        <family val="2"/>
        <scheme val="minor"/>
      </rPr>
      <t xml:space="preserve">
</t>
    </r>
    <r>
      <rPr>
        <b/>
        <sz val="11"/>
        <color indexed="8"/>
        <rFont val="Calibri"/>
      </rPr>
      <t>SP 800-53 Rev 5.1.1: RA-09</t>
    </r>
  </si>
  <si>
    <r>
      <rPr>
        <b/>
        <sz val="11"/>
        <color indexed="8"/>
        <rFont val="Calibri"/>
      </rPr>
      <t>GV.OC-05</t>
    </r>
    <r>
      <rPr>
        <sz val="11"/>
        <color indexed="8"/>
        <rFont val="Calibri"/>
      </rPr>
      <t>: Outcomes, capabilities, and services that the organization depends on are understood and communicated</t>
    </r>
  </si>
  <si>
    <r>
      <rPr>
        <b/>
        <sz val="11"/>
        <color indexed="8"/>
        <rFont val="Calibri"/>
      </rPr>
      <t>Ex1</t>
    </r>
    <r>
      <rPr>
        <sz val="11"/>
        <color indexed="8"/>
        <rFont val="Calibri"/>
      </rPr>
      <t>: Create an inventory of the organization's dependencies on external resources (e.g., facilities, cloud-based hosting providers) and their relationships to organizational assets and business functions</t>
    </r>
    <r>
      <rPr>
        <sz val="11"/>
        <color indexed="8"/>
        <rFont val="Calibri"/>
        <family val="2"/>
        <scheme val="minor"/>
      </rPr>
      <t xml:space="preserve">
</t>
    </r>
    <r>
      <rPr>
        <b/>
        <sz val="11"/>
        <color indexed="8"/>
        <rFont val="Calibri"/>
      </rPr>
      <t>Ex2</t>
    </r>
    <r>
      <rPr>
        <sz val="11"/>
        <color indexed="8"/>
        <rFont val="Calibri"/>
      </rPr>
      <t>: Identify and document external dependencies that are potential points of failure for the organization's critical capabilities and services, and share that information with appropriate personnel</t>
    </r>
  </si>
  <si>
    <r>
      <rPr>
        <b/>
        <sz val="11"/>
        <color indexed="8"/>
        <rFont val="Calibri"/>
      </rPr>
      <t>CRI Profile v2.0: GV.OC-05</t>
    </r>
    <r>
      <rPr>
        <sz val="11"/>
        <color indexed="8"/>
        <rFont val="Calibri"/>
        <family val="2"/>
        <scheme val="minor"/>
      </rPr>
      <t xml:space="preserve">
</t>
    </r>
    <r>
      <rPr>
        <b/>
        <sz val="11"/>
        <color indexed="8"/>
        <rFont val="Calibri"/>
      </rPr>
      <t>CRI Profile v2.0: GV.OC-05.01</t>
    </r>
    <r>
      <rPr>
        <sz val="11"/>
        <color indexed="8"/>
        <rFont val="Calibri"/>
        <family val="2"/>
        <scheme val="minor"/>
      </rPr>
      <t xml:space="preserve">
</t>
    </r>
    <r>
      <rPr>
        <b/>
        <sz val="11"/>
        <color indexed="8"/>
        <rFont val="Calibri"/>
      </rPr>
      <t>CRI Profile v2.0: GV.OC-05.02</t>
    </r>
    <r>
      <rPr>
        <sz val="11"/>
        <color indexed="8"/>
        <rFont val="Calibri"/>
        <family val="2"/>
        <scheme val="minor"/>
      </rPr>
      <t xml:space="preserve">
</t>
    </r>
    <r>
      <rPr>
        <b/>
        <sz val="11"/>
        <color indexed="8"/>
        <rFont val="Calibri"/>
      </rPr>
      <t>CRI Profile v2.0: GV.OC-05.03</t>
    </r>
    <r>
      <rPr>
        <sz val="11"/>
        <color indexed="8"/>
        <rFont val="Calibri"/>
        <family val="2"/>
        <scheme val="minor"/>
      </rPr>
      <t xml:space="preserve">
</t>
    </r>
    <r>
      <rPr>
        <b/>
        <sz val="11"/>
        <color indexed="8"/>
        <rFont val="Calibri"/>
      </rPr>
      <t>CRI Profile v2.0: GV.OC-05.04</t>
    </r>
    <r>
      <rPr>
        <sz val="11"/>
        <color indexed="8"/>
        <rFont val="Calibri"/>
        <family val="2"/>
        <scheme val="minor"/>
      </rPr>
      <t xml:space="preserve">
</t>
    </r>
    <r>
      <rPr>
        <b/>
        <sz val="11"/>
        <color indexed="8"/>
        <rFont val="Calibri"/>
      </rPr>
      <t>CSF v1.1: ID.BE-1</t>
    </r>
    <r>
      <rPr>
        <sz val="11"/>
        <color indexed="8"/>
        <rFont val="Calibri"/>
        <family val="2"/>
        <scheme val="minor"/>
      </rPr>
      <t xml:space="preserve">
</t>
    </r>
    <r>
      <rPr>
        <b/>
        <sz val="11"/>
        <color indexed="8"/>
        <rFont val="Calibri"/>
      </rPr>
      <t>CSF v1.1: ID.BE-4</t>
    </r>
    <r>
      <rPr>
        <sz val="11"/>
        <color indexed="8"/>
        <rFont val="Calibri"/>
        <family val="2"/>
        <scheme val="minor"/>
      </rPr>
      <t xml:space="preserve">
</t>
    </r>
    <r>
      <rPr>
        <b/>
        <sz val="11"/>
        <color indexed="8"/>
        <rFont val="Calibri"/>
      </rPr>
      <t>SP 800-221A: GV.CT-5</t>
    </r>
    <r>
      <rPr>
        <sz val="11"/>
        <color indexed="8"/>
        <rFont val="Calibri"/>
        <family val="2"/>
        <scheme val="minor"/>
      </rPr>
      <t xml:space="preserve">
</t>
    </r>
    <r>
      <rPr>
        <b/>
        <sz val="11"/>
        <color indexed="8"/>
        <rFont val="Calibri"/>
      </rPr>
      <t>SP 800-221A: MA.RI-1</t>
    </r>
    <r>
      <rPr>
        <sz val="11"/>
        <color indexed="8"/>
        <rFont val="Calibri"/>
        <family val="2"/>
        <scheme val="minor"/>
      </rPr>
      <t xml:space="preserve">
</t>
    </r>
    <r>
      <rPr>
        <b/>
        <sz val="11"/>
        <color indexed="8"/>
        <rFont val="Calibri"/>
      </rPr>
      <t>SP 800-53 Rev 5.1.1: PM-11</t>
    </r>
    <r>
      <rPr>
        <sz val="11"/>
        <color indexed="8"/>
        <rFont val="Calibri"/>
        <family val="2"/>
        <scheme val="minor"/>
      </rPr>
      <t xml:space="preserve">
</t>
    </r>
    <r>
      <rPr>
        <b/>
        <sz val="11"/>
        <color indexed="8"/>
        <rFont val="Calibri"/>
      </rPr>
      <t>SP 800-53 Rev 5.1.1: PM-30</t>
    </r>
    <r>
      <rPr>
        <sz val="11"/>
        <color indexed="8"/>
        <rFont val="Calibri"/>
        <family val="2"/>
        <scheme val="minor"/>
      </rPr>
      <t xml:space="preserve">
</t>
    </r>
    <r>
      <rPr>
        <b/>
        <sz val="11"/>
        <color indexed="8"/>
        <rFont val="Calibri"/>
      </rPr>
      <t>SP 800-53 Rev 5.1.1: RA-07</t>
    </r>
    <r>
      <rPr>
        <sz val="11"/>
        <color indexed="8"/>
        <rFont val="Calibri"/>
        <family val="2"/>
        <scheme val="minor"/>
      </rPr>
      <t xml:space="preserve">
</t>
    </r>
    <r>
      <rPr>
        <b/>
        <sz val="11"/>
        <color indexed="8"/>
        <rFont val="Calibri"/>
      </rPr>
      <t>SP 800-53 Rev 5.1.1: SA-09</t>
    </r>
    <r>
      <rPr>
        <sz val="11"/>
        <color indexed="8"/>
        <rFont val="Calibri"/>
        <family val="2"/>
        <scheme val="minor"/>
      </rPr>
      <t xml:space="preserve">
</t>
    </r>
    <r>
      <rPr>
        <b/>
        <sz val="11"/>
        <color indexed="8"/>
        <rFont val="Calibri"/>
      </rPr>
      <t>SP 800-53 Rev 5.1.1: SR-05</t>
    </r>
  </si>
  <si>
    <r>
      <rPr>
        <b/>
        <sz val="11"/>
        <color indexed="8"/>
        <rFont val="Calibri"/>
      </rPr>
      <t>Risk Management Strategy (GV.RM)</t>
    </r>
    <r>
      <rPr>
        <sz val="11"/>
        <color indexed="8"/>
        <rFont val="Calibri"/>
      </rPr>
      <t>: The organization's priorities, constraints, risk tolerance and appetite statements, and assumptions are established, communicated, and used to support operational risk decisions</t>
    </r>
  </si>
  <si>
    <r>
      <rPr>
        <b/>
        <sz val="11"/>
        <color indexed="8"/>
        <rFont val="Calibri"/>
      </rPr>
      <t>CRI Profile v2.0: GV.RM</t>
    </r>
    <r>
      <rPr>
        <sz val="11"/>
        <color indexed="8"/>
        <rFont val="Calibri"/>
        <family val="2"/>
        <scheme val="minor"/>
      </rPr>
      <t xml:space="preserve">
</t>
    </r>
    <r>
      <rPr>
        <b/>
        <sz val="11"/>
        <color indexed="8"/>
        <rFont val="Calibri"/>
      </rPr>
      <t>CSF v1.1: ID.RM</t>
    </r>
    <r>
      <rPr>
        <sz val="11"/>
        <color indexed="8"/>
        <rFont val="Calibri"/>
        <family val="2"/>
        <scheme val="minor"/>
      </rPr>
      <t xml:space="preserve">
</t>
    </r>
    <r>
      <rPr>
        <b/>
        <sz val="11"/>
        <color indexed="8"/>
        <rFont val="Calibri"/>
      </rPr>
      <t>SP 800-221A: GV.BE-3</t>
    </r>
  </si>
  <si>
    <r>
      <rPr>
        <b/>
        <sz val="11"/>
        <color indexed="8"/>
        <rFont val="Calibri"/>
      </rPr>
      <t>GV.RM-01</t>
    </r>
    <r>
      <rPr>
        <sz val="11"/>
        <color indexed="8"/>
        <rFont val="Calibri"/>
      </rPr>
      <t>: Risk management objectives are established and agreed to by organizational stakeholders</t>
    </r>
  </si>
  <si>
    <r>
      <rPr>
        <b/>
        <sz val="11"/>
        <color indexed="8"/>
        <rFont val="Calibri"/>
      </rPr>
      <t>Ex1</t>
    </r>
    <r>
      <rPr>
        <sz val="11"/>
        <color indexed="8"/>
        <rFont val="Calibri"/>
      </rPr>
      <t>: Update near-term and long-term cybersecurity risk management objectives as part of annual strategic planning and when major changes occur</t>
    </r>
    <r>
      <rPr>
        <sz val="11"/>
        <color indexed="8"/>
        <rFont val="Calibri"/>
        <family val="2"/>
        <scheme val="minor"/>
      </rPr>
      <t xml:space="preserve">
</t>
    </r>
    <r>
      <rPr>
        <b/>
        <sz val="11"/>
        <color indexed="8"/>
        <rFont val="Calibri"/>
      </rPr>
      <t>Ex2</t>
    </r>
    <r>
      <rPr>
        <sz val="11"/>
        <color indexed="8"/>
        <rFont val="Calibri"/>
      </rPr>
      <t>: Establish measurable objectives for cybersecurity risk management (e.g., manage the quality of user training, ensure adequate risk protection for industrial control systems)</t>
    </r>
    <r>
      <rPr>
        <sz val="11"/>
        <color indexed="8"/>
        <rFont val="Calibri"/>
        <family val="2"/>
        <scheme val="minor"/>
      </rPr>
      <t xml:space="preserve">
</t>
    </r>
    <r>
      <rPr>
        <b/>
        <sz val="11"/>
        <color indexed="8"/>
        <rFont val="Calibri"/>
      </rPr>
      <t>Ex3</t>
    </r>
    <r>
      <rPr>
        <sz val="11"/>
        <color indexed="8"/>
        <rFont val="Calibri"/>
      </rPr>
      <t>: Senior leaders agree about cybersecurity objectives and use them for measuring and managing risk and performance</t>
    </r>
  </si>
  <si>
    <r>
      <rPr>
        <b/>
        <sz val="11"/>
        <color indexed="8"/>
        <rFont val="Calibri"/>
      </rPr>
      <t>CRI Profile v2.0: GV.RM-01</t>
    </r>
    <r>
      <rPr>
        <sz val="11"/>
        <color indexed="8"/>
        <rFont val="Calibri"/>
        <family val="2"/>
        <scheme val="minor"/>
      </rPr>
      <t xml:space="preserve">
</t>
    </r>
    <r>
      <rPr>
        <b/>
        <sz val="11"/>
        <color indexed="8"/>
        <rFont val="Calibri"/>
      </rPr>
      <t>CRI Profile v2.0: GV.RM-01.01</t>
    </r>
    <r>
      <rPr>
        <sz val="11"/>
        <color indexed="8"/>
        <rFont val="Calibri"/>
        <family val="2"/>
        <scheme val="minor"/>
      </rPr>
      <t xml:space="preserve">
</t>
    </r>
    <r>
      <rPr>
        <b/>
        <sz val="11"/>
        <color indexed="8"/>
        <rFont val="Calibri"/>
      </rPr>
      <t>CRI Profile v2.0: GV.RM-01.02</t>
    </r>
    <r>
      <rPr>
        <sz val="11"/>
        <color indexed="8"/>
        <rFont val="Calibri"/>
        <family val="2"/>
        <scheme val="minor"/>
      </rPr>
      <t xml:space="preserve">
</t>
    </r>
    <r>
      <rPr>
        <b/>
        <sz val="11"/>
        <color indexed="8"/>
        <rFont val="Calibri"/>
      </rPr>
      <t>CRI Profile v2.0: GV.RM-01.03</t>
    </r>
    <r>
      <rPr>
        <sz val="11"/>
        <color indexed="8"/>
        <rFont val="Calibri"/>
        <family val="2"/>
        <scheme val="minor"/>
      </rPr>
      <t xml:space="preserve">
</t>
    </r>
    <r>
      <rPr>
        <b/>
        <sz val="11"/>
        <color indexed="8"/>
        <rFont val="Calibri"/>
      </rPr>
      <t>CRI Profile v2.0: GV.RM-01.04</t>
    </r>
    <r>
      <rPr>
        <sz val="11"/>
        <color indexed="8"/>
        <rFont val="Calibri"/>
        <family val="2"/>
        <scheme val="minor"/>
      </rPr>
      <t xml:space="preserve">
</t>
    </r>
    <r>
      <rPr>
        <b/>
        <sz val="11"/>
        <color indexed="8"/>
        <rFont val="Calibri"/>
      </rPr>
      <t>CRI Profile v2.0: GV.RM-01.05</t>
    </r>
    <r>
      <rPr>
        <sz val="11"/>
        <color indexed="8"/>
        <rFont val="Calibri"/>
        <family val="2"/>
        <scheme val="minor"/>
      </rPr>
      <t xml:space="preserve">
</t>
    </r>
    <r>
      <rPr>
        <b/>
        <sz val="11"/>
        <color indexed="8"/>
        <rFont val="Calibri"/>
      </rPr>
      <t>CSF v1.1: ID.RM-1</t>
    </r>
    <r>
      <rPr>
        <sz val="11"/>
        <color indexed="8"/>
        <rFont val="Calibri"/>
        <family val="2"/>
        <scheme val="minor"/>
      </rPr>
      <t xml:space="preserve">
</t>
    </r>
    <r>
      <rPr>
        <b/>
        <sz val="11"/>
        <color indexed="8"/>
        <rFont val="Calibri"/>
      </rPr>
      <t>SP 800-221A: GV.RR-2</t>
    </r>
    <r>
      <rPr>
        <sz val="11"/>
        <color indexed="8"/>
        <rFont val="Calibri"/>
        <family val="2"/>
        <scheme val="minor"/>
      </rPr>
      <t xml:space="preserve">
</t>
    </r>
    <r>
      <rPr>
        <b/>
        <sz val="11"/>
        <color indexed="8"/>
        <rFont val="Calibri"/>
      </rPr>
      <t>SP 800-53 Rev 5.1.1: PM-09</t>
    </r>
    <r>
      <rPr>
        <sz val="11"/>
        <color indexed="8"/>
        <rFont val="Calibri"/>
        <family val="2"/>
        <scheme val="minor"/>
      </rPr>
      <t xml:space="preserve">
</t>
    </r>
    <r>
      <rPr>
        <b/>
        <sz val="11"/>
        <color indexed="8"/>
        <rFont val="Calibri"/>
      </rPr>
      <t>SP 800-53 Rev 5.1.1: RA-07</t>
    </r>
    <r>
      <rPr>
        <sz val="11"/>
        <color indexed="8"/>
        <rFont val="Calibri"/>
        <family val="2"/>
        <scheme val="minor"/>
      </rPr>
      <t xml:space="preserve">
</t>
    </r>
    <r>
      <rPr>
        <b/>
        <sz val="11"/>
        <color indexed="8"/>
        <rFont val="Calibri"/>
      </rPr>
      <t>SP 800-53 Rev 5.1.1: SR-02</t>
    </r>
  </si>
  <si>
    <r>
      <rPr>
        <b/>
        <sz val="11"/>
        <color indexed="8"/>
        <rFont val="Calibri"/>
      </rPr>
      <t>GV.RM-02</t>
    </r>
    <r>
      <rPr>
        <sz val="11"/>
        <color indexed="8"/>
        <rFont val="Calibri"/>
      </rPr>
      <t>: Risk appetite and risk tolerance statements are established, communicated, and maintained</t>
    </r>
  </si>
  <si>
    <r>
      <rPr>
        <b/>
        <sz val="11"/>
        <color indexed="8"/>
        <rFont val="Calibri"/>
      </rPr>
      <t>Ex1</t>
    </r>
    <r>
      <rPr>
        <sz val="11"/>
        <color indexed="8"/>
        <rFont val="Calibri"/>
      </rPr>
      <t>: Determine and communicate risk appetite statements that convey expectations about the appropriate level of risk for the organization</t>
    </r>
    <r>
      <rPr>
        <sz val="11"/>
        <color indexed="8"/>
        <rFont val="Calibri"/>
        <family val="2"/>
        <scheme val="minor"/>
      </rPr>
      <t xml:space="preserve">
</t>
    </r>
    <r>
      <rPr>
        <b/>
        <sz val="11"/>
        <color indexed="8"/>
        <rFont val="Calibri"/>
      </rPr>
      <t>Ex2</t>
    </r>
    <r>
      <rPr>
        <sz val="11"/>
        <color indexed="8"/>
        <rFont val="Calibri"/>
      </rPr>
      <t>: Translate risk appetite statements into specific, measurable, and broadly understandable risk tolerance statements</t>
    </r>
    <r>
      <rPr>
        <sz val="11"/>
        <color indexed="8"/>
        <rFont val="Calibri"/>
        <family val="2"/>
        <scheme val="minor"/>
      </rPr>
      <t xml:space="preserve">
</t>
    </r>
    <r>
      <rPr>
        <b/>
        <sz val="11"/>
        <color indexed="8"/>
        <rFont val="Calibri"/>
      </rPr>
      <t>Ex3</t>
    </r>
    <r>
      <rPr>
        <sz val="11"/>
        <color indexed="8"/>
        <rFont val="Calibri"/>
      </rPr>
      <t>: Refine organizational objectives and risk appetite periodically based on known risk exposure and residual risk</t>
    </r>
  </si>
  <si>
    <r>
      <rPr>
        <b/>
        <sz val="11"/>
        <color indexed="8"/>
        <rFont val="Calibri"/>
      </rPr>
      <t>CRI Profile v2.0: GV.RM-02</t>
    </r>
    <r>
      <rPr>
        <sz val="11"/>
        <color indexed="8"/>
        <rFont val="Calibri"/>
        <family val="2"/>
        <scheme val="minor"/>
      </rPr>
      <t xml:space="preserve">
</t>
    </r>
    <r>
      <rPr>
        <b/>
        <sz val="11"/>
        <color indexed="8"/>
        <rFont val="Calibri"/>
      </rPr>
      <t>CRI Profile v2.0: GV.RM-02.01</t>
    </r>
    <r>
      <rPr>
        <sz val="11"/>
        <color indexed="8"/>
        <rFont val="Calibri"/>
        <family val="2"/>
        <scheme val="minor"/>
      </rPr>
      <t xml:space="preserve">
</t>
    </r>
    <r>
      <rPr>
        <b/>
        <sz val="11"/>
        <color indexed="8"/>
        <rFont val="Calibri"/>
      </rPr>
      <t>CRI Profile v2.0: GV.RM-02.02</t>
    </r>
    <r>
      <rPr>
        <sz val="11"/>
        <color indexed="8"/>
        <rFont val="Calibri"/>
        <family val="2"/>
        <scheme val="minor"/>
      </rPr>
      <t xml:space="preserve">
</t>
    </r>
    <r>
      <rPr>
        <b/>
        <sz val="11"/>
        <color indexed="8"/>
        <rFont val="Calibri"/>
      </rPr>
      <t>CRI Profile v2.0: GV.RM-02.03</t>
    </r>
    <r>
      <rPr>
        <sz val="11"/>
        <color indexed="8"/>
        <rFont val="Calibri"/>
        <family val="2"/>
        <scheme val="minor"/>
      </rPr>
      <t xml:space="preserve">
</t>
    </r>
    <r>
      <rPr>
        <b/>
        <sz val="11"/>
        <color indexed="8"/>
        <rFont val="Calibri"/>
      </rPr>
      <t>CSF v1.1: ID.RM-2</t>
    </r>
    <r>
      <rPr>
        <sz val="11"/>
        <color indexed="8"/>
        <rFont val="Calibri"/>
        <family val="2"/>
        <scheme val="minor"/>
      </rPr>
      <t xml:space="preserve">
</t>
    </r>
    <r>
      <rPr>
        <b/>
        <sz val="11"/>
        <color indexed="8"/>
        <rFont val="Calibri"/>
      </rPr>
      <t>CSF v1.1: ID.RM-3</t>
    </r>
    <r>
      <rPr>
        <sz val="11"/>
        <color indexed="8"/>
        <rFont val="Calibri"/>
        <family val="2"/>
        <scheme val="minor"/>
      </rPr>
      <t xml:space="preserve">
</t>
    </r>
    <r>
      <rPr>
        <b/>
        <sz val="11"/>
        <color indexed="8"/>
        <rFont val="Calibri"/>
      </rPr>
      <t>SP 800-221A: GV.BE-1</t>
    </r>
    <r>
      <rPr>
        <sz val="11"/>
        <color indexed="8"/>
        <rFont val="Calibri"/>
        <family val="2"/>
        <scheme val="minor"/>
      </rPr>
      <t xml:space="preserve">
</t>
    </r>
    <r>
      <rPr>
        <b/>
        <sz val="11"/>
        <color indexed="8"/>
        <rFont val="Calibri"/>
      </rPr>
      <t>SP 800-221A: GV.BE-3</t>
    </r>
    <r>
      <rPr>
        <sz val="11"/>
        <color indexed="8"/>
        <rFont val="Calibri"/>
        <family val="2"/>
        <scheme val="minor"/>
      </rPr>
      <t xml:space="preserve">
</t>
    </r>
    <r>
      <rPr>
        <b/>
        <sz val="11"/>
        <color indexed="8"/>
        <rFont val="Calibri"/>
      </rPr>
      <t>SP 800-53 Rev 5.1.1: PM-09</t>
    </r>
  </si>
  <si>
    <r>
      <rPr>
        <b/>
        <sz val="11"/>
        <color indexed="8"/>
        <rFont val="Calibri"/>
      </rPr>
      <t>GV.RM-03</t>
    </r>
    <r>
      <rPr>
        <sz val="11"/>
        <color indexed="8"/>
        <rFont val="Calibri"/>
      </rPr>
      <t>: Cybersecurity risk management activities and outcomes are included in enterprise risk management processes</t>
    </r>
  </si>
  <si>
    <r>
      <rPr>
        <b/>
        <sz val="11"/>
        <color indexed="8"/>
        <rFont val="Calibri"/>
      </rPr>
      <t>Ex1</t>
    </r>
    <r>
      <rPr>
        <sz val="11"/>
        <color indexed="8"/>
        <rFont val="Calibri"/>
      </rPr>
      <t>: Aggregate and manage cybersecurity risks alongside other enterprise risks (e.g., compliance, financial, operational, regulatory, reputational, safety)</t>
    </r>
    <r>
      <rPr>
        <sz val="11"/>
        <color indexed="8"/>
        <rFont val="Calibri"/>
        <family val="2"/>
        <scheme val="minor"/>
      </rPr>
      <t xml:space="preserve">
</t>
    </r>
    <r>
      <rPr>
        <b/>
        <sz val="11"/>
        <color indexed="8"/>
        <rFont val="Calibri"/>
      </rPr>
      <t>Ex2</t>
    </r>
    <r>
      <rPr>
        <sz val="11"/>
        <color indexed="8"/>
        <rFont val="Calibri"/>
      </rPr>
      <t>: Include cybersecurity risk managers in enterprise risk management planning</t>
    </r>
    <r>
      <rPr>
        <sz val="11"/>
        <color indexed="8"/>
        <rFont val="Calibri"/>
        <family val="2"/>
        <scheme val="minor"/>
      </rPr>
      <t xml:space="preserve">
</t>
    </r>
    <r>
      <rPr>
        <b/>
        <sz val="11"/>
        <color indexed="8"/>
        <rFont val="Calibri"/>
      </rPr>
      <t>Ex3</t>
    </r>
    <r>
      <rPr>
        <sz val="11"/>
        <color indexed="8"/>
        <rFont val="Calibri"/>
      </rPr>
      <t>: Establish criteria for escalating cybersecurity risks within enterprise risk management</t>
    </r>
  </si>
  <si>
    <r>
      <rPr>
        <b/>
        <sz val="11"/>
        <color indexed="8"/>
        <rFont val="Calibri"/>
      </rPr>
      <t>CRI Profile v2.0: GV.RM-03</t>
    </r>
    <r>
      <rPr>
        <sz val="11"/>
        <color indexed="8"/>
        <rFont val="Calibri"/>
        <family val="2"/>
        <scheme val="minor"/>
      </rPr>
      <t xml:space="preserve">
</t>
    </r>
    <r>
      <rPr>
        <b/>
        <sz val="11"/>
        <color indexed="8"/>
        <rFont val="Calibri"/>
      </rPr>
      <t>CRI Profile v2.0: GV.RM-03.01</t>
    </r>
    <r>
      <rPr>
        <sz val="11"/>
        <color indexed="8"/>
        <rFont val="Calibri"/>
        <family val="2"/>
        <scheme val="minor"/>
      </rPr>
      <t xml:space="preserve">
</t>
    </r>
    <r>
      <rPr>
        <b/>
        <sz val="11"/>
        <color indexed="8"/>
        <rFont val="Calibri"/>
      </rPr>
      <t>CRI Profile v2.0: GV.RM-03.02</t>
    </r>
    <r>
      <rPr>
        <sz val="11"/>
        <color indexed="8"/>
        <rFont val="Calibri"/>
        <family val="2"/>
        <scheme val="minor"/>
      </rPr>
      <t xml:space="preserve">
</t>
    </r>
    <r>
      <rPr>
        <b/>
        <sz val="11"/>
        <color indexed="8"/>
        <rFont val="Calibri"/>
      </rPr>
      <t>CRI Profile v2.0: GV.RM-03.03</t>
    </r>
    <r>
      <rPr>
        <sz val="11"/>
        <color indexed="8"/>
        <rFont val="Calibri"/>
        <family val="2"/>
        <scheme val="minor"/>
      </rPr>
      <t xml:space="preserve">
</t>
    </r>
    <r>
      <rPr>
        <b/>
        <sz val="11"/>
        <color indexed="8"/>
        <rFont val="Calibri"/>
      </rPr>
      <t>CRI Profile v2.0: GV.RM-03.04</t>
    </r>
    <r>
      <rPr>
        <sz val="11"/>
        <color indexed="8"/>
        <rFont val="Calibri"/>
        <family val="2"/>
        <scheme val="minor"/>
      </rPr>
      <t xml:space="preserve">
</t>
    </r>
    <r>
      <rPr>
        <b/>
        <sz val="11"/>
        <color indexed="8"/>
        <rFont val="Calibri"/>
      </rPr>
      <t>CSF v1.1: ID.GV-4</t>
    </r>
    <r>
      <rPr>
        <sz val="11"/>
        <color indexed="8"/>
        <rFont val="Calibri"/>
        <family val="2"/>
        <scheme val="minor"/>
      </rPr>
      <t xml:space="preserve">
</t>
    </r>
    <r>
      <rPr>
        <b/>
        <sz val="11"/>
        <color indexed="8"/>
        <rFont val="Calibri"/>
      </rPr>
      <t>SP 800-221A: GV.PO-2</t>
    </r>
    <r>
      <rPr>
        <sz val="11"/>
        <color indexed="8"/>
        <rFont val="Calibri"/>
        <family val="2"/>
        <scheme val="minor"/>
      </rPr>
      <t xml:space="preserve">
</t>
    </r>
    <r>
      <rPr>
        <b/>
        <sz val="11"/>
        <color indexed="8"/>
        <rFont val="Calibri"/>
      </rPr>
      <t>SP 800-221A: GV.PO-3</t>
    </r>
    <r>
      <rPr>
        <sz val="11"/>
        <color indexed="8"/>
        <rFont val="Calibri"/>
        <family val="2"/>
        <scheme val="minor"/>
      </rPr>
      <t xml:space="preserve">
</t>
    </r>
    <r>
      <rPr>
        <b/>
        <sz val="11"/>
        <color indexed="8"/>
        <rFont val="Calibri"/>
      </rPr>
      <t>SP 800-53 Rev 5.1.1: PM-03</t>
    </r>
    <r>
      <rPr>
        <sz val="11"/>
        <color indexed="8"/>
        <rFont val="Calibri"/>
        <family val="2"/>
        <scheme val="minor"/>
      </rPr>
      <t xml:space="preserve">
</t>
    </r>
    <r>
      <rPr>
        <b/>
        <sz val="11"/>
        <color indexed="8"/>
        <rFont val="Calibri"/>
      </rPr>
      <t>SP 800-53 Rev 5.1.1: PM-09</t>
    </r>
    <r>
      <rPr>
        <sz val="11"/>
        <color indexed="8"/>
        <rFont val="Calibri"/>
        <family val="2"/>
        <scheme val="minor"/>
      </rPr>
      <t xml:space="preserve">
</t>
    </r>
    <r>
      <rPr>
        <b/>
        <sz val="11"/>
        <color indexed="8"/>
        <rFont val="Calibri"/>
      </rPr>
      <t>SP 800-53 Rev 5.1.1: PM-30</t>
    </r>
    <r>
      <rPr>
        <sz val="11"/>
        <color indexed="8"/>
        <rFont val="Calibri"/>
        <family val="2"/>
        <scheme val="minor"/>
      </rPr>
      <t xml:space="preserve">
</t>
    </r>
    <r>
      <rPr>
        <b/>
        <sz val="11"/>
        <color indexed="8"/>
        <rFont val="Calibri"/>
      </rPr>
      <t>SP 800-53 Rev 5.1.1: RA-07</t>
    </r>
    <r>
      <rPr>
        <sz val="11"/>
        <color indexed="8"/>
        <rFont val="Calibri"/>
        <family val="2"/>
        <scheme val="minor"/>
      </rPr>
      <t xml:space="preserve">
</t>
    </r>
    <r>
      <rPr>
        <b/>
        <sz val="11"/>
        <color indexed="8"/>
        <rFont val="Calibri"/>
      </rPr>
      <t>SP 800-53 Rev 5.1.1: SR-02</t>
    </r>
  </si>
  <si>
    <r>
      <rPr>
        <b/>
        <sz val="11"/>
        <color indexed="8"/>
        <rFont val="Calibri"/>
      </rPr>
      <t>GV.RM-04</t>
    </r>
    <r>
      <rPr>
        <sz val="11"/>
        <color indexed="8"/>
        <rFont val="Calibri"/>
      </rPr>
      <t>: Strategic direction that describes appropriate risk response options is established and communicated</t>
    </r>
  </si>
  <si>
    <r>
      <rPr>
        <b/>
        <sz val="11"/>
        <color indexed="8"/>
        <rFont val="Calibri"/>
      </rPr>
      <t>Ex1</t>
    </r>
    <r>
      <rPr>
        <sz val="11"/>
        <color indexed="8"/>
        <rFont val="Calibri"/>
      </rPr>
      <t>: Specify criteria for accepting and avoiding cybersecurity risk for various classifications of data</t>
    </r>
    <r>
      <rPr>
        <sz val="11"/>
        <color indexed="8"/>
        <rFont val="Calibri"/>
        <family val="2"/>
        <scheme val="minor"/>
      </rPr>
      <t xml:space="preserve">
</t>
    </r>
    <r>
      <rPr>
        <b/>
        <sz val="11"/>
        <color indexed="8"/>
        <rFont val="Calibri"/>
      </rPr>
      <t>Ex2</t>
    </r>
    <r>
      <rPr>
        <sz val="11"/>
        <color indexed="8"/>
        <rFont val="Calibri"/>
      </rPr>
      <t>: Determine whether to purchase cybersecurity insurance</t>
    </r>
    <r>
      <rPr>
        <sz val="11"/>
        <color indexed="8"/>
        <rFont val="Calibri"/>
        <family val="2"/>
        <scheme val="minor"/>
      </rPr>
      <t xml:space="preserve">
</t>
    </r>
    <r>
      <rPr>
        <b/>
        <sz val="11"/>
        <color indexed="8"/>
        <rFont val="Calibri"/>
      </rPr>
      <t>Ex3</t>
    </r>
    <r>
      <rPr>
        <sz val="11"/>
        <color indexed="8"/>
        <rFont val="Calibri"/>
      </rPr>
      <t>: Document conditions under which shared responsibility models are acceptable (e.g., outsourcing certain cybersecurity functions, having a third party perform financial transactions on behalf of the organization, using public cloud-based services)</t>
    </r>
  </si>
  <si>
    <r>
      <rPr>
        <b/>
        <sz val="11"/>
        <color indexed="8"/>
        <rFont val="Calibri"/>
      </rPr>
      <t>CRI Profile v2.0: GV.RM-04</t>
    </r>
    <r>
      <rPr>
        <sz val="11"/>
        <color indexed="8"/>
        <rFont val="Calibri"/>
        <family val="2"/>
        <scheme val="minor"/>
      </rPr>
      <t xml:space="preserve">
</t>
    </r>
    <r>
      <rPr>
        <b/>
        <sz val="11"/>
        <color indexed="8"/>
        <rFont val="Calibri"/>
      </rPr>
      <t>CRI Profile v2.0: GV.RM-04.01</t>
    </r>
    <r>
      <rPr>
        <sz val="11"/>
        <color indexed="8"/>
        <rFont val="Calibri"/>
        <family val="2"/>
        <scheme val="minor"/>
      </rPr>
      <t xml:space="preserve">
</t>
    </r>
    <r>
      <rPr>
        <b/>
        <sz val="11"/>
        <color indexed="8"/>
        <rFont val="Calibri"/>
      </rPr>
      <t>CSF v1.1: ID.RM-2</t>
    </r>
    <r>
      <rPr>
        <sz val="11"/>
        <color indexed="8"/>
        <rFont val="Calibri"/>
        <family val="2"/>
        <scheme val="minor"/>
      </rPr>
      <t xml:space="preserve">
</t>
    </r>
    <r>
      <rPr>
        <b/>
        <sz val="11"/>
        <color indexed="8"/>
        <rFont val="Calibri"/>
      </rPr>
      <t>SP 800-221A: GV.BE-1</t>
    </r>
    <r>
      <rPr>
        <sz val="11"/>
        <color indexed="8"/>
        <rFont val="Calibri"/>
        <family val="2"/>
        <scheme val="minor"/>
      </rPr>
      <t xml:space="preserve">
</t>
    </r>
    <r>
      <rPr>
        <b/>
        <sz val="11"/>
        <color indexed="8"/>
        <rFont val="Calibri"/>
      </rPr>
      <t>SP 800-53 Rev 5.1.1: PM-09</t>
    </r>
    <r>
      <rPr>
        <sz val="11"/>
        <color indexed="8"/>
        <rFont val="Calibri"/>
        <family val="2"/>
        <scheme val="minor"/>
      </rPr>
      <t xml:space="preserve">
</t>
    </r>
    <r>
      <rPr>
        <b/>
        <sz val="11"/>
        <color indexed="8"/>
        <rFont val="Calibri"/>
      </rPr>
      <t>SP 800-53 Rev 5.1.1: PM-28</t>
    </r>
    <r>
      <rPr>
        <sz val="11"/>
        <color indexed="8"/>
        <rFont val="Calibri"/>
        <family val="2"/>
        <scheme val="minor"/>
      </rPr>
      <t xml:space="preserve">
</t>
    </r>
    <r>
      <rPr>
        <b/>
        <sz val="11"/>
        <color indexed="8"/>
        <rFont val="Calibri"/>
      </rPr>
      <t>SP 800-53 Rev 5.1.1: PM-30</t>
    </r>
    <r>
      <rPr>
        <sz val="11"/>
        <color indexed="8"/>
        <rFont val="Calibri"/>
        <family val="2"/>
        <scheme val="minor"/>
      </rPr>
      <t xml:space="preserve">
</t>
    </r>
    <r>
      <rPr>
        <b/>
        <sz val="11"/>
        <color indexed="8"/>
        <rFont val="Calibri"/>
      </rPr>
      <t>SP 800-53 Rev 5.1.1: SR-02</t>
    </r>
  </si>
  <si>
    <r>
      <rPr>
        <b/>
        <sz val="11"/>
        <color indexed="8"/>
        <rFont val="Calibri"/>
      </rPr>
      <t>GV.RM-05</t>
    </r>
    <r>
      <rPr>
        <sz val="11"/>
        <color indexed="8"/>
        <rFont val="Calibri"/>
      </rPr>
      <t>: Lines of communication across the organization are established for cybersecurity risks, including risks from suppliers and other third parties</t>
    </r>
  </si>
  <si>
    <r>
      <rPr>
        <b/>
        <sz val="11"/>
        <color indexed="8"/>
        <rFont val="Calibri"/>
      </rPr>
      <t>Ex1</t>
    </r>
    <r>
      <rPr>
        <sz val="11"/>
        <color indexed="8"/>
        <rFont val="Calibri"/>
      </rPr>
      <t>: Determine how to update senior executives, directors, and management on the organization's cybersecurity posture at agreed-upon intervals</t>
    </r>
    <r>
      <rPr>
        <sz val="11"/>
        <color indexed="8"/>
        <rFont val="Calibri"/>
        <family val="2"/>
        <scheme val="minor"/>
      </rPr>
      <t xml:space="preserve">
</t>
    </r>
    <r>
      <rPr>
        <b/>
        <sz val="11"/>
        <color indexed="8"/>
        <rFont val="Calibri"/>
      </rPr>
      <t>Ex2</t>
    </r>
    <r>
      <rPr>
        <sz val="11"/>
        <color indexed="8"/>
        <rFont val="Calibri"/>
      </rPr>
      <t>: Identify how all departments across the organization - such as management, operations, internal auditors, legal, acquisition, physical security, and HR - will communicate with each other about cybersecurity risks</t>
    </r>
  </si>
  <si>
    <r>
      <rPr>
        <b/>
        <sz val="11"/>
        <color indexed="8"/>
        <rFont val="Calibri"/>
      </rPr>
      <t>CRI Profile v2.0: GV.RM-05</t>
    </r>
    <r>
      <rPr>
        <sz val="11"/>
        <color indexed="8"/>
        <rFont val="Calibri"/>
        <family val="2"/>
        <scheme val="minor"/>
      </rPr>
      <t xml:space="preserve">
</t>
    </r>
    <r>
      <rPr>
        <b/>
        <sz val="11"/>
        <color indexed="8"/>
        <rFont val="Calibri"/>
      </rPr>
      <t>CRI Profile v2.0: GV.RM-05.01</t>
    </r>
    <r>
      <rPr>
        <sz val="11"/>
        <color indexed="8"/>
        <rFont val="Calibri"/>
        <family val="2"/>
        <scheme val="minor"/>
      </rPr>
      <t xml:space="preserve">
</t>
    </r>
    <r>
      <rPr>
        <b/>
        <sz val="11"/>
        <color indexed="8"/>
        <rFont val="Calibri"/>
      </rPr>
      <t>CRI Profile v2.0: GV.RM-05.02</t>
    </r>
    <r>
      <rPr>
        <sz val="11"/>
        <color indexed="8"/>
        <rFont val="Calibri"/>
        <family val="2"/>
        <scheme val="minor"/>
      </rPr>
      <t xml:space="preserve">
</t>
    </r>
    <r>
      <rPr>
        <b/>
        <sz val="11"/>
        <color indexed="8"/>
        <rFont val="Calibri"/>
      </rPr>
      <t>CSF v1.1: ID.SC-1</t>
    </r>
    <r>
      <rPr>
        <sz val="11"/>
        <color indexed="8"/>
        <rFont val="Calibri"/>
        <family val="2"/>
        <scheme val="minor"/>
      </rPr>
      <t xml:space="preserve">
</t>
    </r>
    <r>
      <rPr>
        <b/>
        <sz val="11"/>
        <color indexed="8"/>
        <rFont val="Calibri"/>
      </rPr>
      <t>SP 800-221A: GV.PO-1</t>
    </r>
    <r>
      <rPr>
        <sz val="11"/>
        <color indexed="8"/>
        <rFont val="Calibri"/>
        <family val="2"/>
        <scheme val="minor"/>
      </rPr>
      <t xml:space="preserve">
</t>
    </r>
    <r>
      <rPr>
        <b/>
        <sz val="11"/>
        <color indexed="8"/>
        <rFont val="Calibri"/>
      </rPr>
      <t>SP 800-53 Rev 5.1.1: PM-09</t>
    </r>
    <r>
      <rPr>
        <sz val="11"/>
        <color indexed="8"/>
        <rFont val="Calibri"/>
        <family val="2"/>
        <scheme val="minor"/>
      </rPr>
      <t xml:space="preserve">
</t>
    </r>
    <r>
      <rPr>
        <b/>
        <sz val="11"/>
        <color indexed="8"/>
        <rFont val="Calibri"/>
      </rPr>
      <t>SP 800-53 Rev 5.1.1: PM-30</t>
    </r>
  </si>
  <si>
    <r>
      <rPr>
        <b/>
        <sz val="11"/>
        <color indexed="8"/>
        <rFont val="Calibri"/>
      </rPr>
      <t>GV.RM-06</t>
    </r>
    <r>
      <rPr>
        <sz val="11"/>
        <color indexed="8"/>
        <rFont val="Calibri"/>
      </rPr>
      <t>: A standardized method for calculating, documenting, categorizing, and prioritizing cybersecurity risks is established and communicated</t>
    </r>
  </si>
  <si>
    <r>
      <rPr>
        <b/>
        <sz val="11"/>
        <color indexed="8"/>
        <rFont val="Calibri"/>
      </rPr>
      <t>Ex1</t>
    </r>
    <r>
      <rPr>
        <sz val="11"/>
        <color indexed="8"/>
        <rFont val="Calibri"/>
      </rPr>
      <t>: Establish criteria for using a quantitative approach to cybersecurity risk analysis, and specify probability and exposure formulas</t>
    </r>
    <r>
      <rPr>
        <sz val="11"/>
        <color indexed="8"/>
        <rFont val="Calibri"/>
        <family val="2"/>
        <scheme val="minor"/>
      </rPr>
      <t xml:space="preserve">
</t>
    </r>
    <r>
      <rPr>
        <b/>
        <sz val="11"/>
        <color indexed="8"/>
        <rFont val="Calibri"/>
      </rPr>
      <t>Ex2</t>
    </r>
    <r>
      <rPr>
        <sz val="11"/>
        <color indexed="8"/>
        <rFont val="Calibri"/>
      </rPr>
      <t>: Create and use templates (e.g., a risk register) to document cybersecurity risk information (e.g., risk description, exposure, treatment, and ownership)</t>
    </r>
    <r>
      <rPr>
        <sz val="11"/>
        <color indexed="8"/>
        <rFont val="Calibri"/>
        <family val="2"/>
        <scheme val="minor"/>
      </rPr>
      <t xml:space="preserve">
</t>
    </r>
    <r>
      <rPr>
        <b/>
        <sz val="11"/>
        <color indexed="8"/>
        <rFont val="Calibri"/>
      </rPr>
      <t>Ex3</t>
    </r>
    <r>
      <rPr>
        <sz val="11"/>
        <color indexed="8"/>
        <rFont val="Calibri"/>
      </rPr>
      <t>: Establish criteria for risk prioritization at the appropriate levels within the enterprise</t>
    </r>
    <r>
      <rPr>
        <sz val="11"/>
        <color indexed="8"/>
        <rFont val="Calibri"/>
        <family val="2"/>
        <scheme val="minor"/>
      </rPr>
      <t xml:space="preserve">
</t>
    </r>
    <r>
      <rPr>
        <b/>
        <sz val="11"/>
        <color indexed="8"/>
        <rFont val="Calibri"/>
      </rPr>
      <t>Ex4</t>
    </r>
    <r>
      <rPr>
        <sz val="11"/>
        <color indexed="8"/>
        <rFont val="Calibri"/>
      </rPr>
      <t>: Use a consistent list of risk categories to support integrating, aggregating, and comparing cybersecurity risks</t>
    </r>
  </si>
  <si>
    <r>
      <rPr>
        <b/>
        <sz val="11"/>
        <color indexed="8"/>
        <rFont val="Calibri"/>
      </rPr>
      <t>CRI Profile v2.0: GV.RM-06</t>
    </r>
    <r>
      <rPr>
        <sz val="11"/>
        <color indexed="8"/>
        <rFont val="Calibri"/>
        <family val="2"/>
        <scheme val="minor"/>
      </rPr>
      <t xml:space="preserve">
</t>
    </r>
    <r>
      <rPr>
        <b/>
        <sz val="11"/>
        <color indexed="8"/>
        <rFont val="Calibri"/>
      </rPr>
      <t>CRI Profile v2.0: GV.RM-06.01</t>
    </r>
    <r>
      <rPr>
        <sz val="11"/>
        <color indexed="8"/>
        <rFont val="Calibri"/>
        <family val="2"/>
        <scheme val="minor"/>
      </rPr>
      <t xml:space="preserve">
</t>
    </r>
    <r>
      <rPr>
        <b/>
        <sz val="11"/>
        <color indexed="8"/>
        <rFont val="Calibri"/>
      </rPr>
      <t>CSF v1.1: ID.RM-1</t>
    </r>
    <r>
      <rPr>
        <sz val="11"/>
        <color indexed="8"/>
        <rFont val="Calibri"/>
        <family val="2"/>
        <scheme val="minor"/>
      </rPr>
      <t xml:space="preserve">
</t>
    </r>
    <r>
      <rPr>
        <b/>
        <sz val="11"/>
        <color indexed="8"/>
        <rFont val="Calibri"/>
      </rPr>
      <t>SP 800-221A: GV.RR-2</t>
    </r>
    <r>
      <rPr>
        <sz val="11"/>
        <color indexed="8"/>
        <rFont val="Calibri"/>
        <family val="2"/>
        <scheme val="minor"/>
      </rPr>
      <t xml:space="preserve">
</t>
    </r>
    <r>
      <rPr>
        <b/>
        <sz val="11"/>
        <color indexed="8"/>
        <rFont val="Calibri"/>
      </rPr>
      <t>SP 800-53 Rev 5.1.1: PM-09</t>
    </r>
    <r>
      <rPr>
        <sz val="11"/>
        <color indexed="8"/>
        <rFont val="Calibri"/>
        <family val="2"/>
        <scheme val="minor"/>
      </rPr>
      <t xml:space="preserve">
</t>
    </r>
    <r>
      <rPr>
        <b/>
        <sz val="11"/>
        <color indexed="8"/>
        <rFont val="Calibri"/>
      </rPr>
      <t>SP 800-53 Rev 5.1.1: PM-18</t>
    </r>
    <r>
      <rPr>
        <sz val="11"/>
        <color indexed="8"/>
        <rFont val="Calibri"/>
        <family val="2"/>
        <scheme val="minor"/>
      </rPr>
      <t xml:space="preserve">
</t>
    </r>
    <r>
      <rPr>
        <b/>
        <sz val="11"/>
        <color indexed="8"/>
        <rFont val="Calibri"/>
      </rPr>
      <t>SP 800-53 Rev 5.1.1: PM-28</t>
    </r>
    <r>
      <rPr>
        <sz val="11"/>
        <color indexed="8"/>
        <rFont val="Calibri"/>
        <family val="2"/>
        <scheme val="minor"/>
      </rPr>
      <t xml:space="preserve">
</t>
    </r>
    <r>
      <rPr>
        <b/>
        <sz val="11"/>
        <color indexed="8"/>
        <rFont val="Calibri"/>
      </rPr>
      <t>SP 800-53 Rev 5.1.1: PM-30</t>
    </r>
    <r>
      <rPr>
        <sz val="11"/>
        <color indexed="8"/>
        <rFont val="Calibri"/>
        <family val="2"/>
        <scheme val="minor"/>
      </rPr>
      <t xml:space="preserve">
</t>
    </r>
    <r>
      <rPr>
        <b/>
        <sz val="11"/>
        <color indexed="8"/>
        <rFont val="Calibri"/>
      </rPr>
      <t>SP 800-53 Rev 5.1.1: RA-03</t>
    </r>
  </si>
  <si>
    <r>
      <rPr>
        <b/>
        <sz val="11"/>
        <color indexed="8"/>
        <rFont val="Calibri"/>
      </rPr>
      <t>GV.RM-07</t>
    </r>
    <r>
      <rPr>
        <sz val="11"/>
        <color indexed="8"/>
        <rFont val="Calibri"/>
      </rPr>
      <t>: Strategic opportunities (i.e., positive risks) are characterized and are included in organizational cybersecurity risk discussions</t>
    </r>
  </si>
  <si>
    <r>
      <rPr>
        <b/>
        <sz val="11"/>
        <color indexed="8"/>
        <rFont val="Calibri"/>
      </rPr>
      <t>Ex1</t>
    </r>
    <r>
      <rPr>
        <sz val="11"/>
        <color indexed="8"/>
        <rFont val="Calibri"/>
      </rPr>
      <t>: Define and communicate guidance and methods for identifying opportunities and including them in risk discussions (e.g., strengths, weaknesses, opportunities, and threats [SWOT] analysis)</t>
    </r>
    <r>
      <rPr>
        <sz val="11"/>
        <color indexed="8"/>
        <rFont val="Calibri"/>
        <family val="2"/>
        <scheme val="minor"/>
      </rPr>
      <t xml:space="preserve">
</t>
    </r>
    <r>
      <rPr>
        <b/>
        <sz val="11"/>
        <color indexed="8"/>
        <rFont val="Calibri"/>
      </rPr>
      <t>Ex2</t>
    </r>
    <r>
      <rPr>
        <sz val="11"/>
        <color indexed="8"/>
        <rFont val="Calibri"/>
      </rPr>
      <t>: Identify stretch goals and document them</t>
    </r>
    <r>
      <rPr>
        <sz val="11"/>
        <color indexed="8"/>
        <rFont val="Calibri"/>
        <family val="2"/>
        <scheme val="minor"/>
      </rPr>
      <t xml:space="preserve">
</t>
    </r>
    <r>
      <rPr>
        <b/>
        <sz val="11"/>
        <color indexed="8"/>
        <rFont val="Calibri"/>
      </rPr>
      <t>Ex3</t>
    </r>
    <r>
      <rPr>
        <sz val="11"/>
        <color indexed="8"/>
        <rFont val="Calibri"/>
      </rPr>
      <t>: Calculate, document, and prioritize positive risks alongside negative risks</t>
    </r>
  </si>
  <si>
    <r>
      <rPr>
        <b/>
        <sz val="11"/>
        <color indexed="8"/>
        <rFont val="Calibri"/>
      </rPr>
      <t>CRI Profile v2.0: GV.RM-07</t>
    </r>
    <r>
      <rPr>
        <sz val="11"/>
        <color indexed="8"/>
        <rFont val="Calibri"/>
        <family val="2"/>
        <scheme val="minor"/>
      </rPr>
      <t xml:space="preserve">
</t>
    </r>
    <r>
      <rPr>
        <b/>
        <sz val="11"/>
        <color indexed="8"/>
        <rFont val="Calibri"/>
      </rPr>
      <t>CRI Profile v2.0: GV.RM-07.01</t>
    </r>
    <r>
      <rPr>
        <sz val="11"/>
        <color indexed="8"/>
        <rFont val="Calibri"/>
        <family val="2"/>
        <scheme val="minor"/>
      </rPr>
      <t xml:space="preserve">
</t>
    </r>
    <r>
      <rPr>
        <b/>
        <sz val="11"/>
        <color indexed="8"/>
        <rFont val="Calibri"/>
      </rPr>
      <t>SP 800-53 Rev 5.1.1: PM-09</t>
    </r>
    <r>
      <rPr>
        <sz val="11"/>
        <color indexed="8"/>
        <rFont val="Calibri"/>
        <family val="2"/>
        <scheme val="minor"/>
      </rPr>
      <t xml:space="preserve">
</t>
    </r>
    <r>
      <rPr>
        <b/>
        <sz val="11"/>
        <color indexed="8"/>
        <rFont val="Calibri"/>
      </rPr>
      <t>SP 800-53 Rev 5.1.1: PM-18</t>
    </r>
    <r>
      <rPr>
        <sz val="11"/>
        <color indexed="8"/>
        <rFont val="Calibri"/>
        <family val="2"/>
        <scheme val="minor"/>
      </rPr>
      <t xml:space="preserve">
</t>
    </r>
    <r>
      <rPr>
        <b/>
        <sz val="11"/>
        <color indexed="8"/>
        <rFont val="Calibri"/>
      </rPr>
      <t>SP 800-53 Rev 5.1.1: PM-28</t>
    </r>
    <r>
      <rPr>
        <sz val="11"/>
        <color indexed="8"/>
        <rFont val="Calibri"/>
        <family val="2"/>
        <scheme val="minor"/>
      </rPr>
      <t xml:space="preserve">
</t>
    </r>
    <r>
      <rPr>
        <b/>
        <sz val="11"/>
        <color indexed="8"/>
        <rFont val="Calibri"/>
      </rPr>
      <t>SP 800-53 Rev 5.1.1: PM-30</t>
    </r>
    <r>
      <rPr>
        <sz val="11"/>
        <color indexed="8"/>
        <rFont val="Calibri"/>
        <family val="2"/>
        <scheme val="minor"/>
      </rPr>
      <t xml:space="preserve">
</t>
    </r>
    <r>
      <rPr>
        <b/>
        <sz val="11"/>
        <color indexed="8"/>
        <rFont val="Calibri"/>
      </rPr>
      <t>SP 800-53 Rev 5.1.1: RA-03</t>
    </r>
  </si>
  <si>
    <r>
      <rPr>
        <b/>
        <sz val="11"/>
        <color indexed="8"/>
        <rFont val="Calibri"/>
      </rPr>
      <t>Roles, Responsibilities, and Authorities (GV.RR)</t>
    </r>
    <r>
      <rPr>
        <sz val="11"/>
        <color indexed="8"/>
        <rFont val="Calibri"/>
      </rPr>
      <t>: Cybersecurity roles, responsibilities, and authorities to foster accountability, performance assessment, and continuous improvement are established and communicated</t>
    </r>
  </si>
  <si>
    <r>
      <rPr>
        <b/>
        <sz val="11"/>
        <color indexed="8"/>
        <rFont val="Calibri"/>
      </rPr>
      <t>CRI Profile v2.0: GV.RR</t>
    </r>
    <r>
      <rPr>
        <sz val="11"/>
        <color indexed="8"/>
        <rFont val="Calibri"/>
        <family val="2"/>
        <scheme val="minor"/>
      </rPr>
      <t xml:space="preserve">
</t>
    </r>
    <r>
      <rPr>
        <b/>
        <sz val="11"/>
        <color indexed="8"/>
        <rFont val="Calibri"/>
      </rPr>
      <t>CSF v1.1: ID.GV-2</t>
    </r>
    <r>
      <rPr>
        <sz val="11"/>
        <color indexed="8"/>
        <rFont val="Calibri"/>
        <family val="2"/>
        <scheme val="minor"/>
      </rPr>
      <t xml:space="preserve">
</t>
    </r>
    <r>
      <rPr>
        <b/>
        <sz val="11"/>
        <color indexed="8"/>
        <rFont val="Calibri"/>
      </rPr>
      <t>SP 800-218: PO.2.1</t>
    </r>
    <r>
      <rPr>
        <sz val="11"/>
        <color indexed="8"/>
        <rFont val="Calibri"/>
        <family val="2"/>
        <scheme val="minor"/>
      </rPr>
      <t xml:space="preserve">
</t>
    </r>
    <r>
      <rPr>
        <b/>
        <sz val="11"/>
        <color indexed="8"/>
        <rFont val="Calibri"/>
      </rPr>
      <t>SP 800-221A: GV.OV-2</t>
    </r>
  </si>
  <si>
    <r>
      <rPr>
        <b/>
        <sz val="11"/>
        <color indexed="8"/>
        <rFont val="Calibri"/>
      </rPr>
      <t>GV.RR-01</t>
    </r>
    <r>
      <rPr>
        <sz val="11"/>
        <color indexed="8"/>
        <rFont val="Calibri"/>
      </rPr>
      <t>: Organizational leadership is responsible and accountable for cybersecurity risk and fosters a culture that is risk-aware, ethical, and continually improving</t>
    </r>
  </si>
  <si>
    <r>
      <rPr>
        <b/>
        <sz val="11"/>
        <color indexed="8"/>
        <rFont val="Calibri"/>
      </rPr>
      <t>Ex1</t>
    </r>
    <r>
      <rPr>
        <sz val="11"/>
        <color indexed="8"/>
        <rFont val="Calibri"/>
      </rPr>
      <t>: Leaders (e.g., directors) agree on their roles and responsibilities in developing, implementing, and assessing the organization's cybersecurity strategy</t>
    </r>
    <r>
      <rPr>
        <sz val="11"/>
        <color indexed="8"/>
        <rFont val="Calibri"/>
        <family val="2"/>
        <scheme val="minor"/>
      </rPr>
      <t xml:space="preserve">
</t>
    </r>
    <r>
      <rPr>
        <b/>
        <sz val="11"/>
        <color indexed="8"/>
        <rFont val="Calibri"/>
      </rPr>
      <t>Ex2</t>
    </r>
    <r>
      <rPr>
        <sz val="11"/>
        <color indexed="8"/>
        <rFont val="Calibri"/>
      </rPr>
      <t>: Share leaders' expectations regarding a secure and ethical culture, especially when current events present the opportunity to highlight positive or negative examples of cybersecurity risk management</t>
    </r>
    <r>
      <rPr>
        <sz val="11"/>
        <color indexed="8"/>
        <rFont val="Calibri"/>
        <family val="2"/>
        <scheme val="minor"/>
      </rPr>
      <t xml:space="preserve">
</t>
    </r>
    <r>
      <rPr>
        <b/>
        <sz val="11"/>
        <color indexed="8"/>
        <rFont val="Calibri"/>
      </rPr>
      <t>Ex3</t>
    </r>
    <r>
      <rPr>
        <sz val="11"/>
        <color indexed="8"/>
        <rFont val="Calibri"/>
      </rPr>
      <t>: Leaders direct the CISO to maintain a comprehensive cybersecurity risk strategy and review and update it at least annually and after major events</t>
    </r>
    <r>
      <rPr>
        <sz val="11"/>
        <color indexed="8"/>
        <rFont val="Calibri"/>
        <family val="2"/>
        <scheme val="minor"/>
      </rPr>
      <t xml:space="preserve">
</t>
    </r>
    <r>
      <rPr>
        <b/>
        <sz val="11"/>
        <color indexed="8"/>
        <rFont val="Calibri"/>
      </rPr>
      <t>Ex4</t>
    </r>
    <r>
      <rPr>
        <sz val="11"/>
        <color indexed="8"/>
        <rFont val="Calibri"/>
      </rPr>
      <t>: Conduct reviews to ensure adequate authority and coordination among those responsible for managing cybersecurity risk</t>
    </r>
  </si>
  <si>
    <r>
      <rPr>
        <b/>
        <sz val="11"/>
        <color indexed="8"/>
        <rFont val="Calibri"/>
      </rPr>
      <t>CIS Controls v8.0: 14.1</t>
    </r>
    <r>
      <rPr>
        <sz val="11"/>
        <color indexed="8"/>
        <rFont val="Calibri"/>
        <family val="2"/>
        <scheme val="minor"/>
      </rPr>
      <t xml:space="preserve">
</t>
    </r>
    <r>
      <rPr>
        <b/>
        <sz val="11"/>
        <color indexed="8"/>
        <rFont val="Calibri"/>
      </rPr>
      <t>CRI Profile v2.0: GV.RR-01</t>
    </r>
    <r>
      <rPr>
        <sz val="11"/>
        <color indexed="8"/>
        <rFont val="Calibri"/>
        <family val="2"/>
        <scheme val="minor"/>
      </rPr>
      <t xml:space="preserve">
</t>
    </r>
    <r>
      <rPr>
        <b/>
        <sz val="11"/>
        <color indexed="8"/>
        <rFont val="Calibri"/>
      </rPr>
      <t>CRI Profile v2.0: GV.RR-01.01</t>
    </r>
    <r>
      <rPr>
        <sz val="11"/>
        <color indexed="8"/>
        <rFont val="Calibri"/>
        <family val="2"/>
        <scheme val="minor"/>
      </rPr>
      <t xml:space="preserve">
</t>
    </r>
    <r>
      <rPr>
        <b/>
        <sz val="11"/>
        <color indexed="8"/>
        <rFont val="Calibri"/>
      </rPr>
      <t>CRI Profile v2.0: GV.RR-01.02</t>
    </r>
    <r>
      <rPr>
        <sz val="11"/>
        <color indexed="8"/>
        <rFont val="Calibri"/>
        <family val="2"/>
        <scheme val="minor"/>
      </rPr>
      <t xml:space="preserve">
</t>
    </r>
    <r>
      <rPr>
        <b/>
        <sz val="11"/>
        <color indexed="8"/>
        <rFont val="Calibri"/>
      </rPr>
      <t>CRI Profile v2.0: GV.RR-01.03</t>
    </r>
    <r>
      <rPr>
        <sz val="11"/>
        <color indexed="8"/>
        <rFont val="Calibri"/>
        <family val="2"/>
        <scheme val="minor"/>
      </rPr>
      <t xml:space="preserve">
</t>
    </r>
    <r>
      <rPr>
        <b/>
        <sz val="11"/>
        <color indexed="8"/>
        <rFont val="Calibri"/>
      </rPr>
      <t>CRI Profile v2.0: GV.RR-01.04</t>
    </r>
    <r>
      <rPr>
        <sz val="11"/>
        <color indexed="8"/>
        <rFont val="Calibri"/>
        <family val="2"/>
        <scheme val="minor"/>
      </rPr>
      <t xml:space="preserve">
</t>
    </r>
    <r>
      <rPr>
        <b/>
        <sz val="11"/>
        <color indexed="8"/>
        <rFont val="Calibri"/>
      </rPr>
      <t>CRI Profile v2.0: GV.RR-01.05</t>
    </r>
    <r>
      <rPr>
        <sz val="11"/>
        <color indexed="8"/>
        <rFont val="Calibri"/>
        <family val="2"/>
        <scheme val="minor"/>
      </rPr>
      <t xml:space="preserve">
</t>
    </r>
    <r>
      <rPr>
        <b/>
        <sz val="11"/>
        <color indexed="8"/>
        <rFont val="Calibri"/>
      </rPr>
      <t>SP 800-218: PO.2.3</t>
    </r>
    <r>
      <rPr>
        <sz val="11"/>
        <color indexed="8"/>
        <rFont val="Calibri"/>
        <family val="2"/>
        <scheme val="minor"/>
      </rPr>
      <t xml:space="preserve">
</t>
    </r>
    <r>
      <rPr>
        <b/>
        <sz val="11"/>
        <color indexed="8"/>
        <rFont val="Calibri"/>
      </rPr>
      <t>SP 800-53 Rev 5.1.1: PM-02</t>
    </r>
    <r>
      <rPr>
        <sz val="11"/>
        <color indexed="8"/>
        <rFont val="Calibri"/>
        <family val="2"/>
        <scheme val="minor"/>
      </rPr>
      <t xml:space="preserve">
</t>
    </r>
    <r>
      <rPr>
        <b/>
        <sz val="11"/>
        <color indexed="8"/>
        <rFont val="Calibri"/>
      </rPr>
      <t>SP 800-53 Rev 5.1.1: PM-19</t>
    </r>
    <r>
      <rPr>
        <sz val="11"/>
        <color indexed="8"/>
        <rFont val="Calibri"/>
        <family val="2"/>
        <scheme val="minor"/>
      </rPr>
      <t xml:space="preserve">
</t>
    </r>
    <r>
      <rPr>
        <b/>
        <sz val="11"/>
        <color indexed="8"/>
        <rFont val="Calibri"/>
      </rPr>
      <t>SP 800-53 Rev 5.1.1: PM-23</t>
    </r>
    <r>
      <rPr>
        <sz val="11"/>
        <color indexed="8"/>
        <rFont val="Calibri"/>
        <family val="2"/>
        <scheme val="minor"/>
      </rPr>
      <t xml:space="preserve">
</t>
    </r>
    <r>
      <rPr>
        <b/>
        <sz val="11"/>
        <color indexed="8"/>
        <rFont val="Calibri"/>
      </rPr>
      <t>SP 800-53 Rev 5.1.1: PM-24</t>
    </r>
    <r>
      <rPr>
        <sz val="11"/>
        <color indexed="8"/>
        <rFont val="Calibri"/>
        <family val="2"/>
        <scheme val="minor"/>
      </rPr>
      <t xml:space="preserve">
</t>
    </r>
    <r>
      <rPr>
        <b/>
        <sz val="11"/>
        <color indexed="8"/>
        <rFont val="Calibri"/>
      </rPr>
      <t>SP 800-53 Rev 5.1.1: PM-29</t>
    </r>
  </si>
  <si>
    <r>
      <rPr>
        <b/>
        <sz val="11"/>
        <color indexed="8"/>
        <rFont val="Calibri"/>
      </rPr>
      <t>GV.RR-02</t>
    </r>
    <r>
      <rPr>
        <sz val="11"/>
        <color indexed="8"/>
        <rFont val="Calibri"/>
      </rPr>
      <t>: Roles, responsibilities, and authorities related to cybersecurity risk management are established, communicated, understood, and enforced</t>
    </r>
  </si>
  <si>
    <r>
      <rPr>
        <b/>
        <sz val="11"/>
        <color indexed="8"/>
        <rFont val="Calibri"/>
      </rPr>
      <t>Ex1</t>
    </r>
    <r>
      <rPr>
        <sz val="11"/>
        <color indexed="8"/>
        <rFont val="Calibri"/>
      </rPr>
      <t>: Document risk management roles and responsibilities in policy</t>
    </r>
    <r>
      <rPr>
        <sz val="11"/>
        <color indexed="8"/>
        <rFont val="Calibri"/>
        <family val="2"/>
        <scheme val="minor"/>
      </rPr>
      <t xml:space="preserve">
</t>
    </r>
    <r>
      <rPr>
        <b/>
        <sz val="11"/>
        <color indexed="8"/>
        <rFont val="Calibri"/>
      </rPr>
      <t>Ex2</t>
    </r>
    <r>
      <rPr>
        <sz val="11"/>
        <color indexed="8"/>
        <rFont val="Calibri"/>
      </rPr>
      <t>: Document who is responsible and accountable for cybersecurity risk management activities and how those teams and individuals are to be consulted and informed</t>
    </r>
    <r>
      <rPr>
        <sz val="11"/>
        <color indexed="8"/>
        <rFont val="Calibri"/>
        <family val="2"/>
        <scheme val="minor"/>
      </rPr>
      <t xml:space="preserve">
</t>
    </r>
    <r>
      <rPr>
        <b/>
        <sz val="11"/>
        <color indexed="8"/>
        <rFont val="Calibri"/>
      </rPr>
      <t>Ex3</t>
    </r>
    <r>
      <rPr>
        <sz val="11"/>
        <color indexed="8"/>
        <rFont val="Calibri"/>
      </rPr>
      <t>: Include cybersecurity responsibilities and performance requirements in personnel descriptions</t>
    </r>
    <r>
      <rPr>
        <sz val="11"/>
        <color indexed="8"/>
        <rFont val="Calibri"/>
        <family val="2"/>
        <scheme val="minor"/>
      </rPr>
      <t xml:space="preserve">
</t>
    </r>
    <r>
      <rPr>
        <b/>
        <sz val="11"/>
        <color indexed="8"/>
        <rFont val="Calibri"/>
      </rPr>
      <t>Ex4</t>
    </r>
    <r>
      <rPr>
        <sz val="11"/>
        <color indexed="8"/>
        <rFont val="Calibri"/>
      </rPr>
      <t>: Document performance goals for personnel with cybersecurity risk management responsibilities, and periodically measure performance to identify areas for improvement</t>
    </r>
    <r>
      <rPr>
        <sz val="11"/>
        <color indexed="8"/>
        <rFont val="Calibri"/>
        <family val="2"/>
        <scheme val="minor"/>
      </rPr>
      <t xml:space="preserve">
</t>
    </r>
    <r>
      <rPr>
        <b/>
        <sz val="11"/>
        <color indexed="8"/>
        <rFont val="Calibri"/>
      </rPr>
      <t>Ex5</t>
    </r>
    <r>
      <rPr>
        <sz val="11"/>
        <color indexed="8"/>
        <rFont val="Calibri"/>
      </rPr>
      <t>: Clearly articulate cybersecurity responsibilities within operations, risk functions, and internal audit functions</t>
    </r>
  </si>
  <si>
    <r>
      <rPr>
        <b/>
        <sz val="11"/>
        <color indexed="8"/>
        <rFont val="Calibri"/>
      </rPr>
      <t>CIS Controls v8.0: 14.9</t>
    </r>
    <r>
      <rPr>
        <sz val="11"/>
        <color indexed="8"/>
        <rFont val="Calibri"/>
        <family val="2"/>
        <scheme val="minor"/>
      </rPr>
      <t xml:space="preserve">
</t>
    </r>
    <r>
      <rPr>
        <b/>
        <sz val="11"/>
        <color indexed="8"/>
        <rFont val="Calibri"/>
      </rPr>
      <t>CRI Profile v2.0: GV.RR-02</t>
    </r>
    <r>
      <rPr>
        <sz val="11"/>
        <color indexed="8"/>
        <rFont val="Calibri"/>
        <family val="2"/>
        <scheme val="minor"/>
      </rPr>
      <t xml:space="preserve">
</t>
    </r>
    <r>
      <rPr>
        <b/>
        <sz val="11"/>
        <color indexed="8"/>
        <rFont val="Calibri"/>
      </rPr>
      <t>CRI Profile v2.0: GV.RR-02.01</t>
    </r>
    <r>
      <rPr>
        <sz val="11"/>
        <color indexed="8"/>
        <rFont val="Calibri"/>
        <family val="2"/>
        <scheme val="minor"/>
      </rPr>
      <t xml:space="preserve">
</t>
    </r>
    <r>
      <rPr>
        <b/>
        <sz val="11"/>
        <color indexed="8"/>
        <rFont val="Calibri"/>
      </rPr>
      <t>CRI Profile v2.0: GV.RR-02.02</t>
    </r>
    <r>
      <rPr>
        <sz val="11"/>
        <color indexed="8"/>
        <rFont val="Calibri"/>
        <family val="2"/>
        <scheme val="minor"/>
      </rPr>
      <t xml:space="preserve">
</t>
    </r>
    <r>
      <rPr>
        <b/>
        <sz val="11"/>
        <color indexed="8"/>
        <rFont val="Calibri"/>
      </rPr>
      <t>CRI Profile v2.0: GV.RR-02.03</t>
    </r>
    <r>
      <rPr>
        <sz val="11"/>
        <color indexed="8"/>
        <rFont val="Calibri"/>
        <family val="2"/>
        <scheme val="minor"/>
      </rPr>
      <t xml:space="preserve">
</t>
    </r>
    <r>
      <rPr>
        <b/>
        <sz val="11"/>
        <color indexed="8"/>
        <rFont val="Calibri"/>
      </rPr>
      <t>CRI Profile v2.0: GV.RR-02.04</t>
    </r>
    <r>
      <rPr>
        <sz val="11"/>
        <color indexed="8"/>
        <rFont val="Calibri"/>
        <family val="2"/>
        <scheme val="minor"/>
      </rPr>
      <t xml:space="preserve">
</t>
    </r>
    <r>
      <rPr>
        <b/>
        <sz val="11"/>
        <color indexed="8"/>
        <rFont val="Calibri"/>
      </rPr>
      <t>CRI Profile v2.0: GV.RR-02.05</t>
    </r>
    <r>
      <rPr>
        <sz val="11"/>
        <color indexed="8"/>
        <rFont val="Calibri"/>
        <family val="2"/>
        <scheme val="minor"/>
      </rPr>
      <t xml:space="preserve">
</t>
    </r>
    <r>
      <rPr>
        <b/>
        <sz val="11"/>
        <color indexed="8"/>
        <rFont val="Calibri"/>
      </rPr>
      <t>CRI Profile v2.0: GV.RR-02.06</t>
    </r>
    <r>
      <rPr>
        <sz val="11"/>
        <color indexed="8"/>
        <rFont val="Calibri"/>
        <family val="2"/>
        <scheme val="minor"/>
      </rPr>
      <t xml:space="preserve">
</t>
    </r>
    <r>
      <rPr>
        <b/>
        <sz val="11"/>
        <color indexed="8"/>
        <rFont val="Calibri"/>
      </rPr>
      <t>CRI Profile v2.0: GV.RR-02.07</t>
    </r>
    <r>
      <rPr>
        <sz val="11"/>
        <color indexed="8"/>
        <rFont val="Calibri"/>
        <family val="2"/>
        <scheme val="minor"/>
      </rPr>
      <t xml:space="preserve">
</t>
    </r>
    <r>
      <rPr>
        <b/>
        <sz val="11"/>
        <color indexed="8"/>
        <rFont val="Calibri"/>
      </rPr>
      <t>CSF v1.1: ID.AM-6</t>
    </r>
    <r>
      <rPr>
        <sz val="11"/>
        <color indexed="8"/>
        <rFont val="Calibri"/>
        <family val="2"/>
        <scheme val="minor"/>
      </rPr>
      <t xml:space="preserve">
</t>
    </r>
    <r>
      <rPr>
        <b/>
        <sz val="11"/>
        <color indexed="8"/>
        <rFont val="Calibri"/>
      </rPr>
      <t>CSF v1.1: ID.GV-2</t>
    </r>
    <r>
      <rPr>
        <sz val="11"/>
        <color indexed="8"/>
        <rFont val="Calibri"/>
        <family val="2"/>
        <scheme val="minor"/>
      </rPr>
      <t xml:space="preserve">
</t>
    </r>
    <r>
      <rPr>
        <b/>
        <sz val="11"/>
        <color indexed="8"/>
        <rFont val="Calibri"/>
      </rPr>
      <t>CSF v1.1: DE.DP-1</t>
    </r>
    <r>
      <rPr>
        <sz val="11"/>
        <color indexed="8"/>
        <rFont val="Calibri"/>
        <family val="2"/>
        <scheme val="minor"/>
      </rPr>
      <t xml:space="preserve">
</t>
    </r>
    <r>
      <rPr>
        <b/>
        <sz val="11"/>
        <color indexed="8"/>
        <rFont val="Calibri"/>
      </rPr>
      <t>SP 800-218: PO.2.1</t>
    </r>
    <r>
      <rPr>
        <sz val="11"/>
        <color indexed="8"/>
        <rFont val="Calibri"/>
        <family val="2"/>
        <scheme val="minor"/>
      </rPr>
      <t xml:space="preserve">
</t>
    </r>
    <r>
      <rPr>
        <b/>
        <sz val="11"/>
        <color indexed="8"/>
        <rFont val="Calibri"/>
      </rPr>
      <t>SP 800-221A: GV.RR-1</t>
    </r>
    <r>
      <rPr>
        <sz val="11"/>
        <color indexed="8"/>
        <rFont val="Calibri"/>
        <family val="2"/>
        <scheme val="minor"/>
      </rPr>
      <t xml:space="preserve">
</t>
    </r>
    <r>
      <rPr>
        <b/>
        <sz val="11"/>
        <color indexed="8"/>
        <rFont val="Calibri"/>
      </rPr>
      <t>SP 800-221A: GV.RR-2</t>
    </r>
    <r>
      <rPr>
        <sz val="11"/>
        <color indexed="8"/>
        <rFont val="Calibri"/>
        <family val="2"/>
        <scheme val="minor"/>
      </rPr>
      <t xml:space="preserve">
</t>
    </r>
    <r>
      <rPr>
        <b/>
        <sz val="11"/>
        <color indexed="8"/>
        <rFont val="Calibri"/>
      </rPr>
      <t>SP 800-221A: GV.OV-2</t>
    </r>
    <r>
      <rPr>
        <sz val="11"/>
        <color indexed="8"/>
        <rFont val="Calibri"/>
        <family val="2"/>
        <scheme val="minor"/>
      </rPr>
      <t xml:space="preserve">
</t>
    </r>
    <r>
      <rPr>
        <b/>
        <sz val="11"/>
        <color indexed="8"/>
        <rFont val="Calibri"/>
      </rPr>
      <t>SP 800-53 Rev 5.1.1: PM-02</t>
    </r>
    <r>
      <rPr>
        <sz val="11"/>
        <color indexed="8"/>
        <rFont val="Calibri"/>
        <family val="2"/>
        <scheme val="minor"/>
      </rPr>
      <t xml:space="preserve">
</t>
    </r>
    <r>
      <rPr>
        <b/>
        <sz val="11"/>
        <color indexed="8"/>
        <rFont val="Calibri"/>
      </rPr>
      <t>SP 800-53 Rev 5.1.1: PM-13</t>
    </r>
    <r>
      <rPr>
        <sz val="11"/>
        <color indexed="8"/>
        <rFont val="Calibri"/>
        <family val="2"/>
        <scheme val="minor"/>
      </rPr>
      <t xml:space="preserve">
</t>
    </r>
    <r>
      <rPr>
        <b/>
        <sz val="11"/>
        <color indexed="8"/>
        <rFont val="Calibri"/>
      </rPr>
      <t>SP 800-53 Rev 5.1.1: PM-19</t>
    </r>
    <r>
      <rPr>
        <sz val="11"/>
        <color indexed="8"/>
        <rFont val="Calibri"/>
        <family val="2"/>
        <scheme val="minor"/>
      </rPr>
      <t xml:space="preserve">
</t>
    </r>
    <r>
      <rPr>
        <b/>
        <sz val="11"/>
        <color indexed="8"/>
        <rFont val="Calibri"/>
      </rPr>
      <t>SP 800-53 Rev 5.1.1: PM-23</t>
    </r>
    <r>
      <rPr>
        <sz val="11"/>
        <color indexed="8"/>
        <rFont val="Calibri"/>
        <family val="2"/>
        <scheme val="minor"/>
      </rPr>
      <t xml:space="preserve">
</t>
    </r>
    <r>
      <rPr>
        <b/>
        <sz val="11"/>
        <color indexed="8"/>
        <rFont val="Calibri"/>
      </rPr>
      <t>SP 800-53 Rev 5.1.1: PM-24</t>
    </r>
    <r>
      <rPr>
        <sz val="11"/>
        <color indexed="8"/>
        <rFont val="Calibri"/>
        <family val="2"/>
        <scheme val="minor"/>
      </rPr>
      <t xml:space="preserve">
</t>
    </r>
    <r>
      <rPr>
        <b/>
        <sz val="11"/>
        <color indexed="8"/>
        <rFont val="Calibri"/>
      </rPr>
      <t>SP 800-53 Rev 5.1.1: PM-29</t>
    </r>
  </si>
  <si>
    <r>
      <rPr>
        <b/>
        <sz val="11"/>
        <color indexed="8"/>
        <rFont val="Calibri"/>
      </rPr>
      <t>GV.RR-03</t>
    </r>
    <r>
      <rPr>
        <sz val="11"/>
        <color indexed="8"/>
        <rFont val="Calibri"/>
      </rPr>
      <t>: Adequate resources are allocated commensurate with the cybersecurity risk strategy, roles, responsibilities, and policies</t>
    </r>
  </si>
  <si>
    <r>
      <rPr>
        <b/>
        <sz val="11"/>
        <color indexed="8"/>
        <rFont val="Calibri"/>
      </rPr>
      <t>Ex1</t>
    </r>
    <r>
      <rPr>
        <sz val="11"/>
        <color indexed="8"/>
        <rFont val="Calibri"/>
      </rPr>
      <t>: Conduct periodic management reviews to ensure that those given cybersecurity risk management responsibilities have the necessary authority</t>
    </r>
    <r>
      <rPr>
        <sz val="11"/>
        <color indexed="8"/>
        <rFont val="Calibri"/>
        <family val="2"/>
        <scheme val="minor"/>
      </rPr>
      <t xml:space="preserve">
</t>
    </r>
    <r>
      <rPr>
        <b/>
        <sz val="11"/>
        <color indexed="8"/>
        <rFont val="Calibri"/>
      </rPr>
      <t>Ex2</t>
    </r>
    <r>
      <rPr>
        <sz val="11"/>
        <color indexed="8"/>
        <rFont val="Calibri"/>
      </rPr>
      <t>: Identify resource allocation and investment in line with risk tolerance and response</t>
    </r>
    <r>
      <rPr>
        <sz val="11"/>
        <color indexed="8"/>
        <rFont val="Calibri"/>
        <family val="2"/>
        <scheme val="minor"/>
      </rPr>
      <t xml:space="preserve">
</t>
    </r>
    <r>
      <rPr>
        <b/>
        <sz val="11"/>
        <color indexed="8"/>
        <rFont val="Calibri"/>
      </rPr>
      <t>Ex3</t>
    </r>
    <r>
      <rPr>
        <sz val="11"/>
        <color indexed="8"/>
        <rFont val="Calibri"/>
      </rPr>
      <t>: Provide adequate and sufficient people, process, and technical resources to support the cybersecurity strategy</t>
    </r>
  </si>
  <si>
    <r>
      <rPr>
        <b/>
        <sz val="11"/>
        <color indexed="8"/>
        <rFont val="Calibri"/>
      </rPr>
      <t>CRI Profile v2.0: GV.RR-03</t>
    </r>
    <r>
      <rPr>
        <sz val="11"/>
        <color indexed="8"/>
        <rFont val="Calibri"/>
        <family val="2"/>
        <scheme val="minor"/>
      </rPr>
      <t xml:space="preserve">
</t>
    </r>
    <r>
      <rPr>
        <b/>
        <sz val="11"/>
        <color indexed="8"/>
        <rFont val="Calibri"/>
      </rPr>
      <t>CRI Profile v2.0: GV.RR-03.01</t>
    </r>
    <r>
      <rPr>
        <sz val="11"/>
        <color indexed="8"/>
        <rFont val="Calibri"/>
        <family val="2"/>
        <scheme val="minor"/>
      </rPr>
      <t xml:space="preserve">
</t>
    </r>
    <r>
      <rPr>
        <b/>
        <sz val="11"/>
        <color indexed="8"/>
        <rFont val="Calibri"/>
      </rPr>
      <t>CRI Profile v2.0: GV.RR-03.02</t>
    </r>
    <r>
      <rPr>
        <sz val="11"/>
        <color indexed="8"/>
        <rFont val="Calibri"/>
        <family val="2"/>
        <scheme val="minor"/>
      </rPr>
      <t xml:space="preserve">
</t>
    </r>
    <r>
      <rPr>
        <b/>
        <sz val="11"/>
        <color indexed="8"/>
        <rFont val="Calibri"/>
      </rPr>
      <t>CRI Profile v2.0: GV.RR-03.03</t>
    </r>
    <r>
      <rPr>
        <sz val="11"/>
        <color indexed="8"/>
        <rFont val="Calibri"/>
        <family val="2"/>
        <scheme val="minor"/>
      </rPr>
      <t xml:space="preserve">
</t>
    </r>
    <r>
      <rPr>
        <b/>
        <sz val="11"/>
        <color indexed="8"/>
        <rFont val="Calibri"/>
      </rPr>
      <t>CSF v1.1: ID.RM-1</t>
    </r>
    <r>
      <rPr>
        <sz val="11"/>
        <color indexed="8"/>
        <rFont val="Calibri"/>
        <family val="2"/>
        <scheme val="minor"/>
      </rPr>
      <t xml:space="preserve">
</t>
    </r>
    <r>
      <rPr>
        <b/>
        <sz val="11"/>
        <color indexed="8"/>
        <rFont val="Calibri"/>
      </rPr>
      <t>SP 800-221A: GV.RR-2</t>
    </r>
    <r>
      <rPr>
        <sz val="11"/>
        <color indexed="8"/>
        <rFont val="Calibri"/>
        <family val="2"/>
        <scheme val="minor"/>
      </rPr>
      <t xml:space="preserve">
</t>
    </r>
    <r>
      <rPr>
        <b/>
        <sz val="11"/>
        <color indexed="8"/>
        <rFont val="Calibri"/>
      </rPr>
      <t>SP 800-53 Rev 5.1.1: PM-03</t>
    </r>
  </si>
  <si>
    <r>
      <rPr>
        <b/>
        <sz val="11"/>
        <color indexed="8"/>
        <rFont val="Calibri"/>
      </rPr>
      <t>GV.RR-04</t>
    </r>
    <r>
      <rPr>
        <sz val="11"/>
        <color indexed="8"/>
        <rFont val="Calibri"/>
      </rPr>
      <t>: Cybersecurity is included in human resources practices</t>
    </r>
  </si>
  <si>
    <r>
      <rPr>
        <b/>
        <sz val="11"/>
        <color indexed="8"/>
        <rFont val="Calibri"/>
      </rPr>
      <t>Ex1</t>
    </r>
    <r>
      <rPr>
        <sz val="11"/>
        <color indexed="8"/>
        <rFont val="Calibri"/>
      </rPr>
      <t>: Integrate cybersecurity risk management considerations into human resources processes (e.g., personnel screening, onboarding, change notification, offboarding)</t>
    </r>
    <r>
      <rPr>
        <sz val="11"/>
        <color indexed="8"/>
        <rFont val="Calibri"/>
        <family val="2"/>
        <scheme val="minor"/>
      </rPr>
      <t xml:space="preserve">
</t>
    </r>
    <r>
      <rPr>
        <b/>
        <sz val="11"/>
        <color indexed="8"/>
        <rFont val="Calibri"/>
      </rPr>
      <t>Ex2</t>
    </r>
    <r>
      <rPr>
        <sz val="11"/>
        <color indexed="8"/>
        <rFont val="Calibri"/>
      </rPr>
      <t>: Consider cybersecurity knowledge to be a positive factor in hiring, training, and retention decisions</t>
    </r>
    <r>
      <rPr>
        <sz val="11"/>
        <color indexed="8"/>
        <rFont val="Calibri"/>
        <family val="2"/>
        <scheme val="minor"/>
      </rPr>
      <t xml:space="preserve">
</t>
    </r>
    <r>
      <rPr>
        <b/>
        <sz val="11"/>
        <color indexed="8"/>
        <rFont val="Calibri"/>
      </rPr>
      <t>Ex3</t>
    </r>
    <r>
      <rPr>
        <sz val="11"/>
        <color indexed="8"/>
        <rFont val="Calibri"/>
      </rPr>
      <t>: Conduct background checks prior to onboarding new personnel for sensitive roles, and periodically repeat background checks for personnel with such roles</t>
    </r>
    <r>
      <rPr>
        <sz val="11"/>
        <color indexed="8"/>
        <rFont val="Calibri"/>
        <family val="2"/>
        <scheme val="minor"/>
      </rPr>
      <t xml:space="preserve">
</t>
    </r>
    <r>
      <rPr>
        <b/>
        <sz val="11"/>
        <color indexed="8"/>
        <rFont val="Calibri"/>
      </rPr>
      <t>Ex4</t>
    </r>
    <r>
      <rPr>
        <sz val="11"/>
        <color indexed="8"/>
        <rFont val="Calibri"/>
      </rPr>
      <t>: Define and enforce obligations for personnel to be aware of, adhere to, and uphold security policies as they relate to their roles</t>
    </r>
  </si>
  <si>
    <r>
      <rPr>
        <b/>
        <sz val="11"/>
        <color indexed="8"/>
        <rFont val="Calibri"/>
      </rPr>
      <t>CIS Controls v8.0: 6.1</t>
    </r>
    <r>
      <rPr>
        <sz val="11"/>
        <color indexed="8"/>
        <rFont val="Calibri"/>
        <family val="2"/>
        <scheme val="minor"/>
      </rPr>
      <t xml:space="preserve">
</t>
    </r>
    <r>
      <rPr>
        <b/>
        <sz val="11"/>
        <color indexed="8"/>
        <rFont val="Calibri"/>
      </rPr>
      <t>CIS Controls v8.0: 6.2</t>
    </r>
    <r>
      <rPr>
        <sz val="11"/>
        <color indexed="8"/>
        <rFont val="Calibri"/>
        <family val="2"/>
        <scheme val="minor"/>
      </rPr>
      <t xml:space="preserve">
</t>
    </r>
    <r>
      <rPr>
        <b/>
        <sz val="11"/>
        <color indexed="8"/>
        <rFont val="Calibri"/>
      </rPr>
      <t>CRI Profile v2.0: GV.RR-04</t>
    </r>
    <r>
      <rPr>
        <sz val="11"/>
        <color indexed="8"/>
        <rFont val="Calibri"/>
        <family val="2"/>
        <scheme val="minor"/>
      </rPr>
      <t xml:space="preserve">
</t>
    </r>
    <r>
      <rPr>
        <b/>
        <sz val="11"/>
        <color indexed="8"/>
        <rFont val="Calibri"/>
      </rPr>
      <t>CRI Profile v2.0: GV.RR-04.01</t>
    </r>
    <r>
      <rPr>
        <sz val="11"/>
        <color indexed="8"/>
        <rFont val="Calibri"/>
        <family val="2"/>
        <scheme val="minor"/>
      </rPr>
      <t xml:space="preserve">
</t>
    </r>
    <r>
      <rPr>
        <b/>
        <sz val="11"/>
        <color indexed="8"/>
        <rFont val="Calibri"/>
      </rPr>
      <t>CRI Profile v2.0: GV.RR-04.02</t>
    </r>
    <r>
      <rPr>
        <sz val="11"/>
        <color indexed="8"/>
        <rFont val="Calibri"/>
        <family val="2"/>
        <scheme val="minor"/>
      </rPr>
      <t xml:space="preserve">
</t>
    </r>
    <r>
      <rPr>
        <b/>
        <sz val="11"/>
        <color indexed="8"/>
        <rFont val="Calibri"/>
      </rPr>
      <t>CRI Profile v2.0: GV.RR-04.03</t>
    </r>
    <r>
      <rPr>
        <sz val="11"/>
        <color indexed="8"/>
        <rFont val="Calibri"/>
        <family val="2"/>
        <scheme val="minor"/>
      </rPr>
      <t xml:space="preserve">
</t>
    </r>
    <r>
      <rPr>
        <b/>
        <sz val="11"/>
        <color indexed="8"/>
        <rFont val="Calibri"/>
      </rPr>
      <t>CSF v1.1: PR.IP-11</t>
    </r>
    <r>
      <rPr>
        <sz val="11"/>
        <color indexed="8"/>
        <rFont val="Calibri"/>
        <family val="2"/>
        <scheme val="minor"/>
      </rPr>
      <t xml:space="preserve">
</t>
    </r>
    <r>
      <rPr>
        <b/>
        <sz val="11"/>
        <color indexed="8"/>
        <rFont val="Calibri"/>
      </rPr>
      <t>SP 800-53 Rev 5.1.1: PM-13</t>
    </r>
    <r>
      <rPr>
        <sz val="11"/>
        <color indexed="8"/>
        <rFont val="Calibri"/>
        <family val="2"/>
        <scheme val="minor"/>
      </rPr>
      <t xml:space="preserve">
</t>
    </r>
    <r>
      <rPr>
        <b/>
        <sz val="11"/>
        <color indexed="8"/>
        <rFont val="Calibri"/>
      </rPr>
      <t>SP 800-53 Rev 5.1.1: PS-01</t>
    </r>
    <r>
      <rPr>
        <sz val="11"/>
        <color indexed="8"/>
        <rFont val="Calibri"/>
        <family val="2"/>
        <scheme val="minor"/>
      </rPr>
      <t xml:space="preserve">
</t>
    </r>
    <r>
      <rPr>
        <b/>
        <sz val="11"/>
        <color indexed="8"/>
        <rFont val="Calibri"/>
      </rPr>
      <t>SP 800-53 Rev 5.1.1: PS-07</t>
    </r>
    <r>
      <rPr>
        <sz val="11"/>
        <color indexed="8"/>
        <rFont val="Calibri"/>
        <family val="2"/>
        <scheme val="minor"/>
      </rPr>
      <t xml:space="preserve">
</t>
    </r>
    <r>
      <rPr>
        <b/>
        <sz val="11"/>
        <color indexed="8"/>
        <rFont val="Calibri"/>
      </rPr>
      <t>SP 800-53 Rev 5.1.1: PS-09</t>
    </r>
  </si>
  <si>
    <r>
      <rPr>
        <b/>
        <sz val="11"/>
        <color indexed="8"/>
        <rFont val="Calibri"/>
      </rPr>
      <t>Policy (GV.PO)</t>
    </r>
    <r>
      <rPr>
        <sz val="11"/>
        <color indexed="8"/>
        <rFont val="Calibri"/>
      </rPr>
      <t>: Organizational cybersecurity policy is established, communicated, and enforced</t>
    </r>
  </si>
  <si>
    <r>
      <rPr>
        <b/>
        <sz val="11"/>
        <color indexed="8"/>
        <rFont val="Calibri"/>
      </rPr>
      <t>CRI Profile v2.0: GV.PO</t>
    </r>
    <r>
      <rPr>
        <sz val="11"/>
        <color indexed="8"/>
        <rFont val="Calibri"/>
        <family val="2"/>
        <scheme val="minor"/>
      </rPr>
      <t xml:space="preserve">
</t>
    </r>
    <r>
      <rPr>
        <b/>
        <sz val="11"/>
        <color indexed="8"/>
        <rFont val="Calibri"/>
      </rPr>
      <t>CSF v1.1: ID.GV-1</t>
    </r>
    <r>
      <rPr>
        <sz val="11"/>
        <color indexed="8"/>
        <rFont val="Calibri"/>
        <family val="2"/>
        <scheme val="minor"/>
      </rPr>
      <t xml:space="preserve">
</t>
    </r>
    <r>
      <rPr>
        <b/>
        <sz val="11"/>
        <color indexed="8"/>
        <rFont val="Calibri"/>
      </rPr>
      <t>SP 800-221A: GV.PO-1</t>
    </r>
  </si>
  <si>
    <r>
      <rPr>
        <b/>
        <sz val="11"/>
        <color indexed="8"/>
        <rFont val="Calibri"/>
      </rPr>
      <t>GV.PO-01</t>
    </r>
    <r>
      <rPr>
        <sz val="11"/>
        <color indexed="8"/>
        <rFont val="Calibri"/>
      </rPr>
      <t>: Policy for managing cybersecurity risks is established based on organizational context, cybersecurity strategy, and priorities and is communicated and enforced</t>
    </r>
  </si>
  <si>
    <r>
      <rPr>
        <b/>
        <sz val="11"/>
        <color indexed="8"/>
        <rFont val="Calibri"/>
      </rPr>
      <t>Ex1</t>
    </r>
    <r>
      <rPr>
        <sz val="11"/>
        <color indexed="8"/>
        <rFont val="Calibri"/>
      </rPr>
      <t>: Create, disseminate, and maintain an understandable, usable risk management policy with statements of management intent, expectations, and direction</t>
    </r>
    <r>
      <rPr>
        <sz val="11"/>
        <color indexed="8"/>
        <rFont val="Calibri"/>
        <family val="2"/>
        <scheme val="minor"/>
      </rPr>
      <t xml:space="preserve">
</t>
    </r>
    <r>
      <rPr>
        <b/>
        <sz val="11"/>
        <color indexed="8"/>
        <rFont val="Calibri"/>
      </rPr>
      <t>Ex2</t>
    </r>
    <r>
      <rPr>
        <sz val="11"/>
        <color indexed="8"/>
        <rFont val="Calibri"/>
      </rPr>
      <t>: Periodically review policy and supporting processes and procedures to ensure that they align with risk management strategy objectives and priorities, as well as the high-level direction of the cybersecurity policy</t>
    </r>
    <r>
      <rPr>
        <sz val="11"/>
        <color indexed="8"/>
        <rFont val="Calibri"/>
        <family val="2"/>
        <scheme val="minor"/>
      </rPr>
      <t xml:space="preserve">
</t>
    </r>
    <r>
      <rPr>
        <b/>
        <sz val="11"/>
        <color indexed="8"/>
        <rFont val="Calibri"/>
      </rPr>
      <t>Ex3</t>
    </r>
    <r>
      <rPr>
        <sz val="11"/>
        <color indexed="8"/>
        <rFont val="Calibri"/>
      </rPr>
      <t>: Require approval from senior management on policy</t>
    </r>
    <r>
      <rPr>
        <sz val="11"/>
        <color indexed="8"/>
        <rFont val="Calibri"/>
        <family val="2"/>
        <scheme val="minor"/>
      </rPr>
      <t xml:space="preserve">
</t>
    </r>
    <r>
      <rPr>
        <b/>
        <sz val="11"/>
        <color indexed="8"/>
        <rFont val="Calibri"/>
      </rPr>
      <t>Ex4</t>
    </r>
    <r>
      <rPr>
        <sz val="11"/>
        <color indexed="8"/>
        <rFont val="Calibri"/>
      </rPr>
      <t>: Communicate cybersecurity risk management policy and supporting processes and procedures across the organization</t>
    </r>
    <r>
      <rPr>
        <sz val="11"/>
        <color indexed="8"/>
        <rFont val="Calibri"/>
        <family val="2"/>
        <scheme val="minor"/>
      </rPr>
      <t xml:space="preserve">
</t>
    </r>
    <r>
      <rPr>
        <b/>
        <sz val="11"/>
        <color indexed="8"/>
        <rFont val="Calibri"/>
      </rPr>
      <t>Ex5</t>
    </r>
    <r>
      <rPr>
        <sz val="11"/>
        <color indexed="8"/>
        <rFont val="Calibri"/>
      </rPr>
      <t>: Require personnel to acknowledge receipt of policy when first hired, annually, and whenever policy is updated</t>
    </r>
  </si>
  <si>
    <r>
      <rPr>
        <b/>
        <sz val="11"/>
        <color indexed="8"/>
        <rFont val="Calibri"/>
      </rPr>
      <t>CRI Profile v2.0: GV.PO-01</t>
    </r>
    <r>
      <rPr>
        <sz val="11"/>
        <color indexed="8"/>
        <rFont val="Calibri"/>
        <family val="2"/>
        <scheme val="minor"/>
      </rPr>
      <t xml:space="preserve">
</t>
    </r>
    <r>
      <rPr>
        <b/>
        <sz val="11"/>
        <color indexed="8"/>
        <rFont val="Calibri"/>
      </rPr>
      <t>CRI Profile v2.0: GV.PO-01.01</t>
    </r>
    <r>
      <rPr>
        <sz val="11"/>
        <color indexed="8"/>
        <rFont val="Calibri"/>
        <family val="2"/>
        <scheme val="minor"/>
      </rPr>
      <t xml:space="preserve">
</t>
    </r>
    <r>
      <rPr>
        <b/>
        <sz val="11"/>
        <color indexed="8"/>
        <rFont val="Calibri"/>
      </rPr>
      <t>CRI Profile v2.0: GV.PO-01.02</t>
    </r>
    <r>
      <rPr>
        <sz val="11"/>
        <color indexed="8"/>
        <rFont val="Calibri"/>
        <family val="2"/>
        <scheme val="minor"/>
      </rPr>
      <t xml:space="preserve">
</t>
    </r>
    <r>
      <rPr>
        <b/>
        <sz val="11"/>
        <color indexed="8"/>
        <rFont val="Calibri"/>
      </rPr>
      <t>CRI Profile v2.0: GV.PO-01.03</t>
    </r>
    <r>
      <rPr>
        <sz val="11"/>
        <color indexed="8"/>
        <rFont val="Calibri"/>
        <family val="2"/>
        <scheme val="minor"/>
      </rPr>
      <t xml:space="preserve">
</t>
    </r>
    <r>
      <rPr>
        <b/>
        <sz val="11"/>
        <color indexed="8"/>
        <rFont val="Calibri"/>
      </rPr>
      <t>CRI Profile v2.0: GV.PO-01.04</t>
    </r>
    <r>
      <rPr>
        <sz val="11"/>
        <color indexed="8"/>
        <rFont val="Calibri"/>
        <family val="2"/>
        <scheme val="minor"/>
      </rPr>
      <t xml:space="preserve">
</t>
    </r>
    <r>
      <rPr>
        <b/>
        <sz val="11"/>
        <color indexed="8"/>
        <rFont val="Calibri"/>
      </rPr>
      <t>CRI Profile v2.0: GV.PO-01.05</t>
    </r>
    <r>
      <rPr>
        <sz val="11"/>
        <color indexed="8"/>
        <rFont val="Calibri"/>
        <family val="2"/>
        <scheme val="minor"/>
      </rPr>
      <t xml:space="preserve">
</t>
    </r>
    <r>
      <rPr>
        <b/>
        <sz val="11"/>
        <color indexed="8"/>
        <rFont val="Calibri"/>
      </rPr>
      <t>CRI Profile v2.0: GV.PO-01.06</t>
    </r>
    <r>
      <rPr>
        <sz val="11"/>
        <color indexed="8"/>
        <rFont val="Calibri"/>
        <family val="2"/>
        <scheme val="minor"/>
      </rPr>
      <t xml:space="preserve">
</t>
    </r>
    <r>
      <rPr>
        <b/>
        <sz val="11"/>
        <color indexed="8"/>
        <rFont val="Calibri"/>
      </rPr>
      <t>CRI Profile v2.0: GV.PO-01.07</t>
    </r>
    <r>
      <rPr>
        <sz val="11"/>
        <color indexed="8"/>
        <rFont val="Calibri"/>
        <family val="2"/>
        <scheme val="minor"/>
      </rPr>
      <t xml:space="preserve">
</t>
    </r>
    <r>
      <rPr>
        <b/>
        <sz val="11"/>
        <color indexed="8"/>
        <rFont val="Calibri"/>
      </rPr>
      <t>CRI Profile v2.0: GV.PO-01.08</t>
    </r>
    <r>
      <rPr>
        <sz val="11"/>
        <color indexed="8"/>
        <rFont val="Calibri"/>
        <family val="2"/>
        <scheme val="minor"/>
      </rPr>
      <t xml:space="preserve">
</t>
    </r>
    <r>
      <rPr>
        <b/>
        <sz val="11"/>
        <color indexed="8"/>
        <rFont val="Calibri"/>
      </rPr>
      <t>CSF v1.1: ID.GV-1</t>
    </r>
    <r>
      <rPr>
        <sz val="11"/>
        <color indexed="8"/>
        <rFont val="Calibri"/>
        <family val="2"/>
        <scheme val="minor"/>
      </rPr>
      <t xml:space="preserve">
</t>
    </r>
    <r>
      <rPr>
        <b/>
        <sz val="11"/>
        <color indexed="8"/>
        <rFont val="Calibri"/>
      </rPr>
      <t>SP 800-221A: GV.PO-1</t>
    </r>
    <r>
      <rPr>
        <sz val="11"/>
        <color indexed="8"/>
        <rFont val="Calibri"/>
        <family val="2"/>
        <scheme val="minor"/>
      </rPr>
      <t xml:space="preserve">
</t>
    </r>
    <r>
      <rPr>
        <b/>
        <sz val="11"/>
        <color indexed="8"/>
        <rFont val="Calibri"/>
      </rPr>
      <t>SP 800-53 Rev 5.1.1: AC-01</t>
    </r>
    <r>
      <rPr>
        <sz val="11"/>
        <color indexed="8"/>
        <rFont val="Calibri"/>
        <family val="2"/>
        <scheme val="minor"/>
      </rPr>
      <t xml:space="preserve">
</t>
    </r>
    <r>
      <rPr>
        <b/>
        <sz val="11"/>
        <color indexed="8"/>
        <rFont val="Calibri"/>
      </rPr>
      <t>SP 800-53 Rev 5.1.1: AT-01</t>
    </r>
    <r>
      <rPr>
        <sz val="11"/>
        <color indexed="8"/>
        <rFont val="Calibri"/>
        <family val="2"/>
        <scheme val="minor"/>
      </rPr>
      <t xml:space="preserve">
</t>
    </r>
    <r>
      <rPr>
        <b/>
        <sz val="11"/>
        <color indexed="8"/>
        <rFont val="Calibri"/>
      </rPr>
      <t>SP 800-53 Rev 5.1.1: AU-01</t>
    </r>
    <r>
      <rPr>
        <sz val="11"/>
        <color indexed="8"/>
        <rFont val="Calibri"/>
        <family val="2"/>
        <scheme val="minor"/>
      </rPr>
      <t xml:space="preserve">
</t>
    </r>
    <r>
      <rPr>
        <b/>
        <sz val="11"/>
        <color indexed="8"/>
        <rFont val="Calibri"/>
      </rPr>
      <t>SP 800-53 Rev 5.1.1: CA-01</t>
    </r>
    <r>
      <rPr>
        <sz val="11"/>
        <color indexed="8"/>
        <rFont val="Calibri"/>
        <family val="2"/>
        <scheme val="minor"/>
      </rPr>
      <t xml:space="preserve">
</t>
    </r>
    <r>
      <rPr>
        <b/>
        <sz val="11"/>
        <color indexed="8"/>
        <rFont val="Calibri"/>
      </rPr>
      <t>SP 800-53 Rev 5.1.1: CM-01</t>
    </r>
    <r>
      <rPr>
        <sz val="11"/>
        <color indexed="8"/>
        <rFont val="Calibri"/>
        <family val="2"/>
        <scheme val="minor"/>
      </rPr>
      <t xml:space="preserve">
</t>
    </r>
    <r>
      <rPr>
        <b/>
        <sz val="11"/>
        <color indexed="8"/>
        <rFont val="Calibri"/>
      </rPr>
      <t>SP 800-53 Rev 5.1.1: CP-01</t>
    </r>
    <r>
      <rPr>
        <sz val="11"/>
        <color indexed="8"/>
        <rFont val="Calibri"/>
        <family val="2"/>
        <scheme val="minor"/>
      </rPr>
      <t xml:space="preserve">
</t>
    </r>
    <r>
      <rPr>
        <b/>
        <sz val="11"/>
        <color indexed="8"/>
        <rFont val="Calibri"/>
      </rPr>
      <t>SP 800-53 Rev 5.1.1: IA-01</t>
    </r>
    <r>
      <rPr>
        <sz val="11"/>
        <color indexed="8"/>
        <rFont val="Calibri"/>
        <family val="2"/>
        <scheme val="minor"/>
      </rPr>
      <t xml:space="preserve">
</t>
    </r>
    <r>
      <rPr>
        <b/>
        <sz val="11"/>
        <color indexed="8"/>
        <rFont val="Calibri"/>
      </rPr>
      <t>SP 800-53 Rev 5.1.1: IR-01</t>
    </r>
    <r>
      <rPr>
        <sz val="11"/>
        <color indexed="8"/>
        <rFont val="Calibri"/>
        <family val="2"/>
        <scheme val="minor"/>
      </rPr>
      <t xml:space="preserve">
</t>
    </r>
    <r>
      <rPr>
        <b/>
        <sz val="11"/>
        <color indexed="8"/>
        <rFont val="Calibri"/>
      </rPr>
      <t>SP 800-53 Rev 5.1.1: MA-01</t>
    </r>
    <r>
      <rPr>
        <sz val="11"/>
        <color indexed="8"/>
        <rFont val="Calibri"/>
        <family val="2"/>
        <scheme val="minor"/>
      </rPr>
      <t xml:space="preserve">
</t>
    </r>
    <r>
      <rPr>
        <b/>
        <sz val="11"/>
        <color indexed="8"/>
        <rFont val="Calibri"/>
      </rPr>
      <t>SP 800-53 Rev 5.1.1: MP-01</t>
    </r>
    <r>
      <rPr>
        <sz val="11"/>
        <color indexed="8"/>
        <rFont val="Calibri"/>
        <family val="2"/>
        <scheme val="minor"/>
      </rPr>
      <t xml:space="preserve">
</t>
    </r>
    <r>
      <rPr>
        <b/>
        <sz val="11"/>
        <color indexed="8"/>
        <rFont val="Calibri"/>
      </rPr>
      <t>SP 800-53 Rev 5.1.1: PE-01</t>
    </r>
    <r>
      <rPr>
        <sz val="11"/>
        <color indexed="8"/>
        <rFont val="Calibri"/>
        <family val="2"/>
        <scheme val="minor"/>
      </rPr>
      <t xml:space="preserve">
</t>
    </r>
    <r>
      <rPr>
        <b/>
        <sz val="11"/>
        <color indexed="8"/>
        <rFont val="Calibri"/>
      </rPr>
      <t>SP 800-53 Rev 5.1.1: PL-01</t>
    </r>
    <r>
      <rPr>
        <sz val="11"/>
        <color indexed="8"/>
        <rFont val="Calibri"/>
        <family val="2"/>
        <scheme val="minor"/>
      </rPr>
      <t xml:space="preserve">
</t>
    </r>
    <r>
      <rPr>
        <b/>
        <sz val="11"/>
        <color indexed="8"/>
        <rFont val="Calibri"/>
      </rPr>
      <t>SP 800-53 Rev 5.1.1: PM-01</t>
    </r>
    <r>
      <rPr>
        <sz val="11"/>
        <color indexed="8"/>
        <rFont val="Calibri"/>
        <family val="2"/>
        <scheme val="minor"/>
      </rPr>
      <t xml:space="preserve">
</t>
    </r>
    <r>
      <rPr>
        <b/>
        <sz val="11"/>
        <color indexed="8"/>
        <rFont val="Calibri"/>
      </rPr>
      <t>SP 800-53 Rev 5.1.1: PS-01</t>
    </r>
    <r>
      <rPr>
        <sz val="11"/>
        <color indexed="8"/>
        <rFont val="Calibri"/>
        <family val="2"/>
        <scheme val="minor"/>
      </rPr>
      <t xml:space="preserve">
</t>
    </r>
    <r>
      <rPr>
        <b/>
        <sz val="11"/>
        <color indexed="8"/>
        <rFont val="Calibri"/>
      </rPr>
      <t>SP 800-53 Rev 5.1.1: PT-01</t>
    </r>
    <r>
      <rPr>
        <sz val="11"/>
        <color indexed="8"/>
        <rFont val="Calibri"/>
        <family val="2"/>
        <scheme val="minor"/>
      </rPr>
      <t xml:space="preserve">
</t>
    </r>
    <r>
      <rPr>
        <b/>
        <sz val="11"/>
        <color indexed="8"/>
        <rFont val="Calibri"/>
      </rPr>
      <t>SP 800-53 Rev 5.1.1: RA-01</t>
    </r>
    <r>
      <rPr>
        <sz val="11"/>
        <color indexed="8"/>
        <rFont val="Calibri"/>
        <family val="2"/>
        <scheme val="minor"/>
      </rPr>
      <t xml:space="preserve">
</t>
    </r>
    <r>
      <rPr>
        <b/>
        <sz val="11"/>
        <color indexed="8"/>
        <rFont val="Calibri"/>
      </rPr>
      <t>SP 800-53 Rev 5.1.1: SA-01</t>
    </r>
    <r>
      <rPr>
        <sz val="11"/>
        <color indexed="8"/>
        <rFont val="Calibri"/>
        <family val="2"/>
        <scheme val="minor"/>
      </rPr>
      <t xml:space="preserve">
</t>
    </r>
    <r>
      <rPr>
        <b/>
        <sz val="11"/>
        <color indexed="8"/>
        <rFont val="Calibri"/>
      </rPr>
      <t>SP 800-53 Rev 5.1.1: SC-01</t>
    </r>
    <r>
      <rPr>
        <sz val="11"/>
        <color indexed="8"/>
        <rFont val="Calibri"/>
        <family val="2"/>
        <scheme val="minor"/>
      </rPr>
      <t xml:space="preserve">
</t>
    </r>
    <r>
      <rPr>
        <b/>
        <sz val="11"/>
        <color indexed="8"/>
        <rFont val="Calibri"/>
      </rPr>
      <t>SP 800-53 Rev 5.1.1: SI-01</t>
    </r>
    <r>
      <rPr>
        <sz val="11"/>
        <color indexed="8"/>
        <rFont val="Calibri"/>
        <family val="2"/>
        <scheme val="minor"/>
      </rPr>
      <t xml:space="preserve">
</t>
    </r>
    <r>
      <rPr>
        <b/>
        <sz val="11"/>
        <color indexed="8"/>
        <rFont val="Calibri"/>
      </rPr>
      <t>SP 800-53 Rev 5.1.1: SR-01</t>
    </r>
  </si>
  <si>
    <r>
      <rPr>
        <b/>
        <sz val="11"/>
        <color indexed="8"/>
        <rFont val="Calibri"/>
      </rPr>
      <t>GV.PO-02</t>
    </r>
    <r>
      <rPr>
        <sz val="11"/>
        <color indexed="8"/>
        <rFont val="Calibri"/>
      </rPr>
      <t>: Policy for managing cybersecurity risks is reviewed, updated, communicated, and enforced to reflect changes in requirements, threats, technology, and organizational mission</t>
    </r>
  </si>
  <si>
    <r>
      <rPr>
        <b/>
        <sz val="11"/>
        <color indexed="8"/>
        <rFont val="Calibri"/>
      </rPr>
      <t>Ex1</t>
    </r>
    <r>
      <rPr>
        <sz val="11"/>
        <color indexed="8"/>
        <rFont val="Calibri"/>
      </rPr>
      <t>: Update policy based on periodic reviews of cybersecurity risk management results to ensure that policy and supporting processes and procedures adequately maintain risk at an acceptable level</t>
    </r>
    <r>
      <rPr>
        <sz val="11"/>
        <color indexed="8"/>
        <rFont val="Calibri"/>
        <family val="2"/>
        <scheme val="minor"/>
      </rPr>
      <t xml:space="preserve">
</t>
    </r>
    <r>
      <rPr>
        <b/>
        <sz val="11"/>
        <color indexed="8"/>
        <rFont val="Calibri"/>
      </rPr>
      <t>Ex2</t>
    </r>
    <r>
      <rPr>
        <sz val="11"/>
        <color indexed="8"/>
        <rFont val="Calibri"/>
      </rPr>
      <t>: Provide a timeline for reviewing changes to the organization's risk environment (e.g., changes in risk or in the organization's mission objectives), and communicate recommended policy updates</t>
    </r>
    <r>
      <rPr>
        <sz val="11"/>
        <color indexed="8"/>
        <rFont val="Calibri"/>
        <family val="2"/>
        <scheme val="minor"/>
      </rPr>
      <t xml:space="preserve">
</t>
    </r>
    <r>
      <rPr>
        <b/>
        <sz val="11"/>
        <color indexed="8"/>
        <rFont val="Calibri"/>
      </rPr>
      <t>Ex3</t>
    </r>
    <r>
      <rPr>
        <sz val="11"/>
        <color indexed="8"/>
        <rFont val="Calibri"/>
      </rPr>
      <t>: Update policy to reflect changes in legal and regulatory requirements</t>
    </r>
    <r>
      <rPr>
        <sz val="11"/>
        <color indexed="8"/>
        <rFont val="Calibri"/>
        <family val="2"/>
        <scheme val="minor"/>
      </rPr>
      <t xml:space="preserve">
</t>
    </r>
    <r>
      <rPr>
        <b/>
        <sz val="11"/>
        <color indexed="8"/>
        <rFont val="Calibri"/>
      </rPr>
      <t>Ex4</t>
    </r>
    <r>
      <rPr>
        <sz val="11"/>
        <color indexed="8"/>
        <rFont val="Calibri"/>
      </rPr>
      <t>: Update policy to reflect changes in technology (e.g., adoption of artificial intelligence) and changes to the business (e.g., acquisition of a new business, new contract requirements)</t>
    </r>
  </si>
  <si>
    <r>
      <rPr>
        <b/>
        <sz val="11"/>
        <color indexed="8"/>
        <rFont val="Calibri"/>
      </rPr>
      <t>CRI Profile v2.0: GV.PO-02</t>
    </r>
    <r>
      <rPr>
        <sz val="11"/>
        <color indexed="8"/>
        <rFont val="Calibri"/>
        <family val="2"/>
        <scheme val="minor"/>
      </rPr>
      <t xml:space="preserve">
</t>
    </r>
    <r>
      <rPr>
        <b/>
        <sz val="11"/>
        <color indexed="8"/>
        <rFont val="Calibri"/>
      </rPr>
      <t>CRI Profile v2.0: GV.PO-02.01</t>
    </r>
    <r>
      <rPr>
        <sz val="11"/>
        <color indexed="8"/>
        <rFont val="Calibri"/>
        <family val="2"/>
        <scheme val="minor"/>
      </rPr>
      <t xml:space="preserve">
</t>
    </r>
    <r>
      <rPr>
        <b/>
        <sz val="11"/>
        <color indexed="8"/>
        <rFont val="Calibri"/>
      </rPr>
      <t>CSF v1.1: ID.GV-1</t>
    </r>
    <r>
      <rPr>
        <sz val="11"/>
        <color indexed="8"/>
        <rFont val="Calibri"/>
        <family val="2"/>
        <scheme val="minor"/>
      </rPr>
      <t xml:space="preserve">
</t>
    </r>
    <r>
      <rPr>
        <b/>
        <sz val="11"/>
        <color indexed="8"/>
        <rFont val="Calibri"/>
      </rPr>
      <t>SP 800-221A: GV.PO-1</t>
    </r>
    <r>
      <rPr>
        <sz val="11"/>
        <color indexed="8"/>
        <rFont val="Calibri"/>
        <family val="2"/>
        <scheme val="minor"/>
      </rPr>
      <t xml:space="preserve">
</t>
    </r>
    <r>
      <rPr>
        <b/>
        <sz val="11"/>
        <color indexed="8"/>
        <rFont val="Calibri"/>
      </rPr>
      <t>SP 800-53 Rev 5.1.1: AC-01</t>
    </r>
    <r>
      <rPr>
        <sz val="11"/>
        <color indexed="8"/>
        <rFont val="Calibri"/>
        <family val="2"/>
        <scheme val="minor"/>
      </rPr>
      <t xml:space="preserve">
</t>
    </r>
    <r>
      <rPr>
        <b/>
        <sz val="11"/>
        <color indexed="8"/>
        <rFont val="Calibri"/>
      </rPr>
      <t>SP 800-53 Rev 5.1.1: AT-01</t>
    </r>
    <r>
      <rPr>
        <sz val="11"/>
        <color indexed="8"/>
        <rFont val="Calibri"/>
        <family val="2"/>
        <scheme val="minor"/>
      </rPr>
      <t xml:space="preserve">
</t>
    </r>
    <r>
      <rPr>
        <b/>
        <sz val="11"/>
        <color indexed="8"/>
        <rFont val="Calibri"/>
      </rPr>
      <t>SP 800-53 Rev 5.1.1: AU-01</t>
    </r>
    <r>
      <rPr>
        <sz val="11"/>
        <color indexed="8"/>
        <rFont val="Calibri"/>
        <family val="2"/>
        <scheme val="minor"/>
      </rPr>
      <t xml:space="preserve">
</t>
    </r>
    <r>
      <rPr>
        <b/>
        <sz val="11"/>
        <color indexed="8"/>
        <rFont val="Calibri"/>
      </rPr>
      <t>SP 800-53 Rev 5.1.1: CA-01</t>
    </r>
    <r>
      <rPr>
        <sz val="11"/>
        <color indexed="8"/>
        <rFont val="Calibri"/>
        <family val="2"/>
        <scheme val="minor"/>
      </rPr>
      <t xml:space="preserve">
</t>
    </r>
    <r>
      <rPr>
        <b/>
        <sz val="11"/>
        <color indexed="8"/>
        <rFont val="Calibri"/>
      </rPr>
      <t>SP 800-53 Rev 5.1.1: CM-01</t>
    </r>
    <r>
      <rPr>
        <sz val="11"/>
        <color indexed="8"/>
        <rFont val="Calibri"/>
        <family val="2"/>
        <scheme val="minor"/>
      </rPr>
      <t xml:space="preserve">
</t>
    </r>
    <r>
      <rPr>
        <b/>
        <sz val="11"/>
        <color indexed="8"/>
        <rFont val="Calibri"/>
      </rPr>
      <t>SP 800-53 Rev 5.1.1: CP-01</t>
    </r>
    <r>
      <rPr>
        <sz val="11"/>
        <color indexed="8"/>
        <rFont val="Calibri"/>
        <family val="2"/>
        <scheme val="minor"/>
      </rPr>
      <t xml:space="preserve">
</t>
    </r>
    <r>
      <rPr>
        <b/>
        <sz val="11"/>
        <color indexed="8"/>
        <rFont val="Calibri"/>
      </rPr>
      <t>SP 800-53 Rev 5.1.1: IA-01</t>
    </r>
    <r>
      <rPr>
        <sz val="11"/>
        <color indexed="8"/>
        <rFont val="Calibri"/>
        <family val="2"/>
        <scheme val="minor"/>
      </rPr>
      <t xml:space="preserve">
</t>
    </r>
    <r>
      <rPr>
        <b/>
        <sz val="11"/>
        <color indexed="8"/>
        <rFont val="Calibri"/>
      </rPr>
      <t>SP 800-53 Rev 5.1.1: IR-01</t>
    </r>
    <r>
      <rPr>
        <sz val="11"/>
        <color indexed="8"/>
        <rFont val="Calibri"/>
        <family val="2"/>
        <scheme val="minor"/>
      </rPr>
      <t xml:space="preserve">
</t>
    </r>
    <r>
      <rPr>
        <b/>
        <sz val="11"/>
        <color indexed="8"/>
        <rFont val="Calibri"/>
      </rPr>
      <t>SP 800-53 Rev 5.1.1: MA-01</t>
    </r>
    <r>
      <rPr>
        <sz val="11"/>
        <color indexed="8"/>
        <rFont val="Calibri"/>
        <family val="2"/>
        <scheme val="minor"/>
      </rPr>
      <t xml:space="preserve">
</t>
    </r>
    <r>
      <rPr>
        <b/>
        <sz val="11"/>
        <color indexed="8"/>
        <rFont val="Calibri"/>
      </rPr>
      <t>SP 800-53 Rev 5.1.1: MP-01</t>
    </r>
    <r>
      <rPr>
        <sz val="11"/>
        <color indexed="8"/>
        <rFont val="Calibri"/>
        <family val="2"/>
        <scheme val="minor"/>
      </rPr>
      <t xml:space="preserve">
</t>
    </r>
    <r>
      <rPr>
        <b/>
        <sz val="11"/>
        <color indexed="8"/>
        <rFont val="Calibri"/>
      </rPr>
      <t>SP 800-53 Rev 5.1.1: PE-01</t>
    </r>
    <r>
      <rPr>
        <sz val="11"/>
        <color indexed="8"/>
        <rFont val="Calibri"/>
        <family val="2"/>
        <scheme val="minor"/>
      </rPr>
      <t xml:space="preserve">
</t>
    </r>
    <r>
      <rPr>
        <b/>
        <sz val="11"/>
        <color indexed="8"/>
        <rFont val="Calibri"/>
      </rPr>
      <t>SP 800-53 Rev 5.1.1: PL-01</t>
    </r>
    <r>
      <rPr>
        <sz val="11"/>
        <color indexed="8"/>
        <rFont val="Calibri"/>
        <family val="2"/>
        <scheme val="minor"/>
      </rPr>
      <t xml:space="preserve">
</t>
    </r>
    <r>
      <rPr>
        <b/>
        <sz val="11"/>
        <color indexed="8"/>
        <rFont val="Calibri"/>
      </rPr>
      <t>SP 800-53 Rev 5.1.1: PM-01</t>
    </r>
    <r>
      <rPr>
        <sz val="11"/>
        <color indexed="8"/>
        <rFont val="Calibri"/>
        <family val="2"/>
        <scheme val="minor"/>
      </rPr>
      <t xml:space="preserve">
</t>
    </r>
    <r>
      <rPr>
        <b/>
        <sz val="11"/>
        <color indexed="8"/>
        <rFont val="Calibri"/>
      </rPr>
      <t>SP 800-53 Rev 5.1.1: PS-01</t>
    </r>
    <r>
      <rPr>
        <sz val="11"/>
        <color indexed="8"/>
        <rFont val="Calibri"/>
        <family val="2"/>
        <scheme val="minor"/>
      </rPr>
      <t xml:space="preserve">
</t>
    </r>
    <r>
      <rPr>
        <b/>
        <sz val="11"/>
        <color indexed="8"/>
        <rFont val="Calibri"/>
      </rPr>
      <t>SP 800-53 Rev 5.1.1: PT-01</t>
    </r>
    <r>
      <rPr>
        <sz val="11"/>
        <color indexed="8"/>
        <rFont val="Calibri"/>
        <family val="2"/>
        <scheme val="minor"/>
      </rPr>
      <t xml:space="preserve">
</t>
    </r>
    <r>
      <rPr>
        <b/>
        <sz val="11"/>
        <color indexed="8"/>
        <rFont val="Calibri"/>
      </rPr>
      <t>SP 800-53 Rev 5.1.1: RA-01</t>
    </r>
    <r>
      <rPr>
        <sz val="11"/>
        <color indexed="8"/>
        <rFont val="Calibri"/>
        <family val="2"/>
        <scheme val="minor"/>
      </rPr>
      <t xml:space="preserve">
</t>
    </r>
    <r>
      <rPr>
        <b/>
        <sz val="11"/>
        <color indexed="8"/>
        <rFont val="Calibri"/>
      </rPr>
      <t>SP 800-53 Rev 5.1.1: SA-01</t>
    </r>
    <r>
      <rPr>
        <sz val="11"/>
        <color indexed="8"/>
        <rFont val="Calibri"/>
        <family val="2"/>
        <scheme val="minor"/>
      </rPr>
      <t xml:space="preserve">
</t>
    </r>
    <r>
      <rPr>
        <b/>
        <sz val="11"/>
        <color indexed="8"/>
        <rFont val="Calibri"/>
      </rPr>
      <t>SP 800-53 Rev 5.1.1: SC-01</t>
    </r>
    <r>
      <rPr>
        <sz val="11"/>
        <color indexed="8"/>
        <rFont val="Calibri"/>
        <family val="2"/>
        <scheme val="minor"/>
      </rPr>
      <t xml:space="preserve">
</t>
    </r>
    <r>
      <rPr>
        <b/>
        <sz val="11"/>
        <color indexed="8"/>
        <rFont val="Calibri"/>
      </rPr>
      <t>SP 800-53 Rev 5.1.1: SI-01</t>
    </r>
    <r>
      <rPr>
        <sz val="11"/>
        <color indexed="8"/>
        <rFont val="Calibri"/>
        <family val="2"/>
        <scheme val="minor"/>
      </rPr>
      <t xml:space="preserve">
</t>
    </r>
    <r>
      <rPr>
        <b/>
        <sz val="11"/>
        <color indexed="8"/>
        <rFont val="Calibri"/>
      </rPr>
      <t>SP 800-53 Rev 5.1.1: SR-01</t>
    </r>
  </si>
  <si>
    <r>
      <rPr>
        <b/>
        <sz val="11"/>
        <color indexed="8"/>
        <rFont val="Calibri"/>
      </rPr>
      <t>Oversight (GV.OV)</t>
    </r>
    <r>
      <rPr>
        <sz val="11"/>
        <color indexed="8"/>
        <rFont val="Calibri"/>
      </rPr>
      <t>: Results of organization-wide cybersecurity risk management activities and performance are used to inform, improve, and adjust the risk management strategy</t>
    </r>
  </si>
  <si>
    <r>
      <rPr>
        <b/>
        <sz val="11"/>
        <color indexed="8"/>
        <rFont val="Calibri"/>
      </rPr>
      <t>CRI Profile v2.0: GV.OV</t>
    </r>
  </si>
  <si>
    <r>
      <rPr>
        <b/>
        <sz val="11"/>
        <color indexed="8"/>
        <rFont val="Calibri"/>
      </rPr>
      <t>GV.OV-01</t>
    </r>
    <r>
      <rPr>
        <sz val="11"/>
        <color indexed="8"/>
        <rFont val="Calibri"/>
      </rPr>
      <t>: Cybersecurity risk management strategy outcomes are reviewed to inform and adjust strategy and direction</t>
    </r>
  </si>
  <si>
    <r>
      <rPr>
        <b/>
        <sz val="11"/>
        <color indexed="8"/>
        <rFont val="Calibri"/>
      </rPr>
      <t>Ex1</t>
    </r>
    <r>
      <rPr>
        <sz val="11"/>
        <color indexed="8"/>
        <rFont val="Calibri"/>
      </rPr>
      <t>: Measure how well the risk management strategy and risk results have helped leaders make decisions and achieve organizational objectives</t>
    </r>
    <r>
      <rPr>
        <sz val="11"/>
        <color indexed="8"/>
        <rFont val="Calibri"/>
        <family val="2"/>
        <scheme val="minor"/>
      </rPr>
      <t xml:space="preserve">
</t>
    </r>
    <r>
      <rPr>
        <b/>
        <sz val="11"/>
        <color indexed="8"/>
        <rFont val="Calibri"/>
      </rPr>
      <t>Ex2</t>
    </r>
    <r>
      <rPr>
        <sz val="11"/>
        <color indexed="8"/>
        <rFont val="Calibri"/>
      </rPr>
      <t>: Examine whether cybersecurity risk strategies that impede operations or innovation should be adjusted</t>
    </r>
  </si>
  <si>
    <r>
      <rPr>
        <b/>
        <sz val="11"/>
        <color indexed="8"/>
        <rFont val="Calibri"/>
      </rPr>
      <t>CRI Profile v2.0: GV.OV-01</t>
    </r>
    <r>
      <rPr>
        <sz val="11"/>
        <color indexed="8"/>
        <rFont val="Calibri"/>
        <family val="2"/>
        <scheme val="minor"/>
      </rPr>
      <t xml:space="preserve">
</t>
    </r>
    <r>
      <rPr>
        <b/>
        <sz val="11"/>
        <color indexed="8"/>
        <rFont val="Calibri"/>
      </rPr>
      <t>CRI Profile v2.0: GV.OV-01.01</t>
    </r>
    <r>
      <rPr>
        <sz val="11"/>
        <color indexed="8"/>
        <rFont val="Calibri"/>
        <family val="2"/>
        <scheme val="minor"/>
      </rPr>
      <t xml:space="preserve">
</t>
    </r>
    <r>
      <rPr>
        <b/>
        <sz val="11"/>
        <color indexed="8"/>
        <rFont val="Calibri"/>
      </rPr>
      <t>CRI Profile v2.0: GV.OV-01.02</t>
    </r>
    <r>
      <rPr>
        <sz val="11"/>
        <color indexed="8"/>
        <rFont val="Calibri"/>
        <family val="2"/>
        <scheme val="minor"/>
      </rPr>
      <t xml:space="preserve">
</t>
    </r>
    <r>
      <rPr>
        <b/>
        <sz val="11"/>
        <color indexed="8"/>
        <rFont val="Calibri"/>
      </rPr>
      <t>CRI Profile v2.0: GV.OV-01.03</t>
    </r>
    <r>
      <rPr>
        <sz val="11"/>
        <color indexed="8"/>
        <rFont val="Calibri"/>
        <family val="2"/>
        <scheme val="minor"/>
      </rPr>
      <t xml:space="preserve">
</t>
    </r>
    <r>
      <rPr>
        <b/>
        <sz val="11"/>
        <color indexed="8"/>
        <rFont val="Calibri"/>
      </rPr>
      <t>SP 800-221A: GV.AD-3</t>
    </r>
    <r>
      <rPr>
        <sz val="11"/>
        <color indexed="8"/>
        <rFont val="Calibri"/>
        <family val="2"/>
        <scheme val="minor"/>
      </rPr>
      <t xml:space="preserve">
</t>
    </r>
    <r>
      <rPr>
        <b/>
        <sz val="11"/>
        <color indexed="8"/>
        <rFont val="Calibri"/>
      </rPr>
      <t>SP 800-53 Rev 5.1.1: AC-01</t>
    </r>
    <r>
      <rPr>
        <sz val="11"/>
        <color indexed="8"/>
        <rFont val="Calibri"/>
        <family val="2"/>
        <scheme val="minor"/>
      </rPr>
      <t xml:space="preserve">
</t>
    </r>
    <r>
      <rPr>
        <b/>
        <sz val="11"/>
        <color indexed="8"/>
        <rFont val="Calibri"/>
      </rPr>
      <t>SP 800-53 Rev 5.1.1: AT-01</t>
    </r>
    <r>
      <rPr>
        <sz val="11"/>
        <color indexed="8"/>
        <rFont val="Calibri"/>
        <family val="2"/>
        <scheme val="minor"/>
      </rPr>
      <t xml:space="preserve">
</t>
    </r>
    <r>
      <rPr>
        <b/>
        <sz val="11"/>
        <color indexed="8"/>
        <rFont val="Calibri"/>
      </rPr>
      <t>SP 800-53 Rev 5.1.1: AU-01</t>
    </r>
    <r>
      <rPr>
        <sz val="11"/>
        <color indexed="8"/>
        <rFont val="Calibri"/>
        <family val="2"/>
        <scheme val="minor"/>
      </rPr>
      <t xml:space="preserve">
</t>
    </r>
    <r>
      <rPr>
        <b/>
        <sz val="11"/>
        <color indexed="8"/>
        <rFont val="Calibri"/>
      </rPr>
      <t>SP 800-53 Rev 5.1.1: CA-01</t>
    </r>
    <r>
      <rPr>
        <sz val="11"/>
        <color indexed="8"/>
        <rFont val="Calibri"/>
        <family val="2"/>
        <scheme val="minor"/>
      </rPr>
      <t xml:space="preserve">
</t>
    </r>
    <r>
      <rPr>
        <b/>
        <sz val="11"/>
        <color indexed="8"/>
        <rFont val="Calibri"/>
      </rPr>
      <t>SP 800-53 Rev 5.1.1: CM-01</t>
    </r>
    <r>
      <rPr>
        <sz val="11"/>
        <color indexed="8"/>
        <rFont val="Calibri"/>
        <family val="2"/>
        <scheme val="minor"/>
      </rPr>
      <t xml:space="preserve">
</t>
    </r>
    <r>
      <rPr>
        <b/>
        <sz val="11"/>
        <color indexed="8"/>
        <rFont val="Calibri"/>
      </rPr>
      <t>SP 800-53 Rev 5.1.1: CP-01</t>
    </r>
    <r>
      <rPr>
        <sz val="11"/>
        <color indexed="8"/>
        <rFont val="Calibri"/>
        <family val="2"/>
        <scheme val="minor"/>
      </rPr>
      <t xml:space="preserve">
</t>
    </r>
    <r>
      <rPr>
        <b/>
        <sz val="11"/>
        <color indexed="8"/>
        <rFont val="Calibri"/>
      </rPr>
      <t>SP 800-53 Rev 5.1.1: IA-01</t>
    </r>
    <r>
      <rPr>
        <sz val="11"/>
        <color indexed="8"/>
        <rFont val="Calibri"/>
        <family val="2"/>
        <scheme val="minor"/>
      </rPr>
      <t xml:space="preserve">
</t>
    </r>
    <r>
      <rPr>
        <b/>
        <sz val="11"/>
        <color indexed="8"/>
        <rFont val="Calibri"/>
      </rPr>
      <t>SP 800-53 Rev 5.1.1: IR-01</t>
    </r>
    <r>
      <rPr>
        <sz val="11"/>
        <color indexed="8"/>
        <rFont val="Calibri"/>
        <family val="2"/>
        <scheme val="minor"/>
      </rPr>
      <t xml:space="preserve">
</t>
    </r>
    <r>
      <rPr>
        <b/>
        <sz val="11"/>
        <color indexed="8"/>
        <rFont val="Calibri"/>
      </rPr>
      <t>SP 800-53 Rev 5.1.1: MA-01</t>
    </r>
    <r>
      <rPr>
        <sz val="11"/>
        <color indexed="8"/>
        <rFont val="Calibri"/>
        <family val="2"/>
        <scheme val="minor"/>
      </rPr>
      <t xml:space="preserve">
</t>
    </r>
    <r>
      <rPr>
        <b/>
        <sz val="11"/>
        <color indexed="8"/>
        <rFont val="Calibri"/>
      </rPr>
      <t>SP 800-53 Rev 5.1.1: MP-01</t>
    </r>
    <r>
      <rPr>
        <sz val="11"/>
        <color indexed="8"/>
        <rFont val="Calibri"/>
        <family val="2"/>
        <scheme val="minor"/>
      </rPr>
      <t xml:space="preserve">
</t>
    </r>
    <r>
      <rPr>
        <b/>
        <sz val="11"/>
        <color indexed="8"/>
        <rFont val="Calibri"/>
      </rPr>
      <t>SP 800-53 Rev 5.1.1: PE-01</t>
    </r>
    <r>
      <rPr>
        <sz val="11"/>
        <color indexed="8"/>
        <rFont val="Calibri"/>
        <family val="2"/>
        <scheme val="minor"/>
      </rPr>
      <t xml:space="preserve">
</t>
    </r>
    <r>
      <rPr>
        <b/>
        <sz val="11"/>
        <color indexed="8"/>
        <rFont val="Calibri"/>
      </rPr>
      <t>SP 800-53 Rev 5.1.1: PL-01</t>
    </r>
    <r>
      <rPr>
        <sz val="11"/>
        <color indexed="8"/>
        <rFont val="Calibri"/>
        <family val="2"/>
        <scheme val="minor"/>
      </rPr>
      <t xml:space="preserve">
</t>
    </r>
    <r>
      <rPr>
        <b/>
        <sz val="11"/>
        <color indexed="8"/>
        <rFont val="Calibri"/>
      </rPr>
      <t>SP 800-53 Rev 5.1.1: PM-01</t>
    </r>
    <r>
      <rPr>
        <sz val="11"/>
        <color indexed="8"/>
        <rFont val="Calibri"/>
        <family val="2"/>
        <scheme val="minor"/>
      </rPr>
      <t xml:space="preserve">
</t>
    </r>
    <r>
      <rPr>
        <b/>
        <sz val="11"/>
        <color indexed="8"/>
        <rFont val="Calibri"/>
      </rPr>
      <t>SP 800-53 Rev 5.1.1: PS-01</t>
    </r>
    <r>
      <rPr>
        <sz val="11"/>
        <color indexed="8"/>
        <rFont val="Calibri"/>
        <family val="2"/>
        <scheme val="minor"/>
      </rPr>
      <t xml:space="preserve">
</t>
    </r>
    <r>
      <rPr>
        <b/>
        <sz val="11"/>
        <color indexed="8"/>
        <rFont val="Calibri"/>
      </rPr>
      <t>SP 800-53 Rev 5.1.1: PT-01</t>
    </r>
    <r>
      <rPr>
        <sz val="11"/>
        <color indexed="8"/>
        <rFont val="Calibri"/>
        <family val="2"/>
        <scheme val="minor"/>
      </rPr>
      <t xml:space="preserve">
</t>
    </r>
    <r>
      <rPr>
        <b/>
        <sz val="11"/>
        <color indexed="8"/>
        <rFont val="Calibri"/>
      </rPr>
      <t>SP 800-53 Rev 5.1.1: RA-01</t>
    </r>
    <r>
      <rPr>
        <sz val="11"/>
        <color indexed="8"/>
        <rFont val="Calibri"/>
        <family val="2"/>
        <scheme val="minor"/>
      </rPr>
      <t xml:space="preserve">
</t>
    </r>
    <r>
      <rPr>
        <b/>
        <sz val="11"/>
        <color indexed="8"/>
        <rFont val="Calibri"/>
      </rPr>
      <t>SP 800-53 Rev 5.1.1: SA-01</t>
    </r>
    <r>
      <rPr>
        <sz val="11"/>
        <color indexed="8"/>
        <rFont val="Calibri"/>
        <family val="2"/>
        <scheme val="minor"/>
      </rPr>
      <t xml:space="preserve">
</t>
    </r>
    <r>
      <rPr>
        <b/>
        <sz val="11"/>
        <color indexed="8"/>
        <rFont val="Calibri"/>
      </rPr>
      <t>SP 800-53 Rev 5.1.1: SC-01</t>
    </r>
    <r>
      <rPr>
        <sz val="11"/>
        <color indexed="8"/>
        <rFont val="Calibri"/>
        <family val="2"/>
        <scheme val="minor"/>
      </rPr>
      <t xml:space="preserve">
</t>
    </r>
    <r>
      <rPr>
        <b/>
        <sz val="11"/>
        <color indexed="8"/>
        <rFont val="Calibri"/>
      </rPr>
      <t>SP 800-53 Rev 5.1.1: SI-01</t>
    </r>
    <r>
      <rPr>
        <sz val="11"/>
        <color indexed="8"/>
        <rFont val="Calibri"/>
        <family val="2"/>
        <scheme val="minor"/>
      </rPr>
      <t xml:space="preserve">
</t>
    </r>
    <r>
      <rPr>
        <b/>
        <sz val="11"/>
        <color indexed="8"/>
        <rFont val="Calibri"/>
      </rPr>
      <t>SP 800-53 Rev 5.1.1: SR-01</t>
    </r>
    <r>
      <rPr>
        <sz val="11"/>
        <color indexed="8"/>
        <rFont val="Calibri"/>
        <family val="2"/>
        <scheme val="minor"/>
      </rPr>
      <t xml:space="preserve">
</t>
    </r>
    <r>
      <rPr>
        <b/>
        <sz val="11"/>
        <color indexed="8"/>
        <rFont val="Calibri"/>
      </rPr>
      <t>SP 800-53 Rev 5.1.1: PM-09</t>
    </r>
    <r>
      <rPr>
        <sz val="11"/>
        <color indexed="8"/>
        <rFont val="Calibri"/>
        <family val="2"/>
        <scheme val="minor"/>
      </rPr>
      <t xml:space="preserve">
</t>
    </r>
    <r>
      <rPr>
        <b/>
        <sz val="11"/>
        <color indexed="8"/>
        <rFont val="Calibri"/>
      </rPr>
      <t>SP 800-53 Rev 5.1.1: PM-18</t>
    </r>
    <r>
      <rPr>
        <sz val="11"/>
        <color indexed="8"/>
        <rFont val="Calibri"/>
        <family val="2"/>
        <scheme val="minor"/>
      </rPr>
      <t xml:space="preserve">
</t>
    </r>
    <r>
      <rPr>
        <b/>
        <sz val="11"/>
        <color indexed="8"/>
        <rFont val="Calibri"/>
      </rPr>
      <t>SP 800-53 Rev 5.1.1: PM-30</t>
    </r>
    <r>
      <rPr>
        <sz val="11"/>
        <color indexed="8"/>
        <rFont val="Calibri"/>
        <family val="2"/>
        <scheme val="minor"/>
      </rPr>
      <t xml:space="preserve">
</t>
    </r>
    <r>
      <rPr>
        <b/>
        <sz val="11"/>
        <color indexed="8"/>
        <rFont val="Calibri"/>
      </rPr>
      <t>SP 800-53 Rev 5.1.1: PM-31</t>
    </r>
    <r>
      <rPr>
        <sz val="11"/>
        <color indexed="8"/>
        <rFont val="Calibri"/>
        <family val="2"/>
        <scheme val="minor"/>
      </rPr>
      <t xml:space="preserve">
</t>
    </r>
    <r>
      <rPr>
        <b/>
        <sz val="11"/>
        <color indexed="8"/>
        <rFont val="Calibri"/>
      </rPr>
      <t>SP 800-53 Rev 5.1.1: RA-07</t>
    </r>
    <r>
      <rPr>
        <sz val="11"/>
        <color indexed="8"/>
        <rFont val="Calibri"/>
        <family val="2"/>
        <scheme val="minor"/>
      </rPr>
      <t xml:space="preserve">
</t>
    </r>
    <r>
      <rPr>
        <b/>
        <sz val="11"/>
        <color indexed="8"/>
        <rFont val="Calibri"/>
      </rPr>
      <t>SP 800-53 Rev 5.1.1: SR-06</t>
    </r>
  </si>
  <si>
    <r>
      <rPr>
        <b/>
        <sz val="11"/>
        <color indexed="8"/>
        <rFont val="Calibri"/>
      </rPr>
      <t>GV.OV-02</t>
    </r>
    <r>
      <rPr>
        <sz val="11"/>
        <color indexed="8"/>
        <rFont val="Calibri"/>
      </rPr>
      <t>: The cybersecurity risk management strategy is reviewed and adjusted to ensure coverage of organizational requirements and risks</t>
    </r>
  </si>
  <si>
    <r>
      <rPr>
        <b/>
        <sz val="11"/>
        <color indexed="8"/>
        <rFont val="Calibri"/>
      </rPr>
      <t>Ex1</t>
    </r>
    <r>
      <rPr>
        <sz val="11"/>
        <color indexed="8"/>
        <rFont val="Calibri"/>
      </rPr>
      <t>: Review audit findings to confirm whether the existing cybersecurity strategy has ensured compliance with internal and external requirements</t>
    </r>
    <r>
      <rPr>
        <sz val="11"/>
        <color indexed="8"/>
        <rFont val="Calibri"/>
        <family val="2"/>
        <scheme val="minor"/>
      </rPr>
      <t xml:space="preserve">
</t>
    </r>
    <r>
      <rPr>
        <b/>
        <sz val="11"/>
        <color indexed="8"/>
        <rFont val="Calibri"/>
      </rPr>
      <t>Ex2</t>
    </r>
    <r>
      <rPr>
        <sz val="11"/>
        <color indexed="8"/>
        <rFont val="Calibri"/>
      </rPr>
      <t>: Review the performance oversight of those in cybersecurity-related roles to determine whether policy changes are necessary</t>
    </r>
    <r>
      <rPr>
        <sz val="11"/>
        <color indexed="8"/>
        <rFont val="Calibri"/>
        <family val="2"/>
        <scheme val="minor"/>
      </rPr>
      <t xml:space="preserve">
</t>
    </r>
    <r>
      <rPr>
        <b/>
        <sz val="11"/>
        <color indexed="8"/>
        <rFont val="Calibri"/>
      </rPr>
      <t>Ex3</t>
    </r>
    <r>
      <rPr>
        <sz val="11"/>
        <color indexed="8"/>
        <rFont val="Calibri"/>
      </rPr>
      <t>: Review strategy in light of cybersecurity incidents</t>
    </r>
  </si>
  <si>
    <r>
      <rPr>
        <b/>
        <sz val="11"/>
        <color indexed="8"/>
        <rFont val="Calibri"/>
      </rPr>
      <t>CRI Profile v2.0: GV.OV-02</t>
    </r>
    <r>
      <rPr>
        <sz val="11"/>
        <color indexed="8"/>
        <rFont val="Calibri"/>
        <family val="2"/>
        <scheme val="minor"/>
      </rPr>
      <t xml:space="preserve">
</t>
    </r>
    <r>
      <rPr>
        <b/>
        <sz val="11"/>
        <color indexed="8"/>
        <rFont val="Calibri"/>
      </rPr>
      <t>CRI Profile v2.0: GV.OV-02.01</t>
    </r>
    <r>
      <rPr>
        <sz val="11"/>
        <color indexed="8"/>
        <rFont val="Calibri"/>
        <family val="2"/>
        <scheme val="minor"/>
      </rPr>
      <t xml:space="preserve">
</t>
    </r>
    <r>
      <rPr>
        <b/>
        <sz val="11"/>
        <color indexed="8"/>
        <rFont val="Calibri"/>
      </rPr>
      <t>CRI Profile v2.0: GV.OV-02.02</t>
    </r>
    <r>
      <rPr>
        <sz val="11"/>
        <color indexed="8"/>
        <rFont val="Calibri"/>
        <family val="2"/>
        <scheme val="minor"/>
      </rPr>
      <t xml:space="preserve">
</t>
    </r>
    <r>
      <rPr>
        <b/>
        <sz val="11"/>
        <color indexed="8"/>
        <rFont val="Calibri"/>
      </rPr>
      <t>SP 800-221A: GV.AD-2</t>
    </r>
    <r>
      <rPr>
        <sz val="11"/>
        <color indexed="8"/>
        <rFont val="Calibri"/>
        <family val="2"/>
        <scheme val="minor"/>
      </rPr>
      <t xml:space="preserve">
</t>
    </r>
    <r>
      <rPr>
        <b/>
        <sz val="11"/>
        <color indexed="8"/>
        <rFont val="Calibri"/>
      </rPr>
      <t>SP 800-221A: GV.AD-3</t>
    </r>
    <r>
      <rPr>
        <sz val="11"/>
        <color indexed="8"/>
        <rFont val="Calibri"/>
        <family val="2"/>
        <scheme val="minor"/>
      </rPr>
      <t xml:space="preserve">
</t>
    </r>
    <r>
      <rPr>
        <b/>
        <sz val="11"/>
        <color indexed="8"/>
        <rFont val="Calibri"/>
      </rPr>
      <t>SP 800-221A: MA.RM-8</t>
    </r>
    <r>
      <rPr>
        <sz val="11"/>
        <color indexed="8"/>
        <rFont val="Calibri"/>
        <family val="2"/>
        <scheme val="minor"/>
      </rPr>
      <t xml:space="preserve">
</t>
    </r>
    <r>
      <rPr>
        <b/>
        <sz val="11"/>
        <color indexed="8"/>
        <rFont val="Calibri"/>
      </rPr>
      <t>SP 800-53 Rev 5.1.1: PM-09</t>
    </r>
    <r>
      <rPr>
        <sz val="11"/>
        <color indexed="8"/>
        <rFont val="Calibri"/>
        <family val="2"/>
        <scheme val="minor"/>
      </rPr>
      <t xml:space="preserve">
</t>
    </r>
    <r>
      <rPr>
        <b/>
        <sz val="11"/>
        <color indexed="8"/>
        <rFont val="Calibri"/>
      </rPr>
      <t>SP 800-53 Rev 5.1.1: PM-19</t>
    </r>
    <r>
      <rPr>
        <sz val="11"/>
        <color indexed="8"/>
        <rFont val="Calibri"/>
        <family val="2"/>
        <scheme val="minor"/>
      </rPr>
      <t xml:space="preserve">
</t>
    </r>
    <r>
      <rPr>
        <b/>
        <sz val="11"/>
        <color indexed="8"/>
        <rFont val="Calibri"/>
      </rPr>
      <t>SP 800-53 Rev 5.1.1: PM-30</t>
    </r>
    <r>
      <rPr>
        <sz val="11"/>
        <color indexed="8"/>
        <rFont val="Calibri"/>
        <family val="2"/>
        <scheme val="minor"/>
      </rPr>
      <t xml:space="preserve">
</t>
    </r>
    <r>
      <rPr>
        <b/>
        <sz val="11"/>
        <color indexed="8"/>
        <rFont val="Calibri"/>
      </rPr>
      <t>SP 800-53 Rev 5.1.1: PM-31</t>
    </r>
    <r>
      <rPr>
        <sz val="11"/>
        <color indexed="8"/>
        <rFont val="Calibri"/>
        <family val="2"/>
        <scheme val="minor"/>
      </rPr>
      <t xml:space="preserve">
</t>
    </r>
    <r>
      <rPr>
        <b/>
        <sz val="11"/>
        <color indexed="8"/>
        <rFont val="Calibri"/>
      </rPr>
      <t>SP 800-53 Rev 5.1.1: RA-07</t>
    </r>
    <r>
      <rPr>
        <sz val="11"/>
        <color indexed="8"/>
        <rFont val="Calibri"/>
        <family val="2"/>
        <scheme val="minor"/>
      </rPr>
      <t xml:space="preserve">
</t>
    </r>
    <r>
      <rPr>
        <b/>
        <sz val="11"/>
        <color indexed="8"/>
        <rFont val="Calibri"/>
      </rPr>
      <t>SP 800-53 Rev 5.1.1: SR-06</t>
    </r>
  </si>
  <si>
    <r>
      <rPr>
        <b/>
        <sz val="11"/>
        <color indexed="8"/>
        <rFont val="Calibri"/>
      </rPr>
      <t>GV.OV-03</t>
    </r>
    <r>
      <rPr>
        <sz val="11"/>
        <color indexed="8"/>
        <rFont val="Calibri"/>
      </rPr>
      <t>: Organizational cybersecurity risk management performance is evaluated and reviewed for adjustments needed</t>
    </r>
  </si>
  <si>
    <r>
      <rPr>
        <b/>
        <sz val="11"/>
        <color indexed="8"/>
        <rFont val="Calibri"/>
      </rPr>
      <t>Ex1</t>
    </r>
    <r>
      <rPr>
        <sz val="11"/>
        <color indexed="8"/>
        <rFont val="Calibri"/>
      </rPr>
      <t>: Review key performance indicators (KPIs) to ensure that organization-wide policies and procedures achieve objectives</t>
    </r>
    <r>
      <rPr>
        <sz val="11"/>
        <color indexed="8"/>
        <rFont val="Calibri"/>
        <family val="2"/>
        <scheme val="minor"/>
      </rPr>
      <t xml:space="preserve">
</t>
    </r>
    <r>
      <rPr>
        <b/>
        <sz val="11"/>
        <color indexed="8"/>
        <rFont val="Calibri"/>
      </rPr>
      <t>Ex2</t>
    </r>
    <r>
      <rPr>
        <sz val="11"/>
        <color indexed="8"/>
        <rFont val="Calibri"/>
      </rPr>
      <t>: Review key risk indicators (KRIs) to identify risks the organization faces, including likelihood and potential impact</t>
    </r>
    <r>
      <rPr>
        <sz val="11"/>
        <color indexed="8"/>
        <rFont val="Calibri"/>
        <family val="2"/>
        <scheme val="minor"/>
      </rPr>
      <t xml:space="preserve">
</t>
    </r>
    <r>
      <rPr>
        <b/>
        <sz val="11"/>
        <color indexed="8"/>
        <rFont val="Calibri"/>
      </rPr>
      <t>Ex3</t>
    </r>
    <r>
      <rPr>
        <sz val="11"/>
        <color indexed="8"/>
        <rFont val="Calibri"/>
      </rPr>
      <t>: Collect and communicate metrics on cybersecurity risk management with senior leadership</t>
    </r>
  </si>
  <si>
    <r>
      <rPr>
        <b/>
        <sz val="11"/>
        <color indexed="8"/>
        <rFont val="Calibri"/>
      </rPr>
      <t>CRI Profile v2.0: GV.OV-03</t>
    </r>
    <r>
      <rPr>
        <sz val="11"/>
        <color indexed="8"/>
        <rFont val="Calibri"/>
        <family val="2"/>
        <scheme val="minor"/>
      </rPr>
      <t xml:space="preserve">
</t>
    </r>
    <r>
      <rPr>
        <b/>
        <sz val="11"/>
        <color indexed="8"/>
        <rFont val="Calibri"/>
      </rPr>
      <t>CRI Profile v2.0: GV.OV-03.01</t>
    </r>
    <r>
      <rPr>
        <sz val="11"/>
        <color indexed="8"/>
        <rFont val="Calibri"/>
        <family val="2"/>
        <scheme val="minor"/>
      </rPr>
      <t xml:space="preserve">
</t>
    </r>
    <r>
      <rPr>
        <b/>
        <sz val="11"/>
        <color indexed="8"/>
        <rFont val="Calibri"/>
      </rPr>
      <t>CRI Profile v2.0: GV.OV-03.02</t>
    </r>
    <r>
      <rPr>
        <sz val="11"/>
        <color indexed="8"/>
        <rFont val="Calibri"/>
        <family val="2"/>
        <scheme val="minor"/>
      </rPr>
      <t xml:space="preserve">
</t>
    </r>
    <r>
      <rPr>
        <b/>
        <sz val="11"/>
        <color indexed="8"/>
        <rFont val="Calibri"/>
      </rPr>
      <t>SP 800-221A: GV.OV-2</t>
    </r>
    <r>
      <rPr>
        <sz val="11"/>
        <color indexed="8"/>
        <rFont val="Calibri"/>
        <family val="2"/>
        <scheme val="minor"/>
      </rPr>
      <t xml:space="preserve">
</t>
    </r>
    <r>
      <rPr>
        <b/>
        <sz val="11"/>
        <color indexed="8"/>
        <rFont val="Calibri"/>
      </rPr>
      <t>SP 800-221A: MA.RM-2</t>
    </r>
    <r>
      <rPr>
        <sz val="11"/>
        <color indexed="8"/>
        <rFont val="Calibri"/>
        <family val="2"/>
        <scheme val="minor"/>
      </rPr>
      <t xml:space="preserve">
</t>
    </r>
    <r>
      <rPr>
        <b/>
        <sz val="11"/>
        <color indexed="8"/>
        <rFont val="Calibri"/>
      </rPr>
      <t>SP 800-53 Rev 5.1.1: PM-04</t>
    </r>
    <r>
      <rPr>
        <sz val="11"/>
        <color indexed="8"/>
        <rFont val="Calibri"/>
        <family val="2"/>
        <scheme val="minor"/>
      </rPr>
      <t xml:space="preserve">
</t>
    </r>
    <r>
      <rPr>
        <b/>
        <sz val="11"/>
        <color indexed="8"/>
        <rFont val="Calibri"/>
      </rPr>
      <t>SP 800-53 Rev 5.1.1: PM-06</t>
    </r>
    <r>
      <rPr>
        <sz val="11"/>
        <color indexed="8"/>
        <rFont val="Calibri"/>
        <family val="2"/>
        <scheme val="minor"/>
      </rPr>
      <t xml:space="preserve">
</t>
    </r>
    <r>
      <rPr>
        <b/>
        <sz val="11"/>
        <color indexed="8"/>
        <rFont val="Calibri"/>
      </rPr>
      <t>SP 800-53 Rev 5.1.1: RA-07</t>
    </r>
    <r>
      <rPr>
        <sz val="11"/>
        <color indexed="8"/>
        <rFont val="Calibri"/>
        <family val="2"/>
        <scheme val="minor"/>
      </rPr>
      <t xml:space="preserve">
</t>
    </r>
    <r>
      <rPr>
        <b/>
        <sz val="11"/>
        <color indexed="8"/>
        <rFont val="Calibri"/>
      </rPr>
      <t>SP 800-53 Rev 5.1.1: SR-06</t>
    </r>
  </si>
  <si>
    <r>
      <rPr>
        <b/>
        <sz val="11"/>
        <color indexed="8"/>
        <rFont val="Calibri"/>
      </rPr>
      <t>Cybersecurity Supply Chain Risk Management (GV.SC)</t>
    </r>
    <r>
      <rPr>
        <sz val="11"/>
        <color indexed="8"/>
        <rFont val="Calibri"/>
      </rPr>
      <t>: Cyber supply chain risk management processes are identified, established, managed, monitored, and improved by organizational stakeholders</t>
    </r>
  </si>
  <si>
    <r>
      <rPr>
        <b/>
        <sz val="11"/>
        <color indexed="8"/>
        <rFont val="Calibri"/>
      </rPr>
      <t>CRI Profile v2.0: GV.SC</t>
    </r>
    <r>
      <rPr>
        <sz val="11"/>
        <color indexed="8"/>
        <rFont val="Calibri"/>
        <family val="2"/>
        <scheme val="minor"/>
      </rPr>
      <t xml:space="preserve">
</t>
    </r>
    <r>
      <rPr>
        <b/>
        <sz val="11"/>
        <color indexed="8"/>
        <rFont val="Calibri"/>
      </rPr>
      <t>CSF v1.1: ID.SC</t>
    </r>
    <r>
      <rPr>
        <sz val="11"/>
        <color indexed="8"/>
        <rFont val="Calibri"/>
        <family val="2"/>
        <scheme val="minor"/>
      </rPr>
      <t xml:space="preserve">
</t>
    </r>
    <r>
      <rPr>
        <b/>
        <sz val="11"/>
        <color indexed="8"/>
        <rFont val="Calibri"/>
      </rPr>
      <t>SP 800-221A: GV.OV-4</t>
    </r>
  </si>
  <si>
    <r>
      <rPr>
        <b/>
        <sz val="11"/>
        <color indexed="8"/>
        <rFont val="Calibri"/>
      </rPr>
      <t>GV.SC-01</t>
    </r>
    <r>
      <rPr>
        <sz val="11"/>
        <color indexed="8"/>
        <rFont val="Calibri"/>
      </rPr>
      <t>: A cybersecurity supply chain risk management program, strategy, objectives, policies, and processes are established and agreed to by organizational stakeholders</t>
    </r>
  </si>
  <si>
    <r>
      <rPr>
        <b/>
        <sz val="11"/>
        <color indexed="8"/>
        <rFont val="Calibri"/>
      </rPr>
      <t>Ex1</t>
    </r>
    <r>
      <rPr>
        <sz val="11"/>
        <color indexed="8"/>
        <rFont val="Calibri"/>
      </rPr>
      <t>: Establish a strategy that expresses the objectives of the cybersecurity supply chain risk management program</t>
    </r>
    <r>
      <rPr>
        <sz val="11"/>
        <color indexed="8"/>
        <rFont val="Calibri"/>
        <family val="2"/>
        <scheme val="minor"/>
      </rPr>
      <t xml:space="preserve">
</t>
    </r>
    <r>
      <rPr>
        <b/>
        <sz val="11"/>
        <color indexed="8"/>
        <rFont val="Calibri"/>
      </rPr>
      <t>Ex2</t>
    </r>
    <r>
      <rPr>
        <sz val="11"/>
        <color indexed="8"/>
        <rFont val="Calibri"/>
      </rPr>
      <t>: Develop the cybersecurity supply chain risk management program, including a plan (with milestones), policies, and procedures that guide implementation and improvement of the program, and share the policies and procedures with the organizational stakeholders</t>
    </r>
    <r>
      <rPr>
        <sz val="11"/>
        <color indexed="8"/>
        <rFont val="Calibri"/>
        <family val="2"/>
        <scheme val="minor"/>
      </rPr>
      <t xml:space="preserve">
</t>
    </r>
    <r>
      <rPr>
        <b/>
        <sz val="11"/>
        <color indexed="8"/>
        <rFont val="Calibri"/>
      </rPr>
      <t>Ex3</t>
    </r>
    <r>
      <rPr>
        <sz val="11"/>
        <color indexed="8"/>
        <rFont val="Calibri"/>
      </rPr>
      <t>: Develop and implement program processes based on the strategy, objectives, policies, and procedures that are agreed upon and performed by the organizational stakeholders</t>
    </r>
    <r>
      <rPr>
        <sz val="11"/>
        <color indexed="8"/>
        <rFont val="Calibri"/>
        <family val="2"/>
        <scheme val="minor"/>
      </rPr>
      <t xml:space="preserve">
</t>
    </r>
    <r>
      <rPr>
        <b/>
        <sz val="11"/>
        <color indexed="8"/>
        <rFont val="Calibri"/>
      </rPr>
      <t>Ex4</t>
    </r>
    <r>
      <rPr>
        <sz val="11"/>
        <color indexed="8"/>
        <rFont val="Calibri"/>
      </rPr>
      <t>: Establish a cross-organizational mechanism that ensures alignment between functions that contribute to cybersecurity supply chain risk management, such as cybersecurity, IT, operations, legal, human resources, and engineering</t>
    </r>
  </si>
  <si>
    <r>
      <rPr>
        <b/>
        <sz val="11"/>
        <color indexed="8"/>
        <rFont val="Calibri"/>
      </rPr>
      <t>CIS Controls v8.0: 15.2</t>
    </r>
    <r>
      <rPr>
        <sz val="11"/>
        <color indexed="8"/>
        <rFont val="Calibri"/>
        <family val="2"/>
        <scheme val="minor"/>
      </rPr>
      <t xml:space="preserve">
</t>
    </r>
    <r>
      <rPr>
        <b/>
        <sz val="11"/>
        <color indexed="8"/>
        <rFont val="Calibri"/>
      </rPr>
      <t>CRI Profile v2.0: GV.SC-01</t>
    </r>
    <r>
      <rPr>
        <sz val="11"/>
        <color indexed="8"/>
        <rFont val="Calibri"/>
        <family val="2"/>
        <scheme val="minor"/>
      </rPr>
      <t xml:space="preserve">
</t>
    </r>
    <r>
      <rPr>
        <b/>
        <sz val="11"/>
        <color indexed="8"/>
        <rFont val="Calibri"/>
      </rPr>
      <t>CRI Profile v2.0: GV.SC-01.01</t>
    </r>
    <r>
      <rPr>
        <sz val="11"/>
        <color indexed="8"/>
        <rFont val="Calibri"/>
        <family val="2"/>
        <scheme val="minor"/>
      </rPr>
      <t xml:space="preserve">
</t>
    </r>
    <r>
      <rPr>
        <b/>
        <sz val="11"/>
        <color indexed="8"/>
        <rFont val="Calibri"/>
      </rPr>
      <t>CRI Profile v2.0: GV.SC-01.02</t>
    </r>
    <r>
      <rPr>
        <sz val="11"/>
        <color indexed="8"/>
        <rFont val="Calibri"/>
        <family val="2"/>
        <scheme val="minor"/>
      </rPr>
      <t xml:space="preserve">
</t>
    </r>
    <r>
      <rPr>
        <b/>
        <sz val="11"/>
        <color indexed="8"/>
        <rFont val="Calibri"/>
      </rPr>
      <t>CSF v1.1: ID.SC-1</t>
    </r>
    <r>
      <rPr>
        <sz val="11"/>
        <color indexed="8"/>
        <rFont val="Calibri"/>
        <family val="2"/>
        <scheme val="minor"/>
      </rPr>
      <t xml:space="preserve">
</t>
    </r>
    <r>
      <rPr>
        <b/>
        <sz val="11"/>
        <color indexed="8"/>
        <rFont val="Calibri"/>
      </rPr>
      <t>SP 800-221A: GV.PO-1</t>
    </r>
    <r>
      <rPr>
        <sz val="11"/>
        <color indexed="8"/>
        <rFont val="Calibri"/>
        <family val="2"/>
        <scheme val="minor"/>
      </rPr>
      <t xml:space="preserve">
</t>
    </r>
    <r>
      <rPr>
        <b/>
        <sz val="11"/>
        <color indexed="8"/>
        <rFont val="Calibri"/>
      </rPr>
      <t>SP 800-53 Rev 5.1.1: PM-30</t>
    </r>
    <r>
      <rPr>
        <sz val="11"/>
        <color indexed="8"/>
        <rFont val="Calibri"/>
        <family val="2"/>
        <scheme val="minor"/>
      </rPr>
      <t xml:space="preserve">
</t>
    </r>
    <r>
      <rPr>
        <b/>
        <sz val="11"/>
        <color indexed="8"/>
        <rFont val="Calibri"/>
      </rPr>
      <t>SP 800-53 Rev 5.1.1: SR-02</t>
    </r>
    <r>
      <rPr>
        <sz val="11"/>
        <color indexed="8"/>
        <rFont val="Calibri"/>
        <family val="2"/>
        <scheme val="minor"/>
      </rPr>
      <t xml:space="preserve">
</t>
    </r>
    <r>
      <rPr>
        <b/>
        <sz val="11"/>
        <color indexed="8"/>
        <rFont val="Calibri"/>
      </rPr>
      <t>SP 800-53 Rev 5.1.1: SR-03</t>
    </r>
  </si>
  <si>
    <r>
      <rPr>
        <b/>
        <sz val="11"/>
        <color indexed="8"/>
        <rFont val="Calibri"/>
      </rPr>
      <t>GV.SC-02</t>
    </r>
    <r>
      <rPr>
        <sz val="11"/>
        <color indexed="8"/>
        <rFont val="Calibri"/>
      </rPr>
      <t>: Cybersecurity roles and responsibilities for suppliers, customers, and partners are established, communicated, and coordinated internally and externally</t>
    </r>
  </si>
  <si>
    <r>
      <rPr>
        <b/>
        <sz val="11"/>
        <color indexed="8"/>
        <rFont val="Calibri"/>
      </rPr>
      <t>Ex1</t>
    </r>
    <r>
      <rPr>
        <sz val="11"/>
        <color indexed="8"/>
        <rFont val="Calibri"/>
      </rPr>
      <t>: Identify one or more specific roles or positions that will be responsible and accountable for planning, resourcing, and executing cybersecurity supply chain risk management activities</t>
    </r>
    <r>
      <rPr>
        <sz val="11"/>
        <color indexed="8"/>
        <rFont val="Calibri"/>
        <family val="2"/>
        <scheme val="minor"/>
      </rPr>
      <t xml:space="preserve">
</t>
    </r>
    <r>
      <rPr>
        <b/>
        <sz val="11"/>
        <color indexed="8"/>
        <rFont val="Calibri"/>
      </rPr>
      <t>Ex2</t>
    </r>
    <r>
      <rPr>
        <sz val="11"/>
        <color indexed="8"/>
        <rFont val="Calibri"/>
      </rPr>
      <t>: Document cybersecurity supply chain risk management roles and responsibilities in policy</t>
    </r>
    <r>
      <rPr>
        <sz val="11"/>
        <color indexed="8"/>
        <rFont val="Calibri"/>
        <family val="2"/>
        <scheme val="minor"/>
      </rPr>
      <t xml:space="preserve">
</t>
    </r>
    <r>
      <rPr>
        <b/>
        <sz val="11"/>
        <color indexed="8"/>
        <rFont val="Calibri"/>
      </rPr>
      <t>Ex3</t>
    </r>
    <r>
      <rPr>
        <sz val="11"/>
        <color indexed="8"/>
        <rFont val="Calibri"/>
      </rPr>
      <t>: Create responsibility matrixes to document who will be responsible and accountable for cybersecurity supply chain risk management activities and how those teams and individuals will be consulted and informed</t>
    </r>
    <r>
      <rPr>
        <sz val="11"/>
        <color indexed="8"/>
        <rFont val="Calibri"/>
        <family val="2"/>
        <scheme val="minor"/>
      </rPr>
      <t xml:space="preserve">
</t>
    </r>
    <r>
      <rPr>
        <b/>
        <sz val="11"/>
        <color indexed="8"/>
        <rFont val="Calibri"/>
      </rPr>
      <t>Ex4</t>
    </r>
    <r>
      <rPr>
        <sz val="11"/>
        <color indexed="8"/>
        <rFont val="Calibri"/>
      </rPr>
      <t>: Include cybersecurity supply chain risk management responsibilities and performance requirements in personnel descriptions to ensure clarity and improve accountability</t>
    </r>
    <r>
      <rPr>
        <sz val="11"/>
        <color indexed="8"/>
        <rFont val="Calibri"/>
        <family val="2"/>
        <scheme val="minor"/>
      </rPr>
      <t xml:space="preserve">
</t>
    </r>
    <r>
      <rPr>
        <b/>
        <sz val="11"/>
        <color indexed="8"/>
        <rFont val="Calibri"/>
      </rPr>
      <t>Ex5</t>
    </r>
    <r>
      <rPr>
        <sz val="11"/>
        <color indexed="8"/>
        <rFont val="Calibri"/>
      </rPr>
      <t>: Document performance goals for personnel with cybersecurity risk management-specific responsibilities, and periodically measure them to demonstrate and improve performance</t>
    </r>
    <r>
      <rPr>
        <sz val="11"/>
        <color indexed="8"/>
        <rFont val="Calibri"/>
        <family val="2"/>
        <scheme val="minor"/>
      </rPr>
      <t xml:space="preserve">
</t>
    </r>
    <r>
      <rPr>
        <b/>
        <sz val="11"/>
        <color indexed="8"/>
        <rFont val="Calibri"/>
      </rPr>
      <t>Ex6</t>
    </r>
    <r>
      <rPr>
        <sz val="11"/>
        <color indexed="8"/>
        <rFont val="Calibri"/>
      </rPr>
      <t>: Develop roles and responsibilities for suppliers, customers, and business partners to address shared responsibilities for applicable cybersecurity risks, and integrate them into organizational policies and applicable third-party agreements</t>
    </r>
    <r>
      <rPr>
        <sz val="11"/>
        <color indexed="8"/>
        <rFont val="Calibri"/>
        <family val="2"/>
        <scheme val="minor"/>
      </rPr>
      <t xml:space="preserve">
</t>
    </r>
    <r>
      <rPr>
        <b/>
        <sz val="11"/>
        <color indexed="8"/>
        <rFont val="Calibri"/>
      </rPr>
      <t>Ex7</t>
    </r>
    <r>
      <rPr>
        <sz val="11"/>
        <color indexed="8"/>
        <rFont val="Calibri"/>
      </rPr>
      <t>: Internally communicate cybersecurity supply chain risk management roles and responsibilities for third parties</t>
    </r>
    <r>
      <rPr>
        <sz val="11"/>
        <color indexed="8"/>
        <rFont val="Calibri"/>
        <family val="2"/>
        <scheme val="minor"/>
      </rPr>
      <t xml:space="preserve">
</t>
    </r>
    <r>
      <rPr>
        <b/>
        <sz val="11"/>
        <color indexed="8"/>
        <rFont val="Calibri"/>
      </rPr>
      <t>Ex8</t>
    </r>
    <r>
      <rPr>
        <sz val="11"/>
        <color indexed="8"/>
        <rFont val="Calibri"/>
      </rPr>
      <t>: Establish rules and protocols for information sharing and reporting processes between the organization and its suppliers</t>
    </r>
  </si>
  <si>
    <r>
      <rPr>
        <b/>
        <sz val="11"/>
        <color indexed="8"/>
        <rFont val="Calibri"/>
      </rPr>
      <t>CIS Controls v8.0: 15.4</t>
    </r>
    <r>
      <rPr>
        <sz val="11"/>
        <color indexed="8"/>
        <rFont val="Calibri"/>
        <family val="2"/>
        <scheme val="minor"/>
      </rPr>
      <t xml:space="preserve">
</t>
    </r>
    <r>
      <rPr>
        <b/>
        <sz val="11"/>
        <color indexed="8"/>
        <rFont val="Calibri"/>
      </rPr>
      <t>CRI Profile v2.0: GV.SC-02</t>
    </r>
    <r>
      <rPr>
        <sz val="11"/>
        <color indexed="8"/>
        <rFont val="Calibri"/>
        <family val="2"/>
        <scheme val="minor"/>
      </rPr>
      <t xml:space="preserve">
</t>
    </r>
    <r>
      <rPr>
        <b/>
        <sz val="11"/>
        <color indexed="8"/>
        <rFont val="Calibri"/>
      </rPr>
      <t>CRI Profile v2.0: GV.SC-02.01</t>
    </r>
    <r>
      <rPr>
        <sz val="11"/>
        <color indexed="8"/>
        <rFont val="Calibri"/>
        <family val="2"/>
        <scheme val="minor"/>
      </rPr>
      <t xml:space="preserve">
</t>
    </r>
    <r>
      <rPr>
        <b/>
        <sz val="11"/>
        <color indexed="8"/>
        <rFont val="Calibri"/>
      </rPr>
      <t>CSF v1.1: ID.AM-6</t>
    </r>
    <r>
      <rPr>
        <sz val="11"/>
        <color indexed="8"/>
        <rFont val="Calibri"/>
        <family val="2"/>
        <scheme val="minor"/>
      </rPr>
      <t xml:space="preserve">
</t>
    </r>
    <r>
      <rPr>
        <b/>
        <sz val="11"/>
        <color indexed="8"/>
        <rFont val="Calibri"/>
      </rPr>
      <t>SP 800-218: PO.2.1</t>
    </r>
    <r>
      <rPr>
        <sz val="11"/>
        <color indexed="8"/>
        <rFont val="Calibri"/>
        <family val="2"/>
        <scheme val="minor"/>
      </rPr>
      <t xml:space="preserve">
</t>
    </r>
    <r>
      <rPr>
        <b/>
        <sz val="11"/>
        <color indexed="8"/>
        <rFont val="Calibri"/>
      </rPr>
      <t>SP 800-221A: GV.RR-1</t>
    </r>
    <r>
      <rPr>
        <sz val="11"/>
        <color indexed="8"/>
        <rFont val="Calibri"/>
        <family val="2"/>
        <scheme val="minor"/>
      </rPr>
      <t xml:space="preserve">
</t>
    </r>
    <r>
      <rPr>
        <b/>
        <sz val="11"/>
        <color indexed="8"/>
        <rFont val="Calibri"/>
      </rPr>
      <t>SP 800-221A: GV.RR-2</t>
    </r>
    <r>
      <rPr>
        <sz val="11"/>
        <color indexed="8"/>
        <rFont val="Calibri"/>
        <family val="2"/>
        <scheme val="minor"/>
      </rPr>
      <t xml:space="preserve">
</t>
    </r>
    <r>
      <rPr>
        <b/>
        <sz val="11"/>
        <color indexed="8"/>
        <rFont val="Calibri"/>
      </rPr>
      <t>SP 800-53 Rev 5.1.1: SR-02</t>
    </r>
    <r>
      <rPr>
        <sz val="11"/>
        <color indexed="8"/>
        <rFont val="Calibri"/>
        <family val="2"/>
        <scheme val="minor"/>
      </rPr>
      <t xml:space="preserve">
</t>
    </r>
    <r>
      <rPr>
        <b/>
        <sz val="11"/>
        <color indexed="8"/>
        <rFont val="Calibri"/>
      </rPr>
      <t>SP 800-53 Rev 5.1.1: SR-03</t>
    </r>
    <r>
      <rPr>
        <sz val="11"/>
        <color indexed="8"/>
        <rFont val="Calibri"/>
        <family val="2"/>
        <scheme val="minor"/>
      </rPr>
      <t xml:space="preserve">
</t>
    </r>
    <r>
      <rPr>
        <b/>
        <sz val="11"/>
        <color indexed="8"/>
        <rFont val="Calibri"/>
      </rPr>
      <t>SP 800-53 Rev 5.1.1: SR-05</t>
    </r>
  </si>
  <si>
    <r>
      <rPr>
        <b/>
        <sz val="11"/>
        <color indexed="8"/>
        <rFont val="Calibri"/>
      </rPr>
      <t>GV.SC-03</t>
    </r>
    <r>
      <rPr>
        <sz val="11"/>
        <color indexed="8"/>
        <rFont val="Calibri"/>
      </rPr>
      <t>: Cybersecurity supply chain risk management is integrated into cybersecurity and enterprise risk management, risk assessment, and improvement processes</t>
    </r>
  </si>
  <si>
    <r>
      <rPr>
        <b/>
        <sz val="11"/>
        <color indexed="8"/>
        <rFont val="Calibri"/>
      </rPr>
      <t>Ex1</t>
    </r>
    <r>
      <rPr>
        <sz val="11"/>
        <color indexed="8"/>
        <rFont val="Calibri"/>
      </rPr>
      <t>: Identify areas of alignment and overlap with cybersecurity and enterprise risk management</t>
    </r>
    <r>
      <rPr>
        <sz val="11"/>
        <color indexed="8"/>
        <rFont val="Calibri"/>
        <family val="2"/>
        <scheme val="minor"/>
      </rPr>
      <t xml:space="preserve">
</t>
    </r>
    <r>
      <rPr>
        <b/>
        <sz val="11"/>
        <color indexed="8"/>
        <rFont val="Calibri"/>
      </rPr>
      <t>Ex2</t>
    </r>
    <r>
      <rPr>
        <sz val="11"/>
        <color indexed="8"/>
        <rFont val="Calibri"/>
      </rPr>
      <t>: Establish integrated control sets for cybersecurity risk management and cybersecurity supply chain risk management</t>
    </r>
    <r>
      <rPr>
        <sz val="11"/>
        <color indexed="8"/>
        <rFont val="Calibri"/>
        <family val="2"/>
        <scheme val="minor"/>
      </rPr>
      <t xml:space="preserve">
</t>
    </r>
    <r>
      <rPr>
        <b/>
        <sz val="11"/>
        <color indexed="8"/>
        <rFont val="Calibri"/>
      </rPr>
      <t>Ex3</t>
    </r>
    <r>
      <rPr>
        <sz val="11"/>
        <color indexed="8"/>
        <rFont val="Calibri"/>
      </rPr>
      <t>: Integrate cybersecurity supply chain risk management into improvement processes</t>
    </r>
    <r>
      <rPr>
        <sz val="11"/>
        <color indexed="8"/>
        <rFont val="Calibri"/>
        <family val="2"/>
        <scheme val="minor"/>
      </rPr>
      <t xml:space="preserve">
</t>
    </r>
    <r>
      <rPr>
        <b/>
        <sz val="11"/>
        <color indexed="8"/>
        <rFont val="Calibri"/>
      </rPr>
      <t>Ex4</t>
    </r>
    <r>
      <rPr>
        <sz val="11"/>
        <color indexed="8"/>
        <rFont val="Calibri"/>
      </rPr>
      <t>: Escalate material cybersecurity risks in supply chains to senior management, and address them at the enterprise risk management level</t>
    </r>
  </si>
  <si>
    <r>
      <rPr>
        <b/>
        <sz val="11"/>
        <color indexed="8"/>
        <rFont val="Calibri"/>
      </rPr>
      <t>CRI Profile v2.0: GV.SC-03</t>
    </r>
    <r>
      <rPr>
        <sz val="11"/>
        <color indexed="8"/>
        <rFont val="Calibri"/>
        <family val="2"/>
        <scheme val="minor"/>
      </rPr>
      <t xml:space="preserve">
</t>
    </r>
    <r>
      <rPr>
        <b/>
        <sz val="11"/>
        <color indexed="8"/>
        <rFont val="Calibri"/>
      </rPr>
      <t>CRI Profile v2.0: GV.SC-03.01</t>
    </r>
    <r>
      <rPr>
        <sz val="11"/>
        <color indexed="8"/>
        <rFont val="Calibri"/>
        <family val="2"/>
        <scheme val="minor"/>
      </rPr>
      <t xml:space="preserve">
</t>
    </r>
    <r>
      <rPr>
        <b/>
        <sz val="11"/>
        <color indexed="8"/>
        <rFont val="Calibri"/>
      </rPr>
      <t>CSF v1.1: ID.SC-2</t>
    </r>
    <r>
      <rPr>
        <sz val="11"/>
        <color indexed="8"/>
        <rFont val="Calibri"/>
        <family val="2"/>
        <scheme val="minor"/>
      </rPr>
      <t xml:space="preserve">
</t>
    </r>
    <r>
      <rPr>
        <b/>
        <sz val="11"/>
        <color indexed="8"/>
        <rFont val="Calibri"/>
      </rPr>
      <t>SP 800-218: PW.4.1</t>
    </r>
    <r>
      <rPr>
        <sz val="11"/>
        <color indexed="8"/>
        <rFont val="Calibri"/>
        <family val="2"/>
        <scheme val="minor"/>
      </rPr>
      <t xml:space="preserve">
</t>
    </r>
    <r>
      <rPr>
        <b/>
        <sz val="11"/>
        <color indexed="8"/>
        <rFont val="Calibri"/>
      </rPr>
      <t>SP 800-221A: GV.CT-2</t>
    </r>
    <r>
      <rPr>
        <sz val="11"/>
        <color indexed="8"/>
        <rFont val="Calibri"/>
        <family val="2"/>
        <scheme val="minor"/>
      </rPr>
      <t xml:space="preserve">
</t>
    </r>
    <r>
      <rPr>
        <b/>
        <sz val="11"/>
        <color indexed="8"/>
        <rFont val="Calibri"/>
      </rPr>
      <t>SP 800-221A: GV.CT-3</t>
    </r>
    <r>
      <rPr>
        <sz val="11"/>
        <color indexed="8"/>
        <rFont val="Calibri"/>
        <family val="2"/>
        <scheme val="minor"/>
      </rPr>
      <t xml:space="preserve">
</t>
    </r>
    <r>
      <rPr>
        <b/>
        <sz val="11"/>
        <color indexed="8"/>
        <rFont val="Calibri"/>
      </rPr>
      <t>SP 800-53 Rev 5.1.1: AC-01</t>
    </r>
    <r>
      <rPr>
        <sz val="11"/>
        <color indexed="8"/>
        <rFont val="Calibri"/>
        <family val="2"/>
        <scheme val="minor"/>
      </rPr>
      <t xml:space="preserve">
</t>
    </r>
    <r>
      <rPr>
        <b/>
        <sz val="11"/>
        <color indexed="8"/>
        <rFont val="Calibri"/>
      </rPr>
      <t>SP 800-53 Rev 5.1.1: AT-01</t>
    </r>
    <r>
      <rPr>
        <sz val="11"/>
        <color indexed="8"/>
        <rFont val="Calibri"/>
        <family val="2"/>
        <scheme val="minor"/>
      </rPr>
      <t xml:space="preserve">
</t>
    </r>
    <r>
      <rPr>
        <b/>
        <sz val="11"/>
        <color indexed="8"/>
        <rFont val="Calibri"/>
      </rPr>
      <t>SP 800-53 Rev 5.1.1: AU-01</t>
    </r>
    <r>
      <rPr>
        <sz val="11"/>
        <color indexed="8"/>
        <rFont val="Calibri"/>
        <family val="2"/>
        <scheme val="minor"/>
      </rPr>
      <t xml:space="preserve">
</t>
    </r>
    <r>
      <rPr>
        <b/>
        <sz val="11"/>
        <color indexed="8"/>
        <rFont val="Calibri"/>
      </rPr>
      <t>SP 800-53 Rev 5.1.1: CA-01</t>
    </r>
    <r>
      <rPr>
        <sz val="11"/>
        <color indexed="8"/>
        <rFont val="Calibri"/>
        <family val="2"/>
        <scheme val="minor"/>
      </rPr>
      <t xml:space="preserve">
</t>
    </r>
    <r>
      <rPr>
        <b/>
        <sz val="11"/>
        <color indexed="8"/>
        <rFont val="Calibri"/>
      </rPr>
      <t>SP 800-53 Rev 5.1.1: CM-01</t>
    </r>
    <r>
      <rPr>
        <sz val="11"/>
        <color indexed="8"/>
        <rFont val="Calibri"/>
        <family val="2"/>
        <scheme val="minor"/>
      </rPr>
      <t xml:space="preserve">
</t>
    </r>
    <r>
      <rPr>
        <b/>
        <sz val="11"/>
        <color indexed="8"/>
        <rFont val="Calibri"/>
      </rPr>
      <t>SP 800-53 Rev 5.1.1: CP-01</t>
    </r>
    <r>
      <rPr>
        <sz val="11"/>
        <color indexed="8"/>
        <rFont val="Calibri"/>
        <family val="2"/>
        <scheme val="minor"/>
      </rPr>
      <t xml:space="preserve">
</t>
    </r>
    <r>
      <rPr>
        <b/>
        <sz val="11"/>
        <color indexed="8"/>
        <rFont val="Calibri"/>
      </rPr>
      <t>SP 800-53 Rev 5.1.1: IA-01</t>
    </r>
    <r>
      <rPr>
        <sz val="11"/>
        <color indexed="8"/>
        <rFont val="Calibri"/>
        <family val="2"/>
        <scheme val="minor"/>
      </rPr>
      <t xml:space="preserve">
</t>
    </r>
    <r>
      <rPr>
        <b/>
        <sz val="11"/>
        <color indexed="8"/>
        <rFont val="Calibri"/>
      </rPr>
      <t>SP 800-53 Rev 5.1.1: IR-01</t>
    </r>
    <r>
      <rPr>
        <sz val="11"/>
        <color indexed="8"/>
        <rFont val="Calibri"/>
        <family val="2"/>
        <scheme val="minor"/>
      </rPr>
      <t xml:space="preserve">
</t>
    </r>
    <r>
      <rPr>
        <b/>
        <sz val="11"/>
        <color indexed="8"/>
        <rFont val="Calibri"/>
      </rPr>
      <t>SP 800-53 Rev 5.1.1: MA-01</t>
    </r>
    <r>
      <rPr>
        <sz val="11"/>
        <color indexed="8"/>
        <rFont val="Calibri"/>
        <family val="2"/>
        <scheme val="minor"/>
      </rPr>
      <t xml:space="preserve">
</t>
    </r>
    <r>
      <rPr>
        <b/>
        <sz val="11"/>
        <color indexed="8"/>
        <rFont val="Calibri"/>
      </rPr>
      <t>SP 800-53 Rev 5.1.1: MP-01</t>
    </r>
    <r>
      <rPr>
        <sz val="11"/>
        <color indexed="8"/>
        <rFont val="Calibri"/>
        <family val="2"/>
        <scheme val="minor"/>
      </rPr>
      <t xml:space="preserve">
</t>
    </r>
    <r>
      <rPr>
        <b/>
        <sz val="11"/>
        <color indexed="8"/>
        <rFont val="Calibri"/>
      </rPr>
      <t>SP 800-53 Rev 5.1.1: PE-01</t>
    </r>
    <r>
      <rPr>
        <sz val="11"/>
        <color indexed="8"/>
        <rFont val="Calibri"/>
        <family val="2"/>
        <scheme val="minor"/>
      </rPr>
      <t xml:space="preserve">
</t>
    </r>
    <r>
      <rPr>
        <b/>
        <sz val="11"/>
        <color indexed="8"/>
        <rFont val="Calibri"/>
      </rPr>
      <t>SP 800-53 Rev 5.1.1: PL-01</t>
    </r>
    <r>
      <rPr>
        <sz val="11"/>
        <color indexed="8"/>
        <rFont val="Calibri"/>
        <family val="2"/>
        <scheme val="minor"/>
      </rPr>
      <t xml:space="preserve">
</t>
    </r>
    <r>
      <rPr>
        <b/>
        <sz val="11"/>
        <color indexed="8"/>
        <rFont val="Calibri"/>
      </rPr>
      <t>SP 800-53 Rev 5.1.1: PM-01</t>
    </r>
    <r>
      <rPr>
        <sz val="11"/>
        <color indexed="8"/>
        <rFont val="Calibri"/>
        <family val="2"/>
        <scheme val="minor"/>
      </rPr>
      <t xml:space="preserve">
</t>
    </r>
    <r>
      <rPr>
        <b/>
        <sz val="11"/>
        <color indexed="8"/>
        <rFont val="Calibri"/>
      </rPr>
      <t>SP 800-53 Rev 5.1.1: PS-01</t>
    </r>
    <r>
      <rPr>
        <sz val="11"/>
        <color indexed="8"/>
        <rFont val="Calibri"/>
        <family val="2"/>
        <scheme val="minor"/>
      </rPr>
      <t xml:space="preserve">
</t>
    </r>
    <r>
      <rPr>
        <b/>
        <sz val="11"/>
        <color indexed="8"/>
        <rFont val="Calibri"/>
      </rPr>
      <t>SP 800-53 Rev 5.1.1: PT-01</t>
    </r>
    <r>
      <rPr>
        <sz val="11"/>
        <color indexed="8"/>
        <rFont val="Calibri"/>
        <family val="2"/>
        <scheme val="minor"/>
      </rPr>
      <t xml:space="preserve">
</t>
    </r>
    <r>
      <rPr>
        <b/>
        <sz val="11"/>
        <color indexed="8"/>
        <rFont val="Calibri"/>
      </rPr>
      <t>SP 800-53 Rev 5.1.1: RA-01</t>
    </r>
    <r>
      <rPr>
        <sz val="11"/>
        <color indexed="8"/>
        <rFont val="Calibri"/>
        <family val="2"/>
        <scheme val="minor"/>
      </rPr>
      <t xml:space="preserve">
</t>
    </r>
    <r>
      <rPr>
        <b/>
        <sz val="11"/>
        <color indexed="8"/>
        <rFont val="Calibri"/>
      </rPr>
      <t>SP 800-53 Rev 5.1.1: SA-01</t>
    </r>
    <r>
      <rPr>
        <sz val="11"/>
        <color indexed="8"/>
        <rFont val="Calibri"/>
        <family val="2"/>
        <scheme val="minor"/>
      </rPr>
      <t xml:space="preserve">
</t>
    </r>
    <r>
      <rPr>
        <b/>
        <sz val="11"/>
        <color indexed="8"/>
        <rFont val="Calibri"/>
      </rPr>
      <t>SP 800-53 Rev 5.1.1: SC-01</t>
    </r>
    <r>
      <rPr>
        <sz val="11"/>
        <color indexed="8"/>
        <rFont val="Calibri"/>
        <family val="2"/>
        <scheme val="minor"/>
      </rPr>
      <t xml:space="preserve">
</t>
    </r>
    <r>
      <rPr>
        <b/>
        <sz val="11"/>
        <color indexed="8"/>
        <rFont val="Calibri"/>
      </rPr>
      <t>SP 800-53 Rev 5.1.1: SI-01</t>
    </r>
    <r>
      <rPr>
        <sz val="11"/>
        <color indexed="8"/>
        <rFont val="Calibri"/>
        <family val="2"/>
        <scheme val="minor"/>
      </rPr>
      <t xml:space="preserve">
</t>
    </r>
    <r>
      <rPr>
        <b/>
        <sz val="11"/>
        <color indexed="8"/>
        <rFont val="Calibri"/>
      </rPr>
      <t>SP 800-53 Rev 5.1.1: SR-01</t>
    </r>
    <r>
      <rPr>
        <sz val="11"/>
        <color indexed="8"/>
        <rFont val="Calibri"/>
        <family val="2"/>
        <scheme val="minor"/>
      </rPr>
      <t xml:space="preserve">
</t>
    </r>
    <r>
      <rPr>
        <b/>
        <sz val="11"/>
        <color indexed="8"/>
        <rFont val="Calibri"/>
      </rPr>
      <t>SP 800-53 Rev 5.1.1: PM-09</t>
    </r>
    <r>
      <rPr>
        <sz val="11"/>
        <color indexed="8"/>
        <rFont val="Calibri"/>
        <family val="2"/>
        <scheme val="minor"/>
      </rPr>
      <t xml:space="preserve">
</t>
    </r>
    <r>
      <rPr>
        <b/>
        <sz val="11"/>
        <color indexed="8"/>
        <rFont val="Calibri"/>
      </rPr>
      <t>SP 800-53 Rev 5.1.1: PM-18</t>
    </r>
    <r>
      <rPr>
        <sz val="11"/>
        <color indexed="8"/>
        <rFont val="Calibri"/>
        <family val="2"/>
        <scheme val="minor"/>
      </rPr>
      <t xml:space="preserve">
</t>
    </r>
    <r>
      <rPr>
        <b/>
        <sz val="11"/>
        <color indexed="8"/>
        <rFont val="Calibri"/>
      </rPr>
      <t>SP 800-53 Rev 5.1.1: PM-30</t>
    </r>
    <r>
      <rPr>
        <sz val="11"/>
        <color indexed="8"/>
        <rFont val="Calibri"/>
        <family val="2"/>
        <scheme val="minor"/>
      </rPr>
      <t xml:space="preserve">
</t>
    </r>
    <r>
      <rPr>
        <b/>
        <sz val="11"/>
        <color indexed="8"/>
        <rFont val="Calibri"/>
      </rPr>
      <t>SP 800-53 Rev 5.1.1: PM-31</t>
    </r>
    <r>
      <rPr>
        <sz val="11"/>
        <color indexed="8"/>
        <rFont val="Calibri"/>
        <family val="2"/>
        <scheme val="minor"/>
      </rPr>
      <t xml:space="preserve">
</t>
    </r>
    <r>
      <rPr>
        <b/>
        <sz val="11"/>
        <color indexed="8"/>
        <rFont val="Calibri"/>
      </rPr>
      <t>SP 800-53 Rev 5.1.1: SR-02</t>
    </r>
    <r>
      <rPr>
        <sz val="11"/>
        <color indexed="8"/>
        <rFont val="Calibri"/>
        <family val="2"/>
        <scheme val="minor"/>
      </rPr>
      <t xml:space="preserve">
</t>
    </r>
    <r>
      <rPr>
        <b/>
        <sz val="11"/>
        <color indexed="8"/>
        <rFont val="Calibri"/>
      </rPr>
      <t>SP 800-53 Rev 5.1.1: SR-03</t>
    </r>
    <r>
      <rPr>
        <sz val="11"/>
        <color indexed="8"/>
        <rFont val="Calibri"/>
        <family val="2"/>
        <scheme val="minor"/>
      </rPr>
      <t xml:space="preserve">
</t>
    </r>
    <r>
      <rPr>
        <b/>
        <sz val="11"/>
        <color indexed="8"/>
        <rFont val="Calibri"/>
      </rPr>
      <t>SP 800-53 Rev 5.1.1: RA-03</t>
    </r>
    <r>
      <rPr>
        <sz val="11"/>
        <color indexed="8"/>
        <rFont val="Calibri"/>
        <family val="2"/>
        <scheme val="minor"/>
      </rPr>
      <t xml:space="preserve">
</t>
    </r>
    <r>
      <rPr>
        <b/>
        <sz val="11"/>
        <color indexed="8"/>
        <rFont val="Calibri"/>
      </rPr>
      <t>SP 800-53 Rev 5.1.1: RA-07</t>
    </r>
  </si>
  <si>
    <r>
      <rPr>
        <b/>
        <sz val="11"/>
        <color indexed="8"/>
        <rFont val="Calibri"/>
      </rPr>
      <t>GV.SC-04</t>
    </r>
    <r>
      <rPr>
        <sz val="11"/>
        <color indexed="8"/>
        <rFont val="Calibri"/>
      </rPr>
      <t>: Suppliers are known and prioritized by criticality</t>
    </r>
  </si>
  <si>
    <r>
      <rPr>
        <b/>
        <sz val="11"/>
        <color indexed="8"/>
        <rFont val="Calibri"/>
      </rPr>
      <t>Ex1</t>
    </r>
    <r>
      <rPr>
        <sz val="11"/>
        <color indexed="8"/>
        <rFont val="Calibri"/>
      </rPr>
      <t>: Develop criteria for supplier criticality based on, for example, the sensitivity of data processed or possessed by suppliers, the degree of access to the organization's systems, and the importance of the products or services to the organization's mission</t>
    </r>
    <r>
      <rPr>
        <sz val="11"/>
        <color indexed="8"/>
        <rFont val="Calibri"/>
        <family val="2"/>
        <scheme val="minor"/>
      </rPr>
      <t xml:space="preserve">
</t>
    </r>
    <r>
      <rPr>
        <b/>
        <sz val="11"/>
        <color indexed="8"/>
        <rFont val="Calibri"/>
      </rPr>
      <t>Ex2</t>
    </r>
    <r>
      <rPr>
        <sz val="11"/>
        <color indexed="8"/>
        <rFont val="Calibri"/>
      </rPr>
      <t>: Keep a record of all suppliers, and prioritize suppliers based on the criticality criteria</t>
    </r>
  </si>
  <si>
    <r>
      <rPr>
        <b/>
        <sz val="11"/>
        <color indexed="8"/>
        <rFont val="Calibri"/>
      </rPr>
      <t>CIS Controls v8.0: 15.1</t>
    </r>
    <r>
      <rPr>
        <sz val="11"/>
        <color indexed="8"/>
        <rFont val="Calibri"/>
        <family val="2"/>
        <scheme val="minor"/>
      </rPr>
      <t xml:space="preserve">
</t>
    </r>
    <r>
      <rPr>
        <b/>
        <sz val="11"/>
        <color indexed="8"/>
        <rFont val="Calibri"/>
      </rPr>
      <t>CIS Controls v8.0: 15.3</t>
    </r>
    <r>
      <rPr>
        <sz val="11"/>
        <color indexed="8"/>
        <rFont val="Calibri"/>
        <family val="2"/>
        <scheme val="minor"/>
      </rPr>
      <t xml:space="preserve">
</t>
    </r>
    <r>
      <rPr>
        <b/>
        <sz val="11"/>
        <color indexed="8"/>
        <rFont val="Calibri"/>
      </rPr>
      <t>CRI Profile v2.0: GV.SC-04</t>
    </r>
    <r>
      <rPr>
        <sz val="11"/>
        <color indexed="8"/>
        <rFont val="Calibri"/>
        <family val="2"/>
        <scheme val="minor"/>
      </rPr>
      <t xml:space="preserve">
</t>
    </r>
    <r>
      <rPr>
        <b/>
        <sz val="11"/>
        <color indexed="8"/>
        <rFont val="Calibri"/>
      </rPr>
      <t>CRI Profile v2.0: GV.SC-04.01</t>
    </r>
    <r>
      <rPr>
        <sz val="11"/>
        <color indexed="8"/>
        <rFont val="Calibri"/>
        <family val="2"/>
        <scheme val="minor"/>
      </rPr>
      <t xml:space="preserve">
</t>
    </r>
    <r>
      <rPr>
        <b/>
        <sz val="11"/>
        <color indexed="8"/>
        <rFont val="Calibri"/>
      </rPr>
      <t>CSF v1.1: ID.SC-2</t>
    </r>
    <r>
      <rPr>
        <sz val="11"/>
        <color indexed="8"/>
        <rFont val="Calibri"/>
        <family val="2"/>
        <scheme val="minor"/>
      </rPr>
      <t xml:space="preserve">
</t>
    </r>
    <r>
      <rPr>
        <b/>
        <sz val="11"/>
        <color indexed="8"/>
        <rFont val="Calibri"/>
      </rPr>
      <t>SP 800-221A: GV.CT-2</t>
    </r>
    <r>
      <rPr>
        <sz val="11"/>
        <color indexed="8"/>
        <rFont val="Calibri"/>
        <family val="2"/>
        <scheme val="minor"/>
      </rPr>
      <t xml:space="preserve">
</t>
    </r>
    <r>
      <rPr>
        <b/>
        <sz val="11"/>
        <color indexed="8"/>
        <rFont val="Calibri"/>
      </rPr>
      <t>SP 800-221A: GV.CT-3</t>
    </r>
    <r>
      <rPr>
        <sz val="11"/>
        <color indexed="8"/>
        <rFont val="Calibri"/>
        <family val="2"/>
        <scheme val="minor"/>
      </rPr>
      <t xml:space="preserve">
</t>
    </r>
    <r>
      <rPr>
        <b/>
        <sz val="11"/>
        <color indexed="8"/>
        <rFont val="Calibri"/>
      </rPr>
      <t>SP 800-53 Rev 5.1.1: RA-09</t>
    </r>
    <r>
      <rPr>
        <sz val="11"/>
        <color indexed="8"/>
        <rFont val="Calibri"/>
        <family val="2"/>
        <scheme val="minor"/>
      </rPr>
      <t xml:space="preserve">
</t>
    </r>
    <r>
      <rPr>
        <b/>
        <sz val="11"/>
        <color indexed="8"/>
        <rFont val="Calibri"/>
      </rPr>
      <t>SP 800-53 Rev 5.1.1: SA-09</t>
    </r>
    <r>
      <rPr>
        <sz val="11"/>
        <color indexed="8"/>
        <rFont val="Calibri"/>
        <family val="2"/>
        <scheme val="minor"/>
      </rPr>
      <t xml:space="preserve">
</t>
    </r>
    <r>
      <rPr>
        <b/>
        <sz val="11"/>
        <color indexed="8"/>
        <rFont val="Calibri"/>
      </rPr>
      <t>SP 800-53 Rev 5.1.1: SR-06</t>
    </r>
  </si>
  <si>
    <r>
      <rPr>
        <b/>
        <sz val="11"/>
        <color indexed="8"/>
        <rFont val="Calibri"/>
      </rPr>
      <t>GV.SC-05</t>
    </r>
    <r>
      <rPr>
        <sz val="11"/>
        <color indexed="8"/>
        <rFont val="Calibri"/>
      </rPr>
      <t>: Requirements to address cybersecurity risks in supply chains are established, prioritized, and integrated into contracts and other types of agreements with suppliers and other relevant third parties</t>
    </r>
  </si>
  <si>
    <r>
      <rPr>
        <b/>
        <sz val="11"/>
        <color indexed="8"/>
        <rFont val="Calibri"/>
      </rPr>
      <t>Ex1</t>
    </r>
    <r>
      <rPr>
        <sz val="11"/>
        <color indexed="8"/>
        <rFont val="Calibri"/>
      </rPr>
      <t>: Establish security requirements for suppliers, products, and services commensurate with their criticality level and potential impact if compromised</t>
    </r>
    <r>
      <rPr>
        <sz val="11"/>
        <color indexed="8"/>
        <rFont val="Calibri"/>
        <family val="2"/>
        <scheme val="minor"/>
      </rPr>
      <t xml:space="preserve">
</t>
    </r>
    <r>
      <rPr>
        <b/>
        <sz val="11"/>
        <color indexed="8"/>
        <rFont val="Calibri"/>
      </rPr>
      <t>Ex2</t>
    </r>
    <r>
      <rPr>
        <sz val="11"/>
        <color indexed="8"/>
        <rFont val="Calibri"/>
      </rPr>
      <t>: Include all cybersecurity and supply chain requirements that third parties must follow and how compliance with the requirements may be verified in default contractual language</t>
    </r>
    <r>
      <rPr>
        <sz val="11"/>
        <color indexed="8"/>
        <rFont val="Calibri"/>
        <family val="2"/>
        <scheme val="minor"/>
      </rPr>
      <t xml:space="preserve">
</t>
    </r>
    <r>
      <rPr>
        <b/>
        <sz val="11"/>
        <color indexed="8"/>
        <rFont val="Calibri"/>
      </rPr>
      <t>Ex3</t>
    </r>
    <r>
      <rPr>
        <sz val="11"/>
        <color indexed="8"/>
        <rFont val="Calibri"/>
      </rPr>
      <t>: Define the rules and protocols for information sharing between the organization and its suppliers and sub-tier suppliers in agreements</t>
    </r>
    <r>
      <rPr>
        <sz val="11"/>
        <color indexed="8"/>
        <rFont val="Calibri"/>
        <family val="2"/>
        <scheme val="minor"/>
      </rPr>
      <t xml:space="preserve">
</t>
    </r>
    <r>
      <rPr>
        <b/>
        <sz val="11"/>
        <color indexed="8"/>
        <rFont val="Calibri"/>
      </rPr>
      <t>Ex4</t>
    </r>
    <r>
      <rPr>
        <sz val="11"/>
        <color indexed="8"/>
        <rFont val="Calibri"/>
      </rPr>
      <t>: Manage risk by including security requirements in agreements based on their criticality and potential impact if compromised</t>
    </r>
    <r>
      <rPr>
        <sz val="11"/>
        <color indexed="8"/>
        <rFont val="Calibri"/>
        <family val="2"/>
        <scheme val="minor"/>
      </rPr>
      <t xml:space="preserve">
</t>
    </r>
    <r>
      <rPr>
        <b/>
        <sz val="11"/>
        <color indexed="8"/>
        <rFont val="Calibri"/>
      </rPr>
      <t>Ex5</t>
    </r>
    <r>
      <rPr>
        <sz val="11"/>
        <color indexed="8"/>
        <rFont val="Calibri"/>
      </rPr>
      <t>: Define security requirements in service-level agreements (SLAs) for monitoring suppliers for acceptable security performance throughout the supplier relationship lifecycle</t>
    </r>
    <r>
      <rPr>
        <sz val="11"/>
        <color indexed="8"/>
        <rFont val="Calibri"/>
        <family val="2"/>
        <scheme val="minor"/>
      </rPr>
      <t xml:space="preserve">
</t>
    </r>
    <r>
      <rPr>
        <b/>
        <sz val="11"/>
        <color indexed="8"/>
        <rFont val="Calibri"/>
      </rPr>
      <t>Ex6</t>
    </r>
    <r>
      <rPr>
        <sz val="11"/>
        <color indexed="8"/>
        <rFont val="Calibri"/>
      </rPr>
      <t>: Contractually require suppliers to disclose cybersecurity features, functions, and vulnerabilities of their products and services for the life of the product or the term of service</t>
    </r>
    <r>
      <rPr>
        <sz val="11"/>
        <color indexed="8"/>
        <rFont val="Calibri"/>
        <family val="2"/>
        <scheme val="minor"/>
      </rPr>
      <t xml:space="preserve">
</t>
    </r>
    <r>
      <rPr>
        <b/>
        <sz val="11"/>
        <color indexed="8"/>
        <rFont val="Calibri"/>
      </rPr>
      <t>Ex7</t>
    </r>
    <r>
      <rPr>
        <sz val="11"/>
        <color indexed="8"/>
        <rFont val="Calibri"/>
      </rPr>
      <t>: Contractually require suppliers to provide and maintain a current component inventory (e.g., software or hardware bill of materials) for critical products</t>
    </r>
    <r>
      <rPr>
        <sz val="11"/>
        <color indexed="8"/>
        <rFont val="Calibri"/>
        <family val="2"/>
        <scheme val="minor"/>
      </rPr>
      <t xml:space="preserve">
</t>
    </r>
    <r>
      <rPr>
        <b/>
        <sz val="11"/>
        <color indexed="8"/>
        <rFont val="Calibri"/>
      </rPr>
      <t>Ex8</t>
    </r>
    <r>
      <rPr>
        <sz val="11"/>
        <color indexed="8"/>
        <rFont val="Calibri"/>
      </rPr>
      <t>: Contractually require suppliers to vet their employees and guard against insider threats</t>
    </r>
    <r>
      <rPr>
        <sz val="11"/>
        <color indexed="8"/>
        <rFont val="Calibri"/>
        <family val="2"/>
        <scheme val="minor"/>
      </rPr>
      <t xml:space="preserve">
</t>
    </r>
    <r>
      <rPr>
        <b/>
        <sz val="11"/>
        <color indexed="8"/>
        <rFont val="Calibri"/>
      </rPr>
      <t>Ex9</t>
    </r>
    <r>
      <rPr>
        <sz val="11"/>
        <color indexed="8"/>
        <rFont val="Calibri"/>
      </rPr>
      <t>: Contractually require suppliers to provide evidence of performing acceptable security practices through, for example, self-attestation, conformance to known standards, certifications, or inspections</t>
    </r>
    <r>
      <rPr>
        <sz val="11"/>
        <color indexed="8"/>
        <rFont val="Calibri"/>
        <family val="2"/>
        <scheme val="minor"/>
      </rPr>
      <t xml:space="preserve">
</t>
    </r>
    <r>
      <rPr>
        <b/>
        <sz val="11"/>
        <color indexed="8"/>
        <rFont val="Calibri"/>
      </rPr>
      <t>Ex10</t>
    </r>
    <r>
      <rPr>
        <sz val="11"/>
        <color indexed="8"/>
        <rFont val="Calibri"/>
      </rPr>
      <t>: Specify in contracts and other agreements the rights and responsibilities of the organization, its suppliers, and their supply chains, with respect to potential cybersecurity risks</t>
    </r>
  </si>
  <si>
    <r>
      <rPr>
        <b/>
        <sz val="11"/>
        <color indexed="8"/>
        <rFont val="Calibri"/>
      </rPr>
      <t>CIS Controls v8.0: 15.4</t>
    </r>
    <r>
      <rPr>
        <sz val="11"/>
        <color indexed="8"/>
        <rFont val="Calibri"/>
        <family val="2"/>
        <scheme val="minor"/>
      </rPr>
      <t xml:space="preserve">
</t>
    </r>
    <r>
      <rPr>
        <b/>
        <sz val="11"/>
        <color indexed="8"/>
        <rFont val="Calibri"/>
      </rPr>
      <t>CRI Profile v2.0: EX.CN</t>
    </r>
    <r>
      <rPr>
        <sz val="11"/>
        <color indexed="8"/>
        <rFont val="Calibri"/>
        <family val="2"/>
        <scheme val="minor"/>
      </rPr>
      <t xml:space="preserve">
</t>
    </r>
    <r>
      <rPr>
        <b/>
        <sz val="11"/>
        <color indexed="8"/>
        <rFont val="Calibri"/>
      </rPr>
      <t>CRI Profile v2.0: EX.CN-01</t>
    </r>
    <r>
      <rPr>
        <sz val="11"/>
        <color indexed="8"/>
        <rFont val="Calibri"/>
        <family val="2"/>
        <scheme val="minor"/>
      </rPr>
      <t xml:space="preserve">
</t>
    </r>
    <r>
      <rPr>
        <b/>
        <sz val="11"/>
        <color indexed="8"/>
        <rFont val="Calibri"/>
      </rPr>
      <t>CRI Profile v2.0: EX.CN-02</t>
    </r>
    <r>
      <rPr>
        <sz val="11"/>
        <color indexed="8"/>
        <rFont val="Calibri"/>
        <family val="2"/>
        <scheme val="minor"/>
      </rPr>
      <t xml:space="preserve">
</t>
    </r>
    <r>
      <rPr>
        <b/>
        <sz val="11"/>
        <color indexed="8"/>
        <rFont val="Calibri"/>
      </rPr>
      <t>CRI Profile v2.0: EX.CN-01.01</t>
    </r>
    <r>
      <rPr>
        <sz val="11"/>
        <color indexed="8"/>
        <rFont val="Calibri"/>
        <family val="2"/>
        <scheme val="minor"/>
      </rPr>
      <t xml:space="preserve">
</t>
    </r>
    <r>
      <rPr>
        <b/>
        <sz val="11"/>
        <color indexed="8"/>
        <rFont val="Calibri"/>
      </rPr>
      <t>CRI Profile v2.0: EX.CN-01.02</t>
    </r>
    <r>
      <rPr>
        <sz val="11"/>
        <color indexed="8"/>
        <rFont val="Calibri"/>
        <family val="2"/>
        <scheme val="minor"/>
      </rPr>
      <t xml:space="preserve">
</t>
    </r>
    <r>
      <rPr>
        <b/>
        <sz val="11"/>
        <color indexed="8"/>
        <rFont val="Calibri"/>
      </rPr>
      <t>CRI Profile v2.0: EX.CN-01.03</t>
    </r>
    <r>
      <rPr>
        <sz val="11"/>
        <color indexed="8"/>
        <rFont val="Calibri"/>
        <family val="2"/>
        <scheme val="minor"/>
      </rPr>
      <t xml:space="preserve">
</t>
    </r>
    <r>
      <rPr>
        <b/>
        <sz val="11"/>
        <color indexed="8"/>
        <rFont val="Calibri"/>
      </rPr>
      <t>CRI Profile v2.0: EX.CN-02.01</t>
    </r>
    <r>
      <rPr>
        <sz val="11"/>
        <color indexed="8"/>
        <rFont val="Calibri"/>
        <family val="2"/>
        <scheme val="minor"/>
      </rPr>
      <t xml:space="preserve">
</t>
    </r>
    <r>
      <rPr>
        <b/>
        <sz val="11"/>
        <color indexed="8"/>
        <rFont val="Calibri"/>
      </rPr>
      <t>CRI Profile v2.0: EX.CN-02.02</t>
    </r>
    <r>
      <rPr>
        <sz val="11"/>
        <color indexed="8"/>
        <rFont val="Calibri"/>
        <family val="2"/>
        <scheme val="minor"/>
      </rPr>
      <t xml:space="preserve">
</t>
    </r>
    <r>
      <rPr>
        <b/>
        <sz val="11"/>
        <color indexed="8"/>
        <rFont val="Calibri"/>
      </rPr>
      <t>CRI Profile v2.0: EX.CN-02.03</t>
    </r>
    <r>
      <rPr>
        <sz val="11"/>
        <color indexed="8"/>
        <rFont val="Calibri"/>
        <family val="2"/>
        <scheme val="minor"/>
      </rPr>
      <t xml:space="preserve">
</t>
    </r>
    <r>
      <rPr>
        <b/>
        <sz val="11"/>
        <color indexed="8"/>
        <rFont val="Calibri"/>
      </rPr>
      <t>CRI Profile v2.0: EX.CN-02.04</t>
    </r>
    <r>
      <rPr>
        <sz val="11"/>
        <color indexed="8"/>
        <rFont val="Calibri"/>
        <family val="2"/>
        <scheme val="minor"/>
      </rPr>
      <t xml:space="preserve">
</t>
    </r>
    <r>
      <rPr>
        <b/>
        <sz val="11"/>
        <color indexed="8"/>
        <rFont val="Calibri"/>
      </rPr>
      <t>CSF v1.1: ID.SC-3</t>
    </r>
    <r>
      <rPr>
        <sz val="11"/>
        <color indexed="8"/>
        <rFont val="Calibri"/>
        <family val="2"/>
        <scheme val="minor"/>
      </rPr>
      <t xml:space="preserve">
</t>
    </r>
    <r>
      <rPr>
        <b/>
        <sz val="11"/>
        <color indexed="8"/>
        <rFont val="Calibri"/>
      </rPr>
      <t>SP 800-218: PO.1.3</t>
    </r>
    <r>
      <rPr>
        <sz val="11"/>
        <color indexed="8"/>
        <rFont val="Calibri"/>
        <family val="2"/>
        <scheme val="minor"/>
      </rPr>
      <t xml:space="preserve">
</t>
    </r>
    <r>
      <rPr>
        <b/>
        <sz val="11"/>
        <color indexed="8"/>
        <rFont val="Calibri"/>
      </rPr>
      <t>SP 800-53 Rev 5.1.1: SA-04</t>
    </r>
    <r>
      <rPr>
        <sz val="11"/>
        <color indexed="8"/>
        <rFont val="Calibri"/>
        <family val="2"/>
        <scheme val="minor"/>
      </rPr>
      <t xml:space="preserve">
</t>
    </r>
    <r>
      <rPr>
        <b/>
        <sz val="11"/>
        <color indexed="8"/>
        <rFont val="Calibri"/>
      </rPr>
      <t>SP 800-53 Rev 5.1.1: SA-09</t>
    </r>
    <r>
      <rPr>
        <sz val="11"/>
        <color indexed="8"/>
        <rFont val="Calibri"/>
        <family val="2"/>
        <scheme val="minor"/>
      </rPr>
      <t xml:space="preserve">
</t>
    </r>
    <r>
      <rPr>
        <b/>
        <sz val="11"/>
        <color indexed="8"/>
        <rFont val="Calibri"/>
      </rPr>
      <t>SP 800-53 Rev 5.1.1: SR-03</t>
    </r>
    <r>
      <rPr>
        <sz val="11"/>
        <color indexed="8"/>
        <rFont val="Calibri"/>
        <family val="2"/>
        <scheme val="minor"/>
      </rPr>
      <t xml:space="preserve">
</t>
    </r>
    <r>
      <rPr>
        <b/>
        <sz val="11"/>
        <color indexed="8"/>
        <rFont val="Calibri"/>
      </rPr>
      <t>SP 800-53 Rev 5.1.1: SR-05</t>
    </r>
    <r>
      <rPr>
        <sz val="11"/>
        <color indexed="8"/>
        <rFont val="Calibri"/>
        <family val="2"/>
        <scheme val="minor"/>
      </rPr>
      <t xml:space="preserve">
</t>
    </r>
    <r>
      <rPr>
        <b/>
        <sz val="11"/>
        <color indexed="8"/>
        <rFont val="Calibri"/>
      </rPr>
      <t>SP 800-53 Rev 5.1.1: SR-06</t>
    </r>
    <r>
      <rPr>
        <sz val="11"/>
        <color indexed="8"/>
        <rFont val="Calibri"/>
        <family val="2"/>
        <scheme val="minor"/>
      </rPr>
      <t xml:space="preserve">
</t>
    </r>
    <r>
      <rPr>
        <b/>
        <sz val="11"/>
        <color indexed="8"/>
        <rFont val="Calibri"/>
      </rPr>
      <t>SP 800-53 Rev 5.1.1: SR-10</t>
    </r>
  </si>
  <si>
    <r>
      <rPr>
        <b/>
        <sz val="11"/>
        <color indexed="8"/>
        <rFont val="Calibri"/>
      </rPr>
      <t>GV.SC-06</t>
    </r>
    <r>
      <rPr>
        <sz val="11"/>
        <color indexed="8"/>
        <rFont val="Calibri"/>
      </rPr>
      <t>: Planning and due diligence are performed to reduce risks before entering into formal supplier or other third-party relationships</t>
    </r>
  </si>
  <si>
    <r>
      <rPr>
        <b/>
        <sz val="11"/>
        <color indexed="8"/>
        <rFont val="Calibri"/>
      </rPr>
      <t>Ex1</t>
    </r>
    <r>
      <rPr>
        <sz val="11"/>
        <color indexed="8"/>
        <rFont val="Calibri"/>
      </rPr>
      <t>: Perform thorough due diligence on prospective suppliers that is consistent with procurement planning and commensurate with the level of risk, criticality, and complexity of each supplier relationship</t>
    </r>
    <r>
      <rPr>
        <sz val="11"/>
        <color indexed="8"/>
        <rFont val="Calibri"/>
        <family val="2"/>
        <scheme val="minor"/>
      </rPr>
      <t xml:space="preserve">
</t>
    </r>
    <r>
      <rPr>
        <b/>
        <sz val="11"/>
        <color indexed="8"/>
        <rFont val="Calibri"/>
      </rPr>
      <t>Ex2</t>
    </r>
    <r>
      <rPr>
        <sz val="11"/>
        <color indexed="8"/>
        <rFont val="Calibri"/>
      </rPr>
      <t>: Assess the suitability of the technology and cybersecurity capabilities and the risk management practices of prospective suppliers</t>
    </r>
    <r>
      <rPr>
        <sz val="11"/>
        <color indexed="8"/>
        <rFont val="Calibri"/>
        <family val="2"/>
        <scheme val="minor"/>
      </rPr>
      <t xml:space="preserve">
</t>
    </r>
    <r>
      <rPr>
        <b/>
        <sz val="11"/>
        <color indexed="8"/>
        <rFont val="Calibri"/>
      </rPr>
      <t>Ex3</t>
    </r>
    <r>
      <rPr>
        <sz val="11"/>
        <color indexed="8"/>
        <rFont val="Calibri"/>
      </rPr>
      <t>: Conduct supplier risk assessments against business and applicable cybersecurity requirements</t>
    </r>
    <r>
      <rPr>
        <sz val="11"/>
        <color indexed="8"/>
        <rFont val="Calibri"/>
        <family val="2"/>
        <scheme val="minor"/>
      </rPr>
      <t xml:space="preserve">
</t>
    </r>
    <r>
      <rPr>
        <b/>
        <sz val="11"/>
        <color indexed="8"/>
        <rFont val="Calibri"/>
      </rPr>
      <t>Ex4</t>
    </r>
    <r>
      <rPr>
        <sz val="11"/>
        <color indexed="8"/>
        <rFont val="Calibri"/>
      </rPr>
      <t>: Assess the authenticity, integrity, and security of critical products prior to acquisition and use</t>
    </r>
  </si>
  <si>
    <r>
      <rPr>
        <b/>
        <sz val="11"/>
        <color indexed="8"/>
        <rFont val="Calibri"/>
      </rPr>
      <t>CIS Controls v8.0: 15.5</t>
    </r>
    <r>
      <rPr>
        <sz val="11"/>
        <color indexed="8"/>
        <rFont val="Calibri"/>
        <family val="2"/>
        <scheme val="minor"/>
      </rPr>
      <t xml:space="preserve">
</t>
    </r>
    <r>
      <rPr>
        <b/>
        <sz val="11"/>
        <color indexed="8"/>
        <rFont val="Calibri"/>
      </rPr>
      <t>CRI Profile v2.0: EX.DD</t>
    </r>
    <r>
      <rPr>
        <sz val="11"/>
        <color indexed="8"/>
        <rFont val="Calibri"/>
        <family val="2"/>
        <scheme val="minor"/>
      </rPr>
      <t xml:space="preserve">
</t>
    </r>
    <r>
      <rPr>
        <b/>
        <sz val="11"/>
        <color indexed="8"/>
        <rFont val="Calibri"/>
      </rPr>
      <t>CRI Profile v2.0: EX.DD-01</t>
    </r>
    <r>
      <rPr>
        <sz val="11"/>
        <color indexed="8"/>
        <rFont val="Calibri"/>
        <family val="2"/>
        <scheme val="minor"/>
      </rPr>
      <t xml:space="preserve">
</t>
    </r>
    <r>
      <rPr>
        <b/>
        <sz val="11"/>
        <color indexed="8"/>
        <rFont val="Calibri"/>
      </rPr>
      <t>CRI Profile v2.0: EX.DD-02</t>
    </r>
    <r>
      <rPr>
        <sz val="11"/>
        <color indexed="8"/>
        <rFont val="Calibri"/>
        <family val="2"/>
        <scheme val="minor"/>
      </rPr>
      <t xml:space="preserve">
</t>
    </r>
    <r>
      <rPr>
        <b/>
        <sz val="11"/>
        <color indexed="8"/>
        <rFont val="Calibri"/>
      </rPr>
      <t>CRI Profile v2.0: EX.DD-01.01</t>
    </r>
    <r>
      <rPr>
        <sz val="11"/>
        <color indexed="8"/>
        <rFont val="Calibri"/>
        <family val="2"/>
        <scheme val="minor"/>
      </rPr>
      <t xml:space="preserve">
</t>
    </r>
    <r>
      <rPr>
        <b/>
        <sz val="11"/>
        <color indexed="8"/>
        <rFont val="Calibri"/>
      </rPr>
      <t>CRI Profile v2.0: EX.DD-01.02</t>
    </r>
    <r>
      <rPr>
        <sz val="11"/>
        <color indexed="8"/>
        <rFont val="Calibri"/>
        <family val="2"/>
        <scheme val="minor"/>
      </rPr>
      <t xml:space="preserve">
</t>
    </r>
    <r>
      <rPr>
        <b/>
        <sz val="11"/>
        <color indexed="8"/>
        <rFont val="Calibri"/>
      </rPr>
      <t>CRI Profile v2.0: EX.DD-01.03</t>
    </r>
    <r>
      <rPr>
        <sz val="11"/>
        <color indexed="8"/>
        <rFont val="Calibri"/>
        <family val="2"/>
        <scheme val="minor"/>
      </rPr>
      <t xml:space="preserve">
</t>
    </r>
    <r>
      <rPr>
        <b/>
        <sz val="11"/>
        <color indexed="8"/>
        <rFont val="Calibri"/>
      </rPr>
      <t>CRI Profile v2.0: EX.DD-02.01</t>
    </r>
    <r>
      <rPr>
        <sz val="11"/>
        <color indexed="8"/>
        <rFont val="Calibri"/>
        <family val="2"/>
        <scheme val="minor"/>
      </rPr>
      <t xml:space="preserve">
</t>
    </r>
    <r>
      <rPr>
        <b/>
        <sz val="11"/>
        <color indexed="8"/>
        <rFont val="Calibri"/>
      </rPr>
      <t>CRI Profile v2.0: EX.DD-02.02</t>
    </r>
    <r>
      <rPr>
        <sz val="11"/>
        <color indexed="8"/>
        <rFont val="Calibri"/>
        <family val="2"/>
        <scheme val="minor"/>
      </rPr>
      <t xml:space="preserve">
</t>
    </r>
    <r>
      <rPr>
        <b/>
        <sz val="11"/>
        <color indexed="8"/>
        <rFont val="Calibri"/>
      </rPr>
      <t>CRI Profile v2.0: EX.DD-02.03</t>
    </r>
    <r>
      <rPr>
        <sz val="11"/>
        <color indexed="8"/>
        <rFont val="Calibri"/>
        <family val="2"/>
        <scheme val="minor"/>
      </rPr>
      <t xml:space="preserve">
</t>
    </r>
    <r>
      <rPr>
        <b/>
        <sz val="11"/>
        <color indexed="8"/>
        <rFont val="Calibri"/>
      </rPr>
      <t>CRI Profile v2.0: EX.DD-02.04</t>
    </r>
    <r>
      <rPr>
        <sz val="11"/>
        <color indexed="8"/>
        <rFont val="Calibri"/>
        <family val="2"/>
        <scheme val="minor"/>
      </rPr>
      <t xml:space="preserve">
</t>
    </r>
    <r>
      <rPr>
        <b/>
        <sz val="11"/>
        <color indexed="8"/>
        <rFont val="Calibri"/>
      </rPr>
      <t>CSF v1.1: ID.SC-1</t>
    </r>
    <r>
      <rPr>
        <sz val="11"/>
        <color indexed="8"/>
        <rFont val="Calibri"/>
        <family val="2"/>
        <scheme val="minor"/>
      </rPr>
      <t xml:space="preserve">
</t>
    </r>
    <r>
      <rPr>
        <b/>
        <sz val="11"/>
        <color indexed="8"/>
        <rFont val="Calibri"/>
      </rPr>
      <t>SP 800-221A: GV.PO-1</t>
    </r>
    <r>
      <rPr>
        <sz val="11"/>
        <color indexed="8"/>
        <rFont val="Calibri"/>
        <family val="2"/>
        <scheme val="minor"/>
      </rPr>
      <t xml:space="preserve">
</t>
    </r>
    <r>
      <rPr>
        <b/>
        <sz val="11"/>
        <color indexed="8"/>
        <rFont val="Calibri"/>
      </rPr>
      <t>SP 800-53 Rev 5.1.1: SA-04</t>
    </r>
    <r>
      <rPr>
        <sz val="11"/>
        <color indexed="8"/>
        <rFont val="Calibri"/>
        <family val="2"/>
        <scheme val="minor"/>
      </rPr>
      <t xml:space="preserve">
</t>
    </r>
    <r>
      <rPr>
        <b/>
        <sz val="11"/>
        <color indexed="8"/>
        <rFont val="Calibri"/>
      </rPr>
      <t>SP 800-53 Rev 5.1.1: SA-09</t>
    </r>
    <r>
      <rPr>
        <sz val="11"/>
        <color indexed="8"/>
        <rFont val="Calibri"/>
        <family val="2"/>
        <scheme val="minor"/>
      </rPr>
      <t xml:space="preserve">
</t>
    </r>
    <r>
      <rPr>
        <b/>
        <sz val="11"/>
        <color indexed="8"/>
        <rFont val="Calibri"/>
      </rPr>
      <t>SP 800-53 Rev 5.1.1: SR-05</t>
    </r>
    <r>
      <rPr>
        <sz val="11"/>
        <color indexed="8"/>
        <rFont val="Calibri"/>
        <family val="2"/>
        <scheme val="minor"/>
      </rPr>
      <t xml:space="preserve">
</t>
    </r>
    <r>
      <rPr>
        <b/>
        <sz val="11"/>
        <color indexed="8"/>
        <rFont val="Calibri"/>
      </rPr>
      <t>SP 800-53 Rev 5.1.1: SR-06</t>
    </r>
  </si>
  <si>
    <r>
      <rPr>
        <b/>
        <sz val="11"/>
        <color indexed="8"/>
        <rFont val="Calibri"/>
      </rPr>
      <t>GV.SC-07</t>
    </r>
    <r>
      <rPr>
        <sz val="11"/>
        <color indexed="8"/>
        <rFont val="Calibri"/>
      </rPr>
      <t>: The risks posed by a supplier, their products and services, and other third parties are understood, recorded, prioritized, assessed, responded to, and monitored over the course of the relationship</t>
    </r>
  </si>
  <si>
    <r>
      <rPr>
        <b/>
        <sz val="11"/>
        <color indexed="8"/>
        <rFont val="Calibri"/>
      </rPr>
      <t>Ex1</t>
    </r>
    <r>
      <rPr>
        <sz val="11"/>
        <color indexed="8"/>
        <rFont val="Calibri"/>
      </rPr>
      <t>: Adjust assessment formats and frequencies based on the third party's reputation and the criticality of the products or services they provide</t>
    </r>
    <r>
      <rPr>
        <sz val="11"/>
        <color indexed="8"/>
        <rFont val="Calibri"/>
        <family val="2"/>
        <scheme val="minor"/>
      </rPr>
      <t xml:space="preserve">
</t>
    </r>
    <r>
      <rPr>
        <b/>
        <sz val="11"/>
        <color indexed="8"/>
        <rFont val="Calibri"/>
      </rPr>
      <t>Ex2</t>
    </r>
    <r>
      <rPr>
        <sz val="11"/>
        <color indexed="8"/>
        <rFont val="Calibri"/>
      </rPr>
      <t>: Evaluate third parties' evidence of compliance with contractual cybersecurity requirements, such as self-attestations, warranties, certifications, and other artifacts</t>
    </r>
    <r>
      <rPr>
        <sz val="11"/>
        <color indexed="8"/>
        <rFont val="Calibri"/>
        <family val="2"/>
        <scheme val="minor"/>
      </rPr>
      <t xml:space="preserve">
</t>
    </r>
    <r>
      <rPr>
        <b/>
        <sz val="11"/>
        <color indexed="8"/>
        <rFont val="Calibri"/>
      </rPr>
      <t>Ex3</t>
    </r>
    <r>
      <rPr>
        <sz val="11"/>
        <color indexed="8"/>
        <rFont val="Calibri"/>
      </rPr>
      <t>: Monitor critical suppliers to ensure that they are fulfilling their security obligations throughout the supplier relationship lifecycle using a variety of methods and techniques, such as inspections, audits, tests, or other forms of evaluation</t>
    </r>
    <r>
      <rPr>
        <sz val="11"/>
        <color indexed="8"/>
        <rFont val="Calibri"/>
        <family val="2"/>
        <scheme val="minor"/>
      </rPr>
      <t xml:space="preserve">
</t>
    </r>
    <r>
      <rPr>
        <b/>
        <sz val="11"/>
        <color indexed="8"/>
        <rFont val="Calibri"/>
      </rPr>
      <t>Ex4</t>
    </r>
    <r>
      <rPr>
        <sz val="11"/>
        <color indexed="8"/>
        <rFont val="Calibri"/>
      </rPr>
      <t>: Monitor critical suppliers, services, and products for changes to their risk profiles, and reevaluate supplier criticality and risk impact accordingly</t>
    </r>
    <r>
      <rPr>
        <sz val="11"/>
        <color indexed="8"/>
        <rFont val="Calibri"/>
        <family val="2"/>
        <scheme val="minor"/>
      </rPr>
      <t xml:space="preserve">
</t>
    </r>
    <r>
      <rPr>
        <b/>
        <sz val="11"/>
        <color indexed="8"/>
        <rFont val="Calibri"/>
      </rPr>
      <t>Ex5</t>
    </r>
    <r>
      <rPr>
        <sz val="11"/>
        <color indexed="8"/>
        <rFont val="Calibri"/>
      </rPr>
      <t>: Plan for unexpected supplier and supply chain-related interruptions to ensure business continuity</t>
    </r>
  </si>
  <si>
    <r>
      <rPr>
        <b/>
        <sz val="11"/>
        <color indexed="8"/>
        <rFont val="Calibri"/>
      </rPr>
      <t>CIS Controls v8.0: 15.6</t>
    </r>
    <r>
      <rPr>
        <sz val="11"/>
        <color indexed="8"/>
        <rFont val="Calibri"/>
        <family val="2"/>
        <scheme val="minor"/>
      </rPr>
      <t xml:space="preserve">
</t>
    </r>
    <r>
      <rPr>
        <b/>
        <sz val="11"/>
        <color indexed="8"/>
        <rFont val="Calibri"/>
      </rPr>
      <t>CRI Profile v2.0: EX.MM</t>
    </r>
    <r>
      <rPr>
        <sz val="11"/>
        <color indexed="8"/>
        <rFont val="Calibri"/>
        <family val="2"/>
        <scheme val="minor"/>
      </rPr>
      <t xml:space="preserve">
</t>
    </r>
    <r>
      <rPr>
        <b/>
        <sz val="11"/>
        <color indexed="8"/>
        <rFont val="Calibri"/>
      </rPr>
      <t>CRI Profile v2.0: EX.MM-01</t>
    </r>
    <r>
      <rPr>
        <sz val="11"/>
        <color indexed="8"/>
        <rFont val="Calibri"/>
        <family val="2"/>
        <scheme val="minor"/>
      </rPr>
      <t xml:space="preserve">
</t>
    </r>
    <r>
      <rPr>
        <b/>
        <sz val="11"/>
        <color indexed="8"/>
        <rFont val="Calibri"/>
      </rPr>
      <t>CRI Profile v2.0: EX.MM-02</t>
    </r>
    <r>
      <rPr>
        <sz val="11"/>
        <color indexed="8"/>
        <rFont val="Calibri"/>
        <family val="2"/>
        <scheme val="minor"/>
      </rPr>
      <t xml:space="preserve">
</t>
    </r>
    <r>
      <rPr>
        <b/>
        <sz val="11"/>
        <color indexed="8"/>
        <rFont val="Calibri"/>
      </rPr>
      <t>CRI Profile v2.0: EX.MM-01.01</t>
    </r>
    <r>
      <rPr>
        <sz val="11"/>
        <color indexed="8"/>
        <rFont val="Calibri"/>
        <family val="2"/>
        <scheme val="minor"/>
      </rPr>
      <t xml:space="preserve">
</t>
    </r>
    <r>
      <rPr>
        <b/>
        <sz val="11"/>
        <color indexed="8"/>
        <rFont val="Calibri"/>
      </rPr>
      <t>CRI Profile v2.0: EX.MM-01.02</t>
    </r>
    <r>
      <rPr>
        <sz val="11"/>
        <color indexed="8"/>
        <rFont val="Calibri"/>
        <family val="2"/>
        <scheme val="minor"/>
      </rPr>
      <t xml:space="preserve">
</t>
    </r>
    <r>
      <rPr>
        <b/>
        <sz val="11"/>
        <color indexed="8"/>
        <rFont val="Calibri"/>
      </rPr>
      <t>CRI Profile v2.0: EX.MM-01.03</t>
    </r>
    <r>
      <rPr>
        <sz val="11"/>
        <color indexed="8"/>
        <rFont val="Calibri"/>
        <family val="2"/>
        <scheme val="minor"/>
      </rPr>
      <t xml:space="preserve">
</t>
    </r>
    <r>
      <rPr>
        <b/>
        <sz val="11"/>
        <color indexed="8"/>
        <rFont val="Calibri"/>
      </rPr>
      <t>CRI Profile v2.0: EX.MM-01.04</t>
    </r>
    <r>
      <rPr>
        <sz val="11"/>
        <color indexed="8"/>
        <rFont val="Calibri"/>
        <family val="2"/>
        <scheme val="minor"/>
      </rPr>
      <t xml:space="preserve">
</t>
    </r>
    <r>
      <rPr>
        <b/>
        <sz val="11"/>
        <color indexed="8"/>
        <rFont val="Calibri"/>
      </rPr>
      <t>CRI Profile v2.0: EX.MM-01.05</t>
    </r>
    <r>
      <rPr>
        <sz val="11"/>
        <color indexed="8"/>
        <rFont val="Calibri"/>
        <family val="2"/>
        <scheme val="minor"/>
      </rPr>
      <t xml:space="preserve">
</t>
    </r>
    <r>
      <rPr>
        <b/>
        <sz val="11"/>
        <color indexed="8"/>
        <rFont val="Calibri"/>
      </rPr>
      <t>CRI Profile v2.0: EX.MM-01.06</t>
    </r>
    <r>
      <rPr>
        <sz val="11"/>
        <color indexed="8"/>
        <rFont val="Calibri"/>
        <family val="2"/>
        <scheme val="minor"/>
      </rPr>
      <t xml:space="preserve">
</t>
    </r>
    <r>
      <rPr>
        <b/>
        <sz val="11"/>
        <color indexed="8"/>
        <rFont val="Calibri"/>
      </rPr>
      <t>CRI Profile v2.0: EX.MM-02.01</t>
    </r>
    <r>
      <rPr>
        <sz val="11"/>
        <color indexed="8"/>
        <rFont val="Calibri"/>
        <family val="2"/>
        <scheme val="minor"/>
      </rPr>
      <t xml:space="preserve">
</t>
    </r>
    <r>
      <rPr>
        <b/>
        <sz val="11"/>
        <color indexed="8"/>
        <rFont val="Calibri"/>
      </rPr>
      <t>CRI Profile v2.0: EX.MM-02.02</t>
    </r>
    <r>
      <rPr>
        <sz val="11"/>
        <color indexed="8"/>
        <rFont val="Calibri"/>
        <family val="2"/>
        <scheme val="minor"/>
      </rPr>
      <t xml:space="preserve">
</t>
    </r>
    <r>
      <rPr>
        <b/>
        <sz val="11"/>
        <color indexed="8"/>
        <rFont val="Calibri"/>
      </rPr>
      <t>CRI Profile v2.0: EX.MM-02.03</t>
    </r>
    <r>
      <rPr>
        <sz val="11"/>
        <color indexed="8"/>
        <rFont val="Calibri"/>
        <family val="2"/>
        <scheme val="minor"/>
      </rPr>
      <t xml:space="preserve">
</t>
    </r>
    <r>
      <rPr>
        <b/>
        <sz val="11"/>
        <color indexed="8"/>
        <rFont val="Calibri"/>
      </rPr>
      <t>CSF v1.1: ID.SC-2</t>
    </r>
    <r>
      <rPr>
        <sz val="11"/>
        <color indexed="8"/>
        <rFont val="Calibri"/>
        <family val="2"/>
        <scheme val="minor"/>
      </rPr>
      <t xml:space="preserve">
</t>
    </r>
    <r>
      <rPr>
        <b/>
        <sz val="11"/>
        <color indexed="8"/>
        <rFont val="Calibri"/>
      </rPr>
      <t>CSF v1.1: ID.SC-4</t>
    </r>
    <r>
      <rPr>
        <sz val="11"/>
        <color indexed="8"/>
        <rFont val="Calibri"/>
        <family val="2"/>
        <scheme val="minor"/>
      </rPr>
      <t xml:space="preserve">
</t>
    </r>
    <r>
      <rPr>
        <b/>
        <sz val="11"/>
        <color indexed="8"/>
        <rFont val="Calibri"/>
      </rPr>
      <t>SP 800-218: PW.4.1</t>
    </r>
    <r>
      <rPr>
        <sz val="11"/>
        <color indexed="8"/>
        <rFont val="Calibri"/>
        <family val="2"/>
        <scheme val="minor"/>
      </rPr>
      <t xml:space="preserve">
</t>
    </r>
    <r>
      <rPr>
        <b/>
        <sz val="11"/>
        <color indexed="8"/>
        <rFont val="Calibri"/>
      </rPr>
      <t>SP 800-218: PW.4.4</t>
    </r>
    <r>
      <rPr>
        <sz val="11"/>
        <color indexed="8"/>
        <rFont val="Calibri"/>
        <family val="2"/>
        <scheme val="minor"/>
      </rPr>
      <t xml:space="preserve">
</t>
    </r>
    <r>
      <rPr>
        <b/>
        <sz val="11"/>
        <color indexed="8"/>
        <rFont val="Calibri"/>
      </rPr>
      <t>SP 800-221A: GV.CT-2</t>
    </r>
    <r>
      <rPr>
        <sz val="11"/>
        <color indexed="8"/>
        <rFont val="Calibri"/>
        <family val="2"/>
        <scheme val="minor"/>
      </rPr>
      <t xml:space="preserve">
</t>
    </r>
    <r>
      <rPr>
        <b/>
        <sz val="11"/>
        <color indexed="8"/>
        <rFont val="Calibri"/>
      </rPr>
      <t>SP 800-221A: GV.CT-3</t>
    </r>
    <r>
      <rPr>
        <sz val="11"/>
        <color indexed="8"/>
        <rFont val="Calibri"/>
        <family val="2"/>
        <scheme val="minor"/>
      </rPr>
      <t xml:space="preserve">
</t>
    </r>
    <r>
      <rPr>
        <b/>
        <sz val="11"/>
        <color indexed="8"/>
        <rFont val="Calibri"/>
      </rPr>
      <t>SP 800-221A: MA.RM-2</t>
    </r>
    <r>
      <rPr>
        <sz val="11"/>
        <color indexed="8"/>
        <rFont val="Calibri"/>
        <family val="2"/>
        <scheme val="minor"/>
      </rPr>
      <t xml:space="preserve">
</t>
    </r>
    <r>
      <rPr>
        <b/>
        <sz val="11"/>
        <color indexed="8"/>
        <rFont val="Calibri"/>
      </rPr>
      <t>SP 800-221A: MA.RM-3</t>
    </r>
    <r>
      <rPr>
        <sz val="11"/>
        <color indexed="8"/>
        <rFont val="Calibri"/>
        <family val="2"/>
        <scheme val="minor"/>
      </rPr>
      <t xml:space="preserve">
</t>
    </r>
    <r>
      <rPr>
        <b/>
        <sz val="11"/>
        <color indexed="8"/>
        <rFont val="Calibri"/>
      </rPr>
      <t>SP 800-53 Rev 5.1.1: RA-09</t>
    </r>
    <r>
      <rPr>
        <sz val="11"/>
        <color indexed="8"/>
        <rFont val="Calibri"/>
        <family val="2"/>
        <scheme val="minor"/>
      </rPr>
      <t xml:space="preserve">
</t>
    </r>
    <r>
      <rPr>
        <b/>
        <sz val="11"/>
        <color indexed="8"/>
        <rFont val="Calibri"/>
      </rPr>
      <t>SP 800-53 Rev 5.1.1: SA-04</t>
    </r>
    <r>
      <rPr>
        <sz val="11"/>
        <color indexed="8"/>
        <rFont val="Calibri"/>
        <family val="2"/>
        <scheme val="minor"/>
      </rPr>
      <t xml:space="preserve">
</t>
    </r>
    <r>
      <rPr>
        <b/>
        <sz val="11"/>
        <color indexed="8"/>
        <rFont val="Calibri"/>
      </rPr>
      <t>SP 800-53 Rev 5.1.1: SA-09</t>
    </r>
    <r>
      <rPr>
        <sz val="11"/>
        <color indexed="8"/>
        <rFont val="Calibri"/>
        <family val="2"/>
        <scheme val="minor"/>
      </rPr>
      <t xml:space="preserve">
</t>
    </r>
    <r>
      <rPr>
        <b/>
        <sz val="11"/>
        <color indexed="8"/>
        <rFont val="Calibri"/>
      </rPr>
      <t>SP 800-53 Rev 5.1.1: SR-03</t>
    </r>
    <r>
      <rPr>
        <sz val="11"/>
        <color indexed="8"/>
        <rFont val="Calibri"/>
        <family val="2"/>
        <scheme val="minor"/>
      </rPr>
      <t xml:space="preserve">
</t>
    </r>
    <r>
      <rPr>
        <b/>
        <sz val="11"/>
        <color indexed="8"/>
        <rFont val="Calibri"/>
      </rPr>
      <t>SP 800-53 Rev 5.1.1: SR-06</t>
    </r>
  </si>
  <si>
    <r>
      <rPr>
        <b/>
        <sz val="11"/>
        <color indexed="8"/>
        <rFont val="Calibri"/>
      </rPr>
      <t>GV.SC-08</t>
    </r>
    <r>
      <rPr>
        <sz val="11"/>
        <color indexed="8"/>
        <rFont val="Calibri"/>
      </rPr>
      <t>: Relevant suppliers and other third parties are included in incident planning, response, and recovery activities</t>
    </r>
  </si>
  <si>
    <r>
      <rPr>
        <b/>
        <sz val="11"/>
        <color indexed="8"/>
        <rFont val="Calibri"/>
      </rPr>
      <t>Ex1</t>
    </r>
    <r>
      <rPr>
        <sz val="11"/>
        <color indexed="8"/>
        <rFont val="Calibri"/>
      </rPr>
      <t>: Define and use rules and protocols for reporting incident response and recovery activities and the status between the organization and its suppliers</t>
    </r>
    <r>
      <rPr>
        <sz val="11"/>
        <color indexed="8"/>
        <rFont val="Calibri"/>
        <family val="2"/>
        <scheme val="minor"/>
      </rPr>
      <t xml:space="preserve">
</t>
    </r>
    <r>
      <rPr>
        <b/>
        <sz val="11"/>
        <color indexed="8"/>
        <rFont val="Calibri"/>
      </rPr>
      <t>Ex2</t>
    </r>
    <r>
      <rPr>
        <sz val="11"/>
        <color indexed="8"/>
        <rFont val="Calibri"/>
      </rPr>
      <t>: Identify and document the roles and responsibilities of the organization and its suppliers for incident response</t>
    </r>
    <r>
      <rPr>
        <sz val="11"/>
        <color indexed="8"/>
        <rFont val="Calibri"/>
        <family val="2"/>
        <scheme val="minor"/>
      </rPr>
      <t xml:space="preserve">
</t>
    </r>
    <r>
      <rPr>
        <b/>
        <sz val="11"/>
        <color indexed="8"/>
        <rFont val="Calibri"/>
      </rPr>
      <t>Ex3</t>
    </r>
    <r>
      <rPr>
        <sz val="11"/>
        <color indexed="8"/>
        <rFont val="Calibri"/>
      </rPr>
      <t>: Include critical suppliers in incident response exercises and simulations</t>
    </r>
    <r>
      <rPr>
        <sz val="11"/>
        <color indexed="8"/>
        <rFont val="Calibri"/>
        <family val="2"/>
        <scheme val="minor"/>
      </rPr>
      <t xml:space="preserve">
</t>
    </r>
    <r>
      <rPr>
        <b/>
        <sz val="11"/>
        <color indexed="8"/>
        <rFont val="Calibri"/>
      </rPr>
      <t>Ex4</t>
    </r>
    <r>
      <rPr>
        <sz val="11"/>
        <color indexed="8"/>
        <rFont val="Calibri"/>
      </rPr>
      <t>: Define and coordinate crisis communication methods and protocols between the organization and its critical suppliers</t>
    </r>
    <r>
      <rPr>
        <sz val="11"/>
        <color indexed="8"/>
        <rFont val="Calibri"/>
        <family val="2"/>
        <scheme val="minor"/>
      </rPr>
      <t xml:space="preserve">
</t>
    </r>
    <r>
      <rPr>
        <b/>
        <sz val="11"/>
        <color indexed="8"/>
        <rFont val="Calibri"/>
      </rPr>
      <t>Ex5</t>
    </r>
    <r>
      <rPr>
        <sz val="11"/>
        <color indexed="8"/>
        <rFont val="Calibri"/>
      </rPr>
      <t>: Conduct collaborative lessons learned sessions with critical suppliers</t>
    </r>
  </si>
  <si>
    <r>
      <rPr>
        <b/>
        <sz val="11"/>
        <color indexed="8"/>
        <rFont val="Calibri"/>
      </rPr>
      <t>CIS Controls v8.0: 15.4</t>
    </r>
    <r>
      <rPr>
        <sz val="11"/>
        <color indexed="8"/>
        <rFont val="Calibri"/>
        <family val="2"/>
        <scheme val="minor"/>
      </rPr>
      <t xml:space="preserve">
</t>
    </r>
    <r>
      <rPr>
        <b/>
        <sz val="11"/>
        <color indexed="8"/>
        <rFont val="Calibri"/>
      </rPr>
      <t>CRI Profile v2.0: GV.SC-08</t>
    </r>
    <r>
      <rPr>
        <sz val="11"/>
        <color indexed="8"/>
        <rFont val="Calibri"/>
        <family val="2"/>
        <scheme val="minor"/>
      </rPr>
      <t xml:space="preserve">
</t>
    </r>
    <r>
      <rPr>
        <b/>
        <sz val="11"/>
        <color indexed="8"/>
        <rFont val="Calibri"/>
      </rPr>
      <t>CRI Profile v2.0: GV.SC-08.01</t>
    </r>
    <r>
      <rPr>
        <sz val="11"/>
        <color indexed="8"/>
        <rFont val="Calibri"/>
        <family val="2"/>
        <scheme val="minor"/>
      </rPr>
      <t xml:space="preserve">
</t>
    </r>
    <r>
      <rPr>
        <b/>
        <sz val="11"/>
        <color indexed="8"/>
        <rFont val="Calibri"/>
      </rPr>
      <t>CSF v1.1: ID.SC-5</t>
    </r>
    <r>
      <rPr>
        <sz val="11"/>
        <color indexed="8"/>
        <rFont val="Calibri"/>
        <family val="2"/>
        <scheme val="minor"/>
      </rPr>
      <t xml:space="preserve">
</t>
    </r>
    <r>
      <rPr>
        <b/>
        <sz val="11"/>
        <color indexed="8"/>
        <rFont val="Calibri"/>
      </rPr>
      <t>SP 800-221A: GV.CT-3</t>
    </r>
    <r>
      <rPr>
        <sz val="11"/>
        <color indexed="8"/>
        <rFont val="Calibri"/>
        <family val="2"/>
        <scheme val="minor"/>
      </rPr>
      <t xml:space="preserve">
</t>
    </r>
    <r>
      <rPr>
        <b/>
        <sz val="11"/>
        <color indexed="8"/>
        <rFont val="Calibri"/>
      </rPr>
      <t>SP 800-53 Rev 5.1.1: SA-04</t>
    </r>
    <r>
      <rPr>
        <sz val="11"/>
        <color indexed="8"/>
        <rFont val="Calibri"/>
        <family val="2"/>
        <scheme val="minor"/>
      </rPr>
      <t xml:space="preserve">
</t>
    </r>
    <r>
      <rPr>
        <b/>
        <sz val="11"/>
        <color indexed="8"/>
        <rFont val="Calibri"/>
      </rPr>
      <t>SP 800-53 Rev 5.1.1: SA-09</t>
    </r>
    <r>
      <rPr>
        <sz val="11"/>
        <color indexed="8"/>
        <rFont val="Calibri"/>
        <family val="2"/>
        <scheme val="minor"/>
      </rPr>
      <t xml:space="preserve">
</t>
    </r>
    <r>
      <rPr>
        <b/>
        <sz val="11"/>
        <color indexed="8"/>
        <rFont val="Calibri"/>
      </rPr>
      <t>SP 800-53 Rev 5.1.1: SR-02</t>
    </r>
    <r>
      <rPr>
        <sz val="11"/>
        <color indexed="8"/>
        <rFont val="Calibri"/>
        <family val="2"/>
        <scheme val="minor"/>
      </rPr>
      <t xml:space="preserve">
</t>
    </r>
    <r>
      <rPr>
        <b/>
        <sz val="11"/>
        <color indexed="8"/>
        <rFont val="Calibri"/>
      </rPr>
      <t>SP 800-53 Rev 5.1.1: SR-03</t>
    </r>
    <r>
      <rPr>
        <sz val="11"/>
        <color indexed="8"/>
        <rFont val="Calibri"/>
        <family val="2"/>
        <scheme val="minor"/>
      </rPr>
      <t xml:space="preserve">
</t>
    </r>
    <r>
      <rPr>
        <b/>
        <sz val="11"/>
        <color indexed="8"/>
        <rFont val="Calibri"/>
      </rPr>
      <t>SP 800-53 Rev 5.1.1: SR-08</t>
    </r>
    <r>
      <rPr>
        <sz val="11"/>
        <color indexed="8"/>
        <rFont val="Calibri"/>
        <family val="2"/>
        <scheme val="minor"/>
      </rPr>
      <t xml:space="preserve">
</t>
    </r>
    <r>
      <rPr>
        <b/>
        <sz val="11"/>
        <color indexed="8"/>
        <rFont val="Calibri"/>
      </rPr>
      <t>SP 800-53 Rev 5.1.1: CP-01</t>
    </r>
    <r>
      <rPr>
        <sz val="11"/>
        <color indexed="8"/>
        <rFont val="Calibri"/>
        <family val="2"/>
        <scheme val="minor"/>
      </rPr>
      <t xml:space="preserve">
</t>
    </r>
    <r>
      <rPr>
        <b/>
        <sz val="11"/>
        <color indexed="8"/>
        <rFont val="Calibri"/>
      </rPr>
      <t>SP 800-53 Rev 5.1.1: IR-01</t>
    </r>
  </si>
  <si>
    <r>
      <rPr>
        <b/>
        <sz val="11"/>
        <color indexed="8"/>
        <rFont val="Calibri"/>
      </rPr>
      <t>GV.SC-09</t>
    </r>
    <r>
      <rPr>
        <sz val="11"/>
        <color indexed="8"/>
        <rFont val="Calibri"/>
      </rPr>
      <t>: Supply chain security practices are integrated into cybersecurity and enterprise risk management programs, and their performance is monitored throughout the technology product and service life cycle</t>
    </r>
  </si>
  <si>
    <r>
      <rPr>
        <b/>
        <sz val="11"/>
        <color indexed="8"/>
        <rFont val="Calibri"/>
      </rPr>
      <t>Ex1</t>
    </r>
    <r>
      <rPr>
        <sz val="11"/>
        <color indexed="8"/>
        <rFont val="Calibri"/>
      </rPr>
      <t>: Policies and procedures require provenance records for all acquired technology products and services</t>
    </r>
    <r>
      <rPr>
        <sz val="11"/>
        <color indexed="8"/>
        <rFont val="Calibri"/>
        <family val="2"/>
        <scheme val="minor"/>
      </rPr>
      <t xml:space="preserve">
</t>
    </r>
    <r>
      <rPr>
        <b/>
        <sz val="11"/>
        <color indexed="8"/>
        <rFont val="Calibri"/>
      </rPr>
      <t>Ex2</t>
    </r>
    <r>
      <rPr>
        <sz val="11"/>
        <color indexed="8"/>
        <rFont val="Calibri"/>
      </rPr>
      <t>: Periodically provide risk reporting to leaders about how acquired components are proven to be untampered and authentic</t>
    </r>
    <r>
      <rPr>
        <sz val="11"/>
        <color indexed="8"/>
        <rFont val="Calibri"/>
        <family val="2"/>
        <scheme val="minor"/>
      </rPr>
      <t xml:space="preserve">
</t>
    </r>
    <r>
      <rPr>
        <b/>
        <sz val="11"/>
        <color indexed="8"/>
        <rFont val="Calibri"/>
      </rPr>
      <t>Ex3</t>
    </r>
    <r>
      <rPr>
        <sz val="11"/>
        <color indexed="8"/>
        <rFont val="Calibri"/>
      </rPr>
      <t>: Communicate regularly among cybersecurity risk managers and operations personnel about the need to acquire software patches, updates, and upgrades only from authenticated and trustworthy software providers</t>
    </r>
    <r>
      <rPr>
        <sz val="11"/>
        <color indexed="8"/>
        <rFont val="Calibri"/>
        <family val="2"/>
        <scheme val="minor"/>
      </rPr>
      <t xml:space="preserve">
</t>
    </r>
    <r>
      <rPr>
        <b/>
        <sz val="11"/>
        <color indexed="8"/>
        <rFont val="Calibri"/>
      </rPr>
      <t>Ex4</t>
    </r>
    <r>
      <rPr>
        <sz val="11"/>
        <color indexed="8"/>
        <rFont val="Calibri"/>
      </rPr>
      <t>: Review policies to ensure that they require approved supplier personnel to perform maintenance on supplier products</t>
    </r>
    <r>
      <rPr>
        <sz val="11"/>
        <color indexed="8"/>
        <rFont val="Calibri"/>
        <family val="2"/>
        <scheme val="minor"/>
      </rPr>
      <t xml:space="preserve">
</t>
    </r>
    <r>
      <rPr>
        <b/>
        <sz val="11"/>
        <color indexed="8"/>
        <rFont val="Calibri"/>
      </rPr>
      <t>Ex5</t>
    </r>
    <r>
      <rPr>
        <sz val="11"/>
        <color indexed="8"/>
        <rFont val="Calibri"/>
      </rPr>
      <t>: Policies and procedure require checking upgrades to critical hardware for unauthorized changes</t>
    </r>
  </si>
  <si>
    <r>
      <rPr>
        <b/>
        <sz val="11"/>
        <color indexed="8"/>
        <rFont val="Calibri"/>
      </rPr>
      <t>CIS Controls v8.0: 15.6</t>
    </r>
    <r>
      <rPr>
        <sz val="11"/>
        <color indexed="8"/>
        <rFont val="Calibri"/>
        <family val="2"/>
        <scheme val="minor"/>
      </rPr>
      <t xml:space="preserve">
</t>
    </r>
    <r>
      <rPr>
        <b/>
        <sz val="11"/>
        <color indexed="8"/>
        <rFont val="Calibri"/>
      </rPr>
      <t>CRI Profile v2.0: GV.SC-09</t>
    </r>
    <r>
      <rPr>
        <sz val="11"/>
        <color indexed="8"/>
        <rFont val="Calibri"/>
        <family val="2"/>
        <scheme val="minor"/>
      </rPr>
      <t xml:space="preserve">
</t>
    </r>
    <r>
      <rPr>
        <b/>
        <sz val="11"/>
        <color indexed="8"/>
        <rFont val="Calibri"/>
      </rPr>
      <t>CRI Profile v2.0: GV.SC-09.01</t>
    </r>
    <r>
      <rPr>
        <sz val="11"/>
        <color indexed="8"/>
        <rFont val="Calibri"/>
        <family val="2"/>
        <scheme val="minor"/>
      </rPr>
      <t xml:space="preserve">
</t>
    </r>
    <r>
      <rPr>
        <b/>
        <sz val="11"/>
        <color indexed="8"/>
        <rFont val="Calibri"/>
      </rPr>
      <t>CSF v1.1: ID.SC-1</t>
    </r>
    <r>
      <rPr>
        <sz val="11"/>
        <color indexed="8"/>
        <rFont val="Calibri"/>
        <family val="2"/>
        <scheme val="minor"/>
      </rPr>
      <t xml:space="preserve">
</t>
    </r>
    <r>
      <rPr>
        <b/>
        <sz val="11"/>
        <color indexed="8"/>
        <rFont val="Calibri"/>
      </rPr>
      <t>SP 800-221A: GV.PO-1</t>
    </r>
    <r>
      <rPr>
        <sz val="11"/>
        <color indexed="8"/>
        <rFont val="Calibri"/>
        <family val="2"/>
        <scheme val="minor"/>
      </rPr>
      <t xml:space="preserve">
</t>
    </r>
    <r>
      <rPr>
        <b/>
        <sz val="11"/>
        <color indexed="8"/>
        <rFont val="Calibri"/>
      </rPr>
      <t>SP 800-53 Rev 5.1.1: PM-09</t>
    </r>
    <r>
      <rPr>
        <sz val="11"/>
        <color indexed="8"/>
        <rFont val="Calibri"/>
        <family val="2"/>
        <scheme val="minor"/>
      </rPr>
      <t xml:space="preserve">
</t>
    </r>
    <r>
      <rPr>
        <b/>
        <sz val="11"/>
        <color indexed="8"/>
        <rFont val="Calibri"/>
      </rPr>
      <t>SP 800-53 Rev 5.1.1: PM-19</t>
    </r>
    <r>
      <rPr>
        <sz val="11"/>
        <color indexed="8"/>
        <rFont val="Calibri"/>
        <family val="2"/>
        <scheme val="minor"/>
      </rPr>
      <t xml:space="preserve">
</t>
    </r>
    <r>
      <rPr>
        <b/>
        <sz val="11"/>
        <color indexed="8"/>
        <rFont val="Calibri"/>
      </rPr>
      <t>SP 800-53 Rev 5.1.1: PM-28</t>
    </r>
    <r>
      <rPr>
        <sz val="11"/>
        <color indexed="8"/>
        <rFont val="Calibri"/>
        <family val="2"/>
        <scheme val="minor"/>
      </rPr>
      <t xml:space="preserve">
</t>
    </r>
    <r>
      <rPr>
        <b/>
        <sz val="11"/>
        <color indexed="8"/>
        <rFont val="Calibri"/>
      </rPr>
      <t>SP 800-53 Rev 5.1.1: PM-30</t>
    </r>
    <r>
      <rPr>
        <sz val="11"/>
        <color indexed="8"/>
        <rFont val="Calibri"/>
        <family val="2"/>
        <scheme val="minor"/>
      </rPr>
      <t xml:space="preserve">
</t>
    </r>
    <r>
      <rPr>
        <b/>
        <sz val="11"/>
        <color indexed="8"/>
        <rFont val="Calibri"/>
      </rPr>
      <t>SP 800-53 Rev 5.1.1: PM-31</t>
    </r>
    <r>
      <rPr>
        <sz val="11"/>
        <color indexed="8"/>
        <rFont val="Calibri"/>
        <family val="2"/>
        <scheme val="minor"/>
      </rPr>
      <t xml:space="preserve">
</t>
    </r>
    <r>
      <rPr>
        <b/>
        <sz val="11"/>
        <color indexed="8"/>
        <rFont val="Calibri"/>
      </rPr>
      <t>SP 800-53 Rev 5.1.1: RA-03</t>
    </r>
    <r>
      <rPr>
        <sz val="11"/>
        <color indexed="8"/>
        <rFont val="Calibri"/>
        <family val="2"/>
        <scheme val="minor"/>
      </rPr>
      <t xml:space="preserve">
</t>
    </r>
    <r>
      <rPr>
        <b/>
        <sz val="11"/>
        <color indexed="8"/>
        <rFont val="Calibri"/>
      </rPr>
      <t>SP 800-53 Rev 5.1.1: RA-07</t>
    </r>
    <r>
      <rPr>
        <sz val="11"/>
        <color indexed="8"/>
        <rFont val="Calibri"/>
        <family val="2"/>
        <scheme val="minor"/>
      </rPr>
      <t xml:space="preserve">
</t>
    </r>
    <r>
      <rPr>
        <b/>
        <sz val="11"/>
        <color indexed="8"/>
        <rFont val="Calibri"/>
      </rPr>
      <t>SP 800-53 Rev 5.1.1: SA-04</t>
    </r>
    <r>
      <rPr>
        <sz val="11"/>
        <color indexed="8"/>
        <rFont val="Calibri"/>
        <family val="2"/>
        <scheme val="minor"/>
      </rPr>
      <t xml:space="preserve">
</t>
    </r>
    <r>
      <rPr>
        <b/>
        <sz val="11"/>
        <color indexed="8"/>
        <rFont val="Calibri"/>
      </rPr>
      <t>SP 800-53 Rev 5.1.1: SA-09</t>
    </r>
    <r>
      <rPr>
        <sz val="11"/>
        <color indexed="8"/>
        <rFont val="Calibri"/>
        <family val="2"/>
        <scheme val="minor"/>
      </rPr>
      <t xml:space="preserve">
</t>
    </r>
    <r>
      <rPr>
        <b/>
        <sz val="11"/>
        <color indexed="8"/>
        <rFont val="Calibri"/>
      </rPr>
      <t>SP 800-53 Rev 5.1.1: SR-02</t>
    </r>
    <r>
      <rPr>
        <sz val="11"/>
        <color indexed="8"/>
        <rFont val="Calibri"/>
        <family val="2"/>
        <scheme val="minor"/>
      </rPr>
      <t xml:space="preserve">
</t>
    </r>
    <r>
      <rPr>
        <b/>
        <sz val="11"/>
        <color indexed="8"/>
        <rFont val="Calibri"/>
      </rPr>
      <t>SP 800-53 Rev 5.1.1: SR-03</t>
    </r>
    <r>
      <rPr>
        <sz val="11"/>
        <color indexed="8"/>
        <rFont val="Calibri"/>
        <family val="2"/>
        <scheme val="minor"/>
      </rPr>
      <t xml:space="preserve">
</t>
    </r>
    <r>
      <rPr>
        <b/>
        <sz val="11"/>
        <color indexed="8"/>
        <rFont val="Calibri"/>
      </rPr>
      <t>SP 800-53 Rev 5.1.1: SR-05</t>
    </r>
    <r>
      <rPr>
        <sz val="11"/>
        <color indexed="8"/>
        <rFont val="Calibri"/>
        <family val="2"/>
        <scheme val="minor"/>
      </rPr>
      <t xml:space="preserve">
</t>
    </r>
    <r>
      <rPr>
        <b/>
        <sz val="11"/>
        <color indexed="8"/>
        <rFont val="Calibri"/>
      </rPr>
      <t>SP 800-53 Rev 5.1.1: SR-06</t>
    </r>
  </si>
  <si>
    <r>
      <rPr>
        <b/>
        <sz val="11"/>
        <color indexed="8"/>
        <rFont val="Calibri"/>
      </rPr>
      <t>GV.SC-10</t>
    </r>
    <r>
      <rPr>
        <sz val="11"/>
        <color indexed="8"/>
        <rFont val="Calibri"/>
      </rPr>
      <t>: Cybersecurity supply chain risk management plans include provisions for activities that occur after the conclusion of a partnership or service agreement</t>
    </r>
  </si>
  <si>
    <r>
      <rPr>
        <b/>
        <sz val="11"/>
        <color indexed="8"/>
        <rFont val="Calibri"/>
      </rPr>
      <t>Ex1</t>
    </r>
    <r>
      <rPr>
        <sz val="11"/>
        <color indexed="8"/>
        <rFont val="Calibri"/>
      </rPr>
      <t>: Establish processes for terminating critical relationships under both normal and adverse circumstances</t>
    </r>
    <r>
      <rPr>
        <sz val="11"/>
        <color indexed="8"/>
        <rFont val="Calibri"/>
        <family val="2"/>
        <scheme val="minor"/>
      </rPr>
      <t xml:space="preserve">
</t>
    </r>
    <r>
      <rPr>
        <b/>
        <sz val="11"/>
        <color indexed="8"/>
        <rFont val="Calibri"/>
      </rPr>
      <t>Ex2</t>
    </r>
    <r>
      <rPr>
        <sz val="11"/>
        <color indexed="8"/>
        <rFont val="Calibri"/>
      </rPr>
      <t>: Define and implement plans for component end-of-life maintenance support and obsolescence</t>
    </r>
    <r>
      <rPr>
        <sz val="11"/>
        <color indexed="8"/>
        <rFont val="Calibri"/>
        <family val="2"/>
        <scheme val="minor"/>
      </rPr>
      <t xml:space="preserve">
</t>
    </r>
    <r>
      <rPr>
        <b/>
        <sz val="11"/>
        <color indexed="8"/>
        <rFont val="Calibri"/>
      </rPr>
      <t>Ex3</t>
    </r>
    <r>
      <rPr>
        <sz val="11"/>
        <color indexed="8"/>
        <rFont val="Calibri"/>
      </rPr>
      <t>: Verify that supplier access to organization resources is deactivated promptly when it is no longer needed</t>
    </r>
    <r>
      <rPr>
        <sz val="11"/>
        <color indexed="8"/>
        <rFont val="Calibri"/>
        <family val="2"/>
        <scheme val="minor"/>
      </rPr>
      <t xml:space="preserve">
</t>
    </r>
    <r>
      <rPr>
        <b/>
        <sz val="11"/>
        <color indexed="8"/>
        <rFont val="Calibri"/>
      </rPr>
      <t>Ex4</t>
    </r>
    <r>
      <rPr>
        <sz val="11"/>
        <color indexed="8"/>
        <rFont val="Calibri"/>
      </rPr>
      <t>: Verify that assets containing the organization's data are returned or properly disposed of in a timely, controlled, and safe manner</t>
    </r>
    <r>
      <rPr>
        <sz val="11"/>
        <color indexed="8"/>
        <rFont val="Calibri"/>
        <family val="2"/>
        <scheme val="minor"/>
      </rPr>
      <t xml:space="preserve">
</t>
    </r>
    <r>
      <rPr>
        <b/>
        <sz val="11"/>
        <color indexed="8"/>
        <rFont val="Calibri"/>
      </rPr>
      <t>Ex5</t>
    </r>
    <r>
      <rPr>
        <sz val="11"/>
        <color indexed="8"/>
        <rFont val="Calibri"/>
      </rPr>
      <t>: Develop and execute a plan for terminating or transitioning supplier relationships that takes supply chain security risk and resiliency into account</t>
    </r>
    <r>
      <rPr>
        <sz val="11"/>
        <color indexed="8"/>
        <rFont val="Calibri"/>
        <family val="2"/>
        <scheme val="minor"/>
      </rPr>
      <t xml:space="preserve">
</t>
    </r>
    <r>
      <rPr>
        <b/>
        <sz val="11"/>
        <color indexed="8"/>
        <rFont val="Calibri"/>
      </rPr>
      <t>Ex6</t>
    </r>
    <r>
      <rPr>
        <sz val="11"/>
        <color indexed="8"/>
        <rFont val="Calibri"/>
      </rPr>
      <t>: Mitigate risks to data and systems created by supplier termination</t>
    </r>
    <r>
      <rPr>
        <sz val="11"/>
        <color indexed="8"/>
        <rFont val="Calibri"/>
        <family val="2"/>
        <scheme val="minor"/>
      </rPr>
      <t xml:space="preserve">
</t>
    </r>
    <r>
      <rPr>
        <b/>
        <sz val="11"/>
        <color indexed="8"/>
        <rFont val="Calibri"/>
      </rPr>
      <t>Ex7</t>
    </r>
    <r>
      <rPr>
        <sz val="11"/>
        <color indexed="8"/>
        <rFont val="Calibri"/>
      </rPr>
      <t>: Manage data leakage risks associated with supplier termination</t>
    </r>
  </si>
  <si>
    <r>
      <rPr>
        <b/>
        <sz val="11"/>
        <color indexed="8"/>
        <rFont val="Calibri"/>
      </rPr>
      <t>CIS Controls v8.0: 15.7</t>
    </r>
    <r>
      <rPr>
        <sz val="11"/>
        <color indexed="8"/>
        <rFont val="Calibri"/>
        <family val="2"/>
        <scheme val="minor"/>
      </rPr>
      <t xml:space="preserve">
</t>
    </r>
    <r>
      <rPr>
        <b/>
        <sz val="11"/>
        <color indexed="8"/>
        <rFont val="Calibri"/>
      </rPr>
      <t>CRI Profile v2.0: EX.TR</t>
    </r>
    <r>
      <rPr>
        <sz val="11"/>
        <color indexed="8"/>
        <rFont val="Calibri"/>
        <family val="2"/>
        <scheme val="minor"/>
      </rPr>
      <t xml:space="preserve">
</t>
    </r>
    <r>
      <rPr>
        <b/>
        <sz val="11"/>
        <color indexed="8"/>
        <rFont val="Calibri"/>
      </rPr>
      <t>CRI Profile v2.0: EX.TR-01</t>
    </r>
    <r>
      <rPr>
        <sz val="11"/>
        <color indexed="8"/>
        <rFont val="Calibri"/>
        <family val="2"/>
        <scheme val="minor"/>
      </rPr>
      <t xml:space="preserve">
</t>
    </r>
    <r>
      <rPr>
        <b/>
        <sz val="11"/>
        <color indexed="8"/>
        <rFont val="Calibri"/>
      </rPr>
      <t>CRI Profile v2.0: EX.TR-02</t>
    </r>
    <r>
      <rPr>
        <sz val="11"/>
        <color indexed="8"/>
        <rFont val="Calibri"/>
        <family val="2"/>
        <scheme val="minor"/>
      </rPr>
      <t xml:space="preserve">
</t>
    </r>
    <r>
      <rPr>
        <b/>
        <sz val="11"/>
        <color indexed="8"/>
        <rFont val="Calibri"/>
      </rPr>
      <t>CRI Profile v2.0: EX.TR-01.01</t>
    </r>
    <r>
      <rPr>
        <sz val="11"/>
        <color indexed="8"/>
        <rFont val="Calibri"/>
        <family val="2"/>
        <scheme val="minor"/>
      </rPr>
      <t xml:space="preserve">
</t>
    </r>
    <r>
      <rPr>
        <b/>
        <sz val="11"/>
        <color indexed="8"/>
        <rFont val="Calibri"/>
      </rPr>
      <t>CRI Profile v2.0: EX.TR-01.02</t>
    </r>
    <r>
      <rPr>
        <sz val="11"/>
        <color indexed="8"/>
        <rFont val="Calibri"/>
        <family val="2"/>
        <scheme val="minor"/>
      </rPr>
      <t xml:space="preserve">
</t>
    </r>
    <r>
      <rPr>
        <b/>
        <sz val="11"/>
        <color indexed="8"/>
        <rFont val="Calibri"/>
      </rPr>
      <t>CRI Profile v2.0: EX.TR-01.03</t>
    </r>
    <r>
      <rPr>
        <sz val="11"/>
        <color indexed="8"/>
        <rFont val="Calibri"/>
        <family val="2"/>
        <scheme val="minor"/>
      </rPr>
      <t xml:space="preserve">
</t>
    </r>
    <r>
      <rPr>
        <b/>
        <sz val="11"/>
        <color indexed="8"/>
        <rFont val="Calibri"/>
      </rPr>
      <t>CRI Profile v2.0: EX.TR-02.01</t>
    </r>
    <r>
      <rPr>
        <sz val="11"/>
        <color indexed="8"/>
        <rFont val="Calibri"/>
        <family val="2"/>
        <scheme val="minor"/>
      </rPr>
      <t xml:space="preserve">
</t>
    </r>
    <r>
      <rPr>
        <b/>
        <sz val="11"/>
        <color indexed="8"/>
        <rFont val="Calibri"/>
      </rPr>
      <t>CSF v1.1: ID.SC-1</t>
    </r>
    <r>
      <rPr>
        <sz val="11"/>
        <color indexed="8"/>
        <rFont val="Calibri"/>
        <family val="2"/>
        <scheme val="minor"/>
      </rPr>
      <t xml:space="preserve">
</t>
    </r>
    <r>
      <rPr>
        <b/>
        <sz val="11"/>
        <color indexed="8"/>
        <rFont val="Calibri"/>
      </rPr>
      <t>SP 800-221A: GV.PO-1</t>
    </r>
    <r>
      <rPr>
        <sz val="11"/>
        <color indexed="8"/>
        <rFont val="Calibri"/>
        <family val="2"/>
        <scheme val="minor"/>
      </rPr>
      <t xml:space="preserve">
</t>
    </r>
    <r>
      <rPr>
        <b/>
        <sz val="11"/>
        <color indexed="8"/>
        <rFont val="Calibri"/>
      </rPr>
      <t>SP 800-53 Rev 5.1.1: PM-31</t>
    </r>
    <r>
      <rPr>
        <sz val="11"/>
        <color indexed="8"/>
        <rFont val="Calibri"/>
        <family val="2"/>
        <scheme val="minor"/>
      </rPr>
      <t xml:space="preserve">
</t>
    </r>
    <r>
      <rPr>
        <b/>
        <sz val="11"/>
        <color indexed="8"/>
        <rFont val="Calibri"/>
      </rPr>
      <t>SP 800-53 Rev 5.1.1: RA-03</t>
    </r>
    <r>
      <rPr>
        <sz val="11"/>
        <color indexed="8"/>
        <rFont val="Calibri"/>
        <family val="2"/>
        <scheme val="minor"/>
      </rPr>
      <t xml:space="preserve">
</t>
    </r>
    <r>
      <rPr>
        <b/>
        <sz val="11"/>
        <color indexed="8"/>
        <rFont val="Calibri"/>
      </rPr>
      <t>SP 800-53 Rev 5.1.1: RA-05</t>
    </r>
    <r>
      <rPr>
        <sz val="11"/>
        <color indexed="8"/>
        <rFont val="Calibri"/>
        <family val="2"/>
        <scheme val="minor"/>
      </rPr>
      <t xml:space="preserve">
</t>
    </r>
    <r>
      <rPr>
        <b/>
        <sz val="11"/>
        <color indexed="8"/>
        <rFont val="Calibri"/>
      </rPr>
      <t>SP 800-53 Rev 5.1.1: RA-07</t>
    </r>
    <r>
      <rPr>
        <sz val="11"/>
        <color indexed="8"/>
        <rFont val="Calibri"/>
        <family val="2"/>
        <scheme val="minor"/>
      </rPr>
      <t xml:space="preserve">
</t>
    </r>
    <r>
      <rPr>
        <b/>
        <sz val="11"/>
        <color indexed="8"/>
        <rFont val="Calibri"/>
      </rPr>
      <t>SP 800-53 Rev 5.1.1: SA-04</t>
    </r>
    <r>
      <rPr>
        <sz val="11"/>
        <color indexed="8"/>
        <rFont val="Calibri"/>
        <family val="2"/>
        <scheme val="minor"/>
      </rPr>
      <t xml:space="preserve">
</t>
    </r>
    <r>
      <rPr>
        <b/>
        <sz val="11"/>
        <color indexed="8"/>
        <rFont val="Calibri"/>
      </rPr>
      <t>SP 800-53 Rev 5.1.1: SA-09</t>
    </r>
    <r>
      <rPr>
        <sz val="11"/>
        <color indexed="8"/>
        <rFont val="Calibri"/>
        <family val="2"/>
        <scheme val="minor"/>
      </rPr>
      <t xml:space="preserve">
</t>
    </r>
    <r>
      <rPr>
        <b/>
        <sz val="11"/>
        <color indexed="8"/>
        <rFont val="Calibri"/>
      </rPr>
      <t>SP 800-53 Rev 5.1.1: SR-02</t>
    </r>
    <r>
      <rPr>
        <sz val="11"/>
        <color indexed="8"/>
        <rFont val="Calibri"/>
        <family val="2"/>
        <scheme val="minor"/>
      </rPr>
      <t xml:space="preserve">
</t>
    </r>
    <r>
      <rPr>
        <b/>
        <sz val="11"/>
        <color indexed="8"/>
        <rFont val="Calibri"/>
      </rPr>
      <t>SP 800-53 Rev 5.1.1: SR-03</t>
    </r>
    <r>
      <rPr>
        <sz val="11"/>
        <color indexed="8"/>
        <rFont val="Calibri"/>
        <family val="2"/>
        <scheme val="minor"/>
      </rPr>
      <t xml:space="preserve">
</t>
    </r>
    <r>
      <rPr>
        <b/>
        <sz val="11"/>
        <color indexed="8"/>
        <rFont val="Calibri"/>
      </rPr>
      <t>SP 800-53 Rev 5.1.1: SR-05</t>
    </r>
    <r>
      <rPr>
        <sz val="11"/>
        <color indexed="8"/>
        <rFont val="Calibri"/>
        <family val="2"/>
        <scheme val="minor"/>
      </rPr>
      <t xml:space="preserve">
</t>
    </r>
    <r>
      <rPr>
        <b/>
        <sz val="11"/>
        <color indexed="8"/>
        <rFont val="Calibri"/>
      </rPr>
      <t>SP 800-53 Rev 5.1.1: SR-06</t>
    </r>
  </si>
  <si>
    <r>
      <rPr>
        <b/>
        <sz val="11"/>
        <color indexed="8"/>
        <rFont val="Calibri"/>
      </rPr>
      <t>GOVERN (GV)</t>
    </r>
  </si>
  <si>
    <r>
      <rPr>
        <b/>
        <sz val="11"/>
        <color indexed="8"/>
        <rFont val="Calibri"/>
      </rPr>
      <t>IDENTIFY (ID)</t>
    </r>
    <r>
      <rPr>
        <sz val="11"/>
        <color indexed="8"/>
        <rFont val="Calibri"/>
      </rPr>
      <t>: The organization's current cybersecurity risks are understood</t>
    </r>
  </si>
  <si>
    <r>
      <rPr>
        <b/>
        <sz val="11"/>
        <color indexed="8"/>
        <rFont val="Calibri"/>
      </rPr>
      <t>CRI Profile v2.0: ID</t>
    </r>
    <r>
      <rPr>
        <sz val="11"/>
        <color indexed="8"/>
        <rFont val="Calibri"/>
        <family val="2"/>
        <scheme val="minor"/>
      </rPr>
      <t xml:space="preserve">
</t>
    </r>
    <r>
      <rPr>
        <b/>
        <sz val="11"/>
        <color indexed="8"/>
        <rFont val="Calibri"/>
      </rPr>
      <t>CSF v1.1: ID</t>
    </r>
  </si>
  <si>
    <r>
      <rPr>
        <b/>
        <sz val="11"/>
        <color indexed="8"/>
        <rFont val="Calibri"/>
      </rPr>
      <t>Asset Management (ID.AM)</t>
    </r>
    <r>
      <rPr>
        <sz val="11"/>
        <color indexed="8"/>
        <rFont val="Calibri"/>
      </rPr>
      <t>: Assets (e.g., data, hardware, software, systems, facilities, services, people) that enable the organization to achieve business purposes are identified and managed consistent with their relative importance to organizational objectives and the organization's risk strategy</t>
    </r>
  </si>
  <si>
    <r>
      <rPr>
        <b/>
        <sz val="11"/>
        <color indexed="8"/>
        <rFont val="Calibri"/>
      </rPr>
      <t>CRI Profile v2.0: ID.AM</t>
    </r>
    <r>
      <rPr>
        <sz val="11"/>
        <color indexed="8"/>
        <rFont val="Calibri"/>
        <family val="2"/>
        <scheme val="minor"/>
      </rPr>
      <t xml:space="preserve">
</t>
    </r>
    <r>
      <rPr>
        <b/>
        <sz val="11"/>
        <color indexed="8"/>
        <rFont val="Calibri"/>
      </rPr>
      <t>CSF v1.1: ID.AM</t>
    </r>
    <r>
      <rPr>
        <sz val="11"/>
        <color indexed="8"/>
        <rFont val="Calibri"/>
        <family val="2"/>
        <scheme val="minor"/>
      </rPr>
      <t xml:space="preserve">
</t>
    </r>
    <r>
      <rPr>
        <b/>
        <sz val="11"/>
        <color indexed="8"/>
        <rFont val="Calibri"/>
      </rPr>
      <t>SP 800-221A: MA.RI-1</t>
    </r>
  </si>
  <si>
    <r>
      <rPr>
        <b/>
        <sz val="11"/>
        <color indexed="8"/>
        <rFont val="Calibri"/>
      </rPr>
      <t>ID.AM-01</t>
    </r>
    <r>
      <rPr>
        <sz val="11"/>
        <color indexed="8"/>
        <rFont val="Calibri"/>
      </rPr>
      <t>: Inventories of hardware managed by the organization are maintained</t>
    </r>
  </si>
  <si>
    <r>
      <rPr>
        <b/>
        <sz val="11"/>
        <color indexed="8"/>
        <rFont val="Calibri"/>
      </rPr>
      <t>Ex1</t>
    </r>
    <r>
      <rPr>
        <sz val="11"/>
        <color indexed="8"/>
        <rFont val="Calibri"/>
      </rPr>
      <t>: Maintain inventories for all types of hardware, including IT, IoT, OT, and mobile devices</t>
    </r>
    <r>
      <rPr>
        <sz val="11"/>
        <color indexed="8"/>
        <rFont val="Calibri"/>
        <family val="2"/>
        <scheme val="minor"/>
      </rPr>
      <t xml:space="preserve">
</t>
    </r>
    <r>
      <rPr>
        <b/>
        <sz val="11"/>
        <color indexed="8"/>
        <rFont val="Calibri"/>
      </rPr>
      <t>Ex2</t>
    </r>
    <r>
      <rPr>
        <sz val="11"/>
        <color indexed="8"/>
        <rFont val="Calibri"/>
      </rPr>
      <t>: Constantly monitor networks to detect new hardware and automatically update inventories</t>
    </r>
  </si>
  <si>
    <r>
      <rPr>
        <b/>
        <sz val="11"/>
        <color indexed="8"/>
        <rFont val="Calibri"/>
      </rPr>
      <t>CIS Controls v8.0: 1.1</t>
    </r>
    <r>
      <rPr>
        <sz val="11"/>
        <color indexed="8"/>
        <rFont val="Calibri"/>
        <family val="2"/>
        <scheme val="minor"/>
      </rPr>
      <t xml:space="preserve">
</t>
    </r>
    <r>
      <rPr>
        <b/>
        <sz val="11"/>
        <color indexed="8"/>
        <rFont val="Calibri"/>
      </rPr>
      <t>CRI Profile v2.0: ID.AM-01</t>
    </r>
    <r>
      <rPr>
        <sz val="11"/>
        <color indexed="8"/>
        <rFont val="Calibri"/>
        <family val="2"/>
        <scheme val="minor"/>
      </rPr>
      <t xml:space="preserve">
</t>
    </r>
    <r>
      <rPr>
        <b/>
        <sz val="11"/>
        <color indexed="8"/>
        <rFont val="Calibri"/>
      </rPr>
      <t>CRI Profile v2.0: ID.AM-01.01</t>
    </r>
    <r>
      <rPr>
        <sz val="11"/>
        <color indexed="8"/>
        <rFont val="Calibri"/>
        <family val="2"/>
        <scheme val="minor"/>
      </rPr>
      <t xml:space="preserve">
</t>
    </r>
    <r>
      <rPr>
        <b/>
        <sz val="11"/>
        <color indexed="8"/>
        <rFont val="Calibri"/>
      </rPr>
      <t>CSF v1.1: ID.AM-1</t>
    </r>
    <r>
      <rPr>
        <sz val="11"/>
        <color indexed="8"/>
        <rFont val="Calibri"/>
        <family val="2"/>
        <scheme val="minor"/>
      </rPr>
      <t xml:space="preserve">
</t>
    </r>
    <r>
      <rPr>
        <b/>
        <sz val="11"/>
        <color indexed="8"/>
        <rFont val="Calibri"/>
      </rPr>
      <t>SP 800-221A: MA.RI-1</t>
    </r>
    <r>
      <rPr>
        <sz val="11"/>
        <color indexed="8"/>
        <rFont val="Calibri"/>
        <family val="2"/>
        <scheme val="minor"/>
      </rPr>
      <t xml:space="preserve">
</t>
    </r>
    <r>
      <rPr>
        <b/>
        <sz val="11"/>
        <color indexed="8"/>
        <rFont val="Calibri"/>
      </rPr>
      <t>SP 800-53 Rev 5.1.1: CM-08</t>
    </r>
    <r>
      <rPr>
        <sz val="11"/>
        <color indexed="8"/>
        <rFont val="Calibri"/>
        <family val="2"/>
        <scheme val="minor"/>
      </rPr>
      <t xml:space="preserve">
</t>
    </r>
    <r>
      <rPr>
        <b/>
        <sz val="11"/>
        <color indexed="8"/>
        <rFont val="Calibri"/>
      </rPr>
      <t>SP 800-53 Rev 5.1.1: PM-05</t>
    </r>
  </si>
  <si>
    <r>
      <rPr>
        <b/>
        <sz val="11"/>
        <color indexed="8"/>
        <rFont val="Calibri"/>
      </rPr>
      <t>ID.AM-02</t>
    </r>
    <r>
      <rPr>
        <sz val="11"/>
        <color indexed="8"/>
        <rFont val="Calibri"/>
      </rPr>
      <t>: Inventories of software, services, and systems managed by the organization are maintained</t>
    </r>
  </si>
  <si>
    <r>
      <rPr>
        <b/>
        <sz val="11"/>
        <color indexed="8"/>
        <rFont val="Calibri"/>
      </rPr>
      <t>Ex1</t>
    </r>
    <r>
      <rPr>
        <sz val="11"/>
        <color indexed="8"/>
        <rFont val="Calibri"/>
      </rPr>
      <t>: Maintain inventories for all types of software and services, including commercial-off-the-shelf, open-source, custom applications, API services, and cloud-based applications and services</t>
    </r>
    <r>
      <rPr>
        <sz val="11"/>
        <color indexed="8"/>
        <rFont val="Calibri"/>
        <family val="2"/>
        <scheme val="minor"/>
      </rPr>
      <t xml:space="preserve">
</t>
    </r>
    <r>
      <rPr>
        <b/>
        <sz val="11"/>
        <color indexed="8"/>
        <rFont val="Calibri"/>
      </rPr>
      <t>Ex2</t>
    </r>
    <r>
      <rPr>
        <sz val="11"/>
        <color indexed="8"/>
        <rFont val="Calibri"/>
      </rPr>
      <t>: Constantly monitor all platforms, including containers and virtual machines, for software and service inventory changes</t>
    </r>
    <r>
      <rPr>
        <sz val="11"/>
        <color indexed="8"/>
        <rFont val="Calibri"/>
        <family val="2"/>
        <scheme val="minor"/>
      </rPr>
      <t xml:space="preserve">
</t>
    </r>
    <r>
      <rPr>
        <b/>
        <sz val="11"/>
        <color indexed="8"/>
        <rFont val="Calibri"/>
      </rPr>
      <t>Ex3</t>
    </r>
    <r>
      <rPr>
        <sz val="11"/>
        <color indexed="8"/>
        <rFont val="Calibri"/>
      </rPr>
      <t>: Maintain an inventory of the organization's systems</t>
    </r>
  </si>
  <si>
    <r>
      <rPr>
        <b/>
        <sz val="11"/>
        <color indexed="8"/>
        <rFont val="Calibri"/>
      </rPr>
      <t>CIS Controls v8.0: 2.1</t>
    </r>
    <r>
      <rPr>
        <sz val="11"/>
        <color indexed="8"/>
        <rFont val="Calibri"/>
        <family val="2"/>
        <scheme val="minor"/>
      </rPr>
      <t xml:space="preserve">
</t>
    </r>
    <r>
      <rPr>
        <b/>
        <sz val="11"/>
        <color indexed="8"/>
        <rFont val="Calibri"/>
      </rPr>
      <t>CRI Profile v2.0: ID.AM-02</t>
    </r>
    <r>
      <rPr>
        <sz val="11"/>
        <color indexed="8"/>
        <rFont val="Calibri"/>
        <family val="2"/>
        <scheme val="minor"/>
      </rPr>
      <t xml:space="preserve">
</t>
    </r>
    <r>
      <rPr>
        <b/>
        <sz val="11"/>
        <color indexed="8"/>
        <rFont val="Calibri"/>
      </rPr>
      <t>CRI Profile v2.0: ID.AM-02.01</t>
    </r>
    <r>
      <rPr>
        <sz val="11"/>
        <color indexed="8"/>
        <rFont val="Calibri"/>
        <family val="2"/>
        <scheme val="minor"/>
      </rPr>
      <t xml:space="preserve">
</t>
    </r>
    <r>
      <rPr>
        <b/>
        <sz val="11"/>
        <color indexed="8"/>
        <rFont val="Calibri"/>
      </rPr>
      <t>CSF v1.1: ID.AM-2</t>
    </r>
    <r>
      <rPr>
        <sz val="11"/>
        <color indexed="8"/>
        <rFont val="Calibri"/>
        <family val="2"/>
        <scheme val="minor"/>
      </rPr>
      <t xml:space="preserve">
</t>
    </r>
    <r>
      <rPr>
        <b/>
        <sz val="11"/>
        <color indexed="8"/>
        <rFont val="Calibri"/>
      </rPr>
      <t>SP 800-221A: MA.RI-1</t>
    </r>
    <r>
      <rPr>
        <sz val="11"/>
        <color indexed="8"/>
        <rFont val="Calibri"/>
        <family val="2"/>
        <scheme val="minor"/>
      </rPr>
      <t xml:space="preserve">
</t>
    </r>
    <r>
      <rPr>
        <b/>
        <sz val="11"/>
        <color indexed="8"/>
        <rFont val="Calibri"/>
      </rPr>
      <t>SP 800-53 Rev 5.1.1: AC-20</t>
    </r>
    <r>
      <rPr>
        <sz val="11"/>
        <color indexed="8"/>
        <rFont val="Calibri"/>
        <family val="2"/>
        <scheme val="minor"/>
      </rPr>
      <t xml:space="preserve">
</t>
    </r>
    <r>
      <rPr>
        <b/>
        <sz val="11"/>
        <color indexed="8"/>
        <rFont val="Calibri"/>
      </rPr>
      <t>SP 800-53 Rev 5.1.1: CM-08</t>
    </r>
    <r>
      <rPr>
        <sz val="11"/>
        <color indexed="8"/>
        <rFont val="Calibri"/>
        <family val="2"/>
        <scheme val="minor"/>
      </rPr>
      <t xml:space="preserve">
</t>
    </r>
    <r>
      <rPr>
        <b/>
        <sz val="11"/>
        <color indexed="8"/>
        <rFont val="Calibri"/>
      </rPr>
      <t>SP 800-53 Rev 5.1.1: PM-05</t>
    </r>
    <r>
      <rPr>
        <sz val="11"/>
        <color indexed="8"/>
        <rFont val="Calibri"/>
        <family val="2"/>
        <scheme val="minor"/>
      </rPr>
      <t xml:space="preserve">
</t>
    </r>
    <r>
      <rPr>
        <b/>
        <sz val="11"/>
        <color indexed="8"/>
        <rFont val="Calibri"/>
      </rPr>
      <t>SP 800-53 Rev 5.1.1: SA-05</t>
    </r>
    <r>
      <rPr>
        <sz val="11"/>
        <color indexed="8"/>
        <rFont val="Calibri"/>
        <family val="2"/>
        <scheme val="minor"/>
      </rPr>
      <t xml:space="preserve">
</t>
    </r>
    <r>
      <rPr>
        <b/>
        <sz val="11"/>
        <color indexed="8"/>
        <rFont val="Calibri"/>
      </rPr>
      <t>SP 800-53 Rev 5.1.1: SA-09</t>
    </r>
  </si>
  <si>
    <r>
      <rPr>
        <b/>
        <sz val="11"/>
        <color indexed="8"/>
        <rFont val="Calibri"/>
      </rPr>
      <t>ID.AM-03</t>
    </r>
    <r>
      <rPr>
        <sz val="11"/>
        <color indexed="8"/>
        <rFont val="Calibri"/>
      </rPr>
      <t>: Representations of the organization's authorized network communication and internal and external network data flows are maintained</t>
    </r>
  </si>
  <si>
    <r>
      <rPr>
        <b/>
        <sz val="11"/>
        <color indexed="8"/>
        <rFont val="Calibri"/>
      </rPr>
      <t>Ex1</t>
    </r>
    <r>
      <rPr>
        <sz val="11"/>
        <color indexed="8"/>
        <rFont val="Calibri"/>
      </rPr>
      <t>: Maintain baselines of communication and data flows within the organization's wired and wireless networks</t>
    </r>
    <r>
      <rPr>
        <sz val="11"/>
        <color indexed="8"/>
        <rFont val="Calibri"/>
        <family val="2"/>
        <scheme val="minor"/>
      </rPr>
      <t xml:space="preserve">
</t>
    </r>
    <r>
      <rPr>
        <b/>
        <sz val="11"/>
        <color indexed="8"/>
        <rFont val="Calibri"/>
      </rPr>
      <t>Ex2</t>
    </r>
    <r>
      <rPr>
        <sz val="11"/>
        <color indexed="8"/>
        <rFont val="Calibri"/>
      </rPr>
      <t>: Maintain baselines of communication and data flows between the organization and third parties</t>
    </r>
    <r>
      <rPr>
        <sz val="11"/>
        <color indexed="8"/>
        <rFont val="Calibri"/>
        <family val="2"/>
        <scheme val="minor"/>
      </rPr>
      <t xml:space="preserve">
</t>
    </r>
    <r>
      <rPr>
        <b/>
        <sz val="11"/>
        <color indexed="8"/>
        <rFont val="Calibri"/>
      </rPr>
      <t>Ex3</t>
    </r>
    <r>
      <rPr>
        <sz val="11"/>
        <color indexed="8"/>
        <rFont val="Calibri"/>
      </rPr>
      <t>: Maintain baselines of communication and data flows for the organization's infrastructure-as-a-service (IaaS) usage</t>
    </r>
    <r>
      <rPr>
        <sz val="11"/>
        <color indexed="8"/>
        <rFont val="Calibri"/>
        <family val="2"/>
        <scheme val="minor"/>
      </rPr>
      <t xml:space="preserve">
</t>
    </r>
    <r>
      <rPr>
        <b/>
        <sz val="11"/>
        <color indexed="8"/>
        <rFont val="Calibri"/>
      </rPr>
      <t>Ex4</t>
    </r>
    <r>
      <rPr>
        <sz val="11"/>
        <color indexed="8"/>
        <rFont val="Calibri"/>
      </rPr>
      <t>: Maintain documentation of expected network ports, protocols, and services that are typically used among authorized systems</t>
    </r>
  </si>
  <si>
    <r>
      <rPr>
        <b/>
        <sz val="11"/>
        <color indexed="8"/>
        <rFont val="Calibri"/>
      </rPr>
      <t>CIS Controls v8.0: 3.8</t>
    </r>
    <r>
      <rPr>
        <sz val="11"/>
        <color indexed="8"/>
        <rFont val="Calibri"/>
        <family val="2"/>
        <scheme val="minor"/>
      </rPr>
      <t xml:space="preserve">
</t>
    </r>
    <r>
      <rPr>
        <b/>
        <sz val="11"/>
        <color indexed="8"/>
        <rFont val="Calibri"/>
      </rPr>
      <t>CRI Profile v2.0: ID.AM-03</t>
    </r>
    <r>
      <rPr>
        <sz val="11"/>
        <color indexed="8"/>
        <rFont val="Calibri"/>
        <family val="2"/>
        <scheme val="minor"/>
      </rPr>
      <t xml:space="preserve">
</t>
    </r>
    <r>
      <rPr>
        <b/>
        <sz val="11"/>
        <color indexed="8"/>
        <rFont val="Calibri"/>
      </rPr>
      <t>CRI Profile v2.0: ID.AM-03.01</t>
    </r>
    <r>
      <rPr>
        <sz val="11"/>
        <color indexed="8"/>
        <rFont val="Calibri"/>
        <family val="2"/>
        <scheme val="minor"/>
      </rPr>
      <t xml:space="preserve">
</t>
    </r>
    <r>
      <rPr>
        <b/>
        <sz val="11"/>
        <color indexed="8"/>
        <rFont val="Calibri"/>
      </rPr>
      <t>CSF v1.1: ID.AM-3</t>
    </r>
    <r>
      <rPr>
        <sz val="11"/>
        <color indexed="8"/>
        <rFont val="Calibri"/>
        <family val="2"/>
        <scheme val="minor"/>
      </rPr>
      <t xml:space="preserve">
</t>
    </r>
    <r>
      <rPr>
        <b/>
        <sz val="11"/>
        <color indexed="8"/>
        <rFont val="Calibri"/>
      </rPr>
      <t>CSF v1.1: DE.AE-1</t>
    </r>
    <r>
      <rPr>
        <sz val="11"/>
        <color indexed="8"/>
        <rFont val="Calibri"/>
        <family val="2"/>
        <scheme val="minor"/>
      </rPr>
      <t xml:space="preserve">
</t>
    </r>
    <r>
      <rPr>
        <b/>
        <sz val="11"/>
        <color indexed="8"/>
        <rFont val="Calibri"/>
      </rPr>
      <t>SP 800-53 Rev 5.1.1: AC-04</t>
    </r>
    <r>
      <rPr>
        <sz val="11"/>
        <color indexed="8"/>
        <rFont val="Calibri"/>
        <family val="2"/>
        <scheme val="minor"/>
      </rPr>
      <t xml:space="preserve">
</t>
    </r>
    <r>
      <rPr>
        <b/>
        <sz val="11"/>
        <color indexed="8"/>
        <rFont val="Calibri"/>
      </rPr>
      <t>SP 800-53 Rev 5.1.1: CA-03</t>
    </r>
    <r>
      <rPr>
        <sz val="11"/>
        <color indexed="8"/>
        <rFont val="Calibri"/>
        <family val="2"/>
        <scheme val="minor"/>
      </rPr>
      <t xml:space="preserve">
</t>
    </r>
    <r>
      <rPr>
        <b/>
        <sz val="11"/>
        <color indexed="8"/>
        <rFont val="Calibri"/>
      </rPr>
      <t>SP 800-53 Rev 5.1.1: CA-09</t>
    </r>
    <r>
      <rPr>
        <sz val="11"/>
        <color indexed="8"/>
        <rFont val="Calibri"/>
        <family val="2"/>
        <scheme val="minor"/>
      </rPr>
      <t xml:space="preserve">
</t>
    </r>
    <r>
      <rPr>
        <b/>
        <sz val="11"/>
        <color indexed="8"/>
        <rFont val="Calibri"/>
      </rPr>
      <t>SP 800-53 Rev 5.1.1: PL-02</t>
    </r>
    <r>
      <rPr>
        <sz val="11"/>
        <color indexed="8"/>
        <rFont val="Calibri"/>
        <family val="2"/>
        <scheme val="minor"/>
      </rPr>
      <t xml:space="preserve">
</t>
    </r>
    <r>
      <rPr>
        <b/>
        <sz val="11"/>
        <color indexed="8"/>
        <rFont val="Calibri"/>
      </rPr>
      <t>SP 800-53 Rev 5.1.1: PL-08</t>
    </r>
    <r>
      <rPr>
        <sz val="11"/>
        <color indexed="8"/>
        <rFont val="Calibri"/>
        <family val="2"/>
        <scheme val="minor"/>
      </rPr>
      <t xml:space="preserve">
</t>
    </r>
    <r>
      <rPr>
        <b/>
        <sz val="11"/>
        <color indexed="8"/>
        <rFont val="Calibri"/>
      </rPr>
      <t>SP 800-53 Rev 5.1.1: PM-07</t>
    </r>
  </si>
  <si>
    <r>
      <rPr>
        <b/>
        <sz val="11"/>
        <color indexed="8"/>
        <rFont val="Calibri"/>
      </rPr>
      <t>ID.AM-04</t>
    </r>
    <r>
      <rPr>
        <sz val="11"/>
        <color indexed="8"/>
        <rFont val="Calibri"/>
      </rPr>
      <t>: Inventories of services provided by suppliers are maintained</t>
    </r>
  </si>
  <si>
    <r>
      <rPr>
        <b/>
        <sz val="11"/>
        <color indexed="8"/>
        <rFont val="Calibri"/>
      </rPr>
      <t>Ex1</t>
    </r>
    <r>
      <rPr>
        <sz val="11"/>
        <color indexed="8"/>
        <rFont val="Calibri"/>
      </rPr>
      <t>: Inventory all external services used by the organization, including third-party infrastructure-as-a-service (IaaS), platform-as-a-service (PaaS), and software-as-a-service (SaaS) offerings; APIs; and other externally hosted application services</t>
    </r>
    <r>
      <rPr>
        <sz val="11"/>
        <color indexed="8"/>
        <rFont val="Calibri"/>
        <family val="2"/>
        <scheme val="minor"/>
      </rPr>
      <t xml:space="preserve">
</t>
    </r>
    <r>
      <rPr>
        <b/>
        <sz val="11"/>
        <color indexed="8"/>
        <rFont val="Calibri"/>
      </rPr>
      <t>Ex2</t>
    </r>
    <r>
      <rPr>
        <sz val="11"/>
        <color indexed="8"/>
        <rFont val="Calibri"/>
      </rPr>
      <t>: Update the inventory when a new external service is going to be utilized to ensure adequate cybersecurity risk management monitoring of the organization's use of that service</t>
    </r>
  </si>
  <si>
    <r>
      <rPr>
        <b/>
        <sz val="11"/>
        <color indexed="8"/>
        <rFont val="Calibri"/>
      </rPr>
      <t>CIS Controls v8.0: 15.1</t>
    </r>
    <r>
      <rPr>
        <sz val="11"/>
        <color indexed="8"/>
        <rFont val="Calibri"/>
        <family val="2"/>
        <scheme val="minor"/>
      </rPr>
      <t xml:space="preserve">
</t>
    </r>
    <r>
      <rPr>
        <b/>
        <sz val="11"/>
        <color indexed="8"/>
        <rFont val="Calibri"/>
      </rPr>
      <t>CRI Profile v2.0: ID.AM-04</t>
    </r>
    <r>
      <rPr>
        <sz val="11"/>
        <color indexed="8"/>
        <rFont val="Calibri"/>
        <family val="2"/>
        <scheme val="minor"/>
      </rPr>
      <t xml:space="preserve">
</t>
    </r>
    <r>
      <rPr>
        <b/>
        <sz val="11"/>
        <color indexed="8"/>
        <rFont val="Calibri"/>
      </rPr>
      <t>CRI Profile v2.0: ID.AM-04.01</t>
    </r>
    <r>
      <rPr>
        <sz val="11"/>
        <color indexed="8"/>
        <rFont val="Calibri"/>
        <family val="2"/>
        <scheme val="minor"/>
      </rPr>
      <t xml:space="preserve">
</t>
    </r>
    <r>
      <rPr>
        <b/>
        <sz val="11"/>
        <color indexed="8"/>
        <rFont val="Calibri"/>
      </rPr>
      <t>CSF v1.1: ID.AM-4</t>
    </r>
    <r>
      <rPr>
        <sz val="11"/>
        <color indexed="8"/>
        <rFont val="Calibri"/>
        <family val="2"/>
        <scheme val="minor"/>
      </rPr>
      <t xml:space="preserve">
</t>
    </r>
    <r>
      <rPr>
        <b/>
        <sz val="11"/>
        <color indexed="8"/>
        <rFont val="Calibri"/>
      </rPr>
      <t>SP 800-53 Rev 5.1.1: AC-20</t>
    </r>
    <r>
      <rPr>
        <sz val="11"/>
        <color indexed="8"/>
        <rFont val="Calibri"/>
        <family val="2"/>
        <scheme val="minor"/>
      </rPr>
      <t xml:space="preserve">
</t>
    </r>
    <r>
      <rPr>
        <b/>
        <sz val="11"/>
        <color indexed="8"/>
        <rFont val="Calibri"/>
      </rPr>
      <t>SP 800-53 Rev 5.1.1: SA-09</t>
    </r>
    <r>
      <rPr>
        <sz val="11"/>
        <color indexed="8"/>
        <rFont val="Calibri"/>
        <family val="2"/>
        <scheme val="minor"/>
      </rPr>
      <t xml:space="preserve">
</t>
    </r>
    <r>
      <rPr>
        <b/>
        <sz val="11"/>
        <color indexed="8"/>
        <rFont val="Calibri"/>
      </rPr>
      <t>SP 800-53 Rev 5.1.1: SR-02</t>
    </r>
  </si>
  <si>
    <r>
      <rPr>
        <b/>
        <sz val="11"/>
        <color indexed="8"/>
        <rFont val="Calibri"/>
      </rPr>
      <t>ID.AM-05</t>
    </r>
    <r>
      <rPr>
        <sz val="11"/>
        <color indexed="8"/>
        <rFont val="Calibri"/>
      </rPr>
      <t>: Assets are prioritized based on classification, criticality, resources, and impact on the mission</t>
    </r>
  </si>
  <si>
    <r>
      <rPr>
        <b/>
        <sz val="11"/>
        <color indexed="8"/>
        <rFont val="Calibri"/>
      </rPr>
      <t>Ex1</t>
    </r>
    <r>
      <rPr>
        <sz val="11"/>
        <color indexed="8"/>
        <rFont val="Calibri"/>
      </rPr>
      <t>: Define criteria for prioritizing each class of assets</t>
    </r>
    <r>
      <rPr>
        <sz val="11"/>
        <color indexed="8"/>
        <rFont val="Calibri"/>
        <family val="2"/>
        <scheme val="minor"/>
      </rPr>
      <t xml:space="preserve">
</t>
    </r>
    <r>
      <rPr>
        <b/>
        <sz val="11"/>
        <color indexed="8"/>
        <rFont val="Calibri"/>
      </rPr>
      <t>Ex2</t>
    </r>
    <r>
      <rPr>
        <sz val="11"/>
        <color indexed="8"/>
        <rFont val="Calibri"/>
      </rPr>
      <t>: Apply the prioritization criteria to assets</t>
    </r>
    <r>
      <rPr>
        <sz val="11"/>
        <color indexed="8"/>
        <rFont val="Calibri"/>
        <family val="2"/>
        <scheme val="minor"/>
      </rPr>
      <t xml:space="preserve">
</t>
    </r>
    <r>
      <rPr>
        <b/>
        <sz val="11"/>
        <color indexed="8"/>
        <rFont val="Calibri"/>
      </rPr>
      <t>Ex3</t>
    </r>
    <r>
      <rPr>
        <sz val="11"/>
        <color indexed="8"/>
        <rFont val="Calibri"/>
      </rPr>
      <t>: Track the asset priorities and update them periodically or when significant changes to the organization occur</t>
    </r>
  </si>
  <si>
    <r>
      <rPr>
        <b/>
        <sz val="11"/>
        <color indexed="8"/>
        <rFont val="Calibri"/>
      </rPr>
      <t>CIS Controls v8.0: 3.7</t>
    </r>
    <r>
      <rPr>
        <sz val="11"/>
        <color indexed="8"/>
        <rFont val="Calibri"/>
        <family val="2"/>
        <scheme val="minor"/>
      </rPr>
      <t xml:space="preserve">
</t>
    </r>
    <r>
      <rPr>
        <b/>
        <sz val="11"/>
        <color indexed="8"/>
        <rFont val="Calibri"/>
      </rPr>
      <t>CRI Profile v2.0: ID.AM-05</t>
    </r>
    <r>
      <rPr>
        <sz val="11"/>
        <color indexed="8"/>
        <rFont val="Calibri"/>
        <family val="2"/>
        <scheme val="minor"/>
      </rPr>
      <t xml:space="preserve">
</t>
    </r>
    <r>
      <rPr>
        <b/>
        <sz val="11"/>
        <color indexed="8"/>
        <rFont val="Calibri"/>
      </rPr>
      <t>CRI Profile v2.0: ID.AM-05.01</t>
    </r>
    <r>
      <rPr>
        <sz val="11"/>
        <color indexed="8"/>
        <rFont val="Calibri"/>
        <family val="2"/>
        <scheme val="minor"/>
      </rPr>
      <t xml:space="preserve">
</t>
    </r>
    <r>
      <rPr>
        <b/>
        <sz val="11"/>
        <color indexed="8"/>
        <rFont val="Calibri"/>
      </rPr>
      <t>CRI Profile v2.0: ID.AM-05.02</t>
    </r>
    <r>
      <rPr>
        <sz val="11"/>
        <color indexed="8"/>
        <rFont val="Calibri"/>
        <family val="2"/>
        <scheme val="minor"/>
      </rPr>
      <t xml:space="preserve">
</t>
    </r>
    <r>
      <rPr>
        <b/>
        <sz val="11"/>
        <color indexed="8"/>
        <rFont val="Calibri"/>
      </rPr>
      <t>CSF v1.1: ID.AM-5</t>
    </r>
    <r>
      <rPr>
        <sz val="11"/>
        <color indexed="8"/>
        <rFont val="Calibri"/>
        <family val="2"/>
        <scheme val="minor"/>
      </rPr>
      <t xml:space="preserve">
</t>
    </r>
    <r>
      <rPr>
        <b/>
        <sz val="11"/>
        <color indexed="8"/>
        <rFont val="Calibri"/>
      </rPr>
      <t>SP 800-221A: MA.RI-1</t>
    </r>
    <r>
      <rPr>
        <sz val="11"/>
        <color indexed="8"/>
        <rFont val="Calibri"/>
        <family val="2"/>
        <scheme val="minor"/>
      </rPr>
      <t xml:space="preserve">
</t>
    </r>
    <r>
      <rPr>
        <b/>
        <sz val="11"/>
        <color indexed="8"/>
        <rFont val="Calibri"/>
      </rPr>
      <t>SP 800-53 Rev 5.1.1: RA-03</t>
    </r>
    <r>
      <rPr>
        <sz val="11"/>
        <color indexed="8"/>
        <rFont val="Calibri"/>
        <family val="2"/>
        <scheme val="minor"/>
      </rPr>
      <t xml:space="preserve">
</t>
    </r>
    <r>
      <rPr>
        <b/>
        <sz val="11"/>
        <color indexed="8"/>
        <rFont val="Calibri"/>
      </rPr>
      <t>SP 800-53 Rev 5.1.1: RA-09</t>
    </r>
    <r>
      <rPr>
        <sz val="11"/>
        <color indexed="8"/>
        <rFont val="Calibri"/>
        <family val="2"/>
        <scheme val="minor"/>
      </rPr>
      <t xml:space="preserve">
</t>
    </r>
    <r>
      <rPr>
        <b/>
        <sz val="11"/>
        <color indexed="8"/>
        <rFont val="Calibri"/>
      </rPr>
      <t>SP 800-53 Rev 5.1.1: RA-02</t>
    </r>
  </si>
  <si>
    <r>
      <t>ID.AM-06</t>
    </r>
    <r>
      <rPr>
        <sz val="11"/>
        <color indexed="8"/>
        <rFont val="Calibri"/>
      </rPr>
      <t>: [Withdrawn: Incorporated into GV.RR-02, GV.SC-02]</t>
    </r>
  </si>
  <si>
    <r>
      <rPr>
        <b/>
        <sz val="11"/>
        <color indexed="8"/>
        <rFont val="Calibri"/>
      </rPr>
      <t>ID.AM-07</t>
    </r>
    <r>
      <rPr>
        <sz val="11"/>
        <color indexed="8"/>
        <rFont val="Calibri"/>
      </rPr>
      <t>: Inventories of data and corresponding metadata for designated data types are maintained</t>
    </r>
  </si>
  <si>
    <r>
      <rPr>
        <b/>
        <sz val="11"/>
        <color indexed="8"/>
        <rFont val="Calibri"/>
      </rPr>
      <t>Ex1</t>
    </r>
    <r>
      <rPr>
        <sz val="11"/>
        <color indexed="8"/>
        <rFont val="Calibri"/>
      </rPr>
      <t>: Maintain a list of the designated data types of interest (e.g., personally identifiable information, protected health information, financial account numbers, organization intellectual property, operational technology data)</t>
    </r>
    <r>
      <rPr>
        <sz val="11"/>
        <color indexed="8"/>
        <rFont val="Calibri"/>
        <family val="2"/>
        <scheme val="minor"/>
      </rPr>
      <t xml:space="preserve">
</t>
    </r>
    <r>
      <rPr>
        <b/>
        <sz val="11"/>
        <color indexed="8"/>
        <rFont val="Calibri"/>
      </rPr>
      <t>Ex2</t>
    </r>
    <r>
      <rPr>
        <sz val="11"/>
        <color indexed="8"/>
        <rFont val="Calibri"/>
      </rPr>
      <t>: Continuously discover and analyze ad hoc data to identify new instances of designated data types</t>
    </r>
    <r>
      <rPr>
        <sz val="11"/>
        <color indexed="8"/>
        <rFont val="Calibri"/>
        <family val="2"/>
        <scheme val="minor"/>
      </rPr>
      <t xml:space="preserve">
</t>
    </r>
    <r>
      <rPr>
        <b/>
        <sz val="11"/>
        <color indexed="8"/>
        <rFont val="Calibri"/>
      </rPr>
      <t>Ex3</t>
    </r>
    <r>
      <rPr>
        <sz val="11"/>
        <color indexed="8"/>
        <rFont val="Calibri"/>
      </rPr>
      <t>: Assign data classifications to designated data types through tags or labels</t>
    </r>
    <r>
      <rPr>
        <sz val="11"/>
        <color indexed="8"/>
        <rFont val="Calibri"/>
        <family val="2"/>
        <scheme val="minor"/>
      </rPr>
      <t xml:space="preserve">
</t>
    </r>
    <r>
      <rPr>
        <b/>
        <sz val="11"/>
        <color indexed="8"/>
        <rFont val="Calibri"/>
      </rPr>
      <t>Ex4</t>
    </r>
    <r>
      <rPr>
        <sz val="11"/>
        <color indexed="8"/>
        <rFont val="Calibri"/>
      </rPr>
      <t>: Track the provenance, data owner, and geolocation of each instance of designated data types</t>
    </r>
  </si>
  <si>
    <r>
      <rPr>
        <b/>
        <sz val="11"/>
        <color indexed="8"/>
        <rFont val="Calibri"/>
      </rPr>
      <t>CIS Controls v8.0: 3.2</t>
    </r>
    <r>
      <rPr>
        <sz val="11"/>
        <color indexed="8"/>
        <rFont val="Calibri"/>
        <family val="2"/>
        <scheme val="minor"/>
      </rPr>
      <t xml:space="preserve">
</t>
    </r>
    <r>
      <rPr>
        <b/>
        <sz val="11"/>
        <color indexed="8"/>
        <rFont val="Calibri"/>
      </rPr>
      <t>CRI Profile v2.0: ID.AM-07</t>
    </r>
    <r>
      <rPr>
        <sz val="11"/>
        <color indexed="8"/>
        <rFont val="Calibri"/>
        <family val="2"/>
        <scheme val="minor"/>
      </rPr>
      <t xml:space="preserve">
</t>
    </r>
    <r>
      <rPr>
        <b/>
        <sz val="11"/>
        <color indexed="8"/>
        <rFont val="Calibri"/>
      </rPr>
      <t>CRI Profile v2.0: ID.AM-07.01</t>
    </r>
    <r>
      <rPr>
        <sz val="11"/>
        <color indexed="8"/>
        <rFont val="Calibri"/>
        <family val="2"/>
        <scheme val="minor"/>
      </rPr>
      <t xml:space="preserve">
</t>
    </r>
    <r>
      <rPr>
        <b/>
        <sz val="11"/>
        <color indexed="8"/>
        <rFont val="Calibri"/>
      </rPr>
      <t>SP 800-221A: MA.RI-1</t>
    </r>
    <r>
      <rPr>
        <sz val="11"/>
        <color indexed="8"/>
        <rFont val="Calibri"/>
        <family val="2"/>
        <scheme val="minor"/>
      </rPr>
      <t xml:space="preserve">
</t>
    </r>
    <r>
      <rPr>
        <b/>
        <sz val="11"/>
        <color indexed="8"/>
        <rFont val="Calibri"/>
      </rPr>
      <t>SP 800-53 Rev 5.1.1: CM-12</t>
    </r>
    <r>
      <rPr>
        <sz val="11"/>
        <color indexed="8"/>
        <rFont val="Calibri"/>
        <family val="2"/>
        <scheme val="minor"/>
      </rPr>
      <t xml:space="preserve">
</t>
    </r>
    <r>
      <rPr>
        <b/>
        <sz val="11"/>
        <color indexed="8"/>
        <rFont val="Calibri"/>
      </rPr>
      <t>SP 800-53 Rev 5.1.1: CM-13</t>
    </r>
    <r>
      <rPr>
        <sz val="11"/>
        <color indexed="8"/>
        <rFont val="Calibri"/>
        <family val="2"/>
        <scheme val="minor"/>
      </rPr>
      <t xml:space="preserve">
</t>
    </r>
    <r>
      <rPr>
        <b/>
        <sz val="11"/>
        <color indexed="8"/>
        <rFont val="Calibri"/>
      </rPr>
      <t>SP 800-53 Rev 5.1.1: SI-12</t>
    </r>
  </si>
  <si>
    <r>
      <rPr>
        <b/>
        <sz val="11"/>
        <color indexed="8"/>
        <rFont val="Calibri"/>
      </rPr>
      <t>ID.AM-08</t>
    </r>
    <r>
      <rPr>
        <sz val="11"/>
        <color indexed="8"/>
        <rFont val="Calibri"/>
      </rPr>
      <t>: Systems, hardware, software, services, and data are managed throughout their life cycles</t>
    </r>
  </si>
  <si>
    <r>
      <rPr>
        <b/>
        <sz val="11"/>
        <color indexed="8"/>
        <rFont val="Calibri"/>
      </rPr>
      <t>Ex1</t>
    </r>
    <r>
      <rPr>
        <sz val="11"/>
        <color indexed="8"/>
        <rFont val="Calibri"/>
      </rPr>
      <t>: Integrate cybersecurity considerations throughout the life cycles of systems, hardware, software, and services</t>
    </r>
    <r>
      <rPr>
        <sz val="11"/>
        <color indexed="8"/>
        <rFont val="Calibri"/>
        <family val="2"/>
        <scheme val="minor"/>
      </rPr>
      <t xml:space="preserve">
</t>
    </r>
    <r>
      <rPr>
        <b/>
        <sz val="11"/>
        <color indexed="8"/>
        <rFont val="Calibri"/>
      </rPr>
      <t>Ex2</t>
    </r>
    <r>
      <rPr>
        <sz val="11"/>
        <color indexed="8"/>
        <rFont val="Calibri"/>
      </rPr>
      <t>: Integrate cybersecurity considerations into product life cycles</t>
    </r>
    <r>
      <rPr>
        <sz val="11"/>
        <color indexed="8"/>
        <rFont val="Calibri"/>
        <family val="2"/>
        <scheme val="minor"/>
      </rPr>
      <t xml:space="preserve">
</t>
    </r>
    <r>
      <rPr>
        <b/>
        <sz val="11"/>
        <color indexed="8"/>
        <rFont val="Calibri"/>
      </rPr>
      <t>Ex3</t>
    </r>
    <r>
      <rPr>
        <sz val="11"/>
        <color indexed="8"/>
        <rFont val="Calibri"/>
      </rPr>
      <t>: Identify unofficial uses of technology to meet mission objectives (i.e., shadow IT)</t>
    </r>
    <r>
      <rPr>
        <sz val="11"/>
        <color indexed="8"/>
        <rFont val="Calibri"/>
        <family val="2"/>
        <scheme val="minor"/>
      </rPr>
      <t xml:space="preserve">
</t>
    </r>
    <r>
      <rPr>
        <b/>
        <sz val="11"/>
        <color indexed="8"/>
        <rFont val="Calibri"/>
      </rPr>
      <t>Ex4</t>
    </r>
    <r>
      <rPr>
        <sz val="11"/>
        <color indexed="8"/>
        <rFont val="Calibri"/>
      </rPr>
      <t>: Periodically identify redundant systems, hardware, software, and services that unnecessarily increase the organization's attack surface</t>
    </r>
    <r>
      <rPr>
        <sz val="11"/>
        <color indexed="8"/>
        <rFont val="Calibri"/>
        <family val="2"/>
        <scheme val="minor"/>
      </rPr>
      <t xml:space="preserve">
</t>
    </r>
    <r>
      <rPr>
        <b/>
        <sz val="11"/>
        <color indexed="8"/>
        <rFont val="Calibri"/>
      </rPr>
      <t>Ex5</t>
    </r>
    <r>
      <rPr>
        <sz val="11"/>
        <color indexed="8"/>
        <rFont val="Calibri"/>
      </rPr>
      <t>: Properly configure and secure systems, hardware, software, and services prior to their deployment in production</t>
    </r>
    <r>
      <rPr>
        <sz val="11"/>
        <color indexed="8"/>
        <rFont val="Calibri"/>
        <family val="2"/>
        <scheme val="minor"/>
      </rPr>
      <t xml:space="preserve">
</t>
    </r>
    <r>
      <rPr>
        <b/>
        <sz val="11"/>
        <color indexed="8"/>
        <rFont val="Calibri"/>
      </rPr>
      <t>Ex6</t>
    </r>
    <r>
      <rPr>
        <sz val="11"/>
        <color indexed="8"/>
        <rFont val="Calibri"/>
      </rPr>
      <t>: Update inventories when systems, hardware, software, and services are moved or transferred within the organization</t>
    </r>
    <r>
      <rPr>
        <sz val="11"/>
        <color indexed="8"/>
        <rFont val="Calibri"/>
        <family val="2"/>
        <scheme val="minor"/>
      </rPr>
      <t xml:space="preserve">
</t>
    </r>
    <r>
      <rPr>
        <b/>
        <sz val="11"/>
        <color indexed="8"/>
        <rFont val="Calibri"/>
      </rPr>
      <t>Ex7</t>
    </r>
    <r>
      <rPr>
        <sz val="11"/>
        <color indexed="8"/>
        <rFont val="Calibri"/>
      </rPr>
      <t>: Securely destroy stored data based on the organization's data retention policy using the prescribed destruction method, and keep and manage a record of the destructions</t>
    </r>
    <r>
      <rPr>
        <sz val="11"/>
        <color indexed="8"/>
        <rFont val="Calibri"/>
        <family val="2"/>
        <scheme val="minor"/>
      </rPr>
      <t xml:space="preserve">
</t>
    </r>
    <r>
      <rPr>
        <b/>
        <sz val="11"/>
        <color indexed="8"/>
        <rFont val="Calibri"/>
      </rPr>
      <t>Ex8</t>
    </r>
    <r>
      <rPr>
        <sz val="11"/>
        <color indexed="8"/>
        <rFont val="Calibri"/>
      </rPr>
      <t>: Securely sanitize data storage when hardware is being retired, decommissioned, reassigned, or sent for repairs or replacement</t>
    </r>
    <r>
      <rPr>
        <sz val="11"/>
        <color indexed="8"/>
        <rFont val="Calibri"/>
        <family val="2"/>
        <scheme val="minor"/>
      </rPr>
      <t xml:space="preserve">
</t>
    </r>
    <r>
      <rPr>
        <b/>
        <sz val="11"/>
        <color indexed="8"/>
        <rFont val="Calibri"/>
      </rPr>
      <t>Ex9</t>
    </r>
    <r>
      <rPr>
        <sz val="11"/>
        <color indexed="8"/>
        <rFont val="Calibri"/>
      </rPr>
      <t>: Offer methods for destroying paper, storage media, and other physical forms of data storage</t>
    </r>
  </si>
  <si>
    <r>
      <rPr>
        <b/>
        <sz val="11"/>
        <color indexed="8"/>
        <rFont val="Calibri"/>
      </rPr>
      <t>CIS Controls v8.0: 1.1</t>
    </r>
    <r>
      <rPr>
        <sz val="11"/>
        <color indexed="8"/>
        <rFont val="Calibri"/>
        <family val="2"/>
        <scheme val="minor"/>
      </rPr>
      <t xml:space="preserve">
</t>
    </r>
    <r>
      <rPr>
        <b/>
        <sz val="11"/>
        <color indexed="8"/>
        <rFont val="Calibri"/>
      </rPr>
      <t>CIS Controls v8.0: 3.5</t>
    </r>
    <r>
      <rPr>
        <sz val="11"/>
        <color indexed="8"/>
        <rFont val="Calibri"/>
        <family val="2"/>
        <scheme val="minor"/>
      </rPr>
      <t xml:space="preserve">
</t>
    </r>
    <r>
      <rPr>
        <b/>
        <sz val="11"/>
        <color indexed="8"/>
        <rFont val="Calibri"/>
      </rPr>
      <t>CRI Profile v2.0: ID.AM-08</t>
    </r>
    <r>
      <rPr>
        <sz val="11"/>
        <color indexed="8"/>
        <rFont val="Calibri"/>
        <family val="2"/>
        <scheme val="minor"/>
      </rPr>
      <t xml:space="preserve">
</t>
    </r>
    <r>
      <rPr>
        <b/>
        <sz val="11"/>
        <color indexed="8"/>
        <rFont val="Calibri"/>
      </rPr>
      <t>CRI Profile v2.0: ID.AM-08.01</t>
    </r>
    <r>
      <rPr>
        <sz val="11"/>
        <color indexed="8"/>
        <rFont val="Calibri"/>
        <family val="2"/>
        <scheme val="minor"/>
      </rPr>
      <t xml:space="preserve">
</t>
    </r>
    <r>
      <rPr>
        <b/>
        <sz val="11"/>
        <color indexed="8"/>
        <rFont val="Calibri"/>
      </rPr>
      <t>CRI Profile v2.0: ID.AM-08.02</t>
    </r>
    <r>
      <rPr>
        <sz val="11"/>
        <color indexed="8"/>
        <rFont val="Calibri"/>
        <family val="2"/>
        <scheme val="minor"/>
      </rPr>
      <t xml:space="preserve">
</t>
    </r>
    <r>
      <rPr>
        <b/>
        <sz val="11"/>
        <color indexed="8"/>
        <rFont val="Calibri"/>
      </rPr>
      <t>CRI Profile v2.0: ID.AM-08.03</t>
    </r>
    <r>
      <rPr>
        <sz val="11"/>
        <color indexed="8"/>
        <rFont val="Calibri"/>
        <family val="2"/>
        <scheme val="minor"/>
      </rPr>
      <t xml:space="preserve">
</t>
    </r>
    <r>
      <rPr>
        <b/>
        <sz val="11"/>
        <color indexed="8"/>
        <rFont val="Calibri"/>
      </rPr>
      <t>CRI Profile v2.0: ID.AM-08.04</t>
    </r>
    <r>
      <rPr>
        <sz val="11"/>
        <color indexed="8"/>
        <rFont val="Calibri"/>
        <family val="2"/>
        <scheme val="minor"/>
      </rPr>
      <t xml:space="preserve">
</t>
    </r>
    <r>
      <rPr>
        <b/>
        <sz val="11"/>
        <color indexed="8"/>
        <rFont val="Calibri"/>
      </rPr>
      <t>CRI Profile v2.0: ID.AM-08.05</t>
    </r>
    <r>
      <rPr>
        <sz val="11"/>
        <color indexed="8"/>
        <rFont val="Calibri"/>
        <family val="2"/>
        <scheme val="minor"/>
      </rPr>
      <t xml:space="preserve">
</t>
    </r>
    <r>
      <rPr>
        <b/>
        <sz val="11"/>
        <color indexed="8"/>
        <rFont val="Calibri"/>
      </rPr>
      <t>CRI Profile v2.0: ID.AM-08.06</t>
    </r>
    <r>
      <rPr>
        <sz val="11"/>
        <color indexed="8"/>
        <rFont val="Calibri"/>
        <family val="2"/>
        <scheme val="minor"/>
      </rPr>
      <t xml:space="preserve">
</t>
    </r>
    <r>
      <rPr>
        <b/>
        <sz val="11"/>
        <color indexed="8"/>
        <rFont val="Calibri"/>
      </rPr>
      <t>CSF v1.1: PR.DS-3</t>
    </r>
    <r>
      <rPr>
        <sz val="11"/>
        <color indexed="8"/>
        <rFont val="Calibri"/>
        <family val="2"/>
        <scheme val="minor"/>
      </rPr>
      <t xml:space="preserve">
</t>
    </r>
    <r>
      <rPr>
        <b/>
        <sz val="11"/>
        <color indexed="8"/>
        <rFont val="Calibri"/>
      </rPr>
      <t>CSF v1.1: PR.IP-2</t>
    </r>
    <r>
      <rPr>
        <sz val="11"/>
        <color indexed="8"/>
        <rFont val="Calibri"/>
        <family val="2"/>
        <scheme val="minor"/>
      </rPr>
      <t xml:space="preserve">
</t>
    </r>
    <r>
      <rPr>
        <b/>
        <sz val="11"/>
        <color indexed="8"/>
        <rFont val="Calibri"/>
      </rPr>
      <t>CSF v1.1: PR.MA-1</t>
    </r>
    <r>
      <rPr>
        <sz val="11"/>
        <color indexed="8"/>
        <rFont val="Calibri"/>
        <family val="2"/>
        <scheme val="minor"/>
      </rPr>
      <t xml:space="preserve">
</t>
    </r>
    <r>
      <rPr>
        <b/>
        <sz val="11"/>
        <color indexed="8"/>
        <rFont val="Calibri"/>
      </rPr>
      <t>CSF v1.1: PR.MA-2</t>
    </r>
    <r>
      <rPr>
        <sz val="11"/>
        <color indexed="8"/>
        <rFont val="Calibri"/>
        <family val="2"/>
        <scheme val="minor"/>
      </rPr>
      <t xml:space="preserve">
</t>
    </r>
    <r>
      <rPr>
        <b/>
        <sz val="11"/>
        <color indexed="8"/>
        <rFont val="Calibri"/>
      </rPr>
      <t>CSF v1.1: PR.IP-6</t>
    </r>
    <r>
      <rPr>
        <sz val="11"/>
        <color indexed="8"/>
        <rFont val="Calibri"/>
        <family val="2"/>
        <scheme val="minor"/>
      </rPr>
      <t xml:space="preserve">
</t>
    </r>
    <r>
      <rPr>
        <b/>
        <sz val="11"/>
        <color indexed="8"/>
        <rFont val="Calibri"/>
      </rPr>
      <t>CSF v1.1: PR.DS</t>
    </r>
    <r>
      <rPr>
        <sz val="11"/>
        <color indexed="8"/>
        <rFont val="Calibri"/>
        <family val="2"/>
        <scheme val="minor"/>
      </rPr>
      <t xml:space="preserve">
</t>
    </r>
    <r>
      <rPr>
        <b/>
        <sz val="11"/>
        <color indexed="8"/>
        <rFont val="Calibri"/>
      </rPr>
      <t>SP 800-218: PW.4.1</t>
    </r>
    <r>
      <rPr>
        <sz val="11"/>
        <color indexed="8"/>
        <rFont val="Calibri"/>
        <family val="2"/>
        <scheme val="minor"/>
      </rPr>
      <t xml:space="preserve">
</t>
    </r>
    <r>
      <rPr>
        <b/>
        <sz val="11"/>
        <color indexed="8"/>
        <rFont val="Calibri"/>
      </rPr>
      <t>SP 800-218: PW.4.4</t>
    </r>
    <r>
      <rPr>
        <sz val="11"/>
        <color indexed="8"/>
        <rFont val="Calibri"/>
        <family val="2"/>
        <scheme val="minor"/>
      </rPr>
      <t xml:space="preserve">
</t>
    </r>
    <r>
      <rPr>
        <b/>
        <sz val="11"/>
        <color indexed="8"/>
        <rFont val="Calibri"/>
      </rPr>
      <t>SP 800-221A: MA.RI-1</t>
    </r>
    <r>
      <rPr>
        <sz val="11"/>
        <color indexed="8"/>
        <rFont val="Calibri"/>
        <family val="2"/>
        <scheme val="minor"/>
      </rPr>
      <t xml:space="preserve">
</t>
    </r>
    <r>
      <rPr>
        <b/>
        <sz val="11"/>
        <color indexed="8"/>
        <rFont val="Calibri"/>
      </rPr>
      <t>SP 800-53 Rev 5.1.1: CM-09</t>
    </r>
    <r>
      <rPr>
        <sz val="11"/>
        <color indexed="8"/>
        <rFont val="Calibri"/>
        <family val="2"/>
        <scheme val="minor"/>
      </rPr>
      <t xml:space="preserve">
</t>
    </r>
    <r>
      <rPr>
        <b/>
        <sz val="11"/>
        <color indexed="8"/>
        <rFont val="Calibri"/>
      </rPr>
      <t>SP 800-53 Rev 5.1.1: CM-13</t>
    </r>
    <r>
      <rPr>
        <sz val="11"/>
        <color indexed="8"/>
        <rFont val="Calibri"/>
        <family val="2"/>
        <scheme val="minor"/>
      </rPr>
      <t xml:space="preserve">
</t>
    </r>
    <r>
      <rPr>
        <b/>
        <sz val="11"/>
        <color indexed="8"/>
        <rFont val="Calibri"/>
      </rPr>
      <t>SP 800-53 Rev 5.1.1: MA-02</t>
    </r>
    <r>
      <rPr>
        <sz val="11"/>
        <color indexed="8"/>
        <rFont val="Calibri"/>
        <family val="2"/>
        <scheme val="minor"/>
      </rPr>
      <t xml:space="preserve">
</t>
    </r>
    <r>
      <rPr>
        <b/>
        <sz val="11"/>
        <color indexed="8"/>
        <rFont val="Calibri"/>
      </rPr>
      <t>SP 800-53 Rev 5.1.1: MA-06</t>
    </r>
    <r>
      <rPr>
        <sz val="11"/>
        <color indexed="8"/>
        <rFont val="Calibri"/>
        <family val="2"/>
        <scheme val="minor"/>
      </rPr>
      <t xml:space="preserve">
</t>
    </r>
    <r>
      <rPr>
        <b/>
        <sz val="11"/>
        <color indexed="8"/>
        <rFont val="Calibri"/>
      </rPr>
      <t>SP 800-53 Rev 5.1.1: PL-02</t>
    </r>
    <r>
      <rPr>
        <sz val="11"/>
        <color indexed="8"/>
        <rFont val="Calibri"/>
        <family val="2"/>
        <scheme val="minor"/>
      </rPr>
      <t xml:space="preserve">
</t>
    </r>
    <r>
      <rPr>
        <b/>
        <sz val="11"/>
        <color indexed="8"/>
        <rFont val="Calibri"/>
      </rPr>
      <t>SP 800-53 Rev 5.1.1: PM-22</t>
    </r>
    <r>
      <rPr>
        <sz val="11"/>
        <color indexed="8"/>
        <rFont val="Calibri"/>
        <family val="2"/>
        <scheme val="minor"/>
      </rPr>
      <t xml:space="preserve">
</t>
    </r>
    <r>
      <rPr>
        <b/>
        <sz val="11"/>
        <color indexed="8"/>
        <rFont val="Calibri"/>
      </rPr>
      <t>SP 800-53 Rev 5.1.1: PM-23</t>
    </r>
    <r>
      <rPr>
        <sz val="11"/>
        <color indexed="8"/>
        <rFont val="Calibri"/>
        <family val="2"/>
        <scheme val="minor"/>
      </rPr>
      <t xml:space="preserve">
</t>
    </r>
    <r>
      <rPr>
        <b/>
        <sz val="11"/>
        <color indexed="8"/>
        <rFont val="Calibri"/>
      </rPr>
      <t>SP 800-53 Rev 5.1.1: SA-03</t>
    </r>
    <r>
      <rPr>
        <sz val="11"/>
        <color indexed="8"/>
        <rFont val="Calibri"/>
        <family val="2"/>
        <scheme val="minor"/>
      </rPr>
      <t xml:space="preserve">
</t>
    </r>
    <r>
      <rPr>
        <b/>
        <sz val="11"/>
        <color indexed="8"/>
        <rFont val="Calibri"/>
      </rPr>
      <t>SP 800-53 Rev 5.1.1: SA-04</t>
    </r>
    <r>
      <rPr>
        <sz val="11"/>
        <color indexed="8"/>
        <rFont val="Calibri"/>
        <family val="2"/>
        <scheme val="minor"/>
      </rPr>
      <t xml:space="preserve">
</t>
    </r>
    <r>
      <rPr>
        <b/>
        <sz val="11"/>
        <color indexed="8"/>
        <rFont val="Calibri"/>
      </rPr>
      <t>SP 800-53 Rev 5.1.1: SA-08</t>
    </r>
    <r>
      <rPr>
        <sz val="11"/>
        <color indexed="8"/>
        <rFont val="Calibri"/>
        <family val="2"/>
        <scheme val="minor"/>
      </rPr>
      <t xml:space="preserve">
</t>
    </r>
    <r>
      <rPr>
        <b/>
        <sz val="11"/>
        <color indexed="8"/>
        <rFont val="Calibri"/>
      </rPr>
      <t>SP 800-53 Rev 5.1.1: SA-22</t>
    </r>
    <r>
      <rPr>
        <sz val="11"/>
        <color indexed="8"/>
        <rFont val="Calibri"/>
        <family val="2"/>
        <scheme val="minor"/>
      </rPr>
      <t xml:space="preserve">
</t>
    </r>
    <r>
      <rPr>
        <b/>
        <sz val="11"/>
        <color indexed="8"/>
        <rFont val="Calibri"/>
      </rPr>
      <t>SP 800-53 Rev 5.1.1: SI-12</t>
    </r>
    <r>
      <rPr>
        <sz val="11"/>
        <color indexed="8"/>
        <rFont val="Calibri"/>
        <family val="2"/>
        <scheme val="minor"/>
      </rPr>
      <t xml:space="preserve">
</t>
    </r>
    <r>
      <rPr>
        <b/>
        <sz val="11"/>
        <color indexed="8"/>
        <rFont val="Calibri"/>
      </rPr>
      <t>SP 800-53 Rev 5.1.1: SI-18</t>
    </r>
    <r>
      <rPr>
        <sz val="11"/>
        <color indexed="8"/>
        <rFont val="Calibri"/>
        <family val="2"/>
        <scheme val="minor"/>
      </rPr>
      <t xml:space="preserve">
</t>
    </r>
    <r>
      <rPr>
        <b/>
        <sz val="11"/>
        <color indexed="8"/>
        <rFont val="Calibri"/>
      </rPr>
      <t>SP 800-53 Rev 5.1.1: SR-05</t>
    </r>
    <r>
      <rPr>
        <sz val="11"/>
        <color indexed="8"/>
        <rFont val="Calibri"/>
        <family val="2"/>
        <scheme val="minor"/>
      </rPr>
      <t xml:space="preserve">
</t>
    </r>
    <r>
      <rPr>
        <b/>
        <sz val="11"/>
        <color indexed="8"/>
        <rFont val="Calibri"/>
      </rPr>
      <t>SP 800-53 Rev 5.1.1: SR-12</t>
    </r>
  </si>
  <si>
    <r>
      <rPr>
        <b/>
        <sz val="11"/>
        <color indexed="8"/>
        <rFont val="Calibri"/>
      </rPr>
      <t>Risk Assessment (ID.RA)</t>
    </r>
    <r>
      <rPr>
        <sz val="11"/>
        <color indexed="8"/>
        <rFont val="Calibri"/>
      </rPr>
      <t>: The cybersecurity risk to the organization, assets, and individuals is understood by the organization</t>
    </r>
  </si>
  <si>
    <r>
      <rPr>
        <b/>
        <sz val="11"/>
        <color indexed="8"/>
        <rFont val="Calibri"/>
      </rPr>
      <t>CRI Profile v2.0: ID.RA</t>
    </r>
    <r>
      <rPr>
        <sz val="11"/>
        <color indexed="8"/>
        <rFont val="Calibri"/>
        <family val="2"/>
        <scheme val="minor"/>
      </rPr>
      <t xml:space="preserve">
</t>
    </r>
    <r>
      <rPr>
        <b/>
        <sz val="11"/>
        <color indexed="8"/>
        <rFont val="Calibri"/>
      </rPr>
      <t>CSF v1.1: ID.RA</t>
    </r>
    <r>
      <rPr>
        <sz val="11"/>
        <color indexed="8"/>
        <rFont val="Calibri"/>
        <family val="2"/>
        <scheme val="minor"/>
      </rPr>
      <t xml:space="preserve">
</t>
    </r>
    <r>
      <rPr>
        <b/>
        <sz val="11"/>
        <color indexed="8"/>
        <rFont val="Calibri"/>
      </rPr>
      <t>SP 800-221A: GV.BE-4</t>
    </r>
  </si>
  <si>
    <r>
      <rPr>
        <b/>
        <sz val="11"/>
        <color indexed="8"/>
        <rFont val="Calibri"/>
      </rPr>
      <t>ID.RA-01</t>
    </r>
    <r>
      <rPr>
        <sz val="11"/>
        <color indexed="8"/>
        <rFont val="Calibri"/>
      </rPr>
      <t>: Vulnerabilities in assets are identified, validated, and recorded</t>
    </r>
  </si>
  <si>
    <r>
      <rPr>
        <b/>
        <sz val="11"/>
        <color indexed="8"/>
        <rFont val="Calibri"/>
      </rPr>
      <t>Ex1</t>
    </r>
    <r>
      <rPr>
        <sz val="11"/>
        <color indexed="8"/>
        <rFont val="Calibri"/>
      </rPr>
      <t>: Use vulnerability management technologies to identify unpatched and misconfigured software</t>
    </r>
    <r>
      <rPr>
        <sz val="11"/>
        <color indexed="8"/>
        <rFont val="Calibri"/>
        <family val="2"/>
        <scheme val="minor"/>
      </rPr>
      <t xml:space="preserve">
</t>
    </r>
    <r>
      <rPr>
        <b/>
        <sz val="11"/>
        <color indexed="8"/>
        <rFont val="Calibri"/>
      </rPr>
      <t>Ex2</t>
    </r>
    <r>
      <rPr>
        <sz val="11"/>
        <color indexed="8"/>
        <rFont val="Calibri"/>
      </rPr>
      <t>: Assess network and system architectures for design and implementation weaknesses that affect cybersecurity</t>
    </r>
    <r>
      <rPr>
        <sz val="11"/>
        <color indexed="8"/>
        <rFont val="Calibri"/>
        <family val="2"/>
        <scheme val="minor"/>
      </rPr>
      <t xml:space="preserve">
</t>
    </r>
    <r>
      <rPr>
        <b/>
        <sz val="11"/>
        <color indexed="8"/>
        <rFont val="Calibri"/>
      </rPr>
      <t>Ex3</t>
    </r>
    <r>
      <rPr>
        <sz val="11"/>
        <color indexed="8"/>
        <rFont val="Calibri"/>
      </rPr>
      <t>: Review, analyze, or test organization-developed software to identify design, coding, and default configuration vulnerabilities</t>
    </r>
    <r>
      <rPr>
        <sz val="11"/>
        <color indexed="8"/>
        <rFont val="Calibri"/>
        <family val="2"/>
        <scheme val="minor"/>
      </rPr>
      <t xml:space="preserve">
</t>
    </r>
    <r>
      <rPr>
        <b/>
        <sz val="11"/>
        <color indexed="8"/>
        <rFont val="Calibri"/>
      </rPr>
      <t>Ex4</t>
    </r>
    <r>
      <rPr>
        <sz val="11"/>
        <color indexed="8"/>
        <rFont val="Calibri"/>
      </rPr>
      <t>: Assess facilities that house critical computing assets for physical vulnerabilities and resilience issues</t>
    </r>
    <r>
      <rPr>
        <sz val="11"/>
        <color indexed="8"/>
        <rFont val="Calibri"/>
        <family val="2"/>
        <scheme val="minor"/>
      </rPr>
      <t xml:space="preserve">
</t>
    </r>
    <r>
      <rPr>
        <b/>
        <sz val="11"/>
        <color indexed="8"/>
        <rFont val="Calibri"/>
      </rPr>
      <t>Ex5</t>
    </r>
    <r>
      <rPr>
        <sz val="11"/>
        <color indexed="8"/>
        <rFont val="Calibri"/>
      </rPr>
      <t>: Monitor sources of cyber threat intelligence for information on new vulnerabilities in products and services</t>
    </r>
    <r>
      <rPr>
        <sz val="11"/>
        <color indexed="8"/>
        <rFont val="Calibri"/>
        <family val="2"/>
        <scheme val="minor"/>
      </rPr>
      <t xml:space="preserve">
</t>
    </r>
    <r>
      <rPr>
        <b/>
        <sz val="11"/>
        <color indexed="8"/>
        <rFont val="Calibri"/>
      </rPr>
      <t>Ex6</t>
    </r>
    <r>
      <rPr>
        <sz val="11"/>
        <color indexed="8"/>
        <rFont val="Calibri"/>
      </rPr>
      <t>: Review processes and procedures for weaknesses that could be exploited to affect cybersecurity</t>
    </r>
  </si>
  <si>
    <r>
      <rPr>
        <b/>
        <sz val="11"/>
        <color indexed="8"/>
        <rFont val="Calibri"/>
      </rPr>
      <t>CIS Controls v8.0: 7.1</t>
    </r>
    <r>
      <rPr>
        <sz val="11"/>
        <color indexed="8"/>
        <rFont val="Calibri"/>
        <family val="2"/>
        <scheme val="minor"/>
      </rPr>
      <t xml:space="preserve">
</t>
    </r>
    <r>
      <rPr>
        <b/>
        <sz val="11"/>
        <color indexed="8"/>
        <rFont val="Calibri"/>
      </rPr>
      <t>CRI Profile v2.0: ID.RA-01</t>
    </r>
    <r>
      <rPr>
        <sz val="11"/>
        <color indexed="8"/>
        <rFont val="Calibri"/>
        <family val="2"/>
        <scheme val="minor"/>
      </rPr>
      <t xml:space="preserve">
</t>
    </r>
    <r>
      <rPr>
        <b/>
        <sz val="11"/>
        <color indexed="8"/>
        <rFont val="Calibri"/>
      </rPr>
      <t>CRI Profile v2.0: ID.RA-01.01</t>
    </r>
    <r>
      <rPr>
        <sz val="11"/>
        <color indexed="8"/>
        <rFont val="Calibri"/>
        <family val="2"/>
        <scheme val="minor"/>
      </rPr>
      <t xml:space="preserve">
</t>
    </r>
    <r>
      <rPr>
        <b/>
        <sz val="11"/>
        <color indexed="8"/>
        <rFont val="Calibri"/>
      </rPr>
      <t>CRI Profile v2.0: ID.RA-01.02</t>
    </r>
    <r>
      <rPr>
        <sz val="11"/>
        <color indexed="8"/>
        <rFont val="Calibri"/>
        <family val="2"/>
        <scheme val="minor"/>
      </rPr>
      <t xml:space="preserve">
</t>
    </r>
    <r>
      <rPr>
        <b/>
        <sz val="11"/>
        <color indexed="8"/>
        <rFont val="Calibri"/>
      </rPr>
      <t>CRI Profile v2.0: ID.RA-01.03</t>
    </r>
    <r>
      <rPr>
        <sz val="11"/>
        <color indexed="8"/>
        <rFont val="Calibri"/>
        <family val="2"/>
        <scheme val="minor"/>
      </rPr>
      <t xml:space="preserve">
</t>
    </r>
    <r>
      <rPr>
        <b/>
        <sz val="11"/>
        <color indexed="8"/>
        <rFont val="Calibri"/>
      </rPr>
      <t>CSF v1.1: ID.RA-1</t>
    </r>
    <r>
      <rPr>
        <sz val="11"/>
        <color indexed="8"/>
        <rFont val="Calibri"/>
        <family val="2"/>
        <scheme val="minor"/>
      </rPr>
      <t xml:space="preserve">
</t>
    </r>
    <r>
      <rPr>
        <b/>
        <sz val="11"/>
        <color indexed="8"/>
        <rFont val="Calibri"/>
      </rPr>
      <t>CSF v1.1: PR.IP-12</t>
    </r>
    <r>
      <rPr>
        <sz val="11"/>
        <color indexed="8"/>
        <rFont val="Calibri"/>
        <family val="2"/>
        <scheme val="minor"/>
      </rPr>
      <t xml:space="preserve">
</t>
    </r>
    <r>
      <rPr>
        <b/>
        <sz val="11"/>
        <color indexed="8"/>
        <rFont val="Calibri"/>
      </rPr>
      <t>CSF v1.1: DE.CM-8</t>
    </r>
    <r>
      <rPr>
        <sz val="11"/>
        <color indexed="8"/>
        <rFont val="Calibri"/>
        <family val="2"/>
        <scheme val="minor"/>
      </rPr>
      <t xml:space="preserve">
</t>
    </r>
    <r>
      <rPr>
        <b/>
        <sz val="11"/>
        <color indexed="8"/>
        <rFont val="Calibri"/>
      </rPr>
      <t>SP 800-218: PO.5.2</t>
    </r>
    <r>
      <rPr>
        <sz val="11"/>
        <color indexed="8"/>
        <rFont val="Calibri"/>
        <family val="2"/>
        <scheme val="minor"/>
      </rPr>
      <t xml:space="preserve">
</t>
    </r>
    <r>
      <rPr>
        <b/>
        <sz val="11"/>
        <color indexed="8"/>
        <rFont val="Calibri"/>
      </rPr>
      <t>SP 800-221A: MA.RI-3</t>
    </r>
    <r>
      <rPr>
        <sz val="11"/>
        <color indexed="8"/>
        <rFont val="Calibri"/>
        <family val="2"/>
        <scheme val="minor"/>
      </rPr>
      <t xml:space="preserve">
</t>
    </r>
    <r>
      <rPr>
        <b/>
        <sz val="11"/>
        <color indexed="8"/>
        <rFont val="Calibri"/>
      </rPr>
      <t>SP 800-53 Rev 5.1.1: CA-02</t>
    </r>
    <r>
      <rPr>
        <sz val="11"/>
        <color indexed="8"/>
        <rFont val="Calibri"/>
        <family val="2"/>
        <scheme val="minor"/>
      </rPr>
      <t xml:space="preserve">
</t>
    </r>
    <r>
      <rPr>
        <b/>
        <sz val="11"/>
        <color indexed="8"/>
        <rFont val="Calibri"/>
      </rPr>
      <t>SP 800-53 Rev 5.1.1: CA-07</t>
    </r>
    <r>
      <rPr>
        <sz val="11"/>
        <color indexed="8"/>
        <rFont val="Calibri"/>
        <family val="2"/>
        <scheme val="minor"/>
      </rPr>
      <t xml:space="preserve">
</t>
    </r>
    <r>
      <rPr>
        <b/>
        <sz val="11"/>
        <color indexed="8"/>
        <rFont val="Calibri"/>
      </rPr>
      <t>SP 800-53 Rev 5.1.1: CA-08</t>
    </r>
    <r>
      <rPr>
        <sz val="11"/>
        <color indexed="8"/>
        <rFont val="Calibri"/>
        <family val="2"/>
        <scheme val="minor"/>
      </rPr>
      <t xml:space="preserve">
</t>
    </r>
    <r>
      <rPr>
        <b/>
        <sz val="11"/>
        <color indexed="8"/>
        <rFont val="Calibri"/>
      </rPr>
      <t>SP 800-53 Rev 5.1.1: RA-03</t>
    </r>
    <r>
      <rPr>
        <sz val="11"/>
        <color indexed="8"/>
        <rFont val="Calibri"/>
        <family val="2"/>
        <scheme val="minor"/>
      </rPr>
      <t xml:space="preserve">
</t>
    </r>
    <r>
      <rPr>
        <b/>
        <sz val="11"/>
        <color indexed="8"/>
        <rFont val="Calibri"/>
      </rPr>
      <t>SP 800-53 Rev 5.1.1: RA-05</t>
    </r>
    <r>
      <rPr>
        <sz val="11"/>
        <color indexed="8"/>
        <rFont val="Calibri"/>
        <family val="2"/>
        <scheme val="minor"/>
      </rPr>
      <t xml:space="preserve">
</t>
    </r>
    <r>
      <rPr>
        <b/>
        <sz val="11"/>
        <color indexed="8"/>
        <rFont val="Calibri"/>
      </rPr>
      <t>SP 800-53 Rev 5.1.1: SA-11(02)</t>
    </r>
    <r>
      <rPr>
        <sz val="11"/>
        <color indexed="8"/>
        <rFont val="Calibri"/>
        <family val="2"/>
        <scheme val="minor"/>
      </rPr>
      <t xml:space="preserve">
</t>
    </r>
    <r>
      <rPr>
        <b/>
        <sz val="11"/>
        <color indexed="8"/>
        <rFont val="Calibri"/>
      </rPr>
      <t>SP 800-53 Rev 5.1.1: SA-15(07)</t>
    </r>
    <r>
      <rPr>
        <sz val="11"/>
        <color indexed="8"/>
        <rFont val="Calibri"/>
        <family val="2"/>
        <scheme val="minor"/>
      </rPr>
      <t xml:space="preserve">
</t>
    </r>
    <r>
      <rPr>
        <b/>
        <sz val="11"/>
        <color indexed="8"/>
        <rFont val="Calibri"/>
      </rPr>
      <t>SP 800-53 Rev 5.1.1: SA-15(08)</t>
    </r>
    <r>
      <rPr>
        <sz val="11"/>
        <color indexed="8"/>
        <rFont val="Calibri"/>
        <family val="2"/>
        <scheme val="minor"/>
      </rPr>
      <t xml:space="preserve">
</t>
    </r>
    <r>
      <rPr>
        <b/>
        <sz val="11"/>
        <color indexed="8"/>
        <rFont val="Calibri"/>
      </rPr>
      <t>SP 800-53 Rev 5.1.1: SI-04</t>
    </r>
    <r>
      <rPr>
        <sz val="11"/>
        <color indexed="8"/>
        <rFont val="Calibri"/>
        <family val="2"/>
        <scheme val="minor"/>
      </rPr>
      <t xml:space="preserve">
</t>
    </r>
    <r>
      <rPr>
        <b/>
        <sz val="11"/>
        <color indexed="8"/>
        <rFont val="Calibri"/>
      </rPr>
      <t>SP 800-53 Rev 5.1.1: SI-05</t>
    </r>
  </si>
  <si>
    <r>
      <rPr>
        <b/>
        <sz val="11"/>
        <color indexed="8"/>
        <rFont val="Calibri"/>
      </rPr>
      <t>ID.RA-02</t>
    </r>
    <r>
      <rPr>
        <sz val="11"/>
        <color indexed="8"/>
        <rFont val="Calibri"/>
      </rPr>
      <t>: Cyber threat intelligence is received from information sharing forums and sources</t>
    </r>
  </si>
  <si>
    <r>
      <rPr>
        <b/>
        <sz val="11"/>
        <color indexed="8"/>
        <rFont val="Calibri"/>
      </rPr>
      <t>Ex1</t>
    </r>
    <r>
      <rPr>
        <sz val="11"/>
        <color indexed="8"/>
        <rFont val="Calibri"/>
      </rPr>
      <t>: Configure cybersecurity tools and technologies with detection or response capabilities to securely ingest cyber threat intelligence feeds</t>
    </r>
    <r>
      <rPr>
        <sz val="11"/>
        <color indexed="8"/>
        <rFont val="Calibri"/>
        <family val="2"/>
        <scheme val="minor"/>
      </rPr>
      <t xml:space="preserve">
</t>
    </r>
    <r>
      <rPr>
        <b/>
        <sz val="11"/>
        <color indexed="8"/>
        <rFont val="Calibri"/>
      </rPr>
      <t>Ex2</t>
    </r>
    <r>
      <rPr>
        <sz val="11"/>
        <color indexed="8"/>
        <rFont val="Calibri"/>
      </rPr>
      <t>: Receive and review advisories from reputable third parties on current threat actors and their tactics, techniques, and procedures (TTPs)</t>
    </r>
    <r>
      <rPr>
        <sz val="11"/>
        <color indexed="8"/>
        <rFont val="Calibri"/>
        <family val="2"/>
        <scheme val="minor"/>
      </rPr>
      <t xml:space="preserve">
</t>
    </r>
    <r>
      <rPr>
        <b/>
        <sz val="11"/>
        <color indexed="8"/>
        <rFont val="Calibri"/>
      </rPr>
      <t>Ex3</t>
    </r>
    <r>
      <rPr>
        <sz val="11"/>
        <color indexed="8"/>
        <rFont val="Calibri"/>
      </rPr>
      <t>: Monitor sources of cyber threat intelligence for information on the types of vulnerabilities that emerging technologies may have</t>
    </r>
  </si>
  <si>
    <r>
      <rPr>
        <b/>
        <sz val="11"/>
        <color indexed="8"/>
        <rFont val="Calibri"/>
      </rPr>
      <t>CRI Profile v2.0: ID.RA-02</t>
    </r>
    <r>
      <rPr>
        <sz val="11"/>
        <color indexed="8"/>
        <rFont val="Calibri"/>
        <family val="2"/>
        <scheme val="minor"/>
      </rPr>
      <t xml:space="preserve">
</t>
    </r>
    <r>
      <rPr>
        <b/>
        <sz val="11"/>
        <color indexed="8"/>
        <rFont val="Calibri"/>
      </rPr>
      <t>CRI Profile v2.0: ID.RA-02.01</t>
    </r>
    <r>
      <rPr>
        <sz val="11"/>
        <color indexed="8"/>
        <rFont val="Calibri"/>
        <family val="2"/>
        <scheme val="minor"/>
      </rPr>
      <t xml:space="preserve">
</t>
    </r>
    <r>
      <rPr>
        <b/>
        <sz val="11"/>
        <color indexed="8"/>
        <rFont val="Calibri"/>
      </rPr>
      <t>CRI Profile v2.0: ID.RA-02.02</t>
    </r>
    <r>
      <rPr>
        <sz val="11"/>
        <color indexed="8"/>
        <rFont val="Calibri"/>
        <family val="2"/>
        <scheme val="minor"/>
      </rPr>
      <t xml:space="preserve">
</t>
    </r>
    <r>
      <rPr>
        <b/>
        <sz val="11"/>
        <color indexed="8"/>
        <rFont val="Calibri"/>
      </rPr>
      <t>CSF v1.1: ID.RA-2</t>
    </r>
    <r>
      <rPr>
        <sz val="11"/>
        <color indexed="8"/>
        <rFont val="Calibri"/>
        <family val="2"/>
        <scheme val="minor"/>
      </rPr>
      <t xml:space="preserve">
</t>
    </r>
    <r>
      <rPr>
        <b/>
        <sz val="11"/>
        <color indexed="8"/>
        <rFont val="Calibri"/>
      </rPr>
      <t>SP 800-221A: GV.BE-4</t>
    </r>
    <r>
      <rPr>
        <sz val="11"/>
        <color indexed="8"/>
        <rFont val="Calibri"/>
        <family val="2"/>
        <scheme val="minor"/>
      </rPr>
      <t xml:space="preserve">
</t>
    </r>
    <r>
      <rPr>
        <b/>
        <sz val="11"/>
        <color indexed="8"/>
        <rFont val="Calibri"/>
      </rPr>
      <t>SP 800-53 Rev 5.1.1: SI-05</t>
    </r>
    <r>
      <rPr>
        <sz val="11"/>
        <color indexed="8"/>
        <rFont val="Calibri"/>
        <family val="2"/>
        <scheme val="minor"/>
      </rPr>
      <t xml:space="preserve">
</t>
    </r>
    <r>
      <rPr>
        <b/>
        <sz val="11"/>
        <color indexed="8"/>
        <rFont val="Calibri"/>
      </rPr>
      <t>SP 800-53 Rev 5.1.1: PM-15</t>
    </r>
    <r>
      <rPr>
        <sz val="11"/>
        <color indexed="8"/>
        <rFont val="Calibri"/>
        <family val="2"/>
        <scheme val="minor"/>
      </rPr>
      <t xml:space="preserve">
</t>
    </r>
    <r>
      <rPr>
        <b/>
        <sz val="11"/>
        <color indexed="8"/>
        <rFont val="Calibri"/>
      </rPr>
      <t>SP 800-53 Rev 5.1.1: PM-16</t>
    </r>
  </si>
  <si>
    <r>
      <rPr>
        <b/>
        <sz val="11"/>
        <color indexed="8"/>
        <rFont val="Calibri"/>
      </rPr>
      <t>ID.RA-03</t>
    </r>
    <r>
      <rPr>
        <sz val="11"/>
        <color indexed="8"/>
        <rFont val="Calibri"/>
      </rPr>
      <t>: Internal and external threats to the organization are identified and recorded</t>
    </r>
  </si>
  <si>
    <r>
      <rPr>
        <b/>
        <sz val="11"/>
        <color indexed="8"/>
        <rFont val="Calibri"/>
      </rPr>
      <t>Ex1</t>
    </r>
    <r>
      <rPr>
        <sz val="11"/>
        <color indexed="8"/>
        <rFont val="Calibri"/>
      </rPr>
      <t>: Use cyber threat intelligence to maintain awareness of the types of threat actors likely to target the organization and the TTPs they are likely to use</t>
    </r>
    <r>
      <rPr>
        <sz val="11"/>
        <color indexed="8"/>
        <rFont val="Calibri"/>
        <family val="2"/>
        <scheme val="minor"/>
      </rPr>
      <t xml:space="preserve">
</t>
    </r>
    <r>
      <rPr>
        <b/>
        <sz val="11"/>
        <color indexed="8"/>
        <rFont val="Calibri"/>
      </rPr>
      <t>Ex2</t>
    </r>
    <r>
      <rPr>
        <sz val="11"/>
        <color indexed="8"/>
        <rFont val="Calibri"/>
      </rPr>
      <t>: Perform threat hunting to look for signs of threat actors within the environment</t>
    </r>
    <r>
      <rPr>
        <sz val="11"/>
        <color indexed="8"/>
        <rFont val="Calibri"/>
        <family val="2"/>
        <scheme val="minor"/>
      </rPr>
      <t xml:space="preserve">
</t>
    </r>
    <r>
      <rPr>
        <b/>
        <sz val="11"/>
        <color indexed="8"/>
        <rFont val="Calibri"/>
      </rPr>
      <t>Ex3</t>
    </r>
    <r>
      <rPr>
        <sz val="11"/>
        <color indexed="8"/>
        <rFont val="Calibri"/>
      </rPr>
      <t>: Implement processes for identifying internal threat actors</t>
    </r>
  </si>
  <si>
    <r>
      <rPr>
        <b/>
        <sz val="11"/>
        <color indexed="8"/>
        <rFont val="Calibri"/>
      </rPr>
      <t>CRI Profile v2.0: ID.RA-03</t>
    </r>
    <r>
      <rPr>
        <sz val="11"/>
        <color indexed="8"/>
        <rFont val="Calibri"/>
        <family val="2"/>
        <scheme val="minor"/>
      </rPr>
      <t xml:space="preserve">
</t>
    </r>
    <r>
      <rPr>
        <b/>
        <sz val="11"/>
        <color indexed="8"/>
        <rFont val="Calibri"/>
      </rPr>
      <t>CRI Profile v2.0: ID.RA-03.01</t>
    </r>
    <r>
      <rPr>
        <sz val="11"/>
        <color indexed="8"/>
        <rFont val="Calibri"/>
        <family val="2"/>
        <scheme val="minor"/>
      </rPr>
      <t xml:space="preserve">
</t>
    </r>
    <r>
      <rPr>
        <b/>
        <sz val="11"/>
        <color indexed="8"/>
        <rFont val="Calibri"/>
      </rPr>
      <t>CRI Profile v2.0: ID.RA-03.02</t>
    </r>
    <r>
      <rPr>
        <sz val="11"/>
        <color indexed="8"/>
        <rFont val="Calibri"/>
        <family val="2"/>
        <scheme val="minor"/>
      </rPr>
      <t xml:space="preserve">
</t>
    </r>
    <r>
      <rPr>
        <b/>
        <sz val="11"/>
        <color indexed="8"/>
        <rFont val="Calibri"/>
      </rPr>
      <t>CRI Profile v2.0: ID.RA-03.03</t>
    </r>
    <r>
      <rPr>
        <sz val="11"/>
        <color indexed="8"/>
        <rFont val="Calibri"/>
        <family val="2"/>
        <scheme val="minor"/>
      </rPr>
      <t xml:space="preserve">
</t>
    </r>
    <r>
      <rPr>
        <b/>
        <sz val="11"/>
        <color indexed="8"/>
        <rFont val="Calibri"/>
      </rPr>
      <t>CRI Profile v2.0: ID.RA-03.04</t>
    </r>
    <r>
      <rPr>
        <sz val="11"/>
        <color indexed="8"/>
        <rFont val="Calibri"/>
        <family val="2"/>
        <scheme val="minor"/>
      </rPr>
      <t xml:space="preserve">
</t>
    </r>
    <r>
      <rPr>
        <b/>
        <sz val="11"/>
        <color indexed="8"/>
        <rFont val="Calibri"/>
      </rPr>
      <t>CSF v1.1: ID.RA-3</t>
    </r>
    <r>
      <rPr>
        <sz val="11"/>
        <color indexed="8"/>
        <rFont val="Calibri"/>
        <family val="2"/>
        <scheme val="minor"/>
      </rPr>
      <t xml:space="preserve">
</t>
    </r>
    <r>
      <rPr>
        <b/>
        <sz val="11"/>
        <color indexed="8"/>
        <rFont val="Calibri"/>
      </rPr>
      <t>SP 800-221A: MA.RI-2</t>
    </r>
    <r>
      <rPr>
        <sz val="11"/>
        <color indexed="8"/>
        <rFont val="Calibri"/>
        <family val="2"/>
        <scheme val="minor"/>
      </rPr>
      <t xml:space="preserve">
</t>
    </r>
    <r>
      <rPr>
        <b/>
        <sz val="11"/>
        <color indexed="8"/>
        <rFont val="Calibri"/>
      </rPr>
      <t>SP 800-53 Rev 5.1.1: PM-12</t>
    </r>
    <r>
      <rPr>
        <sz val="11"/>
        <color indexed="8"/>
        <rFont val="Calibri"/>
        <family val="2"/>
        <scheme val="minor"/>
      </rPr>
      <t xml:space="preserve">
</t>
    </r>
    <r>
      <rPr>
        <b/>
        <sz val="11"/>
        <color indexed="8"/>
        <rFont val="Calibri"/>
      </rPr>
      <t>SP 800-53 Rev 5.1.1: PM-16</t>
    </r>
    <r>
      <rPr>
        <sz val="11"/>
        <color indexed="8"/>
        <rFont val="Calibri"/>
        <family val="2"/>
        <scheme val="minor"/>
      </rPr>
      <t xml:space="preserve">
</t>
    </r>
    <r>
      <rPr>
        <b/>
        <sz val="11"/>
        <color indexed="8"/>
        <rFont val="Calibri"/>
      </rPr>
      <t>SP 800-53 Rev 5.1.1: RA-03</t>
    </r>
    <r>
      <rPr>
        <sz val="11"/>
        <color indexed="8"/>
        <rFont val="Calibri"/>
        <family val="2"/>
        <scheme val="minor"/>
      </rPr>
      <t xml:space="preserve">
</t>
    </r>
    <r>
      <rPr>
        <b/>
        <sz val="11"/>
        <color indexed="8"/>
        <rFont val="Calibri"/>
      </rPr>
      <t>SP 800-53 Rev 5.1.1: SI-05</t>
    </r>
  </si>
  <si>
    <r>
      <rPr>
        <b/>
        <sz val="11"/>
        <color indexed="8"/>
        <rFont val="Calibri"/>
      </rPr>
      <t>ID.RA-04</t>
    </r>
    <r>
      <rPr>
        <sz val="11"/>
        <color indexed="8"/>
        <rFont val="Calibri"/>
      </rPr>
      <t>: Potential impacts and likelihoods of threats exploiting vulnerabilities are identified and recorded</t>
    </r>
  </si>
  <si>
    <r>
      <rPr>
        <b/>
        <sz val="11"/>
        <color indexed="8"/>
        <rFont val="Calibri"/>
      </rPr>
      <t>Ex1</t>
    </r>
    <r>
      <rPr>
        <sz val="11"/>
        <color indexed="8"/>
        <rFont val="Calibri"/>
      </rPr>
      <t>: Business leaders and cybersecurity risk management practitioners work together to estimate the likelihood and impact of risk scenarios and record them in risk registers</t>
    </r>
    <r>
      <rPr>
        <sz val="11"/>
        <color indexed="8"/>
        <rFont val="Calibri"/>
        <family val="2"/>
        <scheme val="minor"/>
      </rPr>
      <t xml:space="preserve">
</t>
    </r>
    <r>
      <rPr>
        <b/>
        <sz val="11"/>
        <color indexed="8"/>
        <rFont val="Calibri"/>
      </rPr>
      <t>Ex2</t>
    </r>
    <r>
      <rPr>
        <sz val="11"/>
        <color indexed="8"/>
        <rFont val="Calibri"/>
      </rPr>
      <t>: Enumerate the potential business impacts of unauthorized access to the organization's communications, systems, and data processed in or by those systems</t>
    </r>
    <r>
      <rPr>
        <sz val="11"/>
        <color indexed="8"/>
        <rFont val="Calibri"/>
        <family val="2"/>
        <scheme val="minor"/>
      </rPr>
      <t xml:space="preserve">
</t>
    </r>
    <r>
      <rPr>
        <b/>
        <sz val="11"/>
        <color indexed="8"/>
        <rFont val="Calibri"/>
      </rPr>
      <t>Ex3</t>
    </r>
    <r>
      <rPr>
        <sz val="11"/>
        <color indexed="8"/>
        <rFont val="Calibri"/>
      </rPr>
      <t>: Account for the potential impacts of cascading failures for systems of systems</t>
    </r>
  </si>
  <si>
    <r>
      <rPr>
        <b/>
        <sz val="11"/>
        <color indexed="8"/>
        <rFont val="Calibri"/>
      </rPr>
      <t>CRI Profile v2.0: ID.RA-04</t>
    </r>
    <r>
      <rPr>
        <sz val="11"/>
        <color indexed="8"/>
        <rFont val="Calibri"/>
        <family val="2"/>
        <scheme val="minor"/>
      </rPr>
      <t xml:space="preserve">
</t>
    </r>
    <r>
      <rPr>
        <b/>
        <sz val="11"/>
        <color indexed="8"/>
        <rFont val="Calibri"/>
      </rPr>
      <t>CRI Profile v2.0: ID.RA-04.01</t>
    </r>
    <r>
      <rPr>
        <sz val="11"/>
        <color indexed="8"/>
        <rFont val="Calibri"/>
        <family val="2"/>
        <scheme val="minor"/>
      </rPr>
      <t xml:space="preserve">
</t>
    </r>
    <r>
      <rPr>
        <b/>
        <sz val="11"/>
        <color indexed="8"/>
        <rFont val="Calibri"/>
      </rPr>
      <t>CSF v1.1: ID.RA-4</t>
    </r>
    <r>
      <rPr>
        <sz val="11"/>
        <color indexed="8"/>
        <rFont val="Calibri"/>
        <family val="2"/>
        <scheme val="minor"/>
      </rPr>
      <t xml:space="preserve">
</t>
    </r>
    <r>
      <rPr>
        <b/>
        <sz val="11"/>
        <color indexed="8"/>
        <rFont val="Calibri"/>
      </rPr>
      <t>SP 800-221A: MA.RI-4</t>
    </r>
    <r>
      <rPr>
        <sz val="11"/>
        <color indexed="8"/>
        <rFont val="Calibri"/>
        <family val="2"/>
        <scheme val="minor"/>
      </rPr>
      <t xml:space="preserve">
</t>
    </r>
    <r>
      <rPr>
        <b/>
        <sz val="11"/>
        <color indexed="8"/>
        <rFont val="Calibri"/>
      </rPr>
      <t>SP 800-53 Rev 5.1.1: PM-09</t>
    </r>
    <r>
      <rPr>
        <sz val="11"/>
        <color indexed="8"/>
        <rFont val="Calibri"/>
        <family val="2"/>
        <scheme val="minor"/>
      </rPr>
      <t xml:space="preserve">
</t>
    </r>
    <r>
      <rPr>
        <b/>
        <sz val="11"/>
        <color indexed="8"/>
        <rFont val="Calibri"/>
      </rPr>
      <t>SP 800-53 Rev 5.1.1: PM-11</t>
    </r>
    <r>
      <rPr>
        <sz val="11"/>
        <color indexed="8"/>
        <rFont val="Calibri"/>
        <family val="2"/>
        <scheme val="minor"/>
      </rPr>
      <t xml:space="preserve">
</t>
    </r>
    <r>
      <rPr>
        <b/>
        <sz val="11"/>
        <color indexed="8"/>
        <rFont val="Calibri"/>
      </rPr>
      <t>SP 800-53 Rev 5.1.1: RA-02</t>
    </r>
    <r>
      <rPr>
        <sz val="11"/>
        <color indexed="8"/>
        <rFont val="Calibri"/>
        <family val="2"/>
        <scheme val="minor"/>
      </rPr>
      <t xml:space="preserve">
</t>
    </r>
    <r>
      <rPr>
        <b/>
        <sz val="11"/>
        <color indexed="8"/>
        <rFont val="Calibri"/>
      </rPr>
      <t>SP 800-53 Rev 5.1.1: RA-03</t>
    </r>
    <r>
      <rPr>
        <sz val="11"/>
        <color indexed="8"/>
        <rFont val="Calibri"/>
        <family val="2"/>
        <scheme val="minor"/>
      </rPr>
      <t xml:space="preserve">
</t>
    </r>
    <r>
      <rPr>
        <b/>
        <sz val="11"/>
        <color indexed="8"/>
        <rFont val="Calibri"/>
      </rPr>
      <t>SP 800-53 Rev 5.1.1: RA-08</t>
    </r>
    <r>
      <rPr>
        <sz val="11"/>
        <color indexed="8"/>
        <rFont val="Calibri"/>
        <family val="2"/>
        <scheme val="minor"/>
      </rPr>
      <t xml:space="preserve">
</t>
    </r>
    <r>
      <rPr>
        <b/>
        <sz val="11"/>
        <color indexed="8"/>
        <rFont val="Calibri"/>
      </rPr>
      <t>SP 800-53 Rev 5.1.1: RA-09</t>
    </r>
  </si>
  <si>
    <r>
      <rPr>
        <b/>
        <sz val="11"/>
        <color indexed="8"/>
        <rFont val="Calibri"/>
      </rPr>
      <t>ID.RA-05</t>
    </r>
    <r>
      <rPr>
        <sz val="11"/>
        <color indexed="8"/>
        <rFont val="Calibri"/>
      </rPr>
      <t>: Threats, vulnerabilities, likelihoods, and impacts are used to understand inherent risk and inform risk response prioritization</t>
    </r>
  </si>
  <si>
    <r>
      <rPr>
        <b/>
        <sz val="11"/>
        <color indexed="8"/>
        <rFont val="Calibri"/>
      </rPr>
      <t>Ex1</t>
    </r>
    <r>
      <rPr>
        <sz val="11"/>
        <color indexed="8"/>
        <rFont val="Calibri"/>
      </rPr>
      <t>: Develop threat models to better understand risks to the data and identify appropriate risk responses</t>
    </r>
    <r>
      <rPr>
        <sz val="11"/>
        <color indexed="8"/>
        <rFont val="Calibri"/>
        <family val="2"/>
        <scheme val="minor"/>
      </rPr>
      <t xml:space="preserve">
</t>
    </r>
    <r>
      <rPr>
        <b/>
        <sz val="11"/>
        <color indexed="8"/>
        <rFont val="Calibri"/>
      </rPr>
      <t>Ex2</t>
    </r>
    <r>
      <rPr>
        <sz val="11"/>
        <color indexed="8"/>
        <rFont val="Calibri"/>
      </rPr>
      <t>: Prioritize cybersecurity resource allocations and investments based on estimated likelihoods and impacts</t>
    </r>
  </si>
  <si>
    <r>
      <rPr>
        <b/>
        <sz val="11"/>
        <color indexed="8"/>
        <rFont val="Calibri"/>
      </rPr>
      <t>CRI Profile v2.0: ID.RA-05</t>
    </r>
    <r>
      <rPr>
        <sz val="11"/>
        <color indexed="8"/>
        <rFont val="Calibri"/>
        <family val="2"/>
        <scheme val="minor"/>
      </rPr>
      <t xml:space="preserve">
</t>
    </r>
    <r>
      <rPr>
        <b/>
        <sz val="11"/>
        <color indexed="8"/>
        <rFont val="Calibri"/>
      </rPr>
      <t>CRI Profile v2.0: ID.RA-05.01</t>
    </r>
    <r>
      <rPr>
        <sz val="11"/>
        <color indexed="8"/>
        <rFont val="Calibri"/>
        <family val="2"/>
        <scheme val="minor"/>
      </rPr>
      <t xml:space="preserve">
</t>
    </r>
    <r>
      <rPr>
        <b/>
        <sz val="11"/>
        <color indexed="8"/>
        <rFont val="Calibri"/>
      </rPr>
      <t>CRI Profile v2.0: ID.RA-05.02</t>
    </r>
    <r>
      <rPr>
        <sz val="11"/>
        <color indexed="8"/>
        <rFont val="Calibri"/>
        <family val="2"/>
        <scheme val="minor"/>
      </rPr>
      <t xml:space="preserve">
</t>
    </r>
    <r>
      <rPr>
        <b/>
        <sz val="11"/>
        <color indexed="8"/>
        <rFont val="Calibri"/>
      </rPr>
      <t>CRI Profile v2.0: ID.RA-05.03</t>
    </r>
    <r>
      <rPr>
        <sz val="11"/>
        <color indexed="8"/>
        <rFont val="Calibri"/>
        <family val="2"/>
        <scheme val="minor"/>
      </rPr>
      <t xml:space="preserve">
</t>
    </r>
    <r>
      <rPr>
        <b/>
        <sz val="11"/>
        <color indexed="8"/>
        <rFont val="Calibri"/>
      </rPr>
      <t>CRI Profile v2.0: ID.RA-05.04</t>
    </r>
    <r>
      <rPr>
        <sz val="11"/>
        <color indexed="8"/>
        <rFont val="Calibri"/>
        <family val="2"/>
        <scheme val="minor"/>
      </rPr>
      <t xml:space="preserve">
</t>
    </r>
    <r>
      <rPr>
        <b/>
        <sz val="11"/>
        <color indexed="8"/>
        <rFont val="Calibri"/>
      </rPr>
      <t>CSF v1.1: ID.RA-5</t>
    </r>
    <r>
      <rPr>
        <sz val="11"/>
        <color indexed="8"/>
        <rFont val="Calibri"/>
        <family val="2"/>
        <scheme val="minor"/>
      </rPr>
      <t xml:space="preserve">
</t>
    </r>
    <r>
      <rPr>
        <b/>
        <sz val="11"/>
        <color indexed="8"/>
        <rFont val="Calibri"/>
      </rPr>
      <t>SP 800-218: PW.1.1</t>
    </r>
    <r>
      <rPr>
        <sz val="11"/>
        <color indexed="8"/>
        <rFont val="Calibri"/>
        <family val="2"/>
        <scheme val="minor"/>
      </rPr>
      <t xml:space="preserve">
</t>
    </r>
    <r>
      <rPr>
        <b/>
        <sz val="11"/>
        <color indexed="8"/>
        <rFont val="Calibri"/>
      </rPr>
      <t>SP 800-221A: MA.RA-2</t>
    </r>
    <r>
      <rPr>
        <sz val="11"/>
        <color indexed="8"/>
        <rFont val="Calibri"/>
        <family val="2"/>
        <scheme val="minor"/>
      </rPr>
      <t xml:space="preserve">
</t>
    </r>
    <r>
      <rPr>
        <b/>
        <sz val="11"/>
        <color indexed="8"/>
        <rFont val="Calibri"/>
      </rPr>
      <t>SP 800-53 Rev 5.1.1: PM-16</t>
    </r>
    <r>
      <rPr>
        <sz val="11"/>
        <color indexed="8"/>
        <rFont val="Calibri"/>
        <family val="2"/>
        <scheme val="minor"/>
      </rPr>
      <t xml:space="preserve">
</t>
    </r>
    <r>
      <rPr>
        <b/>
        <sz val="11"/>
        <color indexed="8"/>
        <rFont val="Calibri"/>
      </rPr>
      <t>SP 800-53 Rev 5.1.1: RA-02</t>
    </r>
    <r>
      <rPr>
        <sz val="11"/>
        <color indexed="8"/>
        <rFont val="Calibri"/>
        <family val="2"/>
        <scheme val="minor"/>
      </rPr>
      <t xml:space="preserve">
</t>
    </r>
    <r>
      <rPr>
        <b/>
        <sz val="11"/>
        <color indexed="8"/>
        <rFont val="Calibri"/>
      </rPr>
      <t>SP 800-53 Rev 5.1.1: RA-03</t>
    </r>
    <r>
      <rPr>
        <sz val="11"/>
        <color indexed="8"/>
        <rFont val="Calibri"/>
        <family val="2"/>
        <scheme val="minor"/>
      </rPr>
      <t xml:space="preserve">
</t>
    </r>
    <r>
      <rPr>
        <b/>
        <sz val="11"/>
        <color indexed="8"/>
        <rFont val="Calibri"/>
      </rPr>
      <t>SP 800-53 Rev 5.1.1: RA-07</t>
    </r>
  </si>
  <si>
    <r>
      <rPr>
        <b/>
        <sz val="11"/>
        <color indexed="8"/>
        <rFont val="Calibri"/>
      </rPr>
      <t>ID.RA-06</t>
    </r>
    <r>
      <rPr>
        <sz val="11"/>
        <color indexed="8"/>
        <rFont val="Calibri"/>
      </rPr>
      <t>: Risk responses are chosen, prioritized, planned, tracked, and communicated</t>
    </r>
  </si>
  <si>
    <r>
      <rPr>
        <b/>
        <sz val="11"/>
        <color indexed="8"/>
        <rFont val="Calibri"/>
      </rPr>
      <t>Ex1</t>
    </r>
    <r>
      <rPr>
        <sz val="11"/>
        <color indexed="8"/>
        <rFont val="Calibri"/>
      </rPr>
      <t>: Apply the vulnerability management plan's criteria for deciding whether to accept, transfer, mitigate, or avoid risk</t>
    </r>
    <r>
      <rPr>
        <sz val="11"/>
        <color indexed="8"/>
        <rFont val="Calibri"/>
        <family val="2"/>
        <scheme val="minor"/>
      </rPr>
      <t xml:space="preserve">
</t>
    </r>
    <r>
      <rPr>
        <b/>
        <sz val="11"/>
        <color indexed="8"/>
        <rFont val="Calibri"/>
      </rPr>
      <t>Ex2</t>
    </r>
    <r>
      <rPr>
        <sz val="11"/>
        <color indexed="8"/>
        <rFont val="Calibri"/>
      </rPr>
      <t>: Apply the vulnerability management plan's criteria for selecting compensating controls to mitigate risk</t>
    </r>
    <r>
      <rPr>
        <sz val="11"/>
        <color indexed="8"/>
        <rFont val="Calibri"/>
        <family val="2"/>
        <scheme val="minor"/>
      </rPr>
      <t xml:space="preserve">
</t>
    </r>
    <r>
      <rPr>
        <b/>
        <sz val="11"/>
        <color indexed="8"/>
        <rFont val="Calibri"/>
      </rPr>
      <t>Ex3</t>
    </r>
    <r>
      <rPr>
        <sz val="11"/>
        <color indexed="8"/>
        <rFont val="Calibri"/>
      </rPr>
      <t>: Track the progress of risk response implementation (e.g., plan of action and milestones [POA&amp;M], risk register, risk detail report)</t>
    </r>
    <r>
      <rPr>
        <sz val="11"/>
        <color indexed="8"/>
        <rFont val="Calibri"/>
        <family val="2"/>
        <scheme val="minor"/>
      </rPr>
      <t xml:space="preserve">
</t>
    </r>
    <r>
      <rPr>
        <b/>
        <sz val="11"/>
        <color indexed="8"/>
        <rFont val="Calibri"/>
      </rPr>
      <t>Ex4</t>
    </r>
    <r>
      <rPr>
        <sz val="11"/>
        <color indexed="8"/>
        <rFont val="Calibri"/>
      </rPr>
      <t>: Use risk assessment findings to inform risk response decisions and actions</t>
    </r>
    <r>
      <rPr>
        <sz val="11"/>
        <color indexed="8"/>
        <rFont val="Calibri"/>
        <family val="2"/>
        <scheme val="minor"/>
      </rPr>
      <t xml:space="preserve">
</t>
    </r>
    <r>
      <rPr>
        <b/>
        <sz val="11"/>
        <color indexed="8"/>
        <rFont val="Calibri"/>
      </rPr>
      <t>Ex5</t>
    </r>
    <r>
      <rPr>
        <sz val="11"/>
        <color indexed="8"/>
        <rFont val="Calibri"/>
      </rPr>
      <t>: Communicate planned risk responses to affected stakeholders in priority order</t>
    </r>
  </si>
  <si>
    <r>
      <rPr>
        <b/>
        <sz val="11"/>
        <color indexed="8"/>
        <rFont val="Calibri"/>
      </rPr>
      <t>CRI Profile v2.0: ID.RA-06</t>
    </r>
    <r>
      <rPr>
        <sz val="11"/>
        <color indexed="8"/>
        <rFont val="Calibri"/>
        <family val="2"/>
        <scheme val="minor"/>
      </rPr>
      <t xml:space="preserve">
</t>
    </r>
    <r>
      <rPr>
        <b/>
        <sz val="11"/>
        <color indexed="8"/>
        <rFont val="Calibri"/>
      </rPr>
      <t>CRI Profile v2.0: ID.RA-06.01</t>
    </r>
    <r>
      <rPr>
        <sz val="11"/>
        <color indexed="8"/>
        <rFont val="Calibri"/>
        <family val="2"/>
        <scheme val="minor"/>
      </rPr>
      <t xml:space="preserve">
</t>
    </r>
    <r>
      <rPr>
        <b/>
        <sz val="11"/>
        <color indexed="8"/>
        <rFont val="Calibri"/>
      </rPr>
      <t>CRI Profile v2.0: ID.RA-06.02</t>
    </r>
    <r>
      <rPr>
        <sz val="11"/>
        <color indexed="8"/>
        <rFont val="Calibri"/>
        <family val="2"/>
        <scheme val="minor"/>
      </rPr>
      <t xml:space="preserve">
</t>
    </r>
    <r>
      <rPr>
        <b/>
        <sz val="11"/>
        <color indexed="8"/>
        <rFont val="Calibri"/>
      </rPr>
      <t>CRI Profile v2.0: ID.RA-06.03</t>
    </r>
    <r>
      <rPr>
        <sz val="11"/>
        <color indexed="8"/>
        <rFont val="Calibri"/>
        <family val="2"/>
        <scheme val="minor"/>
      </rPr>
      <t xml:space="preserve">
</t>
    </r>
    <r>
      <rPr>
        <b/>
        <sz val="11"/>
        <color indexed="8"/>
        <rFont val="Calibri"/>
      </rPr>
      <t>CRI Profile v2.0: ID.RA-06.04</t>
    </r>
    <r>
      <rPr>
        <sz val="11"/>
        <color indexed="8"/>
        <rFont val="Calibri"/>
        <family val="2"/>
        <scheme val="minor"/>
      </rPr>
      <t xml:space="preserve">
</t>
    </r>
    <r>
      <rPr>
        <b/>
        <sz val="11"/>
        <color indexed="8"/>
        <rFont val="Calibri"/>
      </rPr>
      <t>CRI Profile v2.0: ID.RA-06.05</t>
    </r>
    <r>
      <rPr>
        <sz val="11"/>
        <color indexed="8"/>
        <rFont val="Calibri"/>
        <family val="2"/>
        <scheme val="minor"/>
      </rPr>
      <t xml:space="preserve">
</t>
    </r>
    <r>
      <rPr>
        <b/>
        <sz val="11"/>
        <color indexed="8"/>
        <rFont val="Calibri"/>
      </rPr>
      <t>CRI Profile v2.0: ID.RA-06.06</t>
    </r>
    <r>
      <rPr>
        <sz val="11"/>
        <color indexed="8"/>
        <rFont val="Calibri"/>
        <family val="2"/>
        <scheme val="minor"/>
      </rPr>
      <t xml:space="preserve">
</t>
    </r>
    <r>
      <rPr>
        <b/>
        <sz val="11"/>
        <color indexed="8"/>
        <rFont val="Calibri"/>
      </rPr>
      <t>CSF v1.1: ID.RA-6</t>
    </r>
    <r>
      <rPr>
        <sz val="11"/>
        <color indexed="8"/>
        <rFont val="Calibri"/>
        <family val="2"/>
        <scheme val="minor"/>
      </rPr>
      <t xml:space="preserve">
</t>
    </r>
    <r>
      <rPr>
        <b/>
        <sz val="11"/>
        <color indexed="8"/>
        <rFont val="Calibri"/>
      </rPr>
      <t>CSF v1.1: RS.MI-3</t>
    </r>
    <r>
      <rPr>
        <sz val="11"/>
        <color indexed="8"/>
        <rFont val="Calibri"/>
        <family val="2"/>
        <scheme val="minor"/>
      </rPr>
      <t xml:space="preserve">
</t>
    </r>
    <r>
      <rPr>
        <b/>
        <sz val="11"/>
        <color indexed="8"/>
        <rFont val="Calibri"/>
      </rPr>
      <t>SP 800-218: PO.5.2</t>
    </r>
    <r>
      <rPr>
        <sz val="11"/>
        <color indexed="8"/>
        <rFont val="Calibri"/>
        <family val="2"/>
        <scheme val="minor"/>
      </rPr>
      <t xml:space="preserve">
</t>
    </r>
    <r>
      <rPr>
        <b/>
        <sz val="11"/>
        <color indexed="8"/>
        <rFont val="Calibri"/>
      </rPr>
      <t>SP 800-221A: MA.RP</t>
    </r>
    <r>
      <rPr>
        <sz val="11"/>
        <color indexed="8"/>
        <rFont val="Calibri"/>
        <family val="2"/>
        <scheme val="minor"/>
      </rPr>
      <t xml:space="preserve">
</t>
    </r>
    <r>
      <rPr>
        <b/>
        <sz val="11"/>
        <color indexed="8"/>
        <rFont val="Calibri"/>
      </rPr>
      <t>SP 800-53 Rev 5.1.1: PM-09</t>
    </r>
    <r>
      <rPr>
        <sz val="11"/>
        <color indexed="8"/>
        <rFont val="Calibri"/>
        <family val="2"/>
        <scheme val="minor"/>
      </rPr>
      <t xml:space="preserve">
</t>
    </r>
    <r>
      <rPr>
        <b/>
        <sz val="11"/>
        <color indexed="8"/>
        <rFont val="Calibri"/>
      </rPr>
      <t>SP 800-53 Rev 5.1.1: PM-18</t>
    </r>
    <r>
      <rPr>
        <sz val="11"/>
        <color indexed="8"/>
        <rFont val="Calibri"/>
        <family val="2"/>
        <scheme val="minor"/>
      </rPr>
      <t xml:space="preserve">
</t>
    </r>
    <r>
      <rPr>
        <b/>
        <sz val="11"/>
        <color indexed="8"/>
        <rFont val="Calibri"/>
      </rPr>
      <t>SP 800-53 Rev 5.1.1: PM-30</t>
    </r>
    <r>
      <rPr>
        <sz val="11"/>
        <color indexed="8"/>
        <rFont val="Calibri"/>
        <family val="2"/>
        <scheme val="minor"/>
      </rPr>
      <t xml:space="preserve">
</t>
    </r>
    <r>
      <rPr>
        <b/>
        <sz val="11"/>
        <color indexed="8"/>
        <rFont val="Calibri"/>
      </rPr>
      <t>SP 800-53 Rev 5.1.1: RA-07</t>
    </r>
  </si>
  <si>
    <r>
      <rPr>
        <b/>
        <sz val="11"/>
        <color indexed="8"/>
        <rFont val="Calibri"/>
      </rPr>
      <t>ID.RA-07</t>
    </r>
    <r>
      <rPr>
        <sz val="11"/>
        <color indexed="8"/>
        <rFont val="Calibri"/>
      </rPr>
      <t>: Changes and exceptions are managed, assessed for risk impact, recorded, and tracked</t>
    </r>
  </si>
  <si>
    <r>
      <rPr>
        <b/>
        <sz val="11"/>
        <color indexed="8"/>
        <rFont val="Calibri"/>
      </rPr>
      <t>Ex1</t>
    </r>
    <r>
      <rPr>
        <sz val="11"/>
        <color indexed="8"/>
        <rFont val="Calibri"/>
      </rPr>
      <t>: Implement and follow procedures for the formal documentation, review, testing, and approval of proposed changes and requested exceptions</t>
    </r>
    <r>
      <rPr>
        <sz val="11"/>
        <color indexed="8"/>
        <rFont val="Calibri"/>
        <family val="2"/>
        <scheme val="minor"/>
      </rPr>
      <t xml:space="preserve">
</t>
    </r>
    <r>
      <rPr>
        <b/>
        <sz val="11"/>
        <color indexed="8"/>
        <rFont val="Calibri"/>
      </rPr>
      <t>Ex2</t>
    </r>
    <r>
      <rPr>
        <sz val="11"/>
        <color indexed="8"/>
        <rFont val="Calibri"/>
      </rPr>
      <t>: Document the possible risks of making or not making each proposed change, and provide guidance on rolling back changes</t>
    </r>
    <r>
      <rPr>
        <sz val="11"/>
        <color indexed="8"/>
        <rFont val="Calibri"/>
        <family val="2"/>
        <scheme val="minor"/>
      </rPr>
      <t xml:space="preserve">
</t>
    </r>
    <r>
      <rPr>
        <b/>
        <sz val="11"/>
        <color indexed="8"/>
        <rFont val="Calibri"/>
      </rPr>
      <t>Ex3</t>
    </r>
    <r>
      <rPr>
        <sz val="11"/>
        <color indexed="8"/>
        <rFont val="Calibri"/>
      </rPr>
      <t>: Document the risks related to each requested exception and the plan for responding to those risks</t>
    </r>
    <r>
      <rPr>
        <sz val="11"/>
        <color indexed="8"/>
        <rFont val="Calibri"/>
        <family val="2"/>
        <scheme val="minor"/>
      </rPr>
      <t xml:space="preserve">
</t>
    </r>
    <r>
      <rPr>
        <b/>
        <sz val="11"/>
        <color indexed="8"/>
        <rFont val="Calibri"/>
      </rPr>
      <t>Ex4</t>
    </r>
    <r>
      <rPr>
        <sz val="11"/>
        <color indexed="8"/>
        <rFont val="Calibri"/>
      </rPr>
      <t>: Periodically review risks that were accepted based upon planned future actions or milestones</t>
    </r>
  </si>
  <si>
    <r>
      <rPr>
        <b/>
        <sz val="11"/>
        <color indexed="8"/>
        <rFont val="Calibri"/>
      </rPr>
      <t>CRI Profile v2.0: ID.RA-07</t>
    </r>
    <r>
      <rPr>
        <sz val="11"/>
        <color indexed="8"/>
        <rFont val="Calibri"/>
        <family val="2"/>
        <scheme val="minor"/>
      </rPr>
      <t xml:space="preserve">
</t>
    </r>
    <r>
      <rPr>
        <b/>
        <sz val="11"/>
        <color indexed="8"/>
        <rFont val="Calibri"/>
      </rPr>
      <t>CRI Profile v2.0: ID.RA-07.01</t>
    </r>
    <r>
      <rPr>
        <sz val="11"/>
        <color indexed="8"/>
        <rFont val="Calibri"/>
        <family val="2"/>
        <scheme val="minor"/>
      </rPr>
      <t xml:space="preserve">
</t>
    </r>
    <r>
      <rPr>
        <b/>
        <sz val="11"/>
        <color indexed="8"/>
        <rFont val="Calibri"/>
      </rPr>
      <t>CRI Profile v2.0: ID.RA-07.02</t>
    </r>
    <r>
      <rPr>
        <sz val="11"/>
        <color indexed="8"/>
        <rFont val="Calibri"/>
        <family val="2"/>
        <scheme val="minor"/>
      </rPr>
      <t xml:space="preserve">
</t>
    </r>
    <r>
      <rPr>
        <b/>
        <sz val="11"/>
        <color indexed="8"/>
        <rFont val="Calibri"/>
      </rPr>
      <t>CRI Profile v2.0: ID.RA-07.03</t>
    </r>
    <r>
      <rPr>
        <sz val="11"/>
        <color indexed="8"/>
        <rFont val="Calibri"/>
        <family val="2"/>
        <scheme val="minor"/>
      </rPr>
      <t xml:space="preserve">
</t>
    </r>
    <r>
      <rPr>
        <b/>
        <sz val="11"/>
        <color indexed="8"/>
        <rFont val="Calibri"/>
      </rPr>
      <t>CRI Profile v2.0: ID.RA-07.04</t>
    </r>
    <r>
      <rPr>
        <sz val="11"/>
        <color indexed="8"/>
        <rFont val="Calibri"/>
        <family val="2"/>
        <scheme val="minor"/>
      </rPr>
      <t xml:space="preserve">
</t>
    </r>
    <r>
      <rPr>
        <b/>
        <sz val="11"/>
        <color indexed="8"/>
        <rFont val="Calibri"/>
      </rPr>
      <t>CRI Profile v2.0: ID.RA-07.05</t>
    </r>
    <r>
      <rPr>
        <sz val="11"/>
        <color indexed="8"/>
        <rFont val="Calibri"/>
        <family val="2"/>
        <scheme val="minor"/>
      </rPr>
      <t xml:space="preserve">
</t>
    </r>
    <r>
      <rPr>
        <b/>
        <sz val="11"/>
        <color indexed="8"/>
        <rFont val="Calibri"/>
      </rPr>
      <t>CSF v1.1: PR.IP-3</t>
    </r>
    <r>
      <rPr>
        <sz val="11"/>
        <color indexed="8"/>
        <rFont val="Calibri"/>
        <family val="2"/>
        <scheme val="minor"/>
      </rPr>
      <t xml:space="preserve">
</t>
    </r>
    <r>
      <rPr>
        <b/>
        <sz val="11"/>
        <color indexed="8"/>
        <rFont val="Calibri"/>
      </rPr>
      <t>SP 800-218: PO.5.2</t>
    </r>
    <r>
      <rPr>
        <sz val="11"/>
        <color indexed="8"/>
        <rFont val="Calibri"/>
        <family val="2"/>
        <scheme val="minor"/>
      </rPr>
      <t xml:space="preserve">
</t>
    </r>
    <r>
      <rPr>
        <b/>
        <sz val="11"/>
        <color indexed="8"/>
        <rFont val="Calibri"/>
      </rPr>
      <t>SP 800-221A: MA.RI-3</t>
    </r>
    <r>
      <rPr>
        <sz val="11"/>
        <color indexed="8"/>
        <rFont val="Calibri"/>
        <family val="2"/>
        <scheme val="minor"/>
      </rPr>
      <t xml:space="preserve">
</t>
    </r>
    <r>
      <rPr>
        <b/>
        <sz val="11"/>
        <color indexed="8"/>
        <rFont val="Calibri"/>
      </rPr>
      <t>SP 800-53 Rev 5.1.1: CA-07</t>
    </r>
    <r>
      <rPr>
        <sz val="11"/>
        <color indexed="8"/>
        <rFont val="Calibri"/>
        <family val="2"/>
        <scheme val="minor"/>
      </rPr>
      <t xml:space="preserve">
</t>
    </r>
    <r>
      <rPr>
        <b/>
        <sz val="11"/>
        <color indexed="8"/>
        <rFont val="Calibri"/>
      </rPr>
      <t>SP 800-53 Rev 5.1.1: CM-03</t>
    </r>
    <r>
      <rPr>
        <sz val="11"/>
        <color indexed="8"/>
        <rFont val="Calibri"/>
        <family val="2"/>
        <scheme val="minor"/>
      </rPr>
      <t xml:space="preserve">
</t>
    </r>
    <r>
      <rPr>
        <b/>
        <sz val="11"/>
        <color indexed="8"/>
        <rFont val="Calibri"/>
      </rPr>
      <t>SP 800-53 Rev 5.1.1: CM-04</t>
    </r>
  </si>
  <si>
    <r>
      <rPr>
        <b/>
        <sz val="11"/>
        <color indexed="8"/>
        <rFont val="Calibri"/>
      </rPr>
      <t>ID.RA-08</t>
    </r>
    <r>
      <rPr>
        <sz val="11"/>
        <color indexed="8"/>
        <rFont val="Calibri"/>
      </rPr>
      <t>: Processes for receiving, analyzing, and responding to vulnerability disclosures are established</t>
    </r>
  </si>
  <si>
    <r>
      <rPr>
        <b/>
        <sz val="11"/>
        <color indexed="8"/>
        <rFont val="Calibri"/>
      </rPr>
      <t>Ex1</t>
    </r>
    <r>
      <rPr>
        <sz val="11"/>
        <color indexed="8"/>
        <rFont val="Calibri"/>
      </rPr>
      <t>: Conduct vulnerability information sharing between the organization and its suppliers following the rules and protocols defined in contracts</t>
    </r>
    <r>
      <rPr>
        <sz val="11"/>
        <color indexed="8"/>
        <rFont val="Calibri"/>
        <family val="2"/>
        <scheme val="minor"/>
      </rPr>
      <t xml:space="preserve">
</t>
    </r>
    <r>
      <rPr>
        <b/>
        <sz val="11"/>
        <color indexed="8"/>
        <rFont val="Calibri"/>
      </rPr>
      <t>Ex2</t>
    </r>
    <r>
      <rPr>
        <sz val="11"/>
        <color indexed="8"/>
        <rFont val="Calibri"/>
      </rPr>
      <t>: Assign responsibilities and verify the execution of procedures for processing, analyzing the impact of, and responding to cybersecurity threat, vulnerability, or incident disclosures by suppliers, customers, partners, and government cybersecurity organizations</t>
    </r>
  </si>
  <si>
    <r>
      <rPr>
        <b/>
        <sz val="11"/>
        <color indexed="8"/>
        <rFont val="Calibri"/>
      </rPr>
      <t>CIS Controls v8.0: 7.2</t>
    </r>
    <r>
      <rPr>
        <sz val="11"/>
        <color indexed="8"/>
        <rFont val="Calibri"/>
        <family val="2"/>
        <scheme val="minor"/>
      </rPr>
      <t xml:space="preserve">
</t>
    </r>
    <r>
      <rPr>
        <b/>
        <sz val="11"/>
        <color indexed="8"/>
        <rFont val="Calibri"/>
      </rPr>
      <t>CRI Profile v2.0: ID.RA-08</t>
    </r>
    <r>
      <rPr>
        <sz val="11"/>
        <color indexed="8"/>
        <rFont val="Calibri"/>
        <family val="2"/>
        <scheme val="minor"/>
      </rPr>
      <t xml:space="preserve">
</t>
    </r>
    <r>
      <rPr>
        <b/>
        <sz val="11"/>
        <color indexed="8"/>
        <rFont val="Calibri"/>
      </rPr>
      <t>CRI Profile v2.0: ID.RA-08.01</t>
    </r>
    <r>
      <rPr>
        <sz val="11"/>
        <color indexed="8"/>
        <rFont val="Calibri"/>
        <family val="2"/>
        <scheme val="minor"/>
      </rPr>
      <t xml:space="preserve">
</t>
    </r>
    <r>
      <rPr>
        <b/>
        <sz val="11"/>
        <color indexed="8"/>
        <rFont val="Calibri"/>
      </rPr>
      <t>CRI Profile v2.0: ID.RA-08.02</t>
    </r>
    <r>
      <rPr>
        <sz val="11"/>
        <color indexed="8"/>
        <rFont val="Calibri"/>
        <family val="2"/>
        <scheme val="minor"/>
      </rPr>
      <t xml:space="preserve">
</t>
    </r>
    <r>
      <rPr>
        <b/>
        <sz val="11"/>
        <color indexed="8"/>
        <rFont val="Calibri"/>
      </rPr>
      <t>CSF v1.1: RS.AN-5</t>
    </r>
    <r>
      <rPr>
        <sz val="11"/>
        <color indexed="8"/>
        <rFont val="Calibri"/>
        <family val="2"/>
        <scheme val="minor"/>
      </rPr>
      <t xml:space="preserve">
</t>
    </r>
    <r>
      <rPr>
        <b/>
        <sz val="11"/>
        <color indexed="8"/>
        <rFont val="Calibri"/>
      </rPr>
      <t>SP 800-221A: MA.RI-3</t>
    </r>
    <r>
      <rPr>
        <sz val="11"/>
        <color indexed="8"/>
        <rFont val="Calibri"/>
        <family val="2"/>
        <scheme val="minor"/>
      </rPr>
      <t xml:space="preserve">
</t>
    </r>
    <r>
      <rPr>
        <b/>
        <sz val="11"/>
        <color indexed="8"/>
        <rFont val="Calibri"/>
      </rPr>
      <t>SP 800-53 Rev 5.1.1: RA-05</t>
    </r>
  </si>
  <si>
    <r>
      <rPr>
        <b/>
        <sz val="11"/>
        <color indexed="8"/>
        <rFont val="Calibri"/>
      </rPr>
      <t>ID.RA-09</t>
    </r>
    <r>
      <rPr>
        <sz val="11"/>
        <color indexed="8"/>
        <rFont val="Calibri"/>
      </rPr>
      <t>: The authenticity and integrity of hardware and software are assessed prior to acquisition and use</t>
    </r>
  </si>
  <si>
    <r>
      <rPr>
        <b/>
        <sz val="11"/>
        <color indexed="8"/>
        <rFont val="Calibri"/>
      </rPr>
      <t>Ex1</t>
    </r>
    <r>
      <rPr>
        <sz val="11"/>
        <color indexed="8"/>
        <rFont val="Calibri"/>
      </rPr>
      <t>: Assess the authenticity and cybersecurity of critical technology products and services prior to acquisition and use</t>
    </r>
  </si>
  <si>
    <r>
      <rPr>
        <b/>
        <sz val="11"/>
        <color indexed="8"/>
        <rFont val="Calibri"/>
      </rPr>
      <t>CRI Profile v2.0: EX.DD-04</t>
    </r>
    <r>
      <rPr>
        <sz val="11"/>
        <color indexed="8"/>
        <rFont val="Calibri"/>
        <family val="2"/>
        <scheme val="minor"/>
      </rPr>
      <t xml:space="preserve">
</t>
    </r>
    <r>
      <rPr>
        <b/>
        <sz val="11"/>
        <color indexed="8"/>
        <rFont val="Calibri"/>
      </rPr>
      <t>CRI Profile v2.0: EX.DD-04.01</t>
    </r>
    <r>
      <rPr>
        <sz val="11"/>
        <color indexed="8"/>
        <rFont val="Calibri"/>
        <family val="2"/>
        <scheme val="minor"/>
      </rPr>
      <t xml:space="preserve">
</t>
    </r>
    <r>
      <rPr>
        <b/>
        <sz val="11"/>
        <color indexed="8"/>
        <rFont val="Calibri"/>
      </rPr>
      <t>CRI Profile v2.0: EX.DD-04.02</t>
    </r>
    <r>
      <rPr>
        <sz val="11"/>
        <color indexed="8"/>
        <rFont val="Calibri"/>
        <family val="2"/>
        <scheme val="minor"/>
      </rPr>
      <t xml:space="preserve">
</t>
    </r>
    <r>
      <rPr>
        <b/>
        <sz val="11"/>
        <color indexed="8"/>
        <rFont val="Calibri"/>
      </rPr>
      <t>CSF v1.1: PR.DS-8</t>
    </r>
    <r>
      <rPr>
        <sz val="11"/>
        <color indexed="8"/>
        <rFont val="Calibri"/>
        <family val="2"/>
        <scheme val="minor"/>
      </rPr>
      <t xml:space="preserve">
</t>
    </r>
    <r>
      <rPr>
        <b/>
        <sz val="11"/>
        <color indexed="8"/>
        <rFont val="Calibri"/>
      </rPr>
      <t>SP 800-218: PO.5.2</t>
    </r>
    <r>
      <rPr>
        <sz val="11"/>
        <color indexed="8"/>
        <rFont val="Calibri"/>
        <family val="2"/>
        <scheme val="minor"/>
      </rPr>
      <t xml:space="preserve">
</t>
    </r>
    <r>
      <rPr>
        <b/>
        <sz val="11"/>
        <color indexed="8"/>
        <rFont val="Calibri"/>
      </rPr>
      <t>SP 800-221A: MA.RI-3</t>
    </r>
    <r>
      <rPr>
        <sz val="11"/>
        <color indexed="8"/>
        <rFont val="Calibri"/>
        <family val="2"/>
        <scheme val="minor"/>
      </rPr>
      <t xml:space="preserve">
</t>
    </r>
    <r>
      <rPr>
        <b/>
        <sz val="11"/>
        <color indexed="8"/>
        <rFont val="Calibri"/>
      </rPr>
      <t>SP 800-53 Rev 5.1.1: SA-04</t>
    </r>
    <r>
      <rPr>
        <sz val="11"/>
        <color indexed="8"/>
        <rFont val="Calibri"/>
        <family val="2"/>
        <scheme val="minor"/>
      </rPr>
      <t xml:space="preserve">
</t>
    </r>
    <r>
      <rPr>
        <b/>
        <sz val="11"/>
        <color indexed="8"/>
        <rFont val="Calibri"/>
      </rPr>
      <t>SP 800-53 Rev 5.1.1: SA-05</t>
    </r>
    <r>
      <rPr>
        <sz val="11"/>
        <color indexed="8"/>
        <rFont val="Calibri"/>
        <family val="2"/>
        <scheme val="minor"/>
      </rPr>
      <t xml:space="preserve">
</t>
    </r>
    <r>
      <rPr>
        <b/>
        <sz val="11"/>
        <color indexed="8"/>
        <rFont val="Calibri"/>
      </rPr>
      <t>SP 800-53 Rev 5.1.1: SA-10</t>
    </r>
    <r>
      <rPr>
        <sz val="11"/>
        <color indexed="8"/>
        <rFont val="Calibri"/>
        <family val="2"/>
        <scheme val="minor"/>
      </rPr>
      <t xml:space="preserve">
</t>
    </r>
    <r>
      <rPr>
        <b/>
        <sz val="11"/>
        <color indexed="8"/>
        <rFont val="Calibri"/>
      </rPr>
      <t>SP 800-53 Rev 5.1.1: SA-11</t>
    </r>
    <r>
      <rPr>
        <sz val="11"/>
        <color indexed="8"/>
        <rFont val="Calibri"/>
        <family val="2"/>
        <scheme val="minor"/>
      </rPr>
      <t xml:space="preserve">
</t>
    </r>
    <r>
      <rPr>
        <b/>
        <sz val="11"/>
        <color indexed="8"/>
        <rFont val="Calibri"/>
      </rPr>
      <t>SP 800-53 Rev 5.1.1: SA-15</t>
    </r>
    <r>
      <rPr>
        <sz val="11"/>
        <color indexed="8"/>
        <rFont val="Calibri"/>
        <family val="2"/>
        <scheme val="minor"/>
      </rPr>
      <t xml:space="preserve">
</t>
    </r>
    <r>
      <rPr>
        <b/>
        <sz val="11"/>
        <color indexed="8"/>
        <rFont val="Calibri"/>
      </rPr>
      <t>SP 800-53 Rev 5.1.1: SA-17</t>
    </r>
    <r>
      <rPr>
        <sz val="11"/>
        <color indexed="8"/>
        <rFont val="Calibri"/>
        <family val="2"/>
        <scheme val="minor"/>
      </rPr>
      <t xml:space="preserve">
</t>
    </r>
    <r>
      <rPr>
        <b/>
        <sz val="11"/>
        <color indexed="8"/>
        <rFont val="Calibri"/>
      </rPr>
      <t>SP 800-53 Rev 5.1.1: SI-07</t>
    </r>
    <r>
      <rPr>
        <sz val="11"/>
        <color indexed="8"/>
        <rFont val="Calibri"/>
        <family val="2"/>
        <scheme val="minor"/>
      </rPr>
      <t xml:space="preserve">
</t>
    </r>
    <r>
      <rPr>
        <b/>
        <sz val="11"/>
        <color indexed="8"/>
        <rFont val="Calibri"/>
      </rPr>
      <t>SP 800-53 Rev 5.1.1: SR-05</t>
    </r>
    <r>
      <rPr>
        <sz val="11"/>
        <color indexed="8"/>
        <rFont val="Calibri"/>
        <family val="2"/>
        <scheme val="minor"/>
      </rPr>
      <t xml:space="preserve">
</t>
    </r>
    <r>
      <rPr>
        <b/>
        <sz val="11"/>
        <color indexed="8"/>
        <rFont val="Calibri"/>
      </rPr>
      <t>SP 800-53 Rev 5.1.1: SR-06</t>
    </r>
    <r>
      <rPr>
        <sz val="11"/>
        <color indexed="8"/>
        <rFont val="Calibri"/>
        <family val="2"/>
        <scheme val="minor"/>
      </rPr>
      <t xml:space="preserve">
</t>
    </r>
    <r>
      <rPr>
        <b/>
        <sz val="11"/>
        <color indexed="8"/>
        <rFont val="Calibri"/>
      </rPr>
      <t>SP 800-53 Rev 5.1.1: SR-10</t>
    </r>
    <r>
      <rPr>
        <sz val="11"/>
        <color indexed="8"/>
        <rFont val="Calibri"/>
        <family val="2"/>
        <scheme val="minor"/>
      </rPr>
      <t xml:space="preserve">
</t>
    </r>
    <r>
      <rPr>
        <b/>
        <sz val="11"/>
        <color indexed="8"/>
        <rFont val="Calibri"/>
      </rPr>
      <t>SP 800-53 Rev 5.1.1: SR-11</t>
    </r>
  </si>
  <si>
    <r>
      <rPr>
        <b/>
        <sz val="11"/>
        <color indexed="8"/>
        <rFont val="Calibri"/>
      </rPr>
      <t>ID.RA-10</t>
    </r>
    <r>
      <rPr>
        <sz val="11"/>
        <color indexed="8"/>
        <rFont val="Calibri"/>
      </rPr>
      <t>: Critical suppliers are assessed prior to acquisition</t>
    </r>
  </si>
  <si>
    <r>
      <rPr>
        <b/>
        <sz val="11"/>
        <color indexed="8"/>
        <rFont val="Calibri"/>
      </rPr>
      <t>Ex1</t>
    </r>
    <r>
      <rPr>
        <sz val="11"/>
        <color indexed="8"/>
        <rFont val="Calibri"/>
      </rPr>
      <t>: Conduct supplier risk assessments against business and applicable cybersecurity requirements, including the supply chain</t>
    </r>
  </si>
  <si>
    <r>
      <rPr>
        <b/>
        <sz val="11"/>
        <color indexed="8"/>
        <rFont val="Calibri"/>
      </rPr>
      <t>CRI Profile v2.0: EX.DD-03</t>
    </r>
    <r>
      <rPr>
        <sz val="11"/>
        <color indexed="8"/>
        <rFont val="Calibri"/>
        <family val="2"/>
        <scheme val="minor"/>
      </rPr>
      <t xml:space="preserve">
</t>
    </r>
    <r>
      <rPr>
        <b/>
        <sz val="11"/>
        <color indexed="8"/>
        <rFont val="Calibri"/>
      </rPr>
      <t>CRI Profile v2.0: EX.DD-03.01</t>
    </r>
    <r>
      <rPr>
        <sz val="11"/>
        <color indexed="8"/>
        <rFont val="Calibri"/>
        <family val="2"/>
        <scheme val="minor"/>
      </rPr>
      <t xml:space="preserve">
</t>
    </r>
    <r>
      <rPr>
        <b/>
        <sz val="11"/>
        <color indexed="8"/>
        <rFont val="Calibri"/>
      </rPr>
      <t>CRI Profile v2.0: EX.DD-03.02</t>
    </r>
    <r>
      <rPr>
        <sz val="11"/>
        <color indexed="8"/>
        <rFont val="Calibri"/>
        <family val="2"/>
        <scheme val="minor"/>
      </rPr>
      <t xml:space="preserve">
</t>
    </r>
    <r>
      <rPr>
        <b/>
        <sz val="11"/>
        <color indexed="8"/>
        <rFont val="Calibri"/>
      </rPr>
      <t>CRI Profile v2.0: EX.DD-03.03</t>
    </r>
    <r>
      <rPr>
        <sz val="11"/>
        <color indexed="8"/>
        <rFont val="Calibri"/>
        <family val="2"/>
        <scheme val="minor"/>
      </rPr>
      <t xml:space="preserve">
</t>
    </r>
    <r>
      <rPr>
        <b/>
        <sz val="11"/>
        <color indexed="8"/>
        <rFont val="Calibri"/>
      </rPr>
      <t>CSF v1.1: ID.SC-2</t>
    </r>
    <r>
      <rPr>
        <sz val="11"/>
        <color indexed="8"/>
        <rFont val="Calibri"/>
        <family val="2"/>
        <scheme val="minor"/>
      </rPr>
      <t xml:space="preserve">
</t>
    </r>
    <r>
      <rPr>
        <b/>
        <sz val="11"/>
        <color indexed="8"/>
        <rFont val="Calibri"/>
      </rPr>
      <t>CSF v1.1: ID.SC-4</t>
    </r>
    <r>
      <rPr>
        <sz val="11"/>
        <color indexed="8"/>
        <rFont val="Calibri"/>
        <family val="2"/>
        <scheme val="minor"/>
      </rPr>
      <t xml:space="preserve">
</t>
    </r>
    <r>
      <rPr>
        <b/>
        <sz val="11"/>
        <color indexed="8"/>
        <rFont val="Calibri"/>
      </rPr>
      <t>SP 800-221A: GV.CT-2</t>
    </r>
    <r>
      <rPr>
        <sz val="11"/>
        <color indexed="8"/>
        <rFont val="Calibri"/>
        <family val="2"/>
        <scheme val="minor"/>
      </rPr>
      <t xml:space="preserve">
</t>
    </r>
    <r>
      <rPr>
        <b/>
        <sz val="11"/>
        <color indexed="8"/>
        <rFont val="Calibri"/>
      </rPr>
      <t>SP 800-221A: GV.CT-3</t>
    </r>
    <r>
      <rPr>
        <sz val="11"/>
        <color indexed="8"/>
        <rFont val="Calibri"/>
        <family val="2"/>
        <scheme val="minor"/>
      </rPr>
      <t xml:space="preserve">
</t>
    </r>
    <r>
      <rPr>
        <b/>
        <sz val="11"/>
        <color indexed="8"/>
        <rFont val="Calibri"/>
      </rPr>
      <t>SP 800-221A: MA.RM-2</t>
    </r>
    <r>
      <rPr>
        <sz val="11"/>
        <color indexed="8"/>
        <rFont val="Calibri"/>
        <family val="2"/>
        <scheme val="minor"/>
      </rPr>
      <t xml:space="preserve">
</t>
    </r>
    <r>
      <rPr>
        <b/>
        <sz val="11"/>
        <color indexed="8"/>
        <rFont val="Calibri"/>
      </rPr>
      <t>SP 800-221A: MA.RM-3</t>
    </r>
    <r>
      <rPr>
        <sz val="11"/>
        <color indexed="8"/>
        <rFont val="Calibri"/>
        <family val="2"/>
        <scheme val="minor"/>
      </rPr>
      <t xml:space="preserve">
</t>
    </r>
    <r>
      <rPr>
        <b/>
        <sz val="11"/>
        <color indexed="8"/>
        <rFont val="Calibri"/>
      </rPr>
      <t>SP 800-53 Rev 5.1.1: SR-06</t>
    </r>
  </si>
  <si>
    <r>
      <rPr>
        <b/>
        <sz val="11"/>
        <color indexed="8"/>
        <rFont val="Calibri"/>
      </rPr>
      <t>Improvement (ID.IM)</t>
    </r>
    <r>
      <rPr>
        <sz val="11"/>
        <color indexed="8"/>
        <rFont val="Calibri"/>
      </rPr>
      <t>: Improvements to organizational cybersecurity risk management processes, procedures and activities are identified across all CSF Functions</t>
    </r>
  </si>
  <si>
    <r>
      <rPr>
        <b/>
        <sz val="11"/>
        <color indexed="8"/>
        <rFont val="Calibri"/>
      </rPr>
      <t>CRI Profile v2.0: ID.IM</t>
    </r>
    <r>
      <rPr>
        <sz val="11"/>
        <color indexed="8"/>
        <rFont val="Calibri"/>
        <family val="2"/>
        <scheme val="minor"/>
      </rPr>
      <t xml:space="preserve">
</t>
    </r>
    <r>
      <rPr>
        <b/>
        <sz val="11"/>
        <color indexed="8"/>
        <rFont val="Calibri"/>
      </rPr>
      <t>CSF v1.1: RS.IM</t>
    </r>
    <r>
      <rPr>
        <sz val="11"/>
        <color indexed="8"/>
        <rFont val="Calibri"/>
        <family val="2"/>
        <scheme val="minor"/>
      </rPr>
      <t xml:space="preserve">
</t>
    </r>
    <r>
      <rPr>
        <b/>
        <sz val="11"/>
        <color indexed="8"/>
        <rFont val="Calibri"/>
      </rPr>
      <t>CSF v1.1: RC.IM</t>
    </r>
    <r>
      <rPr>
        <sz val="11"/>
        <color indexed="8"/>
        <rFont val="Calibri"/>
        <family val="2"/>
        <scheme val="minor"/>
      </rPr>
      <t xml:space="preserve">
</t>
    </r>
    <r>
      <rPr>
        <b/>
        <sz val="11"/>
        <color indexed="8"/>
        <rFont val="Calibri"/>
      </rPr>
      <t>CSF v1.1: PR.IP-7</t>
    </r>
    <r>
      <rPr>
        <sz val="11"/>
        <color indexed="8"/>
        <rFont val="Calibri"/>
        <family val="2"/>
        <scheme val="minor"/>
      </rPr>
      <t xml:space="preserve">
</t>
    </r>
    <r>
      <rPr>
        <b/>
        <sz val="11"/>
        <color indexed="8"/>
        <rFont val="Calibri"/>
      </rPr>
      <t>CSF v1.1: DE.DP-5</t>
    </r>
    <r>
      <rPr>
        <sz val="11"/>
        <color indexed="8"/>
        <rFont val="Calibri"/>
        <family val="2"/>
        <scheme val="minor"/>
      </rPr>
      <t xml:space="preserve">
</t>
    </r>
    <r>
      <rPr>
        <b/>
        <sz val="11"/>
        <color indexed="8"/>
        <rFont val="Calibri"/>
      </rPr>
      <t>SP 800-221A: MA.IM-1</t>
    </r>
    <r>
      <rPr>
        <sz val="11"/>
        <color indexed="8"/>
        <rFont val="Calibri"/>
        <family val="2"/>
        <scheme val="minor"/>
      </rPr>
      <t xml:space="preserve">
</t>
    </r>
    <r>
      <rPr>
        <b/>
        <sz val="11"/>
        <color indexed="8"/>
        <rFont val="Calibri"/>
      </rPr>
      <t>SP 800-221A: MA.IM-1</t>
    </r>
  </si>
  <si>
    <r>
      <rPr>
        <b/>
        <sz val="11"/>
        <color indexed="8"/>
        <rFont val="Calibri"/>
      </rPr>
      <t>ID.IM-01</t>
    </r>
    <r>
      <rPr>
        <sz val="11"/>
        <color indexed="8"/>
        <rFont val="Calibri"/>
      </rPr>
      <t>: Improvements are identified from evaluations</t>
    </r>
  </si>
  <si>
    <r>
      <rPr>
        <b/>
        <sz val="11"/>
        <color indexed="8"/>
        <rFont val="Calibri"/>
      </rPr>
      <t>Ex1</t>
    </r>
    <r>
      <rPr>
        <sz val="11"/>
        <color indexed="8"/>
        <rFont val="Calibri"/>
      </rPr>
      <t>: Perform self-assessments of critical services that take current threats and TTPs into consideration</t>
    </r>
    <r>
      <rPr>
        <sz val="11"/>
        <color indexed="8"/>
        <rFont val="Calibri"/>
        <family val="2"/>
        <scheme val="minor"/>
      </rPr>
      <t xml:space="preserve">
</t>
    </r>
    <r>
      <rPr>
        <b/>
        <sz val="11"/>
        <color indexed="8"/>
        <rFont val="Calibri"/>
      </rPr>
      <t>Ex2</t>
    </r>
    <r>
      <rPr>
        <sz val="11"/>
        <color indexed="8"/>
        <rFont val="Calibri"/>
      </rPr>
      <t>: Invest in third-party assessments or independent audits of the effectiveness of the organization's cybersecurity program to identify areas that need improvement</t>
    </r>
    <r>
      <rPr>
        <sz val="11"/>
        <color indexed="8"/>
        <rFont val="Calibri"/>
        <family val="2"/>
        <scheme val="minor"/>
      </rPr>
      <t xml:space="preserve">
</t>
    </r>
    <r>
      <rPr>
        <b/>
        <sz val="11"/>
        <color indexed="8"/>
        <rFont val="Calibri"/>
      </rPr>
      <t>Ex3</t>
    </r>
    <r>
      <rPr>
        <sz val="11"/>
        <color indexed="8"/>
        <rFont val="Calibri"/>
      </rPr>
      <t>: Constantly evaluate compliance with selected cybersecurity requirements through automated means</t>
    </r>
  </si>
  <si>
    <r>
      <rPr>
        <b/>
        <sz val="11"/>
        <color indexed="8"/>
        <rFont val="Calibri"/>
      </rPr>
      <t>CRI Profile v2.0: ID.IM-01</t>
    </r>
    <r>
      <rPr>
        <sz val="11"/>
        <color indexed="8"/>
        <rFont val="Calibri"/>
        <family val="2"/>
        <scheme val="minor"/>
      </rPr>
      <t xml:space="preserve">
</t>
    </r>
    <r>
      <rPr>
        <b/>
        <sz val="11"/>
        <color indexed="8"/>
        <rFont val="Calibri"/>
      </rPr>
      <t>CRI Profile v2.0: ID.IM-01.01</t>
    </r>
    <r>
      <rPr>
        <sz val="11"/>
        <color indexed="8"/>
        <rFont val="Calibri"/>
        <family val="2"/>
        <scheme val="minor"/>
      </rPr>
      <t xml:space="preserve">
</t>
    </r>
    <r>
      <rPr>
        <b/>
        <sz val="11"/>
        <color indexed="8"/>
        <rFont val="Calibri"/>
      </rPr>
      <t>CRI Profile v2.0: ID.IM-01.02</t>
    </r>
    <r>
      <rPr>
        <sz val="11"/>
        <color indexed="8"/>
        <rFont val="Calibri"/>
        <family val="2"/>
        <scheme val="minor"/>
      </rPr>
      <t xml:space="preserve">
</t>
    </r>
    <r>
      <rPr>
        <b/>
        <sz val="11"/>
        <color indexed="8"/>
        <rFont val="Calibri"/>
      </rPr>
      <t>CRI Profile v2.0: ID.IM-01.03</t>
    </r>
    <r>
      <rPr>
        <sz val="11"/>
        <color indexed="8"/>
        <rFont val="Calibri"/>
        <family val="2"/>
        <scheme val="minor"/>
      </rPr>
      <t xml:space="preserve">
</t>
    </r>
    <r>
      <rPr>
        <b/>
        <sz val="11"/>
        <color indexed="8"/>
        <rFont val="Calibri"/>
      </rPr>
      <t>CRI Profile v2.0: ID.IM-01.04</t>
    </r>
    <r>
      <rPr>
        <sz val="11"/>
        <color indexed="8"/>
        <rFont val="Calibri"/>
        <family val="2"/>
        <scheme val="minor"/>
      </rPr>
      <t xml:space="preserve">
</t>
    </r>
    <r>
      <rPr>
        <b/>
        <sz val="11"/>
        <color indexed="8"/>
        <rFont val="Calibri"/>
      </rPr>
      <t>CRI Profile v2.0: ID.IM-01.05</t>
    </r>
    <r>
      <rPr>
        <sz val="11"/>
        <color indexed="8"/>
        <rFont val="Calibri"/>
        <family val="2"/>
        <scheme val="minor"/>
      </rPr>
      <t xml:space="preserve">
</t>
    </r>
    <r>
      <rPr>
        <b/>
        <sz val="11"/>
        <color indexed="8"/>
        <rFont val="Calibri"/>
      </rPr>
      <t>SP 800-53 Rev 5.1.1: AC-01</t>
    </r>
    <r>
      <rPr>
        <sz val="11"/>
        <color indexed="8"/>
        <rFont val="Calibri"/>
        <family val="2"/>
        <scheme val="minor"/>
      </rPr>
      <t xml:space="preserve">
</t>
    </r>
    <r>
      <rPr>
        <b/>
        <sz val="11"/>
        <color indexed="8"/>
        <rFont val="Calibri"/>
      </rPr>
      <t>SP 800-53 Rev 5.1.1: AT-01</t>
    </r>
    <r>
      <rPr>
        <sz val="11"/>
        <color indexed="8"/>
        <rFont val="Calibri"/>
        <family val="2"/>
        <scheme val="minor"/>
      </rPr>
      <t xml:space="preserve">
</t>
    </r>
    <r>
      <rPr>
        <b/>
        <sz val="11"/>
        <color indexed="8"/>
        <rFont val="Calibri"/>
      </rPr>
      <t>SP 800-53 Rev 5.1.1: AU-01</t>
    </r>
    <r>
      <rPr>
        <sz val="11"/>
        <color indexed="8"/>
        <rFont val="Calibri"/>
        <family val="2"/>
        <scheme val="minor"/>
      </rPr>
      <t xml:space="preserve">
</t>
    </r>
    <r>
      <rPr>
        <b/>
        <sz val="11"/>
        <color indexed="8"/>
        <rFont val="Calibri"/>
      </rPr>
      <t>SP 800-53 Rev 5.1.1: CA-01</t>
    </r>
    <r>
      <rPr>
        <sz val="11"/>
        <color indexed="8"/>
        <rFont val="Calibri"/>
        <family val="2"/>
        <scheme val="minor"/>
      </rPr>
      <t xml:space="preserve">
</t>
    </r>
    <r>
      <rPr>
        <b/>
        <sz val="11"/>
        <color indexed="8"/>
        <rFont val="Calibri"/>
      </rPr>
      <t>SP 800-53 Rev 5.1.1: CM-01</t>
    </r>
    <r>
      <rPr>
        <sz val="11"/>
        <color indexed="8"/>
        <rFont val="Calibri"/>
        <family val="2"/>
        <scheme val="minor"/>
      </rPr>
      <t xml:space="preserve">
</t>
    </r>
    <r>
      <rPr>
        <b/>
        <sz val="11"/>
        <color indexed="8"/>
        <rFont val="Calibri"/>
      </rPr>
      <t>SP 800-53 Rev 5.1.1: CP-01</t>
    </r>
    <r>
      <rPr>
        <sz val="11"/>
        <color indexed="8"/>
        <rFont val="Calibri"/>
        <family val="2"/>
        <scheme val="minor"/>
      </rPr>
      <t xml:space="preserve">
</t>
    </r>
    <r>
      <rPr>
        <b/>
        <sz val="11"/>
        <color indexed="8"/>
        <rFont val="Calibri"/>
      </rPr>
      <t>SP 800-53 Rev 5.1.1: IA-01</t>
    </r>
    <r>
      <rPr>
        <sz val="11"/>
        <color indexed="8"/>
        <rFont val="Calibri"/>
        <family val="2"/>
        <scheme val="minor"/>
      </rPr>
      <t xml:space="preserve">
</t>
    </r>
    <r>
      <rPr>
        <b/>
        <sz val="11"/>
        <color indexed="8"/>
        <rFont val="Calibri"/>
      </rPr>
      <t>SP 800-53 Rev 5.1.1: IR-01</t>
    </r>
    <r>
      <rPr>
        <sz val="11"/>
        <color indexed="8"/>
        <rFont val="Calibri"/>
        <family val="2"/>
        <scheme val="minor"/>
      </rPr>
      <t xml:space="preserve">
</t>
    </r>
    <r>
      <rPr>
        <b/>
        <sz val="11"/>
        <color indexed="8"/>
        <rFont val="Calibri"/>
      </rPr>
      <t>SP 800-53 Rev 5.1.1: MA-01</t>
    </r>
    <r>
      <rPr>
        <sz val="11"/>
        <color indexed="8"/>
        <rFont val="Calibri"/>
        <family val="2"/>
        <scheme val="minor"/>
      </rPr>
      <t xml:space="preserve">
</t>
    </r>
    <r>
      <rPr>
        <b/>
        <sz val="11"/>
        <color indexed="8"/>
        <rFont val="Calibri"/>
      </rPr>
      <t>SP 800-53 Rev 5.1.1: MP-01</t>
    </r>
    <r>
      <rPr>
        <sz val="11"/>
        <color indexed="8"/>
        <rFont val="Calibri"/>
        <family val="2"/>
        <scheme val="minor"/>
      </rPr>
      <t xml:space="preserve">
</t>
    </r>
    <r>
      <rPr>
        <b/>
        <sz val="11"/>
        <color indexed="8"/>
        <rFont val="Calibri"/>
      </rPr>
      <t>SP 800-53 Rev 5.1.1: PE-01</t>
    </r>
    <r>
      <rPr>
        <sz val="11"/>
        <color indexed="8"/>
        <rFont val="Calibri"/>
        <family val="2"/>
        <scheme val="minor"/>
      </rPr>
      <t xml:space="preserve">
</t>
    </r>
    <r>
      <rPr>
        <b/>
        <sz val="11"/>
        <color indexed="8"/>
        <rFont val="Calibri"/>
      </rPr>
      <t>SP 800-53 Rev 5.1.1: PL-01</t>
    </r>
    <r>
      <rPr>
        <sz val="11"/>
        <color indexed="8"/>
        <rFont val="Calibri"/>
        <family val="2"/>
        <scheme val="minor"/>
      </rPr>
      <t xml:space="preserve">
</t>
    </r>
    <r>
      <rPr>
        <b/>
        <sz val="11"/>
        <color indexed="8"/>
        <rFont val="Calibri"/>
      </rPr>
      <t>SP 800-53 Rev 5.1.1: PM-01</t>
    </r>
    <r>
      <rPr>
        <sz val="11"/>
        <color indexed="8"/>
        <rFont val="Calibri"/>
        <family val="2"/>
        <scheme val="minor"/>
      </rPr>
      <t xml:space="preserve">
</t>
    </r>
    <r>
      <rPr>
        <b/>
        <sz val="11"/>
        <color indexed="8"/>
        <rFont val="Calibri"/>
      </rPr>
      <t>SP 800-53 Rev 5.1.1: PS-01</t>
    </r>
    <r>
      <rPr>
        <sz val="11"/>
        <color indexed="8"/>
        <rFont val="Calibri"/>
        <family val="2"/>
        <scheme val="minor"/>
      </rPr>
      <t xml:space="preserve">
</t>
    </r>
    <r>
      <rPr>
        <b/>
        <sz val="11"/>
        <color indexed="8"/>
        <rFont val="Calibri"/>
      </rPr>
      <t>SP 800-53 Rev 5.1.1: PT-01</t>
    </r>
    <r>
      <rPr>
        <sz val="11"/>
        <color indexed="8"/>
        <rFont val="Calibri"/>
        <family val="2"/>
        <scheme val="minor"/>
      </rPr>
      <t xml:space="preserve">
</t>
    </r>
    <r>
      <rPr>
        <b/>
        <sz val="11"/>
        <color indexed="8"/>
        <rFont val="Calibri"/>
      </rPr>
      <t>SP 800-53 Rev 5.1.1: RA-01</t>
    </r>
    <r>
      <rPr>
        <sz val="11"/>
        <color indexed="8"/>
        <rFont val="Calibri"/>
        <family val="2"/>
        <scheme val="minor"/>
      </rPr>
      <t xml:space="preserve">
</t>
    </r>
    <r>
      <rPr>
        <b/>
        <sz val="11"/>
        <color indexed="8"/>
        <rFont val="Calibri"/>
      </rPr>
      <t>SP 800-53 Rev 5.1.1: SA-01</t>
    </r>
    <r>
      <rPr>
        <sz val="11"/>
        <color indexed="8"/>
        <rFont val="Calibri"/>
        <family val="2"/>
        <scheme val="minor"/>
      </rPr>
      <t xml:space="preserve">
</t>
    </r>
    <r>
      <rPr>
        <b/>
        <sz val="11"/>
        <color indexed="8"/>
        <rFont val="Calibri"/>
      </rPr>
      <t>SP 800-53 Rev 5.1.1: SC-01</t>
    </r>
    <r>
      <rPr>
        <sz val="11"/>
        <color indexed="8"/>
        <rFont val="Calibri"/>
        <family val="2"/>
        <scheme val="minor"/>
      </rPr>
      <t xml:space="preserve">
</t>
    </r>
    <r>
      <rPr>
        <b/>
        <sz val="11"/>
        <color indexed="8"/>
        <rFont val="Calibri"/>
      </rPr>
      <t>SP 800-53 Rev 5.1.1: SI-01</t>
    </r>
    <r>
      <rPr>
        <sz val="11"/>
        <color indexed="8"/>
        <rFont val="Calibri"/>
        <family val="2"/>
        <scheme val="minor"/>
      </rPr>
      <t xml:space="preserve">
</t>
    </r>
    <r>
      <rPr>
        <b/>
        <sz val="11"/>
        <color indexed="8"/>
        <rFont val="Calibri"/>
      </rPr>
      <t>SP 800-53 Rev 5.1.1: SR-01</t>
    </r>
    <r>
      <rPr>
        <sz val="11"/>
        <color indexed="8"/>
        <rFont val="Calibri"/>
        <family val="2"/>
        <scheme val="minor"/>
      </rPr>
      <t xml:space="preserve">
</t>
    </r>
    <r>
      <rPr>
        <b/>
        <sz val="11"/>
        <color indexed="8"/>
        <rFont val="Calibri"/>
      </rPr>
      <t>SP 800-53 Rev 5.1.1: CA-02</t>
    </r>
    <r>
      <rPr>
        <sz val="11"/>
        <color indexed="8"/>
        <rFont val="Calibri"/>
        <family val="2"/>
        <scheme val="minor"/>
      </rPr>
      <t xml:space="preserve">
</t>
    </r>
    <r>
      <rPr>
        <b/>
        <sz val="11"/>
        <color indexed="8"/>
        <rFont val="Calibri"/>
      </rPr>
      <t>SP 800-53 Rev 5.1.1: CA-05</t>
    </r>
    <r>
      <rPr>
        <sz val="11"/>
        <color indexed="8"/>
        <rFont val="Calibri"/>
        <family val="2"/>
        <scheme val="minor"/>
      </rPr>
      <t xml:space="preserve">
</t>
    </r>
    <r>
      <rPr>
        <b/>
        <sz val="11"/>
        <color indexed="8"/>
        <rFont val="Calibri"/>
      </rPr>
      <t>SP 800-53 Rev 5.1.1: CA-07</t>
    </r>
    <r>
      <rPr>
        <sz val="11"/>
        <color indexed="8"/>
        <rFont val="Calibri"/>
        <family val="2"/>
        <scheme val="minor"/>
      </rPr>
      <t xml:space="preserve">
</t>
    </r>
    <r>
      <rPr>
        <b/>
        <sz val="11"/>
        <color indexed="8"/>
        <rFont val="Calibri"/>
      </rPr>
      <t>SP 800-53 Rev 5.1.1: CA-08</t>
    </r>
    <r>
      <rPr>
        <sz val="11"/>
        <color indexed="8"/>
        <rFont val="Calibri"/>
        <family val="2"/>
        <scheme val="minor"/>
      </rPr>
      <t xml:space="preserve">
</t>
    </r>
    <r>
      <rPr>
        <b/>
        <sz val="11"/>
        <color indexed="8"/>
        <rFont val="Calibri"/>
      </rPr>
      <t>SP 800-53 Rev 5.1.1: CP-02</t>
    </r>
    <r>
      <rPr>
        <sz val="11"/>
        <color indexed="8"/>
        <rFont val="Calibri"/>
        <family val="2"/>
        <scheme val="minor"/>
      </rPr>
      <t xml:space="preserve">
</t>
    </r>
    <r>
      <rPr>
        <b/>
        <sz val="11"/>
        <color indexed="8"/>
        <rFont val="Calibri"/>
      </rPr>
      <t>SP 800-53 Rev 5.1.1: IR-04</t>
    </r>
    <r>
      <rPr>
        <sz val="11"/>
        <color indexed="8"/>
        <rFont val="Calibri"/>
        <family val="2"/>
        <scheme val="minor"/>
      </rPr>
      <t xml:space="preserve">
</t>
    </r>
    <r>
      <rPr>
        <b/>
        <sz val="11"/>
        <color indexed="8"/>
        <rFont val="Calibri"/>
      </rPr>
      <t>SP 800-53 Rev 5.1.1: IR-08</t>
    </r>
    <r>
      <rPr>
        <sz val="11"/>
        <color indexed="8"/>
        <rFont val="Calibri"/>
        <family val="2"/>
        <scheme val="minor"/>
      </rPr>
      <t xml:space="preserve">
</t>
    </r>
    <r>
      <rPr>
        <b/>
        <sz val="11"/>
        <color indexed="8"/>
        <rFont val="Calibri"/>
      </rPr>
      <t>SP 800-53 Rev 5.1.1: PL-02</t>
    </r>
    <r>
      <rPr>
        <sz val="11"/>
        <color indexed="8"/>
        <rFont val="Calibri"/>
        <family val="2"/>
        <scheme val="minor"/>
      </rPr>
      <t xml:space="preserve">
</t>
    </r>
    <r>
      <rPr>
        <b/>
        <sz val="11"/>
        <color indexed="8"/>
        <rFont val="Calibri"/>
      </rPr>
      <t>SP 800-53 Rev 5.1.1: RA-03</t>
    </r>
    <r>
      <rPr>
        <sz val="11"/>
        <color indexed="8"/>
        <rFont val="Calibri"/>
        <family val="2"/>
        <scheme val="minor"/>
      </rPr>
      <t xml:space="preserve">
</t>
    </r>
    <r>
      <rPr>
        <b/>
        <sz val="11"/>
        <color indexed="8"/>
        <rFont val="Calibri"/>
      </rPr>
      <t>SP 800-53 Rev 5.1.1: RA-05</t>
    </r>
    <r>
      <rPr>
        <sz val="11"/>
        <color indexed="8"/>
        <rFont val="Calibri"/>
        <family val="2"/>
        <scheme val="minor"/>
      </rPr>
      <t xml:space="preserve">
</t>
    </r>
    <r>
      <rPr>
        <b/>
        <sz val="11"/>
        <color indexed="8"/>
        <rFont val="Calibri"/>
      </rPr>
      <t>SP 800-53 Rev 5.1.1: RA-07</t>
    </r>
    <r>
      <rPr>
        <sz val="11"/>
        <color indexed="8"/>
        <rFont val="Calibri"/>
        <family val="2"/>
        <scheme val="minor"/>
      </rPr>
      <t xml:space="preserve">
</t>
    </r>
    <r>
      <rPr>
        <b/>
        <sz val="11"/>
        <color indexed="8"/>
        <rFont val="Calibri"/>
      </rPr>
      <t>SP 800-53 Rev 5.1.1: SA-08</t>
    </r>
    <r>
      <rPr>
        <sz val="11"/>
        <color indexed="8"/>
        <rFont val="Calibri"/>
        <family val="2"/>
        <scheme val="minor"/>
      </rPr>
      <t xml:space="preserve">
</t>
    </r>
    <r>
      <rPr>
        <b/>
        <sz val="11"/>
        <color indexed="8"/>
        <rFont val="Calibri"/>
      </rPr>
      <t>SP 800-53 Rev 5.1.1: SA-11</t>
    </r>
    <r>
      <rPr>
        <sz val="11"/>
        <color indexed="8"/>
        <rFont val="Calibri"/>
        <family val="2"/>
        <scheme val="minor"/>
      </rPr>
      <t xml:space="preserve">
</t>
    </r>
    <r>
      <rPr>
        <b/>
        <sz val="11"/>
        <color indexed="8"/>
        <rFont val="Calibri"/>
      </rPr>
      <t>SP 800-53 Rev 5.1.1: SA-17(06)</t>
    </r>
    <r>
      <rPr>
        <sz val="11"/>
        <color indexed="8"/>
        <rFont val="Calibri"/>
        <family val="2"/>
        <scheme val="minor"/>
      </rPr>
      <t xml:space="preserve">
</t>
    </r>
    <r>
      <rPr>
        <b/>
        <sz val="11"/>
        <color indexed="8"/>
        <rFont val="Calibri"/>
      </rPr>
      <t>SP 800-53 Rev 5.1.1: SI-02</t>
    </r>
    <r>
      <rPr>
        <sz val="11"/>
        <color indexed="8"/>
        <rFont val="Calibri"/>
        <family val="2"/>
        <scheme val="minor"/>
      </rPr>
      <t xml:space="preserve">
</t>
    </r>
    <r>
      <rPr>
        <b/>
        <sz val="11"/>
        <color indexed="8"/>
        <rFont val="Calibri"/>
      </rPr>
      <t>SP 800-53 Rev 5.1.1: SI-04</t>
    </r>
    <r>
      <rPr>
        <sz val="11"/>
        <color indexed="8"/>
        <rFont val="Calibri"/>
        <family val="2"/>
        <scheme val="minor"/>
      </rPr>
      <t xml:space="preserve">
</t>
    </r>
    <r>
      <rPr>
        <b/>
        <sz val="11"/>
        <color indexed="8"/>
        <rFont val="Calibri"/>
      </rPr>
      <t>SP 800-53 Rev 5.1.1: SR-05</t>
    </r>
  </si>
  <si>
    <r>
      <rPr>
        <b/>
        <sz val="11"/>
        <color indexed="8"/>
        <rFont val="Calibri"/>
      </rPr>
      <t>ID.IM-02</t>
    </r>
    <r>
      <rPr>
        <sz val="11"/>
        <color indexed="8"/>
        <rFont val="Calibri"/>
      </rPr>
      <t>: Improvements are identified from security tests and exercises, including those done in coordination with suppliers and relevant third parties</t>
    </r>
  </si>
  <si>
    <r>
      <rPr>
        <b/>
        <sz val="11"/>
        <color indexed="8"/>
        <rFont val="Calibri"/>
      </rPr>
      <t>Ex1</t>
    </r>
    <r>
      <rPr>
        <sz val="11"/>
        <color indexed="8"/>
        <rFont val="Calibri"/>
      </rPr>
      <t>: Identify improvements for future incident response activities based on findings from incident response assessments (e.g., tabletop exercises and simulations, tests, internal reviews, independent audits)</t>
    </r>
    <r>
      <rPr>
        <sz val="11"/>
        <color indexed="8"/>
        <rFont val="Calibri"/>
        <family val="2"/>
        <scheme val="minor"/>
      </rPr>
      <t xml:space="preserve">
</t>
    </r>
    <r>
      <rPr>
        <b/>
        <sz val="11"/>
        <color indexed="8"/>
        <rFont val="Calibri"/>
      </rPr>
      <t>Ex2</t>
    </r>
    <r>
      <rPr>
        <sz val="11"/>
        <color indexed="8"/>
        <rFont val="Calibri"/>
      </rPr>
      <t>: Identify improvements for future business continuity, disaster recovery, and incident response activities based on exercises performed in coordination with critical service providers and product suppliers</t>
    </r>
    <r>
      <rPr>
        <sz val="11"/>
        <color indexed="8"/>
        <rFont val="Calibri"/>
        <family val="2"/>
        <scheme val="minor"/>
      </rPr>
      <t xml:space="preserve">
</t>
    </r>
    <r>
      <rPr>
        <b/>
        <sz val="11"/>
        <color indexed="8"/>
        <rFont val="Calibri"/>
      </rPr>
      <t>Ex3</t>
    </r>
    <r>
      <rPr>
        <sz val="11"/>
        <color indexed="8"/>
        <rFont val="Calibri"/>
      </rPr>
      <t>: Involve internal stakeholders (e.g., senior executives, legal department, HR) in security tests and exercises as appropriate</t>
    </r>
    <r>
      <rPr>
        <sz val="11"/>
        <color indexed="8"/>
        <rFont val="Calibri"/>
        <family val="2"/>
        <scheme val="minor"/>
      </rPr>
      <t xml:space="preserve">
</t>
    </r>
    <r>
      <rPr>
        <b/>
        <sz val="11"/>
        <color indexed="8"/>
        <rFont val="Calibri"/>
      </rPr>
      <t>Ex4</t>
    </r>
    <r>
      <rPr>
        <sz val="11"/>
        <color indexed="8"/>
        <rFont val="Calibri"/>
      </rPr>
      <t>: Perform penetration testing to identify opportunities to improve the security posture of selected high-risk systems as approved by leadership</t>
    </r>
    <r>
      <rPr>
        <sz val="11"/>
        <color indexed="8"/>
        <rFont val="Calibri"/>
        <family val="2"/>
        <scheme val="minor"/>
      </rPr>
      <t xml:space="preserve">
</t>
    </r>
    <r>
      <rPr>
        <b/>
        <sz val="11"/>
        <color indexed="8"/>
        <rFont val="Calibri"/>
      </rPr>
      <t>Ex5</t>
    </r>
    <r>
      <rPr>
        <sz val="11"/>
        <color indexed="8"/>
        <rFont val="Calibri"/>
      </rPr>
      <t>: Exercise contingency plans for responding to and recovering from the discovery that products or services did not originate with the contracted supplier or partner or were altered before receipt</t>
    </r>
    <r>
      <rPr>
        <sz val="11"/>
        <color indexed="8"/>
        <rFont val="Calibri"/>
        <family val="2"/>
        <scheme val="minor"/>
      </rPr>
      <t xml:space="preserve">
</t>
    </r>
    <r>
      <rPr>
        <b/>
        <sz val="11"/>
        <color indexed="8"/>
        <rFont val="Calibri"/>
      </rPr>
      <t>Ex6</t>
    </r>
    <r>
      <rPr>
        <sz val="11"/>
        <color indexed="8"/>
        <rFont val="Calibri"/>
      </rPr>
      <t>: Collect and analyze performance metrics using security tools and services to inform improvements to the cybersecurity program</t>
    </r>
  </si>
  <si>
    <r>
      <rPr>
        <b/>
        <sz val="11"/>
        <color indexed="8"/>
        <rFont val="Calibri"/>
      </rPr>
      <t>CIS Controls v8.0: 17.7</t>
    </r>
    <r>
      <rPr>
        <sz val="11"/>
        <color indexed="8"/>
        <rFont val="Calibri"/>
        <family val="2"/>
        <scheme val="minor"/>
      </rPr>
      <t xml:space="preserve">
</t>
    </r>
    <r>
      <rPr>
        <b/>
        <sz val="11"/>
        <color indexed="8"/>
        <rFont val="Calibri"/>
      </rPr>
      <t>CRI Profile v2.0: ID.IM-02</t>
    </r>
    <r>
      <rPr>
        <sz val="11"/>
        <color indexed="8"/>
        <rFont val="Calibri"/>
        <family val="2"/>
        <scheme val="minor"/>
      </rPr>
      <t xml:space="preserve">
</t>
    </r>
    <r>
      <rPr>
        <b/>
        <sz val="11"/>
        <color indexed="8"/>
        <rFont val="Calibri"/>
      </rPr>
      <t>CRI Profile v2.0: ID.IM-02.01</t>
    </r>
    <r>
      <rPr>
        <sz val="11"/>
        <color indexed="8"/>
        <rFont val="Calibri"/>
        <family val="2"/>
        <scheme val="minor"/>
      </rPr>
      <t xml:space="preserve">
</t>
    </r>
    <r>
      <rPr>
        <b/>
        <sz val="11"/>
        <color indexed="8"/>
        <rFont val="Calibri"/>
      </rPr>
      <t>CRI Profile v2.0: ID.IM-02.02</t>
    </r>
    <r>
      <rPr>
        <sz val="11"/>
        <color indexed="8"/>
        <rFont val="Calibri"/>
        <family val="2"/>
        <scheme val="minor"/>
      </rPr>
      <t xml:space="preserve">
</t>
    </r>
    <r>
      <rPr>
        <b/>
        <sz val="11"/>
        <color indexed="8"/>
        <rFont val="Calibri"/>
      </rPr>
      <t>CRI Profile v2.0: ID.IM-02.03</t>
    </r>
    <r>
      <rPr>
        <sz val="11"/>
        <color indexed="8"/>
        <rFont val="Calibri"/>
        <family val="2"/>
        <scheme val="minor"/>
      </rPr>
      <t xml:space="preserve">
</t>
    </r>
    <r>
      <rPr>
        <b/>
        <sz val="11"/>
        <color indexed="8"/>
        <rFont val="Calibri"/>
      </rPr>
      <t>CRI Profile v2.0: ID.IM-02.04</t>
    </r>
    <r>
      <rPr>
        <sz val="11"/>
        <color indexed="8"/>
        <rFont val="Calibri"/>
        <family val="2"/>
        <scheme val="minor"/>
      </rPr>
      <t xml:space="preserve">
</t>
    </r>
    <r>
      <rPr>
        <b/>
        <sz val="11"/>
        <color indexed="8"/>
        <rFont val="Calibri"/>
      </rPr>
      <t>CRI Profile v2.0: ID.IM-02.05</t>
    </r>
    <r>
      <rPr>
        <sz val="11"/>
        <color indexed="8"/>
        <rFont val="Calibri"/>
        <family val="2"/>
        <scheme val="minor"/>
      </rPr>
      <t xml:space="preserve">
</t>
    </r>
    <r>
      <rPr>
        <b/>
        <sz val="11"/>
        <color indexed="8"/>
        <rFont val="Calibri"/>
      </rPr>
      <t>CRI Profile v2.0: ID.IM-02.06</t>
    </r>
    <r>
      <rPr>
        <sz val="11"/>
        <color indexed="8"/>
        <rFont val="Calibri"/>
        <family val="2"/>
        <scheme val="minor"/>
      </rPr>
      <t xml:space="preserve">
</t>
    </r>
    <r>
      <rPr>
        <b/>
        <sz val="11"/>
        <color indexed="8"/>
        <rFont val="Calibri"/>
      </rPr>
      <t>CRI Profile v2.0: ID.IM-02.07</t>
    </r>
    <r>
      <rPr>
        <sz val="11"/>
        <color indexed="8"/>
        <rFont val="Calibri"/>
        <family val="2"/>
        <scheme val="minor"/>
      </rPr>
      <t xml:space="preserve">
</t>
    </r>
    <r>
      <rPr>
        <b/>
        <sz val="11"/>
        <color indexed="8"/>
        <rFont val="Calibri"/>
      </rPr>
      <t>CRI Profile v2.0: ID.IM-02.08</t>
    </r>
    <r>
      <rPr>
        <sz val="11"/>
        <color indexed="8"/>
        <rFont val="Calibri"/>
        <family val="2"/>
        <scheme val="minor"/>
      </rPr>
      <t xml:space="preserve">
</t>
    </r>
    <r>
      <rPr>
        <b/>
        <sz val="11"/>
        <color indexed="8"/>
        <rFont val="Calibri"/>
      </rPr>
      <t>CRI Profile v2.0: ID.IM-02.09</t>
    </r>
    <r>
      <rPr>
        <sz val="11"/>
        <color indexed="8"/>
        <rFont val="Calibri"/>
        <family val="2"/>
        <scheme val="minor"/>
      </rPr>
      <t xml:space="preserve">
</t>
    </r>
    <r>
      <rPr>
        <b/>
        <sz val="11"/>
        <color indexed="8"/>
        <rFont val="Calibri"/>
      </rPr>
      <t>CSF v1.1: ID.SC-5</t>
    </r>
    <r>
      <rPr>
        <sz val="11"/>
        <color indexed="8"/>
        <rFont val="Calibri"/>
        <family val="2"/>
        <scheme val="minor"/>
      </rPr>
      <t xml:space="preserve">
</t>
    </r>
    <r>
      <rPr>
        <b/>
        <sz val="11"/>
        <color indexed="8"/>
        <rFont val="Calibri"/>
      </rPr>
      <t>CSF v1.1: PR.IP-10</t>
    </r>
    <r>
      <rPr>
        <sz val="11"/>
        <color indexed="8"/>
        <rFont val="Calibri"/>
        <family val="2"/>
        <scheme val="minor"/>
      </rPr>
      <t xml:space="preserve">
</t>
    </r>
    <r>
      <rPr>
        <b/>
        <sz val="11"/>
        <color indexed="8"/>
        <rFont val="Calibri"/>
      </rPr>
      <t>CSF v1.1: DE.DP-3</t>
    </r>
    <r>
      <rPr>
        <sz val="11"/>
        <color indexed="8"/>
        <rFont val="Calibri"/>
        <family val="2"/>
        <scheme val="minor"/>
      </rPr>
      <t xml:space="preserve">
</t>
    </r>
    <r>
      <rPr>
        <b/>
        <sz val="11"/>
        <color indexed="8"/>
        <rFont val="Calibri"/>
      </rPr>
      <t>SP 800-221A: GV.CT-3</t>
    </r>
    <r>
      <rPr>
        <sz val="11"/>
        <color indexed="8"/>
        <rFont val="Calibri"/>
        <family val="2"/>
        <scheme val="minor"/>
      </rPr>
      <t xml:space="preserve">
</t>
    </r>
    <r>
      <rPr>
        <b/>
        <sz val="11"/>
        <color indexed="8"/>
        <rFont val="Calibri"/>
      </rPr>
      <t>SP 800-53 Rev 5.1.1: AC-01</t>
    </r>
    <r>
      <rPr>
        <sz val="11"/>
        <color indexed="8"/>
        <rFont val="Calibri"/>
        <family val="2"/>
        <scheme val="minor"/>
      </rPr>
      <t xml:space="preserve">
</t>
    </r>
    <r>
      <rPr>
        <b/>
        <sz val="11"/>
        <color indexed="8"/>
        <rFont val="Calibri"/>
      </rPr>
      <t>SP 800-53 Rev 5.1.1: AT-01</t>
    </r>
    <r>
      <rPr>
        <sz val="11"/>
        <color indexed="8"/>
        <rFont val="Calibri"/>
        <family val="2"/>
        <scheme val="minor"/>
      </rPr>
      <t xml:space="preserve">
</t>
    </r>
    <r>
      <rPr>
        <b/>
        <sz val="11"/>
        <color indexed="8"/>
        <rFont val="Calibri"/>
      </rPr>
      <t>SP 800-53 Rev 5.1.1: AU-01</t>
    </r>
    <r>
      <rPr>
        <sz val="11"/>
        <color indexed="8"/>
        <rFont val="Calibri"/>
        <family val="2"/>
        <scheme val="minor"/>
      </rPr>
      <t xml:space="preserve">
</t>
    </r>
    <r>
      <rPr>
        <b/>
        <sz val="11"/>
        <color indexed="8"/>
        <rFont val="Calibri"/>
      </rPr>
      <t>SP 800-53 Rev 5.1.1: CA-01</t>
    </r>
    <r>
      <rPr>
        <sz val="11"/>
        <color indexed="8"/>
        <rFont val="Calibri"/>
        <family val="2"/>
        <scheme val="minor"/>
      </rPr>
      <t xml:space="preserve">
</t>
    </r>
    <r>
      <rPr>
        <b/>
        <sz val="11"/>
        <color indexed="8"/>
        <rFont val="Calibri"/>
      </rPr>
      <t>SP 800-53 Rev 5.1.1: CM-01</t>
    </r>
    <r>
      <rPr>
        <sz val="11"/>
        <color indexed="8"/>
        <rFont val="Calibri"/>
        <family val="2"/>
        <scheme val="minor"/>
      </rPr>
      <t xml:space="preserve">
</t>
    </r>
    <r>
      <rPr>
        <b/>
        <sz val="11"/>
        <color indexed="8"/>
        <rFont val="Calibri"/>
      </rPr>
      <t>SP 800-53 Rev 5.1.1: CP-01</t>
    </r>
    <r>
      <rPr>
        <sz val="11"/>
        <color indexed="8"/>
        <rFont val="Calibri"/>
        <family val="2"/>
        <scheme val="minor"/>
      </rPr>
      <t xml:space="preserve">
</t>
    </r>
    <r>
      <rPr>
        <b/>
        <sz val="11"/>
        <color indexed="8"/>
        <rFont val="Calibri"/>
      </rPr>
      <t>SP 800-53 Rev 5.1.1: IA-01</t>
    </r>
    <r>
      <rPr>
        <sz val="11"/>
        <color indexed="8"/>
        <rFont val="Calibri"/>
        <family val="2"/>
        <scheme val="minor"/>
      </rPr>
      <t xml:space="preserve">
</t>
    </r>
    <r>
      <rPr>
        <b/>
        <sz val="11"/>
        <color indexed="8"/>
        <rFont val="Calibri"/>
      </rPr>
      <t>SP 800-53 Rev 5.1.1: IR-01</t>
    </r>
    <r>
      <rPr>
        <sz val="11"/>
        <color indexed="8"/>
        <rFont val="Calibri"/>
        <family val="2"/>
        <scheme val="minor"/>
      </rPr>
      <t xml:space="preserve">
</t>
    </r>
    <r>
      <rPr>
        <b/>
        <sz val="11"/>
        <color indexed="8"/>
        <rFont val="Calibri"/>
      </rPr>
      <t>SP 800-53 Rev 5.1.1: MA-01</t>
    </r>
    <r>
      <rPr>
        <sz val="11"/>
        <color indexed="8"/>
        <rFont val="Calibri"/>
        <family val="2"/>
        <scheme val="minor"/>
      </rPr>
      <t xml:space="preserve">
</t>
    </r>
    <r>
      <rPr>
        <b/>
        <sz val="11"/>
        <color indexed="8"/>
        <rFont val="Calibri"/>
      </rPr>
      <t>SP 800-53 Rev 5.1.1: MP-01</t>
    </r>
    <r>
      <rPr>
        <sz val="11"/>
        <color indexed="8"/>
        <rFont val="Calibri"/>
        <family val="2"/>
        <scheme val="minor"/>
      </rPr>
      <t xml:space="preserve">
</t>
    </r>
    <r>
      <rPr>
        <b/>
        <sz val="11"/>
        <color indexed="8"/>
        <rFont val="Calibri"/>
      </rPr>
      <t>SP 800-53 Rev 5.1.1: PE-01</t>
    </r>
    <r>
      <rPr>
        <sz val="11"/>
        <color indexed="8"/>
        <rFont val="Calibri"/>
        <family val="2"/>
        <scheme val="minor"/>
      </rPr>
      <t xml:space="preserve">
</t>
    </r>
    <r>
      <rPr>
        <b/>
        <sz val="11"/>
        <color indexed="8"/>
        <rFont val="Calibri"/>
      </rPr>
      <t>SP 800-53 Rev 5.1.1: PL-01</t>
    </r>
    <r>
      <rPr>
        <sz val="11"/>
        <color indexed="8"/>
        <rFont val="Calibri"/>
        <family val="2"/>
        <scheme val="minor"/>
      </rPr>
      <t xml:space="preserve">
</t>
    </r>
    <r>
      <rPr>
        <b/>
        <sz val="11"/>
        <color indexed="8"/>
        <rFont val="Calibri"/>
      </rPr>
      <t>SP 800-53 Rev 5.1.1: PM-01</t>
    </r>
    <r>
      <rPr>
        <sz val="11"/>
        <color indexed="8"/>
        <rFont val="Calibri"/>
        <family val="2"/>
        <scheme val="minor"/>
      </rPr>
      <t xml:space="preserve">
</t>
    </r>
    <r>
      <rPr>
        <b/>
        <sz val="11"/>
        <color indexed="8"/>
        <rFont val="Calibri"/>
      </rPr>
      <t>SP 800-53 Rev 5.1.1: PS-01</t>
    </r>
    <r>
      <rPr>
        <sz val="11"/>
        <color indexed="8"/>
        <rFont val="Calibri"/>
        <family val="2"/>
        <scheme val="minor"/>
      </rPr>
      <t xml:space="preserve">
</t>
    </r>
    <r>
      <rPr>
        <b/>
        <sz val="11"/>
        <color indexed="8"/>
        <rFont val="Calibri"/>
      </rPr>
      <t>SP 800-53 Rev 5.1.1: PT-01</t>
    </r>
    <r>
      <rPr>
        <sz val="11"/>
        <color indexed="8"/>
        <rFont val="Calibri"/>
        <family val="2"/>
        <scheme val="minor"/>
      </rPr>
      <t xml:space="preserve">
</t>
    </r>
    <r>
      <rPr>
        <b/>
        <sz val="11"/>
        <color indexed="8"/>
        <rFont val="Calibri"/>
      </rPr>
      <t>SP 800-53 Rev 5.1.1: RA-01</t>
    </r>
    <r>
      <rPr>
        <sz val="11"/>
        <color indexed="8"/>
        <rFont val="Calibri"/>
        <family val="2"/>
        <scheme val="minor"/>
      </rPr>
      <t xml:space="preserve">
</t>
    </r>
    <r>
      <rPr>
        <b/>
        <sz val="11"/>
        <color indexed="8"/>
        <rFont val="Calibri"/>
      </rPr>
      <t>SP 800-53 Rev 5.1.1: SA-01</t>
    </r>
    <r>
      <rPr>
        <sz val="11"/>
        <color indexed="8"/>
        <rFont val="Calibri"/>
        <family val="2"/>
        <scheme val="minor"/>
      </rPr>
      <t xml:space="preserve">
</t>
    </r>
    <r>
      <rPr>
        <b/>
        <sz val="11"/>
        <color indexed="8"/>
        <rFont val="Calibri"/>
      </rPr>
      <t>SP 800-53 Rev 5.1.1: SC-01</t>
    </r>
    <r>
      <rPr>
        <sz val="11"/>
        <color indexed="8"/>
        <rFont val="Calibri"/>
        <family val="2"/>
        <scheme val="minor"/>
      </rPr>
      <t xml:space="preserve">
</t>
    </r>
    <r>
      <rPr>
        <b/>
        <sz val="11"/>
        <color indexed="8"/>
        <rFont val="Calibri"/>
      </rPr>
      <t>SP 800-53 Rev 5.1.1: SI-01</t>
    </r>
    <r>
      <rPr>
        <sz val="11"/>
        <color indexed="8"/>
        <rFont val="Calibri"/>
        <family val="2"/>
        <scheme val="minor"/>
      </rPr>
      <t xml:space="preserve">
</t>
    </r>
    <r>
      <rPr>
        <b/>
        <sz val="11"/>
        <color indexed="8"/>
        <rFont val="Calibri"/>
      </rPr>
      <t>SP 800-53 Rev 5.1.1: SR-01</t>
    </r>
    <r>
      <rPr>
        <sz val="11"/>
        <color indexed="8"/>
        <rFont val="Calibri"/>
        <family val="2"/>
        <scheme val="minor"/>
      </rPr>
      <t xml:space="preserve">
</t>
    </r>
    <r>
      <rPr>
        <b/>
        <sz val="11"/>
        <color indexed="8"/>
        <rFont val="Calibri"/>
      </rPr>
      <t>SP 800-53 Rev 5.1.1: CA-02</t>
    </r>
    <r>
      <rPr>
        <sz val="11"/>
        <color indexed="8"/>
        <rFont val="Calibri"/>
        <family val="2"/>
        <scheme val="minor"/>
      </rPr>
      <t xml:space="preserve">
</t>
    </r>
    <r>
      <rPr>
        <b/>
        <sz val="11"/>
        <color indexed="8"/>
        <rFont val="Calibri"/>
      </rPr>
      <t>SP 800-53 Rev 5.1.1: CA-05</t>
    </r>
    <r>
      <rPr>
        <sz val="11"/>
        <color indexed="8"/>
        <rFont val="Calibri"/>
        <family val="2"/>
        <scheme val="minor"/>
      </rPr>
      <t xml:space="preserve">
</t>
    </r>
    <r>
      <rPr>
        <b/>
        <sz val="11"/>
        <color indexed="8"/>
        <rFont val="Calibri"/>
      </rPr>
      <t>SP 800-53 Rev 5.1.1: CA-07</t>
    </r>
    <r>
      <rPr>
        <sz val="11"/>
        <color indexed="8"/>
        <rFont val="Calibri"/>
        <family val="2"/>
        <scheme val="minor"/>
      </rPr>
      <t xml:space="preserve">
</t>
    </r>
    <r>
      <rPr>
        <b/>
        <sz val="11"/>
        <color indexed="8"/>
        <rFont val="Calibri"/>
      </rPr>
      <t>SP 800-53 Rev 5.1.1: CA-08</t>
    </r>
    <r>
      <rPr>
        <sz val="11"/>
        <color indexed="8"/>
        <rFont val="Calibri"/>
        <family val="2"/>
        <scheme val="minor"/>
      </rPr>
      <t xml:space="preserve">
</t>
    </r>
    <r>
      <rPr>
        <b/>
        <sz val="11"/>
        <color indexed="8"/>
        <rFont val="Calibri"/>
      </rPr>
      <t>SP 800-53 Rev 5.1.1: CP-02</t>
    </r>
    <r>
      <rPr>
        <sz val="11"/>
        <color indexed="8"/>
        <rFont val="Calibri"/>
        <family val="2"/>
        <scheme val="minor"/>
      </rPr>
      <t xml:space="preserve">
</t>
    </r>
    <r>
      <rPr>
        <b/>
        <sz val="11"/>
        <color indexed="8"/>
        <rFont val="Calibri"/>
      </rPr>
      <t>SP 800-53 Rev 5.1.1: CP-04</t>
    </r>
    <r>
      <rPr>
        <sz val="11"/>
        <color indexed="8"/>
        <rFont val="Calibri"/>
        <family val="2"/>
        <scheme val="minor"/>
      </rPr>
      <t xml:space="preserve">
</t>
    </r>
    <r>
      <rPr>
        <b/>
        <sz val="11"/>
        <color indexed="8"/>
        <rFont val="Calibri"/>
      </rPr>
      <t>SP 800-53 Rev 5.1.1: IR-03</t>
    </r>
    <r>
      <rPr>
        <sz val="11"/>
        <color indexed="8"/>
        <rFont val="Calibri"/>
        <family val="2"/>
        <scheme val="minor"/>
      </rPr>
      <t xml:space="preserve">
</t>
    </r>
    <r>
      <rPr>
        <b/>
        <sz val="11"/>
        <color indexed="8"/>
        <rFont val="Calibri"/>
      </rPr>
      <t>SP 800-53 Rev 5.1.1: IR-04</t>
    </r>
    <r>
      <rPr>
        <sz val="11"/>
        <color indexed="8"/>
        <rFont val="Calibri"/>
        <family val="2"/>
        <scheme val="minor"/>
      </rPr>
      <t xml:space="preserve">
</t>
    </r>
    <r>
      <rPr>
        <b/>
        <sz val="11"/>
        <color indexed="8"/>
        <rFont val="Calibri"/>
      </rPr>
      <t>SP 800-53 Rev 5.1.1: IR-08</t>
    </r>
    <r>
      <rPr>
        <sz val="11"/>
        <color indexed="8"/>
        <rFont val="Calibri"/>
        <family val="2"/>
        <scheme val="minor"/>
      </rPr>
      <t xml:space="preserve">
</t>
    </r>
    <r>
      <rPr>
        <b/>
        <sz val="11"/>
        <color indexed="8"/>
        <rFont val="Calibri"/>
      </rPr>
      <t>SP 800-53 Rev 5.1.1: PL-02</t>
    </r>
    <r>
      <rPr>
        <sz val="11"/>
        <color indexed="8"/>
        <rFont val="Calibri"/>
        <family val="2"/>
        <scheme val="minor"/>
      </rPr>
      <t xml:space="preserve">
</t>
    </r>
    <r>
      <rPr>
        <b/>
        <sz val="11"/>
        <color indexed="8"/>
        <rFont val="Calibri"/>
      </rPr>
      <t>SP 800-53 Rev 5.1.1: PM-04</t>
    </r>
    <r>
      <rPr>
        <sz val="11"/>
        <color indexed="8"/>
        <rFont val="Calibri"/>
        <family val="2"/>
        <scheme val="minor"/>
      </rPr>
      <t xml:space="preserve">
</t>
    </r>
    <r>
      <rPr>
        <b/>
        <sz val="11"/>
        <color indexed="8"/>
        <rFont val="Calibri"/>
      </rPr>
      <t>SP 800-53 Rev 5.1.1: PM-31</t>
    </r>
    <r>
      <rPr>
        <sz val="11"/>
        <color indexed="8"/>
        <rFont val="Calibri"/>
        <family val="2"/>
        <scheme val="minor"/>
      </rPr>
      <t xml:space="preserve">
</t>
    </r>
    <r>
      <rPr>
        <b/>
        <sz val="11"/>
        <color indexed="8"/>
        <rFont val="Calibri"/>
      </rPr>
      <t>SP 800-53 Rev 5.1.1: RA-03</t>
    </r>
    <r>
      <rPr>
        <sz val="11"/>
        <color indexed="8"/>
        <rFont val="Calibri"/>
        <family val="2"/>
        <scheme val="minor"/>
      </rPr>
      <t xml:space="preserve">
</t>
    </r>
    <r>
      <rPr>
        <b/>
        <sz val="11"/>
        <color indexed="8"/>
        <rFont val="Calibri"/>
      </rPr>
      <t>SP 800-53 Rev 5.1.1: RA-05</t>
    </r>
    <r>
      <rPr>
        <sz val="11"/>
        <color indexed="8"/>
        <rFont val="Calibri"/>
        <family val="2"/>
        <scheme val="minor"/>
      </rPr>
      <t xml:space="preserve">
</t>
    </r>
    <r>
      <rPr>
        <b/>
        <sz val="11"/>
        <color indexed="8"/>
        <rFont val="Calibri"/>
      </rPr>
      <t>SP 800-53 Rev 5.1.1: RA-07</t>
    </r>
    <r>
      <rPr>
        <sz val="11"/>
        <color indexed="8"/>
        <rFont val="Calibri"/>
        <family val="2"/>
        <scheme val="minor"/>
      </rPr>
      <t xml:space="preserve">
</t>
    </r>
    <r>
      <rPr>
        <b/>
        <sz val="11"/>
        <color indexed="8"/>
        <rFont val="Calibri"/>
      </rPr>
      <t>SP 800-53 Rev 5.1.1: SA-08</t>
    </r>
    <r>
      <rPr>
        <sz val="11"/>
        <color indexed="8"/>
        <rFont val="Calibri"/>
        <family val="2"/>
        <scheme val="minor"/>
      </rPr>
      <t xml:space="preserve">
</t>
    </r>
    <r>
      <rPr>
        <b/>
        <sz val="11"/>
        <color indexed="8"/>
        <rFont val="Calibri"/>
      </rPr>
      <t>SP 800-53 Rev 5.1.1: SA-11</t>
    </r>
    <r>
      <rPr>
        <sz val="11"/>
        <color indexed="8"/>
        <rFont val="Calibri"/>
        <family val="2"/>
        <scheme val="minor"/>
      </rPr>
      <t xml:space="preserve">
</t>
    </r>
    <r>
      <rPr>
        <b/>
        <sz val="11"/>
        <color indexed="8"/>
        <rFont val="Calibri"/>
      </rPr>
      <t>SP 800-53 Rev 5.1.1: SI-02</t>
    </r>
    <r>
      <rPr>
        <sz val="11"/>
        <color indexed="8"/>
        <rFont val="Calibri"/>
        <family val="2"/>
        <scheme val="minor"/>
      </rPr>
      <t xml:space="preserve">
</t>
    </r>
    <r>
      <rPr>
        <b/>
        <sz val="11"/>
        <color indexed="8"/>
        <rFont val="Calibri"/>
      </rPr>
      <t>SP 800-53 Rev 5.1.1: SI-04</t>
    </r>
    <r>
      <rPr>
        <sz val="11"/>
        <color indexed="8"/>
        <rFont val="Calibri"/>
        <family val="2"/>
        <scheme val="minor"/>
      </rPr>
      <t xml:space="preserve">
</t>
    </r>
    <r>
      <rPr>
        <b/>
        <sz val="11"/>
        <color indexed="8"/>
        <rFont val="Calibri"/>
      </rPr>
      <t>SP 800-53 Rev 5.1.1: SR-05</t>
    </r>
  </si>
  <si>
    <r>
      <rPr>
        <b/>
        <sz val="11"/>
        <color indexed="8"/>
        <rFont val="Calibri"/>
      </rPr>
      <t>ID.IM-03</t>
    </r>
    <r>
      <rPr>
        <sz val="11"/>
        <color indexed="8"/>
        <rFont val="Calibri"/>
      </rPr>
      <t>: Improvements are identified from execution of operational processes, procedures, and activities</t>
    </r>
  </si>
  <si>
    <r>
      <rPr>
        <b/>
        <sz val="11"/>
        <color indexed="8"/>
        <rFont val="Calibri"/>
      </rPr>
      <t>Ex1</t>
    </r>
    <r>
      <rPr>
        <sz val="11"/>
        <color indexed="8"/>
        <rFont val="Calibri"/>
      </rPr>
      <t>: Conduct collaborative lessons learned sessions with suppliers</t>
    </r>
    <r>
      <rPr>
        <sz val="11"/>
        <color indexed="8"/>
        <rFont val="Calibri"/>
        <family val="2"/>
        <scheme val="minor"/>
      </rPr>
      <t xml:space="preserve">
</t>
    </r>
    <r>
      <rPr>
        <b/>
        <sz val="11"/>
        <color indexed="8"/>
        <rFont val="Calibri"/>
      </rPr>
      <t>Ex2</t>
    </r>
    <r>
      <rPr>
        <sz val="11"/>
        <color indexed="8"/>
        <rFont val="Calibri"/>
      </rPr>
      <t>: Annually review cybersecurity policies, processes, and procedures to take lessons learned into account</t>
    </r>
    <r>
      <rPr>
        <sz val="11"/>
        <color indexed="8"/>
        <rFont val="Calibri"/>
        <family val="2"/>
        <scheme val="minor"/>
      </rPr>
      <t xml:space="preserve">
</t>
    </r>
    <r>
      <rPr>
        <b/>
        <sz val="11"/>
        <color indexed="8"/>
        <rFont val="Calibri"/>
      </rPr>
      <t>Ex3</t>
    </r>
    <r>
      <rPr>
        <sz val="11"/>
        <color indexed="8"/>
        <rFont val="Calibri"/>
      </rPr>
      <t>: Use metrics to assess operational cybersecurity performance over time</t>
    </r>
  </si>
  <si>
    <r>
      <rPr>
        <b/>
        <sz val="11"/>
        <color indexed="8"/>
        <rFont val="Calibri"/>
      </rPr>
      <t>CRI Profile v2.0: ID.IM-03</t>
    </r>
    <r>
      <rPr>
        <sz val="11"/>
        <color indexed="8"/>
        <rFont val="Calibri"/>
        <family val="2"/>
        <scheme val="minor"/>
      </rPr>
      <t xml:space="preserve">
</t>
    </r>
    <r>
      <rPr>
        <b/>
        <sz val="11"/>
        <color indexed="8"/>
        <rFont val="Calibri"/>
      </rPr>
      <t>CRI Profile v2.0: ID.IM-03.01</t>
    </r>
    <r>
      <rPr>
        <sz val="11"/>
        <color indexed="8"/>
        <rFont val="Calibri"/>
        <family val="2"/>
        <scheme val="minor"/>
      </rPr>
      <t xml:space="preserve">
</t>
    </r>
    <r>
      <rPr>
        <b/>
        <sz val="11"/>
        <color indexed="8"/>
        <rFont val="Calibri"/>
      </rPr>
      <t>CRI Profile v2.0: ID.IM-03.02</t>
    </r>
    <r>
      <rPr>
        <sz val="11"/>
        <color indexed="8"/>
        <rFont val="Calibri"/>
        <family val="2"/>
        <scheme val="minor"/>
      </rPr>
      <t xml:space="preserve">
</t>
    </r>
    <r>
      <rPr>
        <b/>
        <sz val="11"/>
        <color indexed="8"/>
        <rFont val="Calibri"/>
      </rPr>
      <t>CSF v1.1: PR.IP-7</t>
    </r>
    <r>
      <rPr>
        <sz val="11"/>
        <color indexed="8"/>
        <rFont val="Calibri"/>
        <family val="2"/>
        <scheme val="minor"/>
      </rPr>
      <t xml:space="preserve">
</t>
    </r>
    <r>
      <rPr>
        <b/>
        <sz val="11"/>
        <color indexed="8"/>
        <rFont val="Calibri"/>
      </rPr>
      <t>CSF v1.1: PR.IP-8</t>
    </r>
    <r>
      <rPr>
        <sz val="11"/>
        <color indexed="8"/>
        <rFont val="Calibri"/>
        <family val="2"/>
        <scheme val="minor"/>
      </rPr>
      <t xml:space="preserve">
</t>
    </r>
    <r>
      <rPr>
        <b/>
        <sz val="11"/>
        <color indexed="8"/>
        <rFont val="Calibri"/>
      </rPr>
      <t>CSF v1.1: DE.DP-5</t>
    </r>
    <r>
      <rPr>
        <sz val="11"/>
        <color indexed="8"/>
        <rFont val="Calibri"/>
        <family val="2"/>
        <scheme val="minor"/>
      </rPr>
      <t xml:space="preserve">
</t>
    </r>
    <r>
      <rPr>
        <b/>
        <sz val="11"/>
        <color indexed="8"/>
        <rFont val="Calibri"/>
      </rPr>
      <t>CSF v1.1: RS.IM-1</t>
    </r>
    <r>
      <rPr>
        <sz val="11"/>
        <color indexed="8"/>
        <rFont val="Calibri"/>
        <family val="2"/>
        <scheme val="minor"/>
      </rPr>
      <t xml:space="preserve">
</t>
    </r>
    <r>
      <rPr>
        <b/>
        <sz val="11"/>
        <color indexed="8"/>
        <rFont val="Calibri"/>
      </rPr>
      <t>CSF v1.1: RS.IM-2</t>
    </r>
    <r>
      <rPr>
        <sz val="11"/>
        <color indexed="8"/>
        <rFont val="Calibri"/>
        <family val="2"/>
        <scheme val="minor"/>
      </rPr>
      <t xml:space="preserve">
</t>
    </r>
    <r>
      <rPr>
        <b/>
        <sz val="11"/>
        <color indexed="8"/>
        <rFont val="Calibri"/>
      </rPr>
      <t>CSF v1.1: RC.IM-1</t>
    </r>
    <r>
      <rPr>
        <sz val="11"/>
        <color indexed="8"/>
        <rFont val="Calibri"/>
        <family val="2"/>
        <scheme val="minor"/>
      </rPr>
      <t xml:space="preserve">
</t>
    </r>
    <r>
      <rPr>
        <b/>
        <sz val="11"/>
        <color indexed="8"/>
        <rFont val="Calibri"/>
      </rPr>
      <t>CSF v1.1: RC.IM-2</t>
    </r>
    <r>
      <rPr>
        <sz val="11"/>
        <color indexed="8"/>
        <rFont val="Calibri"/>
        <family val="2"/>
        <scheme val="minor"/>
      </rPr>
      <t xml:space="preserve">
</t>
    </r>
    <r>
      <rPr>
        <b/>
        <sz val="11"/>
        <color indexed="8"/>
        <rFont val="Calibri"/>
      </rPr>
      <t>SP 800-221A: GV.AD-1</t>
    </r>
    <r>
      <rPr>
        <sz val="11"/>
        <color indexed="8"/>
        <rFont val="Calibri"/>
        <family val="2"/>
        <scheme val="minor"/>
      </rPr>
      <t xml:space="preserve">
</t>
    </r>
    <r>
      <rPr>
        <b/>
        <sz val="11"/>
        <color indexed="8"/>
        <rFont val="Calibri"/>
      </rPr>
      <t>SP 800-221A: MA.RM-6</t>
    </r>
    <r>
      <rPr>
        <sz val="11"/>
        <color indexed="8"/>
        <rFont val="Calibri"/>
        <family val="2"/>
        <scheme val="minor"/>
      </rPr>
      <t xml:space="preserve">
</t>
    </r>
    <r>
      <rPr>
        <b/>
        <sz val="11"/>
        <color indexed="8"/>
        <rFont val="Calibri"/>
      </rPr>
      <t>SP 800-221A: MA.IM-1</t>
    </r>
    <r>
      <rPr>
        <sz val="11"/>
        <color indexed="8"/>
        <rFont val="Calibri"/>
        <family val="2"/>
        <scheme val="minor"/>
      </rPr>
      <t xml:space="preserve">
</t>
    </r>
    <r>
      <rPr>
        <b/>
        <sz val="11"/>
        <color indexed="8"/>
        <rFont val="Calibri"/>
      </rPr>
      <t>SP 800-53 Rev 5.1.1: AC-01</t>
    </r>
    <r>
      <rPr>
        <sz val="11"/>
        <color indexed="8"/>
        <rFont val="Calibri"/>
        <family val="2"/>
        <scheme val="minor"/>
      </rPr>
      <t xml:space="preserve">
</t>
    </r>
    <r>
      <rPr>
        <b/>
        <sz val="11"/>
        <color indexed="8"/>
        <rFont val="Calibri"/>
      </rPr>
      <t>SP 800-53 Rev 5.1.1: AT-01</t>
    </r>
    <r>
      <rPr>
        <sz val="11"/>
        <color indexed="8"/>
        <rFont val="Calibri"/>
        <family val="2"/>
        <scheme val="minor"/>
      </rPr>
      <t xml:space="preserve">
</t>
    </r>
    <r>
      <rPr>
        <b/>
        <sz val="11"/>
        <color indexed="8"/>
        <rFont val="Calibri"/>
      </rPr>
      <t>SP 800-53 Rev 5.1.1: AU-01</t>
    </r>
    <r>
      <rPr>
        <sz val="11"/>
        <color indexed="8"/>
        <rFont val="Calibri"/>
        <family val="2"/>
        <scheme val="minor"/>
      </rPr>
      <t xml:space="preserve">
</t>
    </r>
    <r>
      <rPr>
        <b/>
        <sz val="11"/>
        <color indexed="8"/>
        <rFont val="Calibri"/>
      </rPr>
      <t>SP 800-53 Rev 5.1.1: CA-01</t>
    </r>
    <r>
      <rPr>
        <sz val="11"/>
        <color indexed="8"/>
        <rFont val="Calibri"/>
        <family val="2"/>
        <scheme val="minor"/>
      </rPr>
      <t xml:space="preserve">
</t>
    </r>
    <r>
      <rPr>
        <b/>
        <sz val="11"/>
        <color indexed="8"/>
        <rFont val="Calibri"/>
      </rPr>
      <t>SP 800-53 Rev 5.1.1: CM-01</t>
    </r>
    <r>
      <rPr>
        <sz val="11"/>
        <color indexed="8"/>
        <rFont val="Calibri"/>
        <family val="2"/>
        <scheme val="minor"/>
      </rPr>
      <t xml:space="preserve">
</t>
    </r>
    <r>
      <rPr>
        <b/>
        <sz val="11"/>
        <color indexed="8"/>
        <rFont val="Calibri"/>
      </rPr>
      <t>SP 800-53 Rev 5.1.1: CP-01</t>
    </r>
    <r>
      <rPr>
        <sz val="11"/>
        <color indexed="8"/>
        <rFont val="Calibri"/>
        <family val="2"/>
        <scheme val="minor"/>
      </rPr>
      <t xml:space="preserve">
</t>
    </r>
    <r>
      <rPr>
        <b/>
        <sz val="11"/>
        <color indexed="8"/>
        <rFont val="Calibri"/>
      </rPr>
      <t>SP 800-53 Rev 5.1.1: IA-01</t>
    </r>
    <r>
      <rPr>
        <sz val="11"/>
        <color indexed="8"/>
        <rFont val="Calibri"/>
        <family val="2"/>
        <scheme val="minor"/>
      </rPr>
      <t xml:space="preserve">
</t>
    </r>
    <r>
      <rPr>
        <b/>
        <sz val="11"/>
        <color indexed="8"/>
        <rFont val="Calibri"/>
      </rPr>
      <t>SP 800-53 Rev 5.1.1: IR-01</t>
    </r>
    <r>
      <rPr>
        <sz val="11"/>
        <color indexed="8"/>
        <rFont val="Calibri"/>
        <family val="2"/>
        <scheme val="minor"/>
      </rPr>
      <t xml:space="preserve">
</t>
    </r>
    <r>
      <rPr>
        <b/>
        <sz val="11"/>
        <color indexed="8"/>
        <rFont val="Calibri"/>
      </rPr>
      <t>SP 800-53 Rev 5.1.1: MA-01</t>
    </r>
    <r>
      <rPr>
        <sz val="11"/>
        <color indexed="8"/>
        <rFont val="Calibri"/>
        <family val="2"/>
        <scheme val="minor"/>
      </rPr>
      <t xml:space="preserve">
</t>
    </r>
    <r>
      <rPr>
        <b/>
        <sz val="11"/>
        <color indexed="8"/>
        <rFont val="Calibri"/>
      </rPr>
      <t>SP 800-53 Rev 5.1.1: MP-01</t>
    </r>
    <r>
      <rPr>
        <sz val="11"/>
        <color indexed="8"/>
        <rFont val="Calibri"/>
        <family val="2"/>
        <scheme val="minor"/>
      </rPr>
      <t xml:space="preserve">
</t>
    </r>
    <r>
      <rPr>
        <b/>
        <sz val="11"/>
        <color indexed="8"/>
        <rFont val="Calibri"/>
      </rPr>
      <t>SP 800-53 Rev 5.1.1: PE-01</t>
    </r>
    <r>
      <rPr>
        <sz val="11"/>
        <color indexed="8"/>
        <rFont val="Calibri"/>
        <family val="2"/>
        <scheme val="minor"/>
      </rPr>
      <t xml:space="preserve">
</t>
    </r>
    <r>
      <rPr>
        <b/>
        <sz val="11"/>
        <color indexed="8"/>
        <rFont val="Calibri"/>
      </rPr>
      <t>SP 800-53 Rev 5.1.1: PL-01</t>
    </r>
    <r>
      <rPr>
        <sz val="11"/>
        <color indexed="8"/>
        <rFont val="Calibri"/>
        <family val="2"/>
        <scheme val="minor"/>
      </rPr>
      <t xml:space="preserve">
</t>
    </r>
    <r>
      <rPr>
        <b/>
        <sz val="11"/>
        <color indexed="8"/>
        <rFont val="Calibri"/>
      </rPr>
      <t>SP 800-53 Rev 5.1.1: PM-01</t>
    </r>
    <r>
      <rPr>
        <sz val="11"/>
        <color indexed="8"/>
        <rFont val="Calibri"/>
        <family val="2"/>
        <scheme val="minor"/>
      </rPr>
      <t xml:space="preserve">
</t>
    </r>
    <r>
      <rPr>
        <b/>
        <sz val="11"/>
        <color indexed="8"/>
        <rFont val="Calibri"/>
      </rPr>
      <t>SP 800-53 Rev 5.1.1: PS-01</t>
    </r>
    <r>
      <rPr>
        <sz val="11"/>
        <color indexed="8"/>
        <rFont val="Calibri"/>
        <family val="2"/>
        <scheme val="minor"/>
      </rPr>
      <t xml:space="preserve">
</t>
    </r>
    <r>
      <rPr>
        <b/>
        <sz val="11"/>
        <color indexed="8"/>
        <rFont val="Calibri"/>
      </rPr>
      <t>SP 800-53 Rev 5.1.1: PT-01</t>
    </r>
    <r>
      <rPr>
        <sz val="11"/>
        <color indexed="8"/>
        <rFont val="Calibri"/>
        <family val="2"/>
        <scheme val="minor"/>
      </rPr>
      <t xml:space="preserve">
</t>
    </r>
    <r>
      <rPr>
        <b/>
        <sz val="11"/>
        <color indexed="8"/>
        <rFont val="Calibri"/>
      </rPr>
      <t>SP 800-53 Rev 5.1.1: RA-01</t>
    </r>
    <r>
      <rPr>
        <sz val="11"/>
        <color indexed="8"/>
        <rFont val="Calibri"/>
        <family val="2"/>
        <scheme val="minor"/>
      </rPr>
      <t xml:space="preserve">
</t>
    </r>
    <r>
      <rPr>
        <b/>
        <sz val="11"/>
        <color indexed="8"/>
        <rFont val="Calibri"/>
      </rPr>
      <t>SP 800-53 Rev 5.1.1: SA-01</t>
    </r>
    <r>
      <rPr>
        <sz val="11"/>
        <color indexed="8"/>
        <rFont val="Calibri"/>
        <family val="2"/>
        <scheme val="minor"/>
      </rPr>
      <t xml:space="preserve">
</t>
    </r>
    <r>
      <rPr>
        <b/>
        <sz val="11"/>
        <color indexed="8"/>
        <rFont val="Calibri"/>
      </rPr>
      <t>SP 800-53 Rev 5.1.1: SC-01</t>
    </r>
    <r>
      <rPr>
        <sz val="11"/>
        <color indexed="8"/>
        <rFont val="Calibri"/>
        <family val="2"/>
        <scheme val="minor"/>
      </rPr>
      <t xml:space="preserve">
</t>
    </r>
    <r>
      <rPr>
        <b/>
        <sz val="11"/>
        <color indexed="8"/>
        <rFont val="Calibri"/>
      </rPr>
      <t>SP 800-53 Rev 5.1.1: SI-01</t>
    </r>
    <r>
      <rPr>
        <sz val="11"/>
        <color indexed="8"/>
        <rFont val="Calibri"/>
        <family val="2"/>
        <scheme val="minor"/>
      </rPr>
      <t xml:space="preserve">
</t>
    </r>
    <r>
      <rPr>
        <b/>
        <sz val="11"/>
        <color indexed="8"/>
        <rFont val="Calibri"/>
      </rPr>
      <t>SP 800-53 Rev 5.1.1: SR-01</t>
    </r>
    <r>
      <rPr>
        <sz val="11"/>
        <color indexed="8"/>
        <rFont val="Calibri"/>
        <family val="2"/>
        <scheme val="minor"/>
      </rPr>
      <t xml:space="preserve">
</t>
    </r>
    <r>
      <rPr>
        <b/>
        <sz val="11"/>
        <color indexed="8"/>
        <rFont val="Calibri"/>
      </rPr>
      <t>SP 800-53 Rev 5.1.1: CA-02</t>
    </r>
    <r>
      <rPr>
        <sz val="11"/>
        <color indexed="8"/>
        <rFont val="Calibri"/>
        <family val="2"/>
        <scheme val="minor"/>
      </rPr>
      <t xml:space="preserve">
</t>
    </r>
    <r>
      <rPr>
        <b/>
        <sz val="11"/>
        <color indexed="8"/>
        <rFont val="Calibri"/>
      </rPr>
      <t>SP 800-53 Rev 5.1.1: CA-05</t>
    </r>
    <r>
      <rPr>
        <sz val="11"/>
        <color indexed="8"/>
        <rFont val="Calibri"/>
        <family val="2"/>
        <scheme val="minor"/>
      </rPr>
      <t xml:space="preserve">
</t>
    </r>
    <r>
      <rPr>
        <b/>
        <sz val="11"/>
        <color indexed="8"/>
        <rFont val="Calibri"/>
      </rPr>
      <t>SP 800-53 Rev 5.1.1: CA-07</t>
    </r>
    <r>
      <rPr>
        <sz val="11"/>
        <color indexed="8"/>
        <rFont val="Calibri"/>
        <family val="2"/>
        <scheme val="minor"/>
      </rPr>
      <t xml:space="preserve">
</t>
    </r>
    <r>
      <rPr>
        <b/>
        <sz val="11"/>
        <color indexed="8"/>
        <rFont val="Calibri"/>
      </rPr>
      <t>SP 800-53 Rev 5.1.1: CA-08</t>
    </r>
    <r>
      <rPr>
        <sz val="11"/>
        <color indexed="8"/>
        <rFont val="Calibri"/>
        <family val="2"/>
        <scheme val="minor"/>
      </rPr>
      <t xml:space="preserve">
</t>
    </r>
    <r>
      <rPr>
        <b/>
        <sz val="11"/>
        <color indexed="8"/>
        <rFont val="Calibri"/>
      </rPr>
      <t>SP 800-53 Rev 5.1.1: CP-02</t>
    </r>
    <r>
      <rPr>
        <sz val="11"/>
        <color indexed="8"/>
        <rFont val="Calibri"/>
        <family val="2"/>
        <scheme val="minor"/>
      </rPr>
      <t xml:space="preserve">
</t>
    </r>
    <r>
      <rPr>
        <b/>
        <sz val="11"/>
        <color indexed="8"/>
        <rFont val="Calibri"/>
      </rPr>
      <t>SP 800-53 Rev 5.1.1: IR-04</t>
    </r>
    <r>
      <rPr>
        <sz val="11"/>
        <color indexed="8"/>
        <rFont val="Calibri"/>
        <family val="2"/>
        <scheme val="minor"/>
      </rPr>
      <t xml:space="preserve">
</t>
    </r>
    <r>
      <rPr>
        <b/>
        <sz val="11"/>
        <color indexed="8"/>
        <rFont val="Calibri"/>
      </rPr>
      <t>SP 800-53 Rev 5.1.1: IR-08</t>
    </r>
    <r>
      <rPr>
        <sz val="11"/>
        <color indexed="8"/>
        <rFont val="Calibri"/>
        <family val="2"/>
        <scheme val="minor"/>
      </rPr>
      <t xml:space="preserve">
</t>
    </r>
    <r>
      <rPr>
        <b/>
        <sz val="11"/>
        <color indexed="8"/>
        <rFont val="Calibri"/>
      </rPr>
      <t>SP 800-53 Rev 5.1.1: PL-02</t>
    </r>
    <r>
      <rPr>
        <sz val="11"/>
        <color indexed="8"/>
        <rFont val="Calibri"/>
        <family val="2"/>
        <scheme val="minor"/>
      </rPr>
      <t xml:space="preserve">
</t>
    </r>
    <r>
      <rPr>
        <b/>
        <sz val="11"/>
        <color indexed="8"/>
        <rFont val="Calibri"/>
      </rPr>
      <t>SP 800-53 Rev 5.1.1: PM-04</t>
    </r>
    <r>
      <rPr>
        <sz val="11"/>
        <color indexed="8"/>
        <rFont val="Calibri"/>
        <family val="2"/>
        <scheme val="minor"/>
      </rPr>
      <t xml:space="preserve">
</t>
    </r>
    <r>
      <rPr>
        <b/>
        <sz val="11"/>
        <color indexed="8"/>
        <rFont val="Calibri"/>
      </rPr>
      <t>SP 800-53 Rev 5.1.1: PM-31</t>
    </r>
    <r>
      <rPr>
        <sz val="11"/>
        <color indexed="8"/>
        <rFont val="Calibri"/>
        <family val="2"/>
        <scheme val="minor"/>
      </rPr>
      <t xml:space="preserve">
</t>
    </r>
    <r>
      <rPr>
        <b/>
        <sz val="11"/>
        <color indexed="8"/>
        <rFont val="Calibri"/>
      </rPr>
      <t>SP 800-53 Rev 5.1.1: RA-03</t>
    </r>
    <r>
      <rPr>
        <sz val="11"/>
        <color indexed="8"/>
        <rFont val="Calibri"/>
        <family val="2"/>
        <scheme val="minor"/>
      </rPr>
      <t xml:space="preserve">
</t>
    </r>
    <r>
      <rPr>
        <b/>
        <sz val="11"/>
        <color indexed="8"/>
        <rFont val="Calibri"/>
      </rPr>
      <t>SP 800-53 Rev 5.1.1: RA-05</t>
    </r>
    <r>
      <rPr>
        <sz val="11"/>
        <color indexed="8"/>
        <rFont val="Calibri"/>
        <family val="2"/>
        <scheme val="minor"/>
      </rPr>
      <t xml:space="preserve">
</t>
    </r>
    <r>
      <rPr>
        <b/>
        <sz val="11"/>
        <color indexed="8"/>
        <rFont val="Calibri"/>
      </rPr>
      <t>SP 800-53 Rev 5.1.1: RA-07</t>
    </r>
    <r>
      <rPr>
        <sz val="11"/>
        <color indexed="8"/>
        <rFont val="Calibri"/>
        <family val="2"/>
        <scheme val="minor"/>
      </rPr>
      <t xml:space="preserve">
</t>
    </r>
    <r>
      <rPr>
        <b/>
        <sz val="11"/>
        <color indexed="8"/>
        <rFont val="Calibri"/>
      </rPr>
      <t>SP 800-53 Rev 5.1.1: SA-04</t>
    </r>
    <r>
      <rPr>
        <sz val="11"/>
        <color indexed="8"/>
        <rFont val="Calibri"/>
        <family val="2"/>
        <scheme val="minor"/>
      </rPr>
      <t xml:space="preserve">
</t>
    </r>
    <r>
      <rPr>
        <b/>
        <sz val="11"/>
        <color indexed="8"/>
        <rFont val="Calibri"/>
      </rPr>
      <t>SP 800-53 Rev 5.1.1: SA-08</t>
    </r>
    <r>
      <rPr>
        <sz val="11"/>
        <color indexed="8"/>
        <rFont val="Calibri"/>
        <family val="2"/>
        <scheme val="minor"/>
      </rPr>
      <t xml:space="preserve">
</t>
    </r>
    <r>
      <rPr>
        <b/>
        <sz val="11"/>
        <color indexed="8"/>
        <rFont val="Calibri"/>
      </rPr>
      <t>SP 800-53 Rev 5.1.1: SA-11</t>
    </r>
    <r>
      <rPr>
        <sz val="11"/>
        <color indexed="8"/>
        <rFont val="Calibri"/>
        <family val="2"/>
        <scheme val="minor"/>
      </rPr>
      <t xml:space="preserve">
</t>
    </r>
    <r>
      <rPr>
        <b/>
        <sz val="11"/>
        <color indexed="8"/>
        <rFont val="Calibri"/>
      </rPr>
      <t>SP 800-53 Rev 5.1.1: SI-02</t>
    </r>
    <r>
      <rPr>
        <sz val="11"/>
        <color indexed="8"/>
        <rFont val="Calibri"/>
        <family val="2"/>
        <scheme val="minor"/>
      </rPr>
      <t xml:space="preserve">
</t>
    </r>
    <r>
      <rPr>
        <b/>
        <sz val="11"/>
        <color indexed="8"/>
        <rFont val="Calibri"/>
      </rPr>
      <t>SP 800-53 Rev 5.1.1: SI-04</t>
    </r>
    <r>
      <rPr>
        <sz val="11"/>
        <color indexed="8"/>
        <rFont val="Calibri"/>
        <family val="2"/>
        <scheme val="minor"/>
      </rPr>
      <t xml:space="preserve">
</t>
    </r>
    <r>
      <rPr>
        <b/>
        <sz val="11"/>
        <color indexed="8"/>
        <rFont val="Calibri"/>
      </rPr>
      <t>SP 800-53 Rev 5.1.1: SR-05</t>
    </r>
  </si>
  <si>
    <r>
      <rPr>
        <b/>
        <sz val="11"/>
        <color indexed="8"/>
        <rFont val="Calibri"/>
      </rPr>
      <t>ID.IM-04</t>
    </r>
    <r>
      <rPr>
        <sz val="11"/>
        <color indexed="8"/>
        <rFont val="Calibri"/>
      </rPr>
      <t>: Incident response plans and other cybersecurity plans that affect operations are established, communicated, maintained, and improved</t>
    </r>
  </si>
  <si>
    <r>
      <rPr>
        <b/>
        <sz val="11"/>
        <color indexed="8"/>
        <rFont val="Calibri"/>
      </rPr>
      <t>Ex1</t>
    </r>
    <r>
      <rPr>
        <sz val="11"/>
        <color indexed="8"/>
        <rFont val="Calibri"/>
      </rPr>
      <t>: Establish contingency plans (e.g., incident response, business continuity, disaster recovery) for responding to and recovering from adverse events that can interfere with operations, expose confidential information, or otherwise endanger the organization's mission and viability</t>
    </r>
    <r>
      <rPr>
        <sz val="11"/>
        <color indexed="8"/>
        <rFont val="Calibri"/>
        <family val="2"/>
        <scheme val="minor"/>
      </rPr>
      <t xml:space="preserve">
</t>
    </r>
    <r>
      <rPr>
        <b/>
        <sz val="11"/>
        <color indexed="8"/>
        <rFont val="Calibri"/>
      </rPr>
      <t>Ex2</t>
    </r>
    <r>
      <rPr>
        <sz val="11"/>
        <color indexed="8"/>
        <rFont val="Calibri"/>
      </rPr>
      <t>: Include contact and communication information, processes for handling common scenarios, and criteria for prioritization, escalation, and elevation in all contingency plans</t>
    </r>
    <r>
      <rPr>
        <sz val="11"/>
        <color indexed="8"/>
        <rFont val="Calibri"/>
        <family val="2"/>
        <scheme val="minor"/>
      </rPr>
      <t xml:space="preserve">
</t>
    </r>
    <r>
      <rPr>
        <b/>
        <sz val="11"/>
        <color indexed="8"/>
        <rFont val="Calibri"/>
      </rPr>
      <t>Ex3</t>
    </r>
    <r>
      <rPr>
        <sz val="11"/>
        <color indexed="8"/>
        <rFont val="Calibri"/>
      </rPr>
      <t>: Create a vulnerability management plan to identify and assess all types of vulnerabilities and to prioritize, test, and implement risk responses</t>
    </r>
    <r>
      <rPr>
        <sz val="11"/>
        <color indexed="8"/>
        <rFont val="Calibri"/>
        <family val="2"/>
        <scheme val="minor"/>
      </rPr>
      <t xml:space="preserve">
</t>
    </r>
    <r>
      <rPr>
        <b/>
        <sz val="11"/>
        <color indexed="8"/>
        <rFont val="Calibri"/>
      </rPr>
      <t>Ex4</t>
    </r>
    <r>
      <rPr>
        <sz val="11"/>
        <color indexed="8"/>
        <rFont val="Calibri"/>
      </rPr>
      <t>: Communicate cybersecurity plans (including updates) to those responsible for carrying them out and to affected parties</t>
    </r>
    <r>
      <rPr>
        <sz val="11"/>
        <color indexed="8"/>
        <rFont val="Calibri"/>
        <family val="2"/>
        <scheme val="minor"/>
      </rPr>
      <t xml:space="preserve">
</t>
    </r>
    <r>
      <rPr>
        <b/>
        <sz val="11"/>
        <color indexed="8"/>
        <rFont val="Calibri"/>
      </rPr>
      <t>Ex5</t>
    </r>
    <r>
      <rPr>
        <sz val="11"/>
        <color indexed="8"/>
        <rFont val="Calibri"/>
      </rPr>
      <t>: Review and update all cybersecurity plans annually or when a need for significant improvements is identified</t>
    </r>
  </si>
  <si>
    <r>
      <rPr>
        <b/>
        <sz val="11"/>
        <color indexed="8"/>
        <rFont val="Calibri"/>
      </rPr>
      <t>CRI Profile v2.0: ID.IM-04</t>
    </r>
    <r>
      <rPr>
        <sz val="11"/>
        <color indexed="8"/>
        <rFont val="Calibri"/>
        <family val="2"/>
        <scheme val="minor"/>
      </rPr>
      <t xml:space="preserve">
</t>
    </r>
    <r>
      <rPr>
        <b/>
        <sz val="11"/>
        <color indexed="8"/>
        <rFont val="Calibri"/>
      </rPr>
      <t>CRI Profile v2.0: ID.IM-04.01</t>
    </r>
    <r>
      <rPr>
        <sz val="11"/>
        <color indexed="8"/>
        <rFont val="Calibri"/>
        <family val="2"/>
        <scheme val="minor"/>
      </rPr>
      <t xml:space="preserve">
</t>
    </r>
    <r>
      <rPr>
        <b/>
        <sz val="11"/>
        <color indexed="8"/>
        <rFont val="Calibri"/>
      </rPr>
      <t>CRI Profile v2.0: ID.IM-04.02</t>
    </r>
    <r>
      <rPr>
        <sz val="11"/>
        <color indexed="8"/>
        <rFont val="Calibri"/>
        <family val="2"/>
        <scheme val="minor"/>
      </rPr>
      <t xml:space="preserve">
</t>
    </r>
    <r>
      <rPr>
        <b/>
        <sz val="11"/>
        <color indexed="8"/>
        <rFont val="Calibri"/>
      </rPr>
      <t>CRI Profile v2.0: ID.IM-04.03</t>
    </r>
    <r>
      <rPr>
        <sz val="11"/>
        <color indexed="8"/>
        <rFont val="Calibri"/>
        <family val="2"/>
        <scheme val="minor"/>
      </rPr>
      <t xml:space="preserve">
</t>
    </r>
    <r>
      <rPr>
        <b/>
        <sz val="11"/>
        <color indexed="8"/>
        <rFont val="Calibri"/>
      </rPr>
      <t>CRI Profile v2.0: ID.IM-04.04</t>
    </r>
    <r>
      <rPr>
        <sz val="11"/>
        <color indexed="8"/>
        <rFont val="Calibri"/>
        <family val="2"/>
        <scheme val="minor"/>
      </rPr>
      <t xml:space="preserve">
</t>
    </r>
    <r>
      <rPr>
        <b/>
        <sz val="11"/>
        <color indexed="8"/>
        <rFont val="Calibri"/>
      </rPr>
      <t>CRI Profile v2.0: ID.IM-04.05</t>
    </r>
    <r>
      <rPr>
        <sz val="11"/>
        <color indexed="8"/>
        <rFont val="Calibri"/>
        <family val="2"/>
        <scheme val="minor"/>
      </rPr>
      <t xml:space="preserve">
</t>
    </r>
    <r>
      <rPr>
        <b/>
        <sz val="11"/>
        <color indexed="8"/>
        <rFont val="Calibri"/>
      </rPr>
      <t>CRI Profile v2.0: ID.IM-04.06</t>
    </r>
    <r>
      <rPr>
        <sz val="11"/>
        <color indexed="8"/>
        <rFont val="Calibri"/>
        <family val="2"/>
        <scheme val="minor"/>
      </rPr>
      <t xml:space="preserve">
</t>
    </r>
    <r>
      <rPr>
        <b/>
        <sz val="11"/>
        <color indexed="8"/>
        <rFont val="Calibri"/>
      </rPr>
      <t>CRI Profile v2.0: ID.IM-04.07</t>
    </r>
    <r>
      <rPr>
        <sz val="11"/>
        <color indexed="8"/>
        <rFont val="Calibri"/>
        <family val="2"/>
        <scheme val="minor"/>
      </rPr>
      <t xml:space="preserve">
</t>
    </r>
    <r>
      <rPr>
        <b/>
        <sz val="11"/>
        <color indexed="8"/>
        <rFont val="Calibri"/>
      </rPr>
      <t>CRI Profile v2.0: ID.IM-04.08</t>
    </r>
    <r>
      <rPr>
        <sz val="11"/>
        <color indexed="8"/>
        <rFont val="Calibri"/>
        <family val="2"/>
        <scheme val="minor"/>
      </rPr>
      <t xml:space="preserve">
</t>
    </r>
    <r>
      <rPr>
        <b/>
        <sz val="11"/>
        <color indexed="8"/>
        <rFont val="Calibri"/>
      </rPr>
      <t>CSF v1.1: PR.IP-9</t>
    </r>
    <r>
      <rPr>
        <sz val="11"/>
        <color indexed="8"/>
        <rFont val="Calibri"/>
        <family val="2"/>
        <scheme val="minor"/>
      </rPr>
      <t xml:space="preserve">
</t>
    </r>
    <r>
      <rPr>
        <b/>
        <sz val="11"/>
        <color indexed="8"/>
        <rFont val="Calibri"/>
      </rPr>
      <t>CSF v1.1: RS.IM-1</t>
    </r>
    <r>
      <rPr>
        <sz val="11"/>
        <color indexed="8"/>
        <rFont val="Calibri"/>
        <family val="2"/>
        <scheme val="minor"/>
      </rPr>
      <t xml:space="preserve">
</t>
    </r>
    <r>
      <rPr>
        <b/>
        <sz val="11"/>
        <color indexed="8"/>
        <rFont val="Calibri"/>
      </rPr>
      <t>CSF v1.1: RC.IM-1</t>
    </r>
    <r>
      <rPr>
        <sz val="11"/>
        <color indexed="8"/>
        <rFont val="Calibri"/>
        <family val="2"/>
        <scheme val="minor"/>
      </rPr>
      <t xml:space="preserve">
</t>
    </r>
    <r>
      <rPr>
        <b/>
        <sz val="11"/>
        <color indexed="8"/>
        <rFont val="Calibri"/>
      </rPr>
      <t>CSF v1.1: PR.IP-10</t>
    </r>
    <r>
      <rPr>
        <sz val="11"/>
        <color indexed="8"/>
        <rFont val="Calibri"/>
        <family val="2"/>
        <scheme val="minor"/>
      </rPr>
      <t xml:space="preserve">
</t>
    </r>
    <r>
      <rPr>
        <b/>
        <sz val="11"/>
        <color indexed="8"/>
        <rFont val="Calibri"/>
      </rPr>
      <t>SP 800-221A: MA.RR-4</t>
    </r>
    <r>
      <rPr>
        <sz val="11"/>
        <color indexed="8"/>
        <rFont val="Calibri"/>
        <family val="2"/>
        <scheme val="minor"/>
      </rPr>
      <t xml:space="preserve">
</t>
    </r>
    <r>
      <rPr>
        <b/>
        <sz val="11"/>
        <color indexed="8"/>
        <rFont val="Calibri"/>
      </rPr>
      <t>SP 800-221A: MA.IM-1</t>
    </r>
    <r>
      <rPr>
        <sz val="11"/>
        <color indexed="8"/>
        <rFont val="Calibri"/>
        <family val="2"/>
        <scheme val="minor"/>
      </rPr>
      <t xml:space="preserve">
</t>
    </r>
    <r>
      <rPr>
        <b/>
        <sz val="11"/>
        <color indexed="8"/>
        <rFont val="Calibri"/>
      </rPr>
      <t>SP 800-53 Rev 5.1.1: CP-02</t>
    </r>
    <r>
      <rPr>
        <sz val="11"/>
        <color indexed="8"/>
        <rFont val="Calibri"/>
        <family val="2"/>
        <scheme val="minor"/>
      </rPr>
      <t xml:space="preserve">
</t>
    </r>
    <r>
      <rPr>
        <b/>
        <sz val="11"/>
        <color indexed="8"/>
        <rFont val="Calibri"/>
      </rPr>
      <t>SP 800-53 Rev 5.1.1: IR-08</t>
    </r>
    <r>
      <rPr>
        <sz val="11"/>
        <color indexed="8"/>
        <rFont val="Calibri"/>
        <family val="2"/>
        <scheme val="minor"/>
      </rPr>
      <t xml:space="preserve">
</t>
    </r>
    <r>
      <rPr>
        <b/>
        <sz val="11"/>
        <color indexed="8"/>
        <rFont val="Calibri"/>
      </rPr>
      <t>SP 800-53 Rev 5.1.1: PL-02</t>
    </r>
    <r>
      <rPr>
        <sz val="11"/>
        <color indexed="8"/>
        <rFont val="Calibri"/>
        <family val="2"/>
        <scheme val="minor"/>
      </rPr>
      <t xml:space="preserve">
</t>
    </r>
    <r>
      <rPr>
        <b/>
        <sz val="11"/>
        <color indexed="8"/>
        <rFont val="Calibri"/>
      </rPr>
      <t>SP 800-53 Rev 5.1.1: SR-02</t>
    </r>
  </si>
  <si>
    <r>
      <t>Business Environment (ID.BE)</t>
    </r>
    <r>
      <rPr>
        <sz val="11"/>
        <color indexed="8"/>
        <rFont val="Calibri"/>
      </rPr>
      <t>: [Withdrawn: Incorporated into GV.OC]</t>
    </r>
  </si>
  <si>
    <r>
      <t>ID.BE-01</t>
    </r>
    <r>
      <rPr>
        <sz val="11"/>
        <color indexed="8"/>
        <rFont val="Calibri"/>
      </rPr>
      <t>: [Withdrawn: Incorporated into GV.OC-05]</t>
    </r>
  </si>
  <si>
    <r>
      <t>ID.BE-02</t>
    </r>
    <r>
      <rPr>
        <sz val="11"/>
        <color indexed="8"/>
        <rFont val="Calibri"/>
      </rPr>
      <t>: [Withdrawn: Incorporated into GV.OC-01]</t>
    </r>
  </si>
  <si>
    <r>
      <t>ID.BE-03</t>
    </r>
    <r>
      <rPr>
        <sz val="11"/>
        <color indexed="8"/>
        <rFont val="Calibri"/>
      </rPr>
      <t>: [Withdrawn: Incorporated into GV.OC-01]</t>
    </r>
  </si>
  <si>
    <r>
      <t>ID.BE-04</t>
    </r>
    <r>
      <rPr>
        <sz val="11"/>
        <color indexed="8"/>
        <rFont val="Calibri"/>
      </rPr>
      <t>: [Withdrawn: Incorporated into GV.OC-04, GV.OC-05]</t>
    </r>
  </si>
  <si>
    <r>
      <t>ID.BE-05</t>
    </r>
    <r>
      <rPr>
        <sz val="11"/>
        <color indexed="8"/>
        <rFont val="Calibri"/>
      </rPr>
      <t>: [Withdrawn: Incorporated into GV.OC-04]</t>
    </r>
  </si>
  <si>
    <r>
      <t>Governance (ID.GV)</t>
    </r>
    <r>
      <rPr>
        <sz val="11"/>
        <color indexed="8"/>
        <rFont val="Calibri"/>
      </rPr>
      <t>: [Withdrawn: Incorporated into GV]</t>
    </r>
  </si>
  <si>
    <r>
      <t>ID.GV-01</t>
    </r>
    <r>
      <rPr>
        <sz val="11"/>
        <color indexed="8"/>
        <rFont val="Calibri"/>
      </rPr>
      <t>: [Withdrawn: Incorporated into GV.PO, GV.PO-01, GV.PO-02]</t>
    </r>
  </si>
  <si>
    <r>
      <t>ID.GV-02</t>
    </r>
    <r>
      <rPr>
        <sz val="11"/>
        <color indexed="8"/>
        <rFont val="Calibri"/>
      </rPr>
      <t>: [Withdrawn: Incorporated into GV.OC-02, GV.RR, GV.RR-02]</t>
    </r>
  </si>
  <si>
    <r>
      <t>ID.GV-03</t>
    </r>
    <r>
      <rPr>
        <sz val="11"/>
        <color indexed="8"/>
        <rFont val="Calibri"/>
      </rPr>
      <t>: [Withdrawn: Moved to GV.OC-03]</t>
    </r>
  </si>
  <si>
    <r>
      <t>ID.GV-04</t>
    </r>
    <r>
      <rPr>
        <sz val="11"/>
        <color indexed="8"/>
        <rFont val="Calibri"/>
      </rPr>
      <t>: [Withdrawn: Moved to GV.RM-04]</t>
    </r>
  </si>
  <si>
    <r>
      <t>Risk Management Strategy (ID.RM)</t>
    </r>
    <r>
      <rPr>
        <sz val="11"/>
        <color indexed="8"/>
        <rFont val="Calibri"/>
      </rPr>
      <t>: [Withdrawn: Incorporated into GV.RM]</t>
    </r>
  </si>
  <si>
    <r>
      <t>ID.RM-01</t>
    </r>
    <r>
      <rPr>
        <sz val="11"/>
        <color indexed="8"/>
        <rFont val="Calibri"/>
      </rPr>
      <t>: [Withdrawn: Incorporated into GV.RM-01, GV.RM-06, GV.RR-03]</t>
    </r>
  </si>
  <si>
    <r>
      <t>ID.RM-02</t>
    </r>
    <r>
      <rPr>
        <sz val="11"/>
        <color indexed="8"/>
        <rFont val="Calibri"/>
      </rPr>
      <t>: [Withdrawn: Incorporated into GV.RM-02, GV.RM-04]</t>
    </r>
  </si>
  <si>
    <r>
      <t>ID.RM-03</t>
    </r>
    <r>
      <rPr>
        <sz val="11"/>
        <color indexed="8"/>
        <rFont val="Calibri"/>
      </rPr>
      <t>: [Withdrawn: Moved into GV.RM-02]</t>
    </r>
  </si>
  <si>
    <r>
      <t>Supply Chain Risk Management (ID.SC)</t>
    </r>
    <r>
      <rPr>
        <sz val="11"/>
        <color indexed="8"/>
        <rFont val="Calibri"/>
      </rPr>
      <t>: [Withdrawn: Incorporated into GV.SC]</t>
    </r>
  </si>
  <si>
    <r>
      <t>ID.SC-01</t>
    </r>
    <r>
      <rPr>
        <sz val="11"/>
        <color indexed="8"/>
        <rFont val="Calibri"/>
      </rPr>
      <t>: [Withdrawn: Incorporated into GV.RM-05, GV.SC-01, GV.SC-06, GV.SC-09, GV.SC-10]</t>
    </r>
  </si>
  <si>
    <r>
      <t>ID.SC-02</t>
    </r>
    <r>
      <rPr>
        <sz val="11"/>
        <color indexed="8"/>
        <rFont val="Calibri"/>
      </rPr>
      <t>: [Withdrawn: Incorporated into GV.OC-02, GV.SC-03, GV.SC-04, GV.SC-07, ID.RA-10]</t>
    </r>
  </si>
  <si>
    <r>
      <t>ID.SC-03</t>
    </r>
    <r>
      <rPr>
        <sz val="11"/>
        <color indexed="8"/>
        <rFont val="Calibri"/>
      </rPr>
      <t>: [Withdrawn: Moved to GV.SC-05]</t>
    </r>
  </si>
  <si>
    <r>
      <t>ID.SC-04</t>
    </r>
    <r>
      <rPr>
        <sz val="11"/>
        <color indexed="8"/>
        <rFont val="Calibri"/>
      </rPr>
      <t>: [Withdrawn: Incorporated into GV.SC-07, ID.RA-10]</t>
    </r>
  </si>
  <si>
    <r>
      <t>ID.SC-05</t>
    </r>
    <r>
      <rPr>
        <sz val="11"/>
        <color indexed="8"/>
        <rFont val="Calibri"/>
      </rPr>
      <t>: [Withdrawn: Incorporated into GV.SC-08, ID.IM-02]</t>
    </r>
  </si>
  <si>
    <r>
      <rPr>
        <b/>
        <sz val="11"/>
        <color indexed="8"/>
        <rFont val="Calibri"/>
      </rPr>
      <t>IDENTIFY (ID)</t>
    </r>
  </si>
  <si>
    <r>
      <rPr>
        <b/>
        <sz val="11"/>
        <color indexed="8"/>
        <rFont val="Calibri"/>
      </rPr>
      <t>PROTECT (PR)</t>
    </r>
    <r>
      <rPr>
        <sz val="11"/>
        <color indexed="8"/>
        <rFont val="Calibri"/>
      </rPr>
      <t>: Safeguards to manage the organization's cybersecurity risks are used</t>
    </r>
  </si>
  <si>
    <r>
      <rPr>
        <b/>
        <sz val="11"/>
        <color indexed="8"/>
        <rFont val="Calibri"/>
      </rPr>
      <t>CRI Profile v2.0: PR</t>
    </r>
    <r>
      <rPr>
        <sz val="11"/>
        <color indexed="8"/>
        <rFont val="Calibri"/>
        <family val="2"/>
        <scheme val="minor"/>
      </rPr>
      <t xml:space="preserve">
</t>
    </r>
    <r>
      <rPr>
        <b/>
        <sz val="11"/>
        <color indexed="8"/>
        <rFont val="Calibri"/>
      </rPr>
      <t>CSF v1.1: PR</t>
    </r>
  </si>
  <si>
    <r>
      <rPr>
        <b/>
        <sz val="11"/>
        <color indexed="8"/>
        <rFont val="Calibri"/>
      </rPr>
      <t>Identity Management, Authentication, and Access Control (PR.AA)</t>
    </r>
    <r>
      <rPr>
        <sz val="11"/>
        <color indexed="8"/>
        <rFont val="Calibri"/>
      </rPr>
      <t>: Access to physical and logical assets is limited to authorized users, services, and hardware and  managed commensurate with the assessed risk of unauthorized access</t>
    </r>
  </si>
  <si>
    <r>
      <rPr>
        <b/>
        <sz val="11"/>
        <color indexed="8"/>
        <rFont val="Calibri"/>
      </rPr>
      <t>CRI Profile v2.0: PR.AA</t>
    </r>
    <r>
      <rPr>
        <sz val="11"/>
        <color indexed="8"/>
        <rFont val="Calibri"/>
        <family val="2"/>
        <scheme val="minor"/>
      </rPr>
      <t xml:space="preserve">
</t>
    </r>
    <r>
      <rPr>
        <b/>
        <sz val="11"/>
        <color indexed="8"/>
        <rFont val="Calibri"/>
      </rPr>
      <t>CSF v1.1: PR.AC</t>
    </r>
  </si>
  <si>
    <r>
      <rPr>
        <b/>
        <sz val="11"/>
        <color indexed="8"/>
        <rFont val="Calibri"/>
      </rPr>
      <t>PR.AA-01</t>
    </r>
    <r>
      <rPr>
        <sz val="11"/>
        <color indexed="8"/>
        <rFont val="Calibri"/>
      </rPr>
      <t>: Identities and credentials for authorized users, services, and hardware are managed by the organization</t>
    </r>
  </si>
  <si>
    <r>
      <rPr>
        <b/>
        <sz val="11"/>
        <color indexed="8"/>
        <rFont val="Calibri"/>
      </rPr>
      <t>Ex1</t>
    </r>
    <r>
      <rPr>
        <sz val="11"/>
        <color indexed="8"/>
        <rFont val="Calibri"/>
      </rPr>
      <t>: Initiate requests for new access or additional access for employees, contractors, and others, and track, review, and fulfill the requests, with permission from system or data owners when needed</t>
    </r>
    <r>
      <rPr>
        <sz val="11"/>
        <color indexed="8"/>
        <rFont val="Calibri"/>
        <family val="2"/>
        <scheme val="minor"/>
      </rPr>
      <t xml:space="preserve">
</t>
    </r>
    <r>
      <rPr>
        <b/>
        <sz val="11"/>
        <color indexed="8"/>
        <rFont val="Calibri"/>
      </rPr>
      <t>Ex2</t>
    </r>
    <r>
      <rPr>
        <sz val="11"/>
        <color indexed="8"/>
        <rFont val="Calibri"/>
      </rPr>
      <t>: Issue, manage, and revoke cryptographic certificates and identity tokens, cryptographic keys (i.e., key management), and other credentials</t>
    </r>
    <r>
      <rPr>
        <sz val="11"/>
        <color indexed="8"/>
        <rFont val="Calibri"/>
        <family val="2"/>
        <scheme val="minor"/>
      </rPr>
      <t xml:space="preserve">
</t>
    </r>
    <r>
      <rPr>
        <b/>
        <sz val="11"/>
        <color indexed="8"/>
        <rFont val="Calibri"/>
      </rPr>
      <t>Ex3</t>
    </r>
    <r>
      <rPr>
        <sz val="11"/>
        <color indexed="8"/>
        <rFont val="Calibri"/>
      </rPr>
      <t>: Select a unique identifier for each device from immutable hardware characteristics or an identifier securely provisioned to the device</t>
    </r>
    <r>
      <rPr>
        <sz val="11"/>
        <color indexed="8"/>
        <rFont val="Calibri"/>
        <family val="2"/>
        <scheme val="minor"/>
      </rPr>
      <t xml:space="preserve">
</t>
    </r>
    <r>
      <rPr>
        <b/>
        <sz val="11"/>
        <color indexed="8"/>
        <rFont val="Calibri"/>
      </rPr>
      <t>Ex4</t>
    </r>
    <r>
      <rPr>
        <sz val="11"/>
        <color indexed="8"/>
        <rFont val="Calibri"/>
      </rPr>
      <t>: Physically label authorized hardware with an identifier for inventory and servicing purposes</t>
    </r>
  </si>
  <si>
    <r>
      <rPr>
        <b/>
        <sz val="11"/>
        <color indexed="8"/>
        <rFont val="Calibri"/>
      </rPr>
      <t>CIS Controls v8.0: 5.1</t>
    </r>
    <r>
      <rPr>
        <sz val="11"/>
        <color indexed="8"/>
        <rFont val="Calibri"/>
        <family val="2"/>
        <scheme val="minor"/>
      </rPr>
      <t xml:space="preserve">
</t>
    </r>
    <r>
      <rPr>
        <b/>
        <sz val="11"/>
        <color indexed="8"/>
        <rFont val="Calibri"/>
      </rPr>
      <t>CIS Controls v8.0: 6.7</t>
    </r>
    <r>
      <rPr>
        <sz val="11"/>
        <color indexed="8"/>
        <rFont val="Calibri"/>
        <family val="2"/>
        <scheme val="minor"/>
      </rPr>
      <t xml:space="preserve">
</t>
    </r>
    <r>
      <rPr>
        <b/>
        <sz val="11"/>
        <color indexed="8"/>
        <rFont val="Calibri"/>
      </rPr>
      <t>CRI Profile v2.0: PR.AA-01</t>
    </r>
    <r>
      <rPr>
        <sz val="11"/>
        <color indexed="8"/>
        <rFont val="Calibri"/>
        <family val="2"/>
        <scheme val="minor"/>
      </rPr>
      <t xml:space="preserve">
</t>
    </r>
    <r>
      <rPr>
        <b/>
        <sz val="11"/>
        <color indexed="8"/>
        <rFont val="Calibri"/>
      </rPr>
      <t>CRI Profile v2.0: PR.AA-01.01</t>
    </r>
    <r>
      <rPr>
        <sz val="11"/>
        <color indexed="8"/>
        <rFont val="Calibri"/>
        <family val="2"/>
        <scheme val="minor"/>
      </rPr>
      <t xml:space="preserve">
</t>
    </r>
    <r>
      <rPr>
        <b/>
        <sz val="11"/>
        <color indexed="8"/>
        <rFont val="Calibri"/>
      </rPr>
      <t>CRI Profile v2.0: PR.AA-01.02</t>
    </r>
    <r>
      <rPr>
        <sz val="11"/>
        <color indexed="8"/>
        <rFont val="Calibri"/>
        <family val="2"/>
        <scheme val="minor"/>
      </rPr>
      <t xml:space="preserve">
</t>
    </r>
    <r>
      <rPr>
        <b/>
        <sz val="11"/>
        <color indexed="8"/>
        <rFont val="Calibri"/>
      </rPr>
      <t>CSF v1.1: PR.AC-1</t>
    </r>
    <r>
      <rPr>
        <sz val="11"/>
        <color indexed="8"/>
        <rFont val="Calibri"/>
        <family val="2"/>
        <scheme val="minor"/>
      </rPr>
      <t xml:space="preserve">
</t>
    </r>
    <r>
      <rPr>
        <b/>
        <sz val="11"/>
        <color indexed="8"/>
        <rFont val="Calibri"/>
      </rPr>
      <t>SP 800-53 Rev 5.1.1: AC-01</t>
    </r>
    <r>
      <rPr>
        <sz val="11"/>
        <color indexed="8"/>
        <rFont val="Calibri"/>
        <family val="2"/>
        <scheme val="minor"/>
      </rPr>
      <t xml:space="preserve">
</t>
    </r>
    <r>
      <rPr>
        <b/>
        <sz val="11"/>
        <color indexed="8"/>
        <rFont val="Calibri"/>
      </rPr>
      <t>SP 800-53 Rev 5.1.1: AC-02</t>
    </r>
    <r>
      <rPr>
        <sz val="11"/>
        <color indexed="8"/>
        <rFont val="Calibri"/>
        <family val="2"/>
        <scheme val="minor"/>
      </rPr>
      <t xml:space="preserve">
</t>
    </r>
    <r>
      <rPr>
        <b/>
        <sz val="11"/>
        <color indexed="8"/>
        <rFont val="Calibri"/>
      </rPr>
      <t>SP 800-53 Rev 5.1.1: AC-14</t>
    </r>
    <r>
      <rPr>
        <sz val="11"/>
        <color indexed="8"/>
        <rFont val="Calibri"/>
        <family val="2"/>
        <scheme val="minor"/>
      </rPr>
      <t xml:space="preserve">
</t>
    </r>
    <r>
      <rPr>
        <b/>
        <sz val="11"/>
        <color indexed="8"/>
        <rFont val="Calibri"/>
      </rPr>
      <t>SP 800-53 Rev 5.1.1: IA-01</t>
    </r>
    <r>
      <rPr>
        <sz val="11"/>
        <color indexed="8"/>
        <rFont val="Calibri"/>
        <family val="2"/>
        <scheme val="minor"/>
      </rPr>
      <t xml:space="preserve">
</t>
    </r>
    <r>
      <rPr>
        <b/>
        <sz val="11"/>
        <color indexed="8"/>
        <rFont val="Calibri"/>
      </rPr>
      <t>SP 800-53 Rev 5.1.1: IA-02</t>
    </r>
    <r>
      <rPr>
        <sz val="11"/>
        <color indexed="8"/>
        <rFont val="Calibri"/>
        <family val="2"/>
        <scheme val="minor"/>
      </rPr>
      <t xml:space="preserve">
</t>
    </r>
    <r>
      <rPr>
        <b/>
        <sz val="11"/>
        <color indexed="8"/>
        <rFont val="Calibri"/>
      </rPr>
      <t>SP 800-53 Rev 5.1.1: IA-03</t>
    </r>
    <r>
      <rPr>
        <sz val="11"/>
        <color indexed="8"/>
        <rFont val="Calibri"/>
        <family val="2"/>
        <scheme val="minor"/>
      </rPr>
      <t xml:space="preserve">
</t>
    </r>
    <r>
      <rPr>
        <b/>
        <sz val="11"/>
        <color indexed="8"/>
        <rFont val="Calibri"/>
      </rPr>
      <t>SP 800-53 Rev 5.1.1: IA-04</t>
    </r>
    <r>
      <rPr>
        <sz val="11"/>
        <color indexed="8"/>
        <rFont val="Calibri"/>
        <family val="2"/>
        <scheme val="minor"/>
      </rPr>
      <t xml:space="preserve">
</t>
    </r>
    <r>
      <rPr>
        <b/>
        <sz val="11"/>
        <color indexed="8"/>
        <rFont val="Calibri"/>
      </rPr>
      <t>SP 800-53 Rev 5.1.1: IA-05</t>
    </r>
    <r>
      <rPr>
        <sz val="11"/>
        <color indexed="8"/>
        <rFont val="Calibri"/>
        <family val="2"/>
        <scheme val="minor"/>
      </rPr>
      <t xml:space="preserve">
</t>
    </r>
    <r>
      <rPr>
        <b/>
        <sz val="11"/>
        <color indexed="8"/>
        <rFont val="Calibri"/>
      </rPr>
      <t>SP 800-53 Rev 5.1.1: IA-06</t>
    </r>
    <r>
      <rPr>
        <sz val="11"/>
        <color indexed="8"/>
        <rFont val="Calibri"/>
        <family val="2"/>
        <scheme val="minor"/>
      </rPr>
      <t xml:space="preserve">
</t>
    </r>
    <r>
      <rPr>
        <b/>
        <sz val="11"/>
        <color indexed="8"/>
        <rFont val="Calibri"/>
      </rPr>
      <t>SP 800-53 Rev 5.1.1: IA-07</t>
    </r>
    <r>
      <rPr>
        <sz val="11"/>
        <color indexed="8"/>
        <rFont val="Calibri"/>
        <family val="2"/>
        <scheme val="minor"/>
      </rPr>
      <t xml:space="preserve">
</t>
    </r>
    <r>
      <rPr>
        <b/>
        <sz val="11"/>
        <color indexed="8"/>
        <rFont val="Calibri"/>
      </rPr>
      <t>SP 800-53 Rev 5.1.1: IA-08</t>
    </r>
    <r>
      <rPr>
        <sz val="11"/>
        <color indexed="8"/>
        <rFont val="Calibri"/>
        <family val="2"/>
        <scheme val="minor"/>
      </rPr>
      <t xml:space="preserve">
</t>
    </r>
    <r>
      <rPr>
        <b/>
        <sz val="11"/>
        <color indexed="8"/>
        <rFont val="Calibri"/>
      </rPr>
      <t>SP 800-53 Rev 5.1.1: IA-09</t>
    </r>
    <r>
      <rPr>
        <sz val="11"/>
        <color indexed="8"/>
        <rFont val="Calibri"/>
        <family val="2"/>
        <scheme val="minor"/>
      </rPr>
      <t xml:space="preserve">
</t>
    </r>
    <r>
      <rPr>
        <b/>
        <sz val="11"/>
        <color indexed="8"/>
        <rFont val="Calibri"/>
      </rPr>
      <t>SP 800-53 Rev 5.1.1: IA-10</t>
    </r>
    <r>
      <rPr>
        <sz val="11"/>
        <color indexed="8"/>
        <rFont val="Calibri"/>
        <family val="2"/>
        <scheme val="minor"/>
      </rPr>
      <t xml:space="preserve">
</t>
    </r>
    <r>
      <rPr>
        <b/>
        <sz val="11"/>
        <color indexed="8"/>
        <rFont val="Calibri"/>
      </rPr>
      <t>SP 800-53 Rev 5.1.1: IA-11</t>
    </r>
  </si>
  <si>
    <r>
      <rPr>
        <b/>
        <sz val="11"/>
        <color indexed="8"/>
        <rFont val="Calibri"/>
      </rPr>
      <t>PR.AA-02</t>
    </r>
    <r>
      <rPr>
        <sz val="11"/>
        <color indexed="8"/>
        <rFont val="Calibri"/>
      </rPr>
      <t>: Identities are proofed and bound to credentials based on the context of interactions</t>
    </r>
  </si>
  <si>
    <r>
      <rPr>
        <b/>
        <sz val="11"/>
        <color indexed="8"/>
        <rFont val="Calibri"/>
      </rPr>
      <t>Ex1</t>
    </r>
    <r>
      <rPr>
        <sz val="11"/>
        <color indexed="8"/>
        <rFont val="Calibri"/>
      </rPr>
      <t>: Verify a person's claimed identity at enrollment time using government-issued identity credentials (e.g., passport, visa, driver's license)</t>
    </r>
    <r>
      <rPr>
        <sz val="11"/>
        <color indexed="8"/>
        <rFont val="Calibri"/>
        <family val="2"/>
        <scheme val="minor"/>
      </rPr>
      <t xml:space="preserve">
</t>
    </r>
    <r>
      <rPr>
        <b/>
        <sz val="11"/>
        <color indexed="8"/>
        <rFont val="Calibri"/>
      </rPr>
      <t>Ex2</t>
    </r>
    <r>
      <rPr>
        <sz val="11"/>
        <color indexed="8"/>
        <rFont val="Calibri"/>
      </rPr>
      <t>: Issue a different credential for each person (i.e., no credential sharing)</t>
    </r>
  </si>
  <si>
    <r>
      <rPr>
        <b/>
        <sz val="11"/>
        <color indexed="8"/>
        <rFont val="Calibri"/>
      </rPr>
      <t>CRI Profile v2.0: PR.AA-02</t>
    </r>
    <r>
      <rPr>
        <sz val="11"/>
        <color indexed="8"/>
        <rFont val="Calibri"/>
        <family val="2"/>
        <scheme val="minor"/>
      </rPr>
      <t xml:space="preserve">
</t>
    </r>
    <r>
      <rPr>
        <b/>
        <sz val="11"/>
        <color indexed="8"/>
        <rFont val="Calibri"/>
      </rPr>
      <t>CRI Profile v2.0: PR.AA-02.01</t>
    </r>
    <r>
      <rPr>
        <sz val="11"/>
        <color indexed="8"/>
        <rFont val="Calibri"/>
        <family val="2"/>
        <scheme val="minor"/>
      </rPr>
      <t xml:space="preserve">
</t>
    </r>
    <r>
      <rPr>
        <b/>
        <sz val="11"/>
        <color indexed="8"/>
        <rFont val="Calibri"/>
      </rPr>
      <t>CSF v1.1: PR.AC-6</t>
    </r>
    <r>
      <rPr>
        <sz val="11"/>
        <color indexed="8"/>
        <rFont val="Calibri"/>
        <family val="2"/>
        <scheme val="minor"/>
      </rPr>
      <t xml:space="preserve">
</t>
    </r>
    <r>
      <rPr>
        <b/>
        <sz val="11"/>
        <color indexed="8"/>
        <rFont val="Calibri"/>
      </rPr>
      <t>SP 800-53 Rev 5.1.1: IA-12</t>
    </r>
  </si>
  <si>
    <r>
      <rPr>
        <b/>
        <sz val="11"/>
        <color indexed="8"/>
        <rFont val="Calibri"/>
      </rPr>
      <t>PR.AA-03</t>
    </r>
    <r>
      <rPr>
        <sz val="11"/>
        <color indexed="8"/>
        <rFont val="Calibri"/>
      </rPr>
      <t>: Users, services, and hardware are authenticated</t>
    </r>
  </si>
  <si>
    <r>
      <rPr>
        <b/>
        <sz val="11"/>
        <color indexed="8"/>
        <rFont val="Calibri"/>
      </rPr>
      <t>Ex1</t>
    </r>
    <r>
      <rPr>
        <sz val="11"/>
        <color indexed="8"/>
        <rFont val="Calibri"/>
      </rPr>
      <t>: Require multifactor authentication</t>
    </r>
    <r>
      <rPr>
        <sz val="11"/>
        <color indexed="8"/>
        <rFont val="Calibri"/>
        <family val="2"/>
        <scheme val="minor"/>
      </rPr>
      <t xml:space="preserve">
</t>
    </r>
    <r>
      <rPr>
        <b/>
        <sz val="11"/>
        <color indexed="8"/>
        <rFont val="Calibri"/>
      </rPr>
      <t>Ex2</t>
    </r>
    <r>
      <rPr>
        <sz val="11"/>
        <color indexed="8"/>
        <rFont val="Calibri"/>
      </rPr>
      <t>: Enforce policies for the minimum strength of passwords, PINs, and similar authenticators</t>
    </r>
    <r>
      <rPr>
        <sz val="11"/>
        <color indexed="8"/>
        <rFont val="Calibri"/>
        <family val="2"/>
        <scheme val="minor"/>
      </rPr>
      <t xml:space="preserve">
</t>
    </r>
    <r>
      <rPr>
        <b/>
        <sz val="11"/>
        <color indexed="8"/>
        <rFont val="Calibri"/>
      </rPr>
      <t>Ex3</t>
    </r>
    <r>
      <rPr>
        <sz val="11"/>
        <color indexed="8"/>
        <rFont val="Calibri"/>
      </rPr>
      <t>: Periodically reauthenticate users, services, and hardware based on risk (e.g., in zero trust architectures)</t>
    </r>
    <r>
      <rPr>
        <sz val="11"/>
        <color indexed="8"/>
        <rFont val="Calibri"/>
        <family val="2"/>
        <scheme val="minor"/>
      </rPr>
      <t xml:space="preserve">
</t>
    </r>
    <r>
      <rPr>
        <b/>
        <sz val="11"/>
        <color indexed="8"/>
        <rFont val="Calibri"/>
      </rPr>
      <t>Ex4</t>
    </r>
    <r>
      <rPr>
        <sz val="11"/>
        <color indexed="8"/>
        <rFont val="Calibri"/>
      </rPr>
      <t>: Ensure that authorized personnel can access accounts essential for protecting safety under emergency conditions</t>
    </r>
  </si>
  <si>
    <r>
      <rPr>
        <b/>
        <sz val="11"/>
        <color indexed="8"/>
        <rFont val="Calibri"/>
      </rPr>
      <t>CRI Profile v2.0: PR.AA-03</t>
    </r>
    <r>
      <rPr>
        <sz val="11"/>
        <color indexed="8"/>
        <rFont val="Calibri"/>
        <family val="2"/>
        <scheme val="minor"/>
      </rPr>
      <t xml:space="preserve">
</t>
    </r>
    <r>
      <rPr>
        <b/>
        <sz val="11"/>
        <color indexed="8"/>
        <rFont val="Calibri"/>
      </rPr>
      <t>CRI Profile v2.0: PR.AA-03.01</t>
    </r>
    <r>
      <rPr>
        <sz val="11"/>
        <color indexed="8"/>
        <rFont val="Calibri"/>
        <family val="2"/>
        <scheme val="minor"/>
      </rPr>
      <t xml:space="preserve">
</t>
    </r>
    <r>
      <rPr>
        <b/>
        <sz val="11"/>
        <color indexed="8"/>
        <rFont val="Calibri"/>
      </rPr>
      <t>CRI Profile v2.0: PR.AA-03.02</t>
    </r>
    <r>
      <rPr>
        <sz val="11"/>
        <color indexed="8"/>
        <rFont val="Calibri"/>
        <family val="2"/>
        <scheme val="minor"/>
      </rPr>
      <t xml:space="preserve">
</t>
    </r>
    <r>
      <rPr>
        <b/>
        <sz val="11"/>
        <color indexed="8"/>
        <rFont val="Calibri"/>
      </rPr>
      <t>CRI Profile v2.0: PR.AA-03.03</t>
    </r>
    <r>
      <rPr>
        <sz val="11"/>
        <color indexed="8"/>
        <rFont val="Calibri"/>
        <family val="2"/>
        <scheme val="minor"/>
      </rPr>
      <t xml:space="preserve">
</t>
    </r>
    <r>
      <rPr>
        <b/>
        <sz val="11"/>
        <color indexed="8"/>
        <rFont val="Calibri"/>
      </rPr>
      <t>CSF v1.1: PR.AC-3</t>
    </r>
    <r>
      <rPr>
        <sz val="11"/>
        <color indexed="8"/>
        <rFont val="Calibri"/>
        <family val="2"/>
        <scheme val="minor"/>
      </rPr>
      <t xml:space="preserve">
</t>
    </r>
    <r>
      <rPr>
        <b/>
        <sz val="11"/>
        <color indexed="8"/>
        <rFont val="Calibri"/>
      </rPr>
      <t>CSF v1.1: PR.AC-7</t>
    </r>
    <r>
      <rPr>
        <sz val="11"/>
        <color indexed="8"/>
        <rFont val="Calibri"/>
        <family val="2"/>
        <scheme val="minor"/>
      </rPr>
      <t xml:space="preserve">
</t>
    </r>
    <r>
      <rPr>
        <b/>
        <sz val="11"/>
        <color indexed="8"/>
        <rFont val="Calibri"/>
      </rPr>
      <t>SP 800-218: PO.5.2</t>
    </r>
    <r>
      <rPr>
        <sz val="11"/>
        <color indexed="8"/>
        <rFont val="Calibri"/>
        <family val="2"/>
        <scheme val="minor"/>
      </rPr>
      <t xml:space="preserve">
</t>
    </r>
    <r>
      <rPr>
        <b/>
        <sz val="11"/>
        <color indexed="8"/>
        <rFont val="Calibri"/>
      </rPr>
      <t>SP 800-53 Rev 5.1.1: AC-07</t>
    </r>
    <r>
      <rPr>
        <sz val="11"/>
        <color indexed="8"/>
        <rFont val="Calibri"/>
        <family val="2"/>
        <scheme val="minor"/>
      </rPr>
      <t xml:space="preserve">
</t>
    </r>
    <r>
      <rPr>
        <b/>
        <sz val="11"/>
        <color indexed="8"/>
        <rFont val="Calibri"/>
      </rPr>
      <t>SP 800-53 Rev 5.1.1: AC-12</t>
    </r>
    <r>
      <rPr>
        <sz val="11"/>
        <color indexed="8"/>
        <rFont val="Calibri"/>
        <family val="2"/>
        <scheme val="minor"/>
      </rPr>
      <t xml:space="preserve">
</t>
    </r>
    <r>
      <rPr>
        <b/>
        <sz val="11"/>
        <color indexed="8"/>
        <rFont val="Calibri"/>
      </rPr>
      <t>SP 800-53 Rev 5.1.1: IA-02</t>
    </r>
    <r>
      <rPr>
        <sz val="11"/>
        <color indexed="8"/>
        <rFont val="Calibri"/>
        <family val="2"/>
        <scheme val="minor"/>
      </rPr>
      <t xml:space="preserve">
</t>
    </r>
    <r>
      <rPr>
        <b/>
        <sz val="11"/>
        <color indexed="8"/>
        <rFont val="Calibri"/>
      </rPr>
      <t>SP 800-53 Rev 5.1.1: IA-03</t>
    </r>
    <r>
      <rPr>
        <sz val="11"/>
        <color indexed="8"/>
        <rFont val="Calibri"/>
        <family val="2"/>
        <scheme val="minor"/>
      </rPr>
      <t xml:space="preserve">
</t>
    </r>
    <r>
      <rPr>
        <b/>
        <sz val="11"/>
        <color indexed="8"/>
        <rFont val="Calibri"/>
      </rPr>
      <t>SP 800-53 Rev 5.1.1: IA-05</t>
    </r>
    <r>
      <rPr>
        <sz val="11"/>
        <color indexed="8"/>
        <rFont val="Calibri"/>
        <family val="2"/>
        <scheme val="minor"/>
      </rPr>
      <t xml:space="preserve">
</t>
    </r>
    <r>
      <rPr>
        <b/>
        <sz val="11"/>
        <color indexed="8"/>
        <rFont val="Calibri"/>
      </rPr>
      <t>SP 800-53 Rev 5.1.1: IA-07</t>
    </r>
    <r>
      <rPr>
        <sz val="11"/>
        <color indexed="8"/>
        <rFont val="Calibri"/>
        <family val="2"/>
        <scheme val="minor"/>
      </rPr>
      <t xml:space="preserve">
</t>
    </r>
    <r>
      <rPr>
        <b/>
        <sz val="11"/>
        <color indexed="8"/>
        <rFont val="Calibri"/>
      </rPr>
      <t>SP 800-53 Rev 5.1.1: IA-08</t>
    </r>
    <r>
      <rPr>
        <sz val="11"/>
        <color indexed="8"/>
        <rFont val="Calibri"/>
        <family val="2"/>
        <scheme val="minor"/>
      </rPr>
      <t xml:space="preserve">
</t>
    </r>
    <r>
      <rPr>
        <b/>
        <sz val="11"/>
        <color indexed="8"/>
        <rFont val="Calibri"/>
      </rPr>
      <t>SP 800-53 Rev 5.1.1: IA-09</t>
    </r>
    <r>
      <rPr>
        <sz val="11"/>
        <color indexed="8"/>
        <rFont val="Calibri"/>
        <family val="2"/>
        <scheme val="minor"/>
      </rPr>
      <t xml:space="preserve">
</t>
    </r>
    <r>
      <rPr>
        <b/>
        <sz val="11"/>
        <color indexed="8"/>
        <rFont val="Calibri"/>
      </rPr>
      <t>SP 800-53 Rev 5.1.1: IA-10</t>
    </r>
    <r>
      <rPr>
        <sz val="11"/>
        <color indexed="8"/>
        <rFont val="Calibri"/>
        <family val="2"/>
        <scheme val="minor"/>
      </rPr>
      <t xml:space="preserve">
</t>
    </r>
    <r>
      <rPr>
        <b/>
        <sz val="11"/>
        <color indexed="8"/>
        <rFont val="Calibri"/>
      </rPr>
      <t>SP 800-53 Rev 5.1.1: IA-11</t>
    </r>
  </si>
  <si>
    <r>
      <rPr>
        <b/>
        <sz val="11"/>
        <color indexed="8"/>
        <rFont val="Calibri"/>
      </rPr>
      <t>PR.AA-04</t>
    </r>
    <r>
      <rPr>
        <sz val="11"/>
        <color indexed="8"/>
        <rFont val="Calibri"/>
      </rPr>
      <t>: Identity assertions are protected, conveyed, and verified</t>
    </r>
  </si>
  <si>
    <r>
      <rPr>
        <b/>
        <sz val="11"/>
        <color indexed="8"/>
        <rFont val="Calibri"/>
      </rPr>
      <t>Ex1</t>
    </r>
    <r>
      <rPr>
        <sz val="11"/>
        <color indexed="8"/>
        <rFont val="Calibri"/>
      </rPr>
      <t>: Protect identity assertions that are used to convey authentication and user information through single sign-on systems</t>
    </r>
    <r>
      <rPr>
        <sz val="11"/>
        <color indexed="8"/>
        <rFont val="Calibri"/>
        <family val="2"/>
        <scheme val="minor"/>
      </rPr>
      <t xml:space="preserve">
</t>
    </r>
    <r>
      <rPr>
        <b/>
        <sz val="11"/>
        <color indexed="8"/>
        <rFont val="Calibri"/>
      </rPr>
      <t>Ex2</t>
    </r>
    <r>
      <rPr>
        <sz val="11"/>
        <color indexed="8"/>
        <rFont val="Calibri"/>
      </rPr>
      <t>: Protect identity assertions that are used to convey authentication and user information between federated systems</t>
    </r>
    <r>
      <rPr>
        <sz val="11"/>
        <color indexed="8"/>
        <rFont val="Calibri"/>
        <family val="2"/>
        <scheme val="minor"/>
      </rPr>
      <t xml:space="preserve">
</t>
    </r>
    <r>
      <rPr>
        <b/>
        <sz val="11"/>
        <color indexed="8"/>
        <rFont val="Calibri"/>
      </rPr>
      <t>Ex3</t>
    </r>
    <r>
      <rPr>
        <sz val="11"/>
        <color indexed="8"/>
        <rFont val="Calibri"/>
      </rPr>
      <t>: Implement standards-based approaches for identity assertions in all contexts, and follow all guidance for the generation (e.g., data models, metadata), protection (e.g., digital signing, encryption), and verification (e.g., signature validation) of identity assertions</t>
    </r>
  </si>
  <si>
    <r>
      <rPr>
        <b/>
        <sz val="11"/>
        <color indexed="8"/>
        <rFont val="Calibri"/>
      </rPr>
      <t>CRI Profile v2.0: PR.AA-04</t>
    </r>
    <r>
      <rPr>
        <sz val="11"/>
        <color indexed="8"/>
        <rFont val="Calibri"/>
        <family val="2"/>
        <scheme val="minor"/>
      </rPr>
      <t xml:space="preserve">
</t>
    </r>
    <r>
      <rPr>
        <b/>
        <sz val="11"/>
        <color indexed="8"/>
        <rFont val="Calibri"/>
      </rPr>
      <t>CRI Profile v2.0: PR.AA-04.01</t>
    </r>
    <r>
      <rPr>
        <sz val="11"/>
        <color indexed="8"/>
        <rFont val="Calibri"/>
        <family val="2"/>
        <scheme val="minor"/>
      </rPr>
      <t xml:space="preserve">
</t>
    </r>
    <r>
      <rPr>
        <b/>
        <sz val="11"/>
        <color indexed="8"/>
        <rFont val="Calibri"/>
      </rPr>
      <t>SP 800-53 Rev 5.1.1: IA-13</t>
    </r>
  </si>
  <si>
    <r>
      <rPr>
        <b/>
        <sz val="11"/>
        <color indexed="8"/>
        <rFont val="Calibri"/>
      </rPr>
      <t>PR.AA-05</t>
    </r>
    <r>
      <rPr>
        <sz val="11"/>
        <color indexed="8"/>
        <rFont val="Calibri"/>
      </rPr>
      <t>: Access permissions, entitlements, and authorizations are defined in a policy, managed, enforced, and reviewed, and incorporate the principles of least privilege and separation of duties</t>
    </r>
  </si>
  <si>
    <r>
      <rPr>
        <b/>
        <sz val="11"/>
        <color indexed="8"/>
        <rFont val="Calibri"/>
      </rPr>
      <t>Ex1</t>
    </r>
    <r>
      <rPr>
        <sz val="11"/>
        <color indexed="8"/>
        <rFont val="Calibri"/>
      </rPr>
      <t>: Review logical and physical access privileges periodically and whenever someone changes roles or leaves the organization, and promptly rescind privileges that are no longer needed</t>
    </r>
    <r>
      <rPr>
        <sz val="11"/>
        <color indexed="8"/>
        <rFont val="Calibri"/>
        <family val="2"/>
        <scheme val="minor"/>
      </rPr>
      <t xml:space="preserve">
</t>
    </r>
    <r>
      <rPr>
        <b/>
        <sz val="11"/>
        <color indexed="8"/>
        <rFont val="Calibri"/>
      </rPr>
      <t>Ex2</t>
    </r>
    <r>
      <rPr>
        <sz val="11"/>
        <color indexed="8"/>
        <rFont val="Calibri"/>
      </rPr>
      <t>: Take attributes of the requester and the requested resource into account for authorization decisions (e.g., geolocation, day/time, requester endpoint's cyber health)</t>
    </r>
    <r>
      <rPr>
        <sz val="11"/>
        <color indexed="8"/>
        <rFont val="Calibri"/>
        <family val="2"/>
        <scheme val="minor"/>
      </rPr>
      <t xml:space="preserve">
</t>
    </r>
    <r>
      <rPr>
        <b/>
        <sz val="11"/>
        <color indexed="8"/>
        <rFont val="Calibri"/>
      </rPr>
      <t>Ex3</t>
    </r>
    <r>
      <rPr>
        <sz val="11"/>
        <color indexed="8"/>
        <rFont val="Calibri"/>
      </rPr>
      <t>: Restrict access and privileges to the minimum necessary (e.g., zero trust architecture)</t>
    </r>
    <r>
      <rPr>
        <sz val="11"/>
        <color indexed="8"/>
        <rFont val="Calibri"/>
        <family val="2"/>
        <scheme val="minor"/>
      </rPr>
      <t xml:space="preserve">
</t>
    </r>
    <r>
      <rPr>
        <b/>
        <sz val="11"/>
        <color indexed="8"/>
        <rFont val="Calibri"/>
      </rPr>
      <t>Ex4</t>
    </r>
    <r>
      <rPr>
        <sz val="11"/>
        <color indexed="8"/>
        <rFont val="Calibri"/>
      </rPr>
      <t>: Periodically review the privileges associated with critical business functions to confirm proper separation of duties</t>
    </r>
  </si>
  <si>
    <r>
      <rPr>
        <b/>
        <sz val="11"/>
        <color indexed="8"/>
        <rFont val="Calibri"/>
      </rPr>
      <t>CIS Controls v8.0: 3.3</t>
    </r>
    <r>
      <rPr>
        <sz val="11"/>
        <color indexed="8"/>
        <rFont val="Calibri"/>
        <family val="2"/>
        <scheme val="minor"/>
      </rPr>
      <t xml:space="preserve">
</t>
    </r>
    <r>
      <rPr>
        <b/>
        <sz val="11"/>
        <color indexed="8"/>
        <rFont val="Calibri"/>
      </rPr>
      <t>CIS Controls v8.0: 6.8</t>
    </r>
    <r>
      <rPr>
        <sz val="11"/>
        <color indexed="8"/>
        <rFont val="Calibri"/>
        <family val="2"/>
        <scheme val="minor"/>
      </rPr>
      <t xml:space="preserve">
</t>
    </r>
    <r>
      <rPr>
        <b/>
        <sz val="11"/>
        <color indexed="8"/>
        <rFont val="Calibri"/>
      </rPr>
      <t>CRI Profile v2.0: PR.AA-05</t>
    </r>
    <r>
      <rPr>
        <sz val="11"/>
        <color indexed="8"/>
        <rFont val="Calibri"/>
        <family val="2"/>
        <scheme val="minor"/>
      </rPr>
      <t xml:space="preserve">
</t>
    </r>
    <r>
      <rPr>
        <b/>
        <sz val="11"/>
        <color indexed="8"/>
        <rFont val="Calibri"/>
      </rPr>
      <t>CRI Profile v2.0: PR.AA-05.01</t>
    </r>
    <r>
      <rPr>
        <sz val="11"/>
        <color indexed="8"/>
        <rFont val="Calibri"/>
        <family val="2"/>
        <scheme val="minor"/>
      </rPr>
      <t xml:space="preserve">
</t>
    </r>
    <r>
      <rPr>
        <b/>
        <sz val="11"/>
        <color indexed="8"/>
        <rFont val="Calibri"/>
      </rPr>
      <t>CRI Profile v2.0: PR.AA-05.02</t>
    </r>
    <r>
      <rPr>
        <sz val="11"/>
        <color indexed="8"/>
        <rFont val="Calibri"/>
        <family val="2"/>
        <scheme val="minor"/>
      </rPr>
      <t xml:space="preserve">
</t>
    </r>
    <r>
      <rPr>
        <b/>
        <sz val="11"/>
        <color indexed="8"/>
        <rFont val="Calibri"/>
      </rPr>
      <t>CRI Profile v2.0: PR.AA-05.03</t>
    </r>
    <r>
      <rPr>
        <sz val="11"/>
        <color indexed="8"/>
        <rFont val="Calibri"/>
        <family val="2"/>
        <scheme val="minor"/>
      </rPr>
      <t xml:space="preserve">
</t>
    </r>
    <r>
      <rPr>
        <b/>
        <sz val="11"/>
        <color indexed="8"/>
        <rFont val="Calibri"/>
      </rPr>
      <t>CRI Profile v2.0: PR.AA-05.04</t>
    </r>
    <r>
      <rPr>
        <sz val="11"/>
        <color indexed="8"/>
        <rFont val="Calibri"/>
        <family val="2"/>
        <scheme val="minor"/>
      </rPr>
      <t xml:space="preserve">
</t>
    </r>
    <r>
      <rPr>
        <b/>
        <sz val="11"/>
        <color indexed="8"/>
        <rFont val="Calibri"/>
      </rPr>
      <t>CSF v1.1: PR.AC-1</t>
    </r>
    <r>
      <rPr>
        <sz val="11"/>
        <color indexed="8"/>
        <rFont val="Calibri"/>
        <family val="2"/>
        <scheme val="minor"/>
      </rPr>
      <t xml:space="preserve">
</t>
    </r>
    <r>
      <rPr>
        <b/>
        <sz val="11"/>
        <color indexed="8"/>
        <rFont val="Calibri"/>
      </rPr>
      <t>CSF v1.1: PR.AC-3</t>
    </r>
    <r>
      <rPr>
        <sz val="11"/>
        <color indexed="8"/>
        <rFont val="Calibri"/>
        <family val="2"/>
        <scheme val="minor"/>
      </rPr>
      <t xml:space="preserve">
</t>
    </r>
    <r>
      <rPr>
        <b/>
        <sz val="11"/>
        <color indexed="8"/>
        <rFont val="Calibri"/>
      </rPr>
      <t>CSF v1.1: PR.AC-4</t>
    </r>
    <r>
      <rPr>
        <sz val="11"/>
        <color indexed="8"/>
        <rFont val="Calibri"/>
        <family val="2"/>
        <scheme val="minor"/>
      </rPr>
      <t xml:space="preserve">
</t>
    </r>
    <r>
      <rPr>
        <b/>
        <sz val="11"/>
        <color indexed="8"/>
        <rFont val="Calibri"/>
      </rPr>
      <t>SP 800-218: PO.5.2</t>
    </r>
    <r>
      <rPr>
        <sz val="11"/>
        <color indexed="8"/>
        <rFont val="Calibri"/>
        <family val="2"/>
        <scheme val="minor"/>
      </rPr>
      <t xml:space="preserve">
</t>
    </r>
    <r>
      <rPr>
        <b/>
        <sz val="11"/>
        <color indexed="8"/>
        <rFont val="Calibri"/>
      </rPr>
      <t>SP 800-218: PS.1.1</t>
    </r>
    <r>
      <rPr>
        <sz val="11"/>
        <color indexed="8"/>
        <rFont val="Calibri"/>
        <family val="2"/>
        <scheme val="minor"/>
      </rPr>
      <t xml:space="preserve">
</t>
    </r>
    <r>
      <rPr>
        <b/>
        <sz val="11"/>
        <color indexed="8"/>
        <rFont val="Calibri"/>
      </rPr>
      <t>SP 800-53 Rev 5.1.1: AC-01</t>
    </r>
    <r>
      <rPr>
        <sz val="11"/>
        <color indexed="8"/>
        <rFont val="Calibri"/>
        <family val="2"/>
        <scheme val="minor"/>
      </rPr>
      <t xml:space="preserve">
</t>
    </r>
    <r>
      <rPr>
        <b/>
        <sz val="11"/>
        <color indexed="8"/>
        <rFont val="Calibri"/>
      </rPr>
      <t>SP 800-53 Rev 5.1.1: AC-02</t>
    </r>
    <r>
      <rPr>
        <sz val="11"/>
        <color indexed="8"/>
        <rFont val="Calibri"/>
        <family val="2"/>
        <scheme val="minor"/>
      </rPr>
      <t xml:space="preserve">
</t>
    </r>
    <r>
      <rPr>
        <b/>
        <sz val="11"/>
        <color indexed="8"/>
        <rFont val="Calibri"/>
      </rPr>
      <t>SP 800-53 Rev 5.1.1: AC-03</t>
    </r>
    <r>
      <rPr>
        <sz val="11"/>
        <color indexed="8"/>
        <rFont val="Calibri"/>
        <family val="2"/>
        <scheme val="minor"/>
      </rPr>
      <t xml:space="preserve">
</t>
    </r>
    <r>
      <rPr>
        <b/>
        <sz val="11"/>
        <color indexed="8"/>
        <rFont val="Calibri"/>
      </rPr>
      <t>SP 800-53 Rev 5.1.1: AC-05</t>
    </r>
    <r>
      <rPr>
        <sz val="11"/>
        <color indexed="8"/>
        <rFont val="Calibri"/>
        <family val="2"/>
        <scheme val="minor"/>
      </rPr>
      <t xml:space="preserve">
</t>
    </r>
    <r>
      <rPr>
        <b/>
        <sz val="11"/>
        <color indexed="8"/>
        <rFont val="Calibri"/>
      </rPr>
      <t>SP 800-53 Rev 5.1.1: AC-06</t>
    </r>
    <r>
      <rPr>
        <sz val="11"/>
        <color indexed="8"/>
        <rFont val="Calibri"/>
        <family val="2"/>
        <scheme val="minor"/>
      </rPr>
      <t xml:space="preserve">
</t>
    </r>
    <r>
      <rPr>
        <b/>
        <sz val="11"/>
        <color indexed="8"/>
        <rFont val="Calibri"/>
      </rPr>
      <t>SP 800-53 Rev 5.1.1: AC-10</t>
    </r>
    <r>
      <rPr>
        <sz val="11"/>
        <color indexed="8"/>
        <rFont val="Calibri"/>
        <family val="2"/>
        <scheme val="minor"/>
      </rPr>
      <t xml:space="preserve">
</t>
    </r>
    <r>
      <rPr>
        <b/>
        <sz val="11"/>
        <color indexed="8"/>
        <rFont val="Calibri"/>
      </rPr>
      <t>SP 800-53 Rev 5.1.1: AC-16</t>
    </r>
    <r>
      <rPr>
        <sz val="11"/>
        <color indexed="8"/>
        <rFont val="Calibri"/>
        <family val="2"/>
        <scheme val="minor"/>
      </rPr>
      <t xml:space="preserve">
</t>
    </r>
    <r>
      <rPr>
        <b/>
        <sz val="11"/>
        <color indexed="8"/>
        <rFont val="Calibri"/>
      </rPr>
      <t>SP 800-53 Rev 5.1.1: AC-17</t>
    </r>
    <r>
      <rPr>
        <sz val="11"/>
        <color indexed="8"/>
        <rFont val="Calibri"/>
        <family val="2"/>
        <scheme val="minor"/>
      </rPr>
      <t xml:space="preserve">
</t>
    </r>
    <r>
      <rPr>
        <b/>
        <sz val="11"/>
        <color indexed="8"/>
        <rFont val="Calibri"/>
      </rPr>
      <t>SP 800-53 Rev 5.1.1: AC-18</t>
    </r>
    <r>
      <rPr>
        <sz val="11"/>
        <color indexed="8"/>
        <rFont val="Calibri"/>
        <family val="2"/>
        <scheme val="minor"/>
      </rPr>
      <t xml:space="preserve">
</t>
    </r>
    <r>
      <rPr>
        <b/>
        <sz val="11"/>
        <color indexed="8"/>
        <rFont val="Calibri"/>
      </rPr>
      <t>SP 800-53 Rev 5.1.1: AC-19</t>
    </r>
    <r>
      <rPr>
        <sz val="11"/>
        <color indexed="8"/>
        <rFont val="Calibri"/>
        <family val="2"/>
        <scheme val="minor"/>
      </rPr>
      <t xml:space="preserve">
</t>
    </r>
    <r>
      <rPr>
        <b/>
        <sz val="11"/>
        <color indexed="8"/>
        <rFont val="Calibri"/>
      </rPr>
      <t>SP 800-53 Rev 5.1.1: AC-24</t>
    </r>
    <r>
      <rPr>
        <sz val="11"/>
        <color indexed="8"/>
        <rFont val="Calibri"/>
        <family val="2"/>
        <scheme val="minor"/>
      </rPr>
      <t xml:space="preserve">
</t>
    </r>
    <r>
      <rPr>
        <b/>
        <sz val="11"/>
        <color indexed="8"/>
        <rFont val="Calibri"/>
      </rPr>
      <t>SP 800-53 Rev 5.1.1: IA-13</t>
    </r>
  </si>
  <si>
    <r>
      <rPr>
        <b/>
        <sz val="11"/>
        <color indexed="8"/>
        <rFont val="Calibri"/>
      </rPr>
      <t>PR.AA-06</t>
    </r>
    <r>
      <rPr>
        <sz val="11"/>
        <color indexed="8"/>
        <rFont val="Calibri"/>
      </rPr>
      <t>: Physical access to assets is managed, monitored, and enforced commensurate with risk</t>
    </r>
  </si>
  <si>
    <r>
      <rPr>
        <b/>
        <sz val="11"/>
        <color indexed="8"/>
        <rFont val="Calibri"/>
      </rPr>
      <t>Ex1</t>
    </r>
    <r>
      <rPr>
        <sz val="11"/>
        <color indexed="8"/>
        <rFont val="Calibri"/>
      </rPr>
      <t>: Use security guards, security cameras, locked entrances, alarm systems, and other physical controls to monitor facilities and restrict access</t>
    </r>
    <r>
      <rPr>
        <sz val="11"/>
        <color indexed="8"/>
        <rFont val="Calibri"/>
        <family val="2"/>
        <scheme val="minor"/>
      </rPr>
      <t xml:space="preserve">
</t>
    </r>
    <r>
      <rPr>
        <b/>
        <sz val="11"/>
        <color indexed="8"/>
        <rFont val="Calibri"/>
      </rPr>
      <t>Ex2</t>
    </r>
    <r>
      <rPr>
        <sz val="11"/>
        <color indexed="8"/>
        <rFont val="Calibri"/>
      </rPr>
      <t>: Employ additional physical security controls for areas that contain high-risk assets</t>
    </r>
    <r>
      <rPr>
        <sz val="11"/>
        <color indexed="8"/>
        <rFont val="Calibri"/>
        <family val="2"/>
        <scheme val="minor"/>
      </rPr>
      <t xml:space="preserve">
</t>
    </r>
    <r>
      <rPr>
        <b/>
        <sz val="11"/>
        <color indexed="8"/>
        <rFont val="Calibri"/>
      </rPr>
      <t>Ex3</t>
    </r>
    <r>
      <rPr>
        <sz val="11"/>
        <color indexed="8"/>
        <rFont val="Calibri"/>
      </rPr>
      <t>: Escort guests, vendors, and other third parties within areas that contain business-critical assets</t>
    </r>
  </si>
  <si>
    <r>
      <rPr>
        <b/>
        <sz val="11"/>
        <color indexed="8"/>
        <rFont val="Calibri"/>
      </rPr>
      <t>CRI Profile v2.0: PR.AA-06</t>
    </r>
    <r>
      <rPr>
        <sz val="11"/>
        <color indexed="8"/>
        <rFont val="Calibri"/>
        <family val="2"/>
        <scheme val="minor"/>
      </rPr>
      <t xml:space="preserve">
</t>
    </r>
    <r>
      <rPr>
        <b/>
        <sz val="11"/>
        <color indexed="8"/>
        <rFont val="Calibri"/>
      </rPr>
      <t>CRI Profile v2.0: PR.AA-06.01</t>
    </r>
    <r>
      <rPr>
        <sz val="11"/>
        <color indexed="8"/>
        <rFont val="Calibri"/>
        <family val="2"/>
        <scheme val="minor"/>
      </rPr>
      <t xml:space="preserve">
</t>
    </r>
    <r>
      <rPr>
        <b/>
        <sz val="11"/>
        <color indexed="8"/>
        <rFont val="Calibri"/>
      </rPr>
      <t>CRI Profile v2.0: PR.AA-06.02</t>
    </r>
    <r>
      <rPr>
        <sz val="11"/>
        <color indexed="8"/>
        <rFont val="Calibri"/>
        <family val="2"/>
        <scheme val="minor"/>
      </rPr>
      <t xml:space="preserve">
</t>
    </r>
    <r>
      <rPr>
        <b/>
        <sz val="11"/>
        <color indexed="8"/>
        <rFont val="Calibri"/>
      </rPr>
      <t>CSF v1.1: PR.AC-2</t>
    </r>
    <r>
      <rPr>
        <sz val="11"/>
        <color indexed="8"/>
        <rFont val="Calibri"/>
        <family val="2"/>
        <scheme val="minor"/>
      </rPr>
      <t xml:space="preserve">
</t>
    </r>
    <r>
      <rPr>
        <b/>
        <sz val="11"/>
        <color indexed="8"/>
        <rFont val="Calibri"/>
      </rPr>
      <t>CSF v1.1: PR.PT-4</t>
    </r>
    <r>
      <rPr>
        <sz val="11"/>
        <color indexed="8"/>
        <rFont val="Calibri"/>
        <family val="2"/>
        <scheme val="minor"/>
      </rPr>
      <t xml:space="preserve">
</t>
    </r>
    <r>
      <rPr>
        <b/>
        <sz val="11"/>
        <color indexed="8"/>
        <rFont val="Calibri"/>
      </rPr>
      <t>SP 800-218: PO.5.2</t>
    </r>
    <r>
      <rPr>
        <sz val="11"/>
        <color indexed="8"/>
        <rFont val="Calibri"/>
        <family val="2"/>
        <scheme val="minor"/>
      </rPr>
      <t xml:space="preserve">
</t>
    </r>
    <r>
      <rPr>
        <b/>
        <sz val="11"/>
        <color indexed="8"/>
        <rFont val="Calibri"/>
      </rPr>
      <t>SP 800-53 Rev 5.1.1: PE-02</t>
    </r>
    <r>
      <rPr>
        <sz val="11"/>
        <color indexed="8"/>
        <rFont val="Calibri"/>
        <family val="2"/>
        <scheme val="minor"/>
      </rPr>
      <t xml:space="preserve">
</t>
    </r>
    <r>
      <rPr>
        <b/>
        <sz val="11"/>
        <color indexed="8"/>
        <rFont val="Calibri"/>
      </rPr>
      <t>SP 800-53 Rev 5.1.1: PE-03</t>
    </r>
    <r>
      <rPr>
        <sz val="11"/>
        <color indexed="8"/>
        <rFont val="Calibri"/>
        <family val="2"/>
        <scheme val="minor"/>
      </rPr>
      <t xml:space="preserve">
</t>
    </r>
    <r>
      <rPr>
        <b/>
        <sz val="11"/>
        <color indexed="8"/>
        <rFont val="Calibri"/>
      </rPr>
      <t>SP 800-53 Rev 5.1.1: PE-04</t>
    </r>
    <r>
      <rPr>
        <sz val="11"/>
        <color indexed="8"/>
        <rFont val="Calibri"/>
        <family val="2"/>
        <scheme val="minor"/>
      </rPr>
      <t xml:space="preserve">
</t>
    </r>
    <r>
      <rPr>
        <b/>
        <sz val="11"/>
        <color indexed="8"/>
        <rFont val="Calibri"/>
      </rPr>
      <t>SP 800-53 Rev 5.1.1: PE-05</t>
    </r>
    <r>
      <rPr>
        <sz val="11"/>
        <color indexed="8"/>
        <rFont val="Calibri"/>
        <family val="2"/>
        <scheme val="minor"/>
      </rPr>
      <t xml:space="preserve">
</t>
    </r>
    <r>
      <rPr>
        <b/>
        <sz val="11"/>
        <color indexed="8"/>
        <rFont val="Calibri"/>
      </rPr>
      <t>SP 800-53 Rev 5.1.1: PE-06</t>
    </r>
    <r>
      <rPr>
        <sz val="11"/>
        <color indexed="8"/>
        <rFont val="Calibri"/>
        <family val="2"/>
        <scheme val="minor"/>
      </rPr>
      <t xml:space="preserve">
</t>
    </r>
    <r>
      <rPr>
        <b/>
        <sz val="11"/>
        <color indexed="8"/>
        <rFont val="Calibri"/>
      </rPr>
      <t>SP 800-53 Rev 5.1.1: PE-08</t>
    </r>
    <r>
      <rPr>
        <sz val="11"/>
        <color indexed="8"/>
        <rFont val="Calibri"/>
        <family val="2"/>
        <scheme val="minor"/>
      </rPr>
      <t xml:space="preserve">
</t>
    </r>
    <r>
      <rPr>
        <b/>
        <sz val="11"/>
        <color indexed="8"/>
        <rFont val="Calibri"/>
      </rPr>
      <t>SP 800-53 Rev 5.1.1: PE-18</t>
    </r>
    <r>
      <rPr>
        <sz val="11"/>
        <color indexed="8"/>
        <rFont val="Calibri"/>
        <family val="2"/>
        <scheme val="minor"/>
      </rPr>
      <t xml:space="preserve">
</t>
    </r>
    <r>
      <rPr>
        <b/>
        <sz val="11"/>
        <color indexed="8"/>
        <rFont val="Calibri"/>
      </rPr>
      <t>SP 800-53 Rev 5.1.1: PE-19</t>
    </r>
    <r>
      <rPr>
        <sz val="11"/>
        <color indexed="8"/>
        <rFont val="Calibri"/>
        <family val="2"/>
        <scheme val="minor"/>
      </rPr>
      <t xml:space="preserve">
</t>
    </r>
    <r>
      <rPr>
        <b/>
        <sz val="11"/>
        <color indexed="8"/>
        <rFont val="Calibri"/>
      </rPr>
      <t>SP 800-53 Rev 5.1.1: PE-20</t>
    </r>
  </si>
  <si>
    <r>
      <rPr>
        <b/>
        <sz val="11"/>
        <color indexed="8"/>
        <rFont val="Calibri"/>
      </rPr>
      <t>Awareness and Training (PR.AT)</t>
    </r>
    <r>
      <rPr>
        <sz val="11"/>
        <color indexed="8"/>
        <rFont val="Calibri"/>
      </rPr>
      <t>: The organization's personnel are provided with cybersecurity awareness and training so that they can perform their cybersecurity-related tasks</t>
    </r>
  </si>
  <si>
    <r>
      <rPr>
        <b/>
        <sz val="11"/>
        <color indexed="8"/>
        <rFont val="Calibri"/>
      </rPr>
      <t>CRI Profile v2.0: PR.AT</t>
    </r>
    <r>
      <rPr>
        <sz val="11"/>
        <color indexed="8"/>
        <rFont val="Calibri"/>
        <family val="2"/>
        <scheme val="minor"/>
      </rPr>
      <t xml:space="preserve">
</t>
    </r>
    <r>
      <rPr>
        <b/>
        <sz val="11"/>
        <color indexed="8"/>
        <rFont val="Calibri"/>
      </rPr>
      <t>CSF v1.1: PR.AT</t>
    </r>
    <r>
      <rPr>
        <sz val="11"/>
        <color indexed="8"/>
        <rFont val="Calibri"/>
        <family val="2"/>
        <scheme val="minor"/>
      </rPr>
      <t xml:space="preserve">
</t>
    </r>
    <r>
      <rPr>
        <b/>
        <sz val="11"/>
        <color indexed="8"/>
        <rFont val="Calibri"/>
      </rPr>
      <t>SP 800-218: PO.2.2</t>
    </r>
  </si>
  <si>
    <r>
      <rPr>
        <b/>
        <sz val="11"/>
        <color indexed="8"/>
        <rFont val="Calibri"/>
      </rPr>
      <t>PR.AT-01</t>
    </r>
    <r>
      <rPr>
        <sz val="11"/>
        <color indexed="8"/>
        <rFont val="Calibri"/>
      </rPr>
      <t>: Personnel are provided with awareness and training so that they possess the knowledge and skills to perform general tasks with cybersecurity risks in mind</t>
    </r>
  </si>
  <si>
    <r>
      <rPr>
        <b/>
        <sz val="11"/>
        <color indexed="8"/>
        <rFont val="Calibri"/>
      </rPr>
      <t>Ex1</t>
    </r>
    <r>
      <rPr>
        <sz val="11"/>
        <color indexed="8"/>
        <rFont val="Calibri"/>
      </rPr>
      <t>: Provide basic cybersecurity awareness and training to employees, contractors, partners, suppliers, and all other users of the organization's non-public resources</t>
    </r>
    <r>
      <rPr>
        <sz val="11"/>
        <color indexed="8"/>
        <rFont val="Calibri"/>
        <family val="2"/>
        <scheme val="minor"/>
      </rPr>
      <t xml:space="preserve">
</t>
    </r>
    <r>
      <rPr>
        <b/>
        <sz val="11"/>
        <color indexed="8"/>
        <rFont val="Calibri"/>
      </rPr>
      <t>Ex2</t>
    </r>
    <r>
      <rPr>
        <sz val="11"/>
        <color indexed="8"/>
        <rFont val="Calibri"/>
      </rPr>
      <t>: Train personnel to recognize social engineering attempts and other common attacks, report attacks and suspicious activity, comply with acceptable use policies, and perform basic cyber hygiene tasks (e.g., patching software, choosing passwords, protecting credentials)</t>
    </r>
    <r>
      <rPr>
        <sz val="11"/>
        <color indexed="8"/>
        <rFont val="Calibri"/>
        <family val="2"/>
        <scheme val="minor"/>
      </rPr>
      <t xml:space="preserve">
</t>
    </r>
    <r>
      <rPr>
        <b/>
        <sz val="11"/>
        <color indexed="8"/>
        <rFont val="Calibri"/>
      </rPr>
      <t>Ex3</t>
    </r>
    <r>
      <rPr>
        <sz val="11"/>
        <color indexed="8"/>
        <rFont val="Calibri"/>
      </rPr>
      <t>: Explain the consequences of cybersecurity policy violations, both to individual users and the organization as a whole</t>
    </r>
    <r>
      <rPr>
        <sz val="11"/>
        <color indexed="8"/>
        <rFont val="Calibri"/>
        <family val="2"/>
        <scheme val="minor"/>
      </rPr>
      <t xml:space="preserve">
</t>
    </r>
    <r>
      <rPr>
        <b/>
        <sz val="11"/>
        <color indexed="8"/>
        <rFont val="Calibri"/>
      </rPr>
      <t>Ex4</t>
    </r>
    <r>
      <rPr>
        <sz val="11"/>
        <color indexed="8"/>
        <rFont val="Calibri"/>
      </rPr>
      <t>: Periodically assess or test users on their understanding of basic cybersecurity practices</t>
    </r>
    <r>
      <rPr>
        <sz val="11"/>
        <color indexed="8"/>
        <rFont val="Calibri"/>
        <family val="2"/>
        <scheme val="minor"/>
      </rPr>
      <t xml:space="preserve">
</t>
    </r>
    <r>
      <rPr>
        <b/>
        <sz val="11"/>
        <color indexed="8"/>
        <rFont val="Calibri"/>
      </rPr>
      <t>Ex5</t>
    </r>
    <r>
      <rPr>
        <sz val="11"/>
        <color indexed="8"/>
        <rFont val="Calibri"/>
      </rPr>
      <t>: Require annual refreshers to reinforce existing practices and introduce new practices</t>
    </r>
  </si>
  <si>
    <r>
      <rPr>
        <b/>
        <sz val="11"/>
        <color indexed="8"/>
        <rFont val="Calibri"/>
      </rPr>
      <t>CIS Controls v8.0: 14.1</t>
    </r>
    <r>
      <rPr>
        <sz val="11"/>
        <color indexed="8"/>
        <rFont val="Calibri"/>
        <family val="2"/>
        <scheme val="minor"/>
      </rPr>
      <t xml:space="preserve">
</t>
    </r>
    <r>
      <rPr>
        <b/>
        <sz val="11"/>
        <color indexed="8"/>
        <rFont val="Calibri"/>
      </rPr>
      <t>CRI Profile v2.0: PR.AT-01</t>
    </r>
    <r>
      <rPr>
        <sz val="11"/>
        <color indexed="8"/>
        <rFont val="Calibri"/>
        <family val="2"/>
        <scheme val="minor"/>
      </rPr>
      <t xml:space="preserve">
</t>
    </r>
    <r>
      <rPr>
        <b/>
        <sz val="11"/>
        <color indexed="8"/>
        <rFont val="Calibri"/>
      </rPr>
      <t>CRI Profile v2.0: PR.AT-01.01</t>
    </r>
    <r>
      <rPr>
        <sz val="11"/>
        <color indexed="8"/>
        <rFont val="Calibri"/>
        <family val="2"/>
        <scheme val="minor"/>
      </rPr>
      <t xml:space="preserve">
</t>
    </r>
    <r>
      <rPr>
        <b/>
        <sz val="11"/>
        <color indexed="8"/>
        <rFont val="Calibri"/>
      </rPr>
      <t>CRI Profile v2.0: PR.AT-01.02</t>
    </r>
    <r>
      <rPr>
        <sz val="11"/>
        <color indexed="8"/>
        <rFont val="Calibri"/>
        <family val="2"/>
        <scheme val="minor"/>
      </rPr>
      <t xml:space="preserve">
</t>
    </r>
    <r>
      <rPr>
        <b/>
        <sz val="11"/>
        <color indexed="8"/>
        <rFont val="Calibri"/>
      </rPr>
      <t>CRI Profile v2.0: PR.AT-01.03</t>
    </r>
    <r>
      <rPr>
        <sz val="11"/>
        <color indexed="8"/>
        <rFont val="Calibri"/>
        <family val="2"/>
        <scheme val="minor"/>
      </rPr>
      <t xml:space="preserve">
</t>
    </r>
    <r>
      <rPr>
        <b/>
        <sz val="11"/>
        <color indexed="8"/>
        <rFont val="Calibri"/>
      </rPr>
      <t>CRI Profile v2.0: PR.AT-01.04</t>
    </r>
    <r>
      <rPr>
        <sz val="11"/>
        <color indexed="8"/>
        <rFont val="Calibri"/>
        <family val="2"/>
        <scheme val="minor"/>
      </rPr>
      <t xml:space="preserve">
</t>
    </r>
    <r>
      <rPr>
        <b/>
        <sz val="11"/>
        <color indexed="8"/>
        <rFont val="Calibri"/>
      </rPr>
      <t>CSF v1.1: PR.AT-1</t>
    </r>
    <r>
      <rPr>
        <sz val="11"/>
        <color indexed="8"/>
        <rFont val="Calibri"/>
        <family val="2"/>
        <scheme val="minor"/>
      </rPr>
      <t xml:space="preserve">
</t>
    </r>
    <r>
      <rPr>
        <b/>
        <sz val="11"/>
        <color indexed="8"/>
        <rFont val="Calibri"/>
      </rPr>
      <t>CSF v1.1: PR.AT-3</t>
    </r>
    <r>
      <rPr>
        <sz val="11"/>
        <color indexed="8"/>
        <rFont val="Calibri"/>
        <family val="2"/>
        <scheme val="minor"/>
      </rPr>
      <t xml:space="preserve">
</t>
    </r>
    <r>
      <rPr>
        <b/>
        <sz val="11"/>
        <color indexed="8"/>
        <rFont val="Calibri"/>
      </rPr>
      <t>CSF v1.1: RS.CO-1</t>
    </r>
    <r>
      <rPr>
        <sz val="11"/>
        <color indexed="8"/>
        <rFont val="Calibri"/>
        <family val="2"/>
        <scheme val="minor"/>
      </rPr>
      <t xml:space="preserve">
</t>
    </r>
    <r>
      <rPr>
        <b/>
        <sz val="11"/>
        <color indexed="8"/>
        <rFont val="Calibri"/>
      </rPr>
      <t>SP 800-218: PO.2.2</t>
    </r>
    <r>
      <rPr>
        <sz val="11"/>
        <color indexed="8"/>
        <rFont val="Calibri"/>
        <family val="2"/>
        <scheme val="minor"/>
      </rPr>
      <t xml:space="preserve">
</t>
    </r>
    <r>
      <rPr>
        <b/>
        <sz val="11"/>
        <color indexed="8"/>
        <rFont val="Calibri"/>
      </rPr>
      <t>SP 800-221A: GV.CT-3</t>
    </r>
    <r>
      <rPr>
        <sz val="11"/>
        <color indexed="8"/>
        <rFont val="Calibri"/>
        <family val="2"/>
        <scheme val="minor"/>
      </rPr>
      <t xml:space="preserve">
</t>
    </r>
    <r>
      <rPr>
        <b/>
        <sz val="11"/>
        <color indexed="8"/>
        <rFont val="Calibri"/>
      </rPr>
      <t>SP 800-221A: GV.RR-2</t>
    </r>
    <r>
      <rPr>
        <sz val="11"/>
        <color indexed="8"/>
        <rFont val="Calibri"/>
        <family val="2"/>
        <scheme val="minor"/>
      </rPr>
      <t xml:space="preserve">
</t>
    </r>
    <r>
      <rPr>
        <b/>
        <sz val="11"/>
        <color indexed="8"/>
        <rFont val="Calibri"/>
      </rPr>
      <t>SP 800-53 Rev 5.1.1: AT-02</t>
    </r>
    <r>
      <rPr>
        <sz val="11"/>
        <color indexed="8"/>
        <rFont val="Calibri"/>
        <family val="2"/>
        <scheme val="minor"/>
      </rPr>
      <t xml:space="preserve">
</t>
    </r>
    <r>
      <rPr>
        <b/>
        <sz val="11"/>
        <color indexed="8"/>
        <rFont val="Calibri"/>
      </rPr>
      <t>SP 800-53 Rev 5.1.1: AT-03</t>
    </r>
  </si>
  <si>
    <r>
      <rPr>
        <b/>
        <sz val="11"/>
        <color indexed="8"/>
        <rFont val="Calibri"/>
      </rPr>
      <t>PR.AT-02</t>
    </r>
    <r>
      <rPr>
        <sz val="11"/>
        <color indexed="8"/>
        <rFont val="Calibri"/>
      </rPr>
      <t>: Individuals in specialized roles are provided with awareness and training so that they possess the knowledge and skills to perform relevant tasks with cybersecurity risks in mind</t>
    </r>
  </si>
  <si>
    <r>
      <rPr>
        <b/>
        <sz val="11"/>
        <color indexed="8"/>
        <rFont val="Calibri"/>
      </rPr>
      <t>Ex1</t>
    </r>
    <r>
      <rPr>
        <sz val="11"/>
        <color indexed="8"/>
        <rFont val="Calibri"/>
      </rPr>
      <t>: Identify the specialized roles within the organization that require additional cybersecurity training, such as physical and cybersecurity personnel, finance personnel, senior leadership, and anyone with access to business-critical data</t>
    </r>
    <r>
      <rPr>
        <sz val="11"/>
        <color indexed="8"/>
        <rFont val="Calibri"/>
        <family val="2"/>
        <scheme val="minor"/>
      </rPr>
      <t xml:space="preserve">
</t>
    </r>
    <r>
      <rPr>
        <b/>
        <sz val="11"/>
        <color indexed="8"/>
        <rFont val="Calibri"/>
      </rPr>
      <t>Ex2</t>
    </r>
    <r>
      <rPr>
        <sz val="11"/>
        <color indexed="8"/>
        <rFont val="Calibri"/>
      </rPr>
      <t>: Provide role-based cybersecurity awareness and training to all those in specialized roles, including contractors, partners, suppliers, and other third parties</t>
    </r>
    <r>
      <rPr>
        <sz val="11"/>
        <color indexed="8"/>
        <rFont val="Calibri"/>
        <family val="2"/>
        <scheme val="minor"/>
      </rPr>
      <t xml:space="preserve">
</t>
    </r>
    <r>
      <rPr>
        <b/>
        <sz val="11"/>
        <color indexed="8"/>
        <rFont val="Calibri"/>
      </rPr>
      <t>Ex3</t>
    </r>
    <r>
      <rPr>
        <sz val="11"/>
        <color indexed="8"/>
        <rFont val="Calibri"/>
      </rPr>
      <t>: Periodically assess or test users on their understanding of cybersecurity practices for their specialized roles</t>
    </r>
    <r>
      <rPr>
        <sz val="11"/>
        <color indexed="8"/>
        <rFont val="Calibri"/>
        <family val="2"/>
        <scheme val="minor"/>
      </rPr>
      <t xml:space="preserve">
</t>
    </r>
    <r>
      <rPr>
        <b/>
        <sz val="11"/>
        <color indexed="8"/>
        <rFont val="Calibri"/>
      </rPr>
      <t>Ex4</t>
    </r>
    <r>
      <rPr>
        <sz val="11"/>
        <color indexed="8"/>
        <rFont val="Calibri"/>
      </rPr>
      <t>: Require annual refreshers to reinforce existing practices and introduce new practices</t>
    </r>
  </si>
  <si>
    <r>
      <rPr>
        <b/>
        <sz val="11"/>
        <color indexed="8"/>
        <rFont val="Calibri"/>
      </rPr>
      <t>CIS Controls v8.0: 14.9</t>
    </r>
    <r>
      <rPr>
        <sz val="11"/>
        <color indexed="8"/>
        <rFont val="Calibri"/>
        <family val="2"/>
        <scheme val="minor"/>
      </rPr>
      <t xml:space="preserve">
</t>
    </r>
    <r>
      <rPr>
        <b/>
        <sz val="11"/>
        <color indexed="8"/>
        <rFont val="Calibri"/>
      </rPr>
      <t>CRI Profile v2.0: PR.AT-02</t>
    </r>
    <r>
      <rPr>
        <sz val="11"/>
        <color indexed="8"/>
        <rFont val="Calibri"/>
        <family val="2"/>
        <scheme val="minor"/>
      </rPr>
      <t xml:space="preserve">
</t>
    </r>
    <r>
      <rPr>
        <b/>
        <sz val="11"/>
        <color indexed="8"/>
        <rFont val="Calibri"/>
      </rPr>
      <t>CRI Profile v2.0: PR.AT-02.01</t>
    </r>
    <r>
      <rPr>
        <sz val="11"/>
        <color indexed="8"/>
        <rFont val="Calibri"/>
        <family val="2"/>
        <scheme val="minor"/>
      </rPr>
      <t xml:space="preserve">
</t>
    </r>
    <r>
      <rPr>
        <b/>
        <sz val="11"/>
        <color indexed="8"/>
        <rFont val="Calibri"/>
      </rPr>
      <t>CRI Profile v2.0: PR.AT-02.02</t>
    </r>
    <r>
      <rPr>
        <sz val="11"/>
        <color indexed="8"/>
        <rFont val="Calibri"/>
        <family val="2"/>
        <scheme val="minor"/>
      </rPr>
      <t xml:space="preserve">
</t>
    </r>
    <r>
      <rPr>
        <b/>
        <sz val="11"/>
        <color indexed="8"/>
        <rFont val="Calibri"/>
      </rPr>
      <t>CRI Profile v2.0: PR.AT-02.03</t>
    </r>
    <r>
      <rPr>
        <sz val="11"/>
        <color indexed="8"/>
        <rFont val="Calibri"/>
        <family val="2"/>
        <scheme val="minor"/>
      </rPr>
      <t xml:space="preserve">
</t>
    </r>
    <r>
      <rPr>
        <b/>
        <sz val="11"/>
        <color indexed="8"/>
        <rFont val="Calibri"/>
      </rPr>
      <t>CRI Profile v2.0: PR.AT-02.04</t>
    </r>
    <r>
      <rPr>
        <sz val="11"/>
        <color indexed="8"/>
        <rFont val="Calibri"/>
        <family val="2"/>
        <scheme val="minor"/>
      </rPr>
      <t xml:space="preserve">
</t>
    </r>
    <r>
      <rPr>
        <b/>
        <sz val="11"/>
        <color indexed="8"/>
        <rFont val="Calibri"/>
      </rPr>
      <t>CRI Profile v2.0: PR.AT-02.05</t>
    </r>
    <r>
      <rPr>
        <sz val="11"/>
        <color indexed="8"/>
        <rFont val="Calibri"/>
        <family val="2"/>
        <scheme val="minor"/>
      </rPr>
      <t xml:space="preserve">
</t>
    </r>
    <r>
      <rPr>
        <b/>
        <sz val="11"/>
        <color indexed="8"/>
        <rFont val="Calibri"/>
      </rPr>
      <t>CRI Profile v2.0: PR.AT-02.06</t>
    </r>
    <r>
      <rPr>
        <sz val="11"/>
        <color indexed="8"/>
        <rFont val="Calibri"/>
        <family val="2"/>
        <scheme val="minor"/>
      </rPr>
      <t xml:space="preserve">
</t>
    </r>
    <r>
      <rPr>
        <b/>
        <sz val="11"/>
        <color indexed="8"/>
        <rFont val="Calibri"/>
      </rPr>
      <t>CRI Profile v2.0: PR.AT-02.07</t>
    </r>
    <r>
      <rPr>
        <sz val="11"/>
        <color indexed="8"/>
        <rFont val="Calibri"/>
        <family val="2"/>
        <scheme val="minor"/>
      </rPr>
      <t xml:space="preserve">
</t>
    </r>
    <r>
      <rPr>
        <b/>
        <sz val="11"/>
        <color indexed="8"/>
        <rFont val="Calibri"/>
      </rPr>
      <t>CRI Profile v2.0: PR.AT-02.08</t>
    </r>
    <r>
      <rPr>
        <sz val="11"/>
        <color indexed="8"/>
        <rFont val="Calibri"/>
        <family val="2"/>
        <scheme val="minor"/>
      </rPr>
      <t xml:space="preserve">
</t>
    </r>
    <r>
      <rPr>
        <b/>
        <sz val="11"/>
        <color indexed="8"/>
        <rFont val="Calibri"/>
      </rPr>
      <t>CSF v1.1: PR.AT-2</t>
    </r>
    <r>
      <rPr>
        <sz val="11"/>
        <color indexed="8"/>
        <rFont val="Calibri"/>
        <family val="2"/>
        <scheme val="minor"/>
      </rPr>
      <t xml:space="preserve">
</t>
    </r>
    <r>
      <rPr>
        <b/>
        <sz val="11"/>
        <color indexed="8"/>
        <rFont val="Calibri"/>
      </rPr>
      <t>CSF v1.1: PR.AT-3</t>
    </r>
    <r>
      <rPr>
        <sz val="11"/>
        <color indexed="8"/>
        <rFont val="Calibri"/>
        <family val="2"/>
        <scheme val="minor"/>
      </rPr>
      <t xml:space="preserve">
</t>
    </r>
    <r>
      <rPr>
        <b/>
        <sz val="11"/>
        <color indexed="8"/>
        <rFont val="Calibri"/>
      </rPr>
      <t>CSF v1.1: PR.AT-4</t>
    </r>
    <r>
      <rPr>
        <sz val="11"/>
        <color indexed="8"/>
        <rFont val="Calibri"/>
        <family val="2"/>
        <scheme val="minor"/>
      </rPr>
      <t xml:space="preserve">
</t>
    </r>
    <r>
      <rPr>
        <b/>
        <sz val="11"/>
        <color indexed="8"/>
        <rFont val="Calibri"/>
      </rPr>
      <t>CSF v1.1: PR.AT-5</t>
    </r>
    <r>
      <rPr>
        <sz val="11"/>
        <color indexed="8"/>
        <rFont val="Calibri"/>
        <family val="2"/>
        <scheme val="minor"/>
      </rPr>
      <t xml:space="preserve">
</t>
    </r>
    <r>
      <rPr>
        <b/>
        <sz val="11"/>
        <color indexed="8"/>
        <rFont val="Calibri"/>
      </rPr>
      <t>SP 800-218: PO.2.2</t>
    </r>
    <r>
      <rPr>
        <sz val="11"/>
        <color indexed="8"/>
        <rFont val="Calibri"/>
        <family val="2"/>
        <scheme val="minor"/>
      </rPr>
      <t xml:space="preserve">
</t>
    </r>
    <r>
      <rPr>
        <b/>
        <sz val="11"/>
        <color indexed="8"/>
        <rFont val="Calibri"/>
      </rPr>
      <t>SP 800-221A: GV.CT-3</t>
    </r>
    <r>
      <rPr>
        <sz val="11"/>
        <color indexed="8"/>
        <rFont val="Calibri"/>
        <family val="2"/>
        <scheme val="minor"/>
      </rPr>
      <t xml:space="preserve">
</t>
    </r>
    <r>
      <rPr>
        <b/>
        <sz val="11"/>
        <color indexed="8"/>
        <rFont val="Calibri"/>
      </rPr>
      <t>SP 800-221A: GV.CT-4</t>
    </r>
    <r>
      <rPr>
        <sz val="11"/>
        <color indexed="8"/>
        <rFont val="Calibri"/>
        <family val="2"/>
        <scheme val="minor"/>
      </rPr>
      <t xml:space="preserve">
</t>
    </r>
    <r>
      <rPr>
        <b/>
        <sz val="11"/>
        <color indexed="8"/>
        <rFont val="Calibri"/>
      </rPr>
      <t>SP 800-221A: GV.RR-2</t>
    </r>
    <r>
      <rPr>
        <sz val="11"/>
        <color indexed="8"/>
        <rFont val="Calibri"/>
        <family val="2"/>
        <scheme val="minor"/>
      </rPr>
      <t xml:space="preserve">
</t>
    </r>
    <r>
      <rPr>
        <b/>
        <sz val="11"/>
        <color indexed="8"/>
        <rFont val="Calibri"/>
      </rPr>
      <t>SP 800-53 Rev 5.1.1: AT-03</t>
    </r>
  </si>
  <si>
    <r>
      <t>PR.AT-03</t>
    </r>
    <r>
      <rPr>
        <sz val="11"/>
        <color indexed="8"/>
        <rFont val="Calibri"/>
      </rPr>
      <t>: [Withdrawn: Incorporated into PR.AT-01, PR.AT-02]</t>
    </r>
  </si>
  <si>
    <r>
      <t>PR.AT-04</t>
    </r>
    <r>
      <rPr>
        <sz val="11"/>
        <color indexed="8"/>
        <rFont val="Calibri"/>
      </rPr>
      <t>: [Withdrawn: Incorporated into PR.AT-02]</t>
    </r>
  </si>
  <si>
    <r>
      <t>PR.AT-05</t>
    </r>
    <r>
      <rPr>
        <sz val="11"/>
        <color indexed="8"/>
        <rFont val="Calibri"/>
      </rPr>
      <t>: [Withdrawn: Incorporated into PR.AT-02]</t>
    </r>
  </si>
  <si>
    <r>
      <rPr>
        <b/>
        <sz val="11"/>
        <color indexed="8"/>
        <rFont val="Calibri"/>
      </rPr>
      <t>Data Security (PR.DS)</t>
    </r>
    <r>
      <rPr>
        <sz val="11"/>
        <color indexed="8"/>
        <rFont val="Calibri"/>
      </rPr>
      <t>: Data are managed consistent with the organization's risk strategy to protect the confidentiality, integrity, and availability of information</t>
    </r>
  </si>
  <si>
    <r>
      <rPr>
        <b/>
        <sz val="11"/>
        <color indexed="8"/>
        <rFont val="Calibri"/>
      </rPr>
      <t>CRI Profile v2.0: PR.DS</t>
    </r>
    <r>
      <rPr>
        <sz val="11"/>
        <color indexed="8"/>
        <rFont val="Calibri"/>
        <family val="2"/>
        <scheme val="minor"/>
      </rPr>
      <t xml:space="preserve">
</t>
    </r>
    <r>
      <rPr>
        <b/>
        <sz val="11"/>
        <color indexed="8"/>
        <rFont val="Calibri"/>
      </rPr>
      <t>CSF v1.1: PR.DS</t>
    </r>
  </si>
  <si>
    <r>
      <rPr>
        <b/>
        <sz val="11"/>
        <color indexed="8"/>
        <rFont val="Calibri"/>
      </rPr>
      <t>PR.DS-01</t>
    </r>
    <r>
      <rPr>
        <sz val="11"/>
        <color indexed="8"/>
        <rFont val="Calibri"/>
      </rPr>
      <t>: The confidentiality, integrity, and availability of data-at-rest are protected</t>
    </r>
  </si>
  <si>
    <r>
      <rPr>
        <b/>
        <sz val="11"/>
        <color indexed="8"/>
        <rFont val="Calibri"/>
      </rPr>
      <t>Ex1</t>
    </r>
    <r>
      <rPr>
        <sz val="11"/>
        <color indexed="8"/>
        <rFont val="Calibri"/>
      </rPr>
      <t>: Use encryption, digital signatures, and cryptographic hashes to protect the confidentiality and integrity of stored data in files, databases, virtual machine disk images, container images, and other resources</t>
    </r>
    <r>
      <rPr>
        <sz val="11"/>
        <color indexed="8"/>
        <rFont val="Calibri"/>
        <family val="2"/>
        <scheme val="minor"/>
      </rPr>
      <t xml:space="preserve">
</t>
    </r>
    <r>
      <rPr>
        <b/>
        <sz val="11"/>
        <color indexed="8"/>
        <rFont val="Calibri"/>
      </rPr>
      <t>Ex2</t>
    </r>
    <r>
      <rPr>
        <sz val="11"/>
        <color indexed="8"/>
        <rFont val="Calibri"/>
      </rPr>
      <t>: Use full disk encryption to protect data stored on user endpoints</t>
    </r>
    <r>
      <rPr>
        <sz val="11"/>
        <color indexed="8"/>
        <rFont val="Calibri"/>
        <family val="2"/>
        <scheme val="minor"/>
      </rPr>
      <t xml:space="preserve">
</t>
    </r>
    <r>
      <rPr>
        <b/>
        <sz val="11"/>
        <color indexed="8"/>
        <rFont val="Calibri"/>
      </rPr>
      <t>Ex3</t>
    </r>
    <r>
      <rPr>
        <sz val="11"/>
        <color indexed="8"/>
        <rFont val="Calibri"/>
      </rPr>
      <t>: Confirm the integrity of software by validating signatures</t>
    </r>
    <r>
      <rPr>
        <sz val="11"/>
        <color indexed="8"/>
        <rFont val="Calibri"/>
        <family val="2"/>
        <scheme val="minor"/>
      </rPr>
      <t xml:space="preserve">
</t>
    </r>
    <r>
      <rPr>
        <b/>
        <sz val="11"/>
        <color indexed="8"/>
        <rFont val="Calibri"/>
      </rPr>
      <t>Ex4</t>
    </r>
    <r>
      <rPr>
        <sz val="11"/>
        <color indexed="8"/>
        <rFont val="Calibri"/>
      </rPr>
      <t>: Restrict the use of removable media to prevent data exfiltration</t>
    </r>
    <r>
      <rPr>
        <sz val="11"/>
        <color indexed="8"/>
        <rFont val="Calibri"/>
        <family val="2"/>
        <scheme val="minor"/>
      </rPr>
      <t xml:space="preserve">
</t>
    </r>
    <r>
      <rPr>
        <b/>
        <sz val="11"/>
        <color indexed="8"/>
        <rFont val="Calibri"/>
      </rPr>
      <t>Ex5</t>
    </r>
    <r>
      <rPr>
        <sz val="11"/>
        <color indexed="8"/>
        <rFont val="Calibri"/>
      </rPr>
      <t>: Physically secure removable media containing unencrypted sensitive information, such as within locked offices or file cabinets</t>
    </r>
  </si>
  <si>
    <r>
      <rPr>
        <b/>
        <sz val="11"/>
        <color indexed="8"/>
        <rFont val="Calibri"/>
      </rPr>
      <t>CIS Controls v8.0: 3.11</t>
    </r>
    <r>
      <rPr>
        <sz val="11"/>
        <color indexed="8"/>
        <rFont val="Calibri"/>
        <family val="2"/>
        <scheme val="minor"/>
      </rPr>
      <t xml:space="preserve">
</t>
    </r>
    <r>
      <rPr>
        <b/>
        <sz val="11"/>
        <color indexed="8"/>
        <rFont val="Calibri"/>
      </rPr>
      <t>CRI Profile v2.0: PR.DS-01</t>
    </r>
    <r>
      <rPr>
        <sz val="11"/>
        <color indexed="8"/>
        <rFont val="Calibri"/>
        <family val="2"/>
        <scheme val="minor"/>
      </rPr>
      <t xml:space="preserve">
</t>
    </r>
    <r>
      <rPr>
        <b/>
        <sz val="11"/>
        <color indexed="8"/>
        <rFont val="Calibri"/>
      </rPr>
      <t>CRI Profile v2.0: PR.DS-01.01</t>
    </r>
    <r>
      <rPr>
        <sz val="11"/>
        <color indexed="8"/>
        <rFont val="Calibri"/>
        <family val="2"/>
        <scheme val="minor"/>
      </rPr>
      <t xml:space="preserve">
</t>
    </r>
    <r>
      <rPr>
        <b/>
        <sz val="11"/>
        <color indexed="8"/>
        <rFont val="Calibri"/>
      </rPr>
      <t>CRI Profile v2.0: PR.DS-01.02</t>
    </r>
    <r>
      <rPr>
        <sz val="11"/>
        <color indexed="8"/>
        <rFont val="Calibri"/>
        <family val="2"/>
        <scheme val="minor"/>
      </rPr>
      <t xml:space="preserve">
</t>
    </r>
    <r>
      <rPr>
        <b/>
        <sz val="11"/>
        <color indexed="8"/>
        <rFont val="Calibri"/>
      </rPr>
      <t>CRI Profile v2.0: PR.DS-01.03</t>
    </r>
    <r>
      <rPr>
        <sz val="11"/>
        <color indexed="8"/>
        <rFont val="Calibri"/>
        <family val="2"/>
        <scheme val="minor"/>
      </rPr>
      <t xml:space="preserve">
</t>
    </r>
    <r>
      <rPr>
        <b/>
        <sz val="11"/>
        <color indexed="8"/>
        <rFont val="Calibri"/>
      </rPr>
      <t>CSF v1.1: PR.DS-1</t>
    </r>
    <r>
      <rPr>
        <sz val="11"/>
        <color indexed="8"/>
        <rFont val="Calibri"/>
        <family val="2"/>
        <scheme val="minor"/>
      </rPr>
      <t xml:space="preserve">
</t>
    </r>
    <r>
      <rPr>
        <b/>
        <sz val="11"/>
        <color indexed="8"/>
        <rFont val="Calibri"/>
      </rPr>
      <t>CSF v1.1: PR.DS-5</t>
    </r>
    <r>
      <rPr>
        <sz val="11"/>
        <color indexed="8"/>
        <rFont val="Calibri"/>
        <family val="2"/>
        <scheme val="minor"/>
      </rPr>
      <t xml:space="preserve">
</t>
    </r>
    <r>
      <rPr>
        <b/>
        <sz val="11"/>
        <color indexed="8"/>
        <rFont val="Calibri"/>
      </rPr>
      <t>CSF v1.1: PR.DS-6</t>
    </r>
    <r>
      <rPr>
        <sz val="11"/>
        <color indexed="8"/>
        <rFont val="Calibri"/>
        <family val="2"/>
        <scheme val="minor"/>
      </rPr>
      <t xml:space="preserve">
</t>
    </r>
    <r>
      <rPr>
        <b/>
        <sz val="11"/>
        <color indexed="8"/>
        <rFont val="Calibri"/>
      </rPr>
      <t>CSF v1.1: PR.PT-2</t>
    </r>
    <r>
      <rPr>
        <sz val="11"/>
        <color indexed="8"/>
        <rFont val="Calibri"/>
        <family val="2"/>
        <scheme val="minor"/>
      </rPr>
      <t xml:space="preserve">
</t>
    </r>
    <r>
      <rPr>
        <b/>
        <sz val="11"/>
        <color indexed="8"/>
        <rFont val="Calibri"/>
      </rPr>
      <t>SP 800-218: PS.1.1</t>
    </r>
    <r>
      <rPr>
        <sz val="11"/>
        <color indexed="8"/>
        <rFont val="Calibri"/>
        <family val="2"/>
        <scheme val="minor"/>
      </rPr>
      <t xml:space="preserve">
</t>
    </r>
    <r>
      <rPr>
        <b/>
        <sz val="11"/>
        <color indexed="8"/>
        <rFont val="Calibri"/>
      </rPr>
      <t>SP 800-218: PS.2.1</t>
    </r>
    <r>
      <rPr>
        <sz val="11"/>
        <color indexed="8"/>
        <rFont val="Calibri"/>
        <family val="2"/>
        <scheme val="minor"/>
      </rPr>
      <t xml:space="preserve">
</t>
    </r>
    <r>
      <rPr>
        <b/>
        <sz val="11"/>
        <color indexed="8"/>
        <rFont val="Calibri"/>
      </rPr>
      <t>SP 800-218: PS.3.1</t>
    </r>
    <r>
      <rPr>
        <sz val="11"/>
        <color indexed="8"/>
        <rFont val="Calibri"/>
        <family val="2"/>
        <scheme val="minor"/>
      </rPr>
      <t xml:space="preserve">
</t>
    </r>
    <r>
      <rPr>
        <b/>
        <sz val="11"/>
        <color indexed="8"/>
        <rFont val="Calibri"/>
      </rPr>
      <t>SP 800-53 Rev 5.1.1: CA-03</t>
    </r>
    <r>
      <rPr>
        <sz val="11"/>
        <color indexed="8"/>
        <rFont val="Calibri"/>
        <family val="2"/>
        <scheme val="minor"/>
      </rPr>
      <t xml:space="preserve">
</t>
    </r>
    <r>
      <rPr>
        <b/>
        <sz val="11"/>
        <color indexed="8"/>
        <rFont val="Calibri"/>
      </rPr>
      <t>SP 800-53 Rev 5.1.1: CP-09</t>
    </r>
    <r>
      <rPr>
        <sz val="11"/>
        <color indexed="8"/>
        <rFont val="Calibri"/>
        <family val="2"/>
        <scheme val="minor"/>
      </rPr>
      <t xml:space="preserve">
</t>
    </r>
    <r>
      <rPr>
        <b/>
        <sz val="11"/>
        <color indexed="8"/>
        <rFont val="Calibri"/>
      </rPr>
      <t>SP 800-53 Rev 5.1.1: MP-08</t>
    </r>
    <r>
      <rPr>
        <sz val="11"/>
        <color indexed="8"/>
        <rFont val="Calibri"/>
        <family val="2"/>
        <scheme val="minor"/>
      </rPr>
      <t xml:space="preserve">
</t>
    </r>
    <r>
      <rPr>
        <b/>
        <sz val="11"/>
        <color indexed="8"/>
        <rFont val="Calibri"/>
      </rPr>
      <t>SP 800-53 Rev 5.1.1: SC-04</t>
    </r>
    <r>
      <rPr>
        <sz val="11"/>
        <color indexed="8"/>
        <rFont val="Calibri"/>
        <family val="2"/>
        <scheme val="minor"/>
      </rPr>
      <t xml:space="preserve">
</t>
    </r>
    <r>
      <rPr>
        <b/>
        <sz val="11"/>
        <color indexed="8"/>
        <rFont val="Calibri"/>
      </rPr>
      <t>SP 800-53 Rev 5.1.1: SC-07</t>
    </r>
    <r>
      <rPr>
        <sz val="11"/>
        <color indexed="8"/>
        <rFont val="Calibri"/>
        <family val="2"/>
        <scheme val="minor"/>
      </rPr>
      <t xml:space="preserve">
</t>
    </r>
    <r>
      <rPr>
        <b/>
        <sz val="11"/>
        <color indexed="8"/>
        <rFont val="Calibri"/>
      </rPr>
      <t>SP 800-53 Rev 5.1.1: SC-12</t>
    </r>
    <r>
      <rPr>
        <sz val="11"/>
        <color indexed="8"/>
        <rFont val="Calibri"/>
        <family val="2"/>
        <scheme val="minor"/>
      </rPr>
      <t xml:space="preserve">
</t>
    </r>
    <r>
      <rPr>
        <b/>
        <sz val="11"/>
        <color indexed="8"/>
        <rFont val="Calibri"/>
      </rPr>
      <t>SP 800-53 Rev 5.1.1: SC-13</t>
    </r>
    <r>
      <rPr>
        <sz val="11"/>
        <color indexed="8"/>
        <rFont val="Calibri"/>
        <family val="2"/>
        <scheme val="minor"/>
      </rPr>
      <t xml:space="preserve">
</t>
    </r>
    <r>
      <rPr>
        <b/>
        <sz val="11"/>
        <color indexed="8"/>
        <rFont val="Calibri"/>
      </rPr>
      <t>SP 800-53 Rev 5.1.1: SC-28</t>
    </r>
    <r>
      <rPr>
        <sz val="11"/>
        <color indexed="8"/>
        <rFont val="Calibri"/>
        <family val="2"/>
        <scheme val="minor"/>
      </rPr>
      <t xml:space="preserve">
</t>
    </r>
    <r>
      <rPr>
        <b/>
        <sz val="11"/>
        <color indexed="8"/>
        <rFont val="Calibri"/>
      </rPr>
      <t>SP 800-53 Rev 5.1.1: SC-32</t>
    </r>
    <r>
      <rPr>
        <sz val="11"/>
        <color indexed="8"/>
        <rFont val="Calibri"/>
        <family val="2"/>
        <scheme val="minor"/>
      </rPr>
      <t xml:space="preserve">
</t>
    </r>
    <r>
      <rPr>
        <b/>
        <sz val="11"/>
        <color indexed="8"/>
        <rFont val="Calibri"/>
      </rPr>
      <t>SP 800-53 Rev 5.1.1: SC-39</t>
    </r>
    <r>
      <rPr>
        <sz val="11"/>
        <color indexed="8"/>
        <rFont val="Calibri"/>
        <family val="2"/>
        <scheme val="minor"/>
      </rPr>
      <t xml:space="preserve">
</t>
    </r>
    <r>
      <rPr>
        <b/>
        <sz val="11"/>
        <color indexed="8"/>
        <rFont val="Calibri"/>
      </rPr>
      <t>SP 800-53 Rev 5.1.1: SC-43</t>
    </r>
    <r>
      <rPr>
        <sz val="11"/>
        <color indexed="8"/>
        <rFont val="Calibri"/>
        <family val="2"/>
        <scheme val="minor"/>
      </rPr>
      <t xml:space="preserve">
</t>
    </r>
    <r>
      <rPr>
        <b/>
        <sz val="11"/>
        <color indexed="8"/>
        <rFont val="Calibri"/>
      </rPr>
      <t>SP 800-53 Rev 5.1.1: SI-03</t>
    </r>
    <r>
      <rPr>
        <sz val="11"/>
        <color indexed="8"/>
        <rFont val="Calibri"/>
        <family val="2"/>
        <scheme val="minor"/>
      </rPr>
      <t xml:space="preserve">
</t>
    </r>
    <r>
      <rPr>
        <b/>
        <sz val="11"/>
        <color indexed="8"/>
        <rFont val="Calibri"/>
      </rPr>
      <t>SP 800-53 Rev 5.1.1: SI-04</t>
    </r>
    <r>
      <rPr>
        <sz val="11"/>
        <color indexed="8"/>
        <rFont val="Calibri"/>
        <family val="2"/>
        <scheme val="minor"/>
      </rPr>
      <t xml:space="preserve">
</t>
    </r>
    <r>
      <rPr>
        <b/>
        <sz val="11"/>
        <color indexed="8"/>
        <rFont val="Calibri"/>
      </rPr>
      <t>SP 800-53 Rev 5.1.1: SI-07</t>
    </r>
  </si>
  <si>
    <r>
      <rPr>
        <b/>
        <sz val="11"/>
        <color indexed="8"/>
        <rFont val="Calibri"/>
      </rPr>
      <t>PR.DS-02</t>
    </r>
    <r>
      <rPr>
        <sz val="11"/>
        <color indexed="8"/>
        <rFont val="Calibri"/>
      </rPr>
      <t>: The confidentiality, integrity, and availability of data-in-transit are protected</t>
    </r>
  </si>
  <si>
    <r>
      <rPr>
        <b/>
        <sz val="11"/>
        <color indexed="8"/>
        <rFont val="Calibri"/>
      </rPr>
      <t>Ex1</t>
    </r>
    <r>
      <rPr>
        <sz val="11"/>
        <color indexed="8"/>
        <rFont val="Calibri"/>
      </rPr>
      <t>: Use encryption, digital signatures, and cryptographic hashes to protect the confidentiality and integrity of network communications</t>
    </r>
    <r>
      <rPr>
        <sz val="11"/>
        <color indexed="8"/>
        <rFont val="Calibri"/>
        <family val="2"/>
        <scheme val="minor"/>
      </rPr>
      <t xml:space="preserve">
</t>
    </r>
    <r>
      <rPr>
        <b/>
        <sz val="11"/>
        <color indexed="8"/>
        <rFont val="Calibri"/>
      </rPr>
      <t>Ex2</t>
    </r>
    <r>
      <rPr>
        <sz val="11"/>
        <color indexed="8"/>
        <rFont val="Calibri"/>
      </rPr>
      <t>: Automatically encrypt or block outbound emails and other communications that contain sensitive data, depending on the data classification</t>
    </r>
    <r>
      <rPr>
        <sz val="11"/>
        <color indexed="8"/>
        <rFont val="Calibri"/>
        <family val="2"/>
        <scheme val="minor"/>
      </rPr>
      <t xml:space="preserve">
</t>
    </r>
    <r>
      <rPr>
        <b/>
        <sz val="11"/>
        <color indexed="8"/>
        <rFont val="Calibri"/>
      </rPr>
      <t>Ex3</t>
    </r>
    <r>
      <rPr>
        <sz val="11"/>
        <color indexed="8"/>
        <rFont val="Calibri"/>
      </rPr>
      <t>: Block access to personal email, file sharing, file storage services, and other personal communications applications and services from organizational systems and networks</t>
    </r>
    <r>
      <rPr>
        <sz val="11"/>
        <color indexed="8"/>
        <rFont val="Calibri"/>
        <family val="2"/>
        <scheme val="minor"/>
      </rPr>
      <t xml:space="preserve">
</t>
    </r>
    <r>
      <rPr>
        <b/>
        <sz val="11"/>
        <color indexed="8"/>
        <rFont val="Calibri"/>
      </rPr>
      <t>Ex4</t>
    </r>
    <r>
      <rPr>
        <sz val="11"/>
        <color indexed="8"/>
        <rFont val="Calibri"/>
      </rPr>
      <t>: Prevent reuse of sensitive data from production environments (e.g., customer records) in development, testing, and other non-production environments</t>
    </r>
  </si>
  <si>
    <r>
      <rPr>
        <b/>
        <sz val="11"/>
        <color indexed="8"/>
        <rFont val="Calibri"/>
      </rPr>
      <t>CIS Controls v8.0: 3.10</t>
    </r>
    <r>
      <rPr>
        <sz val="11"/>
        <color indexed="8"/>
        <rFont val="Calibri"/>
        <family val="2"/>
        <scheme val="minor"/>
      </rPr>
      <t xml:space="preserve">
</t>
    </r>
    <r>
      <rPr>
        <b/>
        <sz val="11"/>
        <color indexed="8"/>
        <rFont val="Calibri"/>
      </rPr>
      <t>CRI Profile v2.0: PR.DS-02</t>
    </r>
    <r>
      <rPr>
        <sz val="11"/>
        <color indexed="8"/>
        <rFont val="Calibri"/>
        <family val="2"/>
        <scheme val="minor"/>
      </rPr>
      <t xml:space="preserve">
</t>
    </r>
    <r>
      <rPr>
        <b/>
        <sz val="11"/>
        <color indexed="8"/>
        <rFont val="Calibri"/>
      </rPr>
      <t>CRI Profile v2.0: PR.DS-02.01</t>
    </r>
    <r>
      <rPr>
        <sz val="11"/>
        <color indexed="8"/>
        <rFont val="Calibri"/>
        <family val="2"/>
        <scheme val="minor"/>
      </rPr>
      <t xml:space="preserve">
</t>
    </r>
    <r>
      <rPr>
        <b/>
        <sz val="11"/>
        <color indexed="8"/>
        <rFont val="Calibri"/>
      </rPr>
      <t>CSF v1.1: PR.DS-2</t>
    </r>
    <r>
      <rPr>
        <sz val="11"/>
        <color indexed="8"/>
        <rFont val="Calibri"/>
        <family val="2"/>
        <scheme val="minor"/>
      </rPr>
      <t xml:space="preserve">
</t>
    </r>
    <r>
      <rPr>
        <b/>
        <sz val="11"/>
        <color indexed="8"/>
        <rFont val="Calibri"/>
      </rPr>
      <t>CSF v1.1: PR.DS-5</t>
    </r>
    <r>
      <rPr>
        <sz val="11"/>
        <color indexed="8"/>
        <rFont val="Calibri"/>
        <family val="2"/>
        <scheme val="minor"/>
      </rPr>
      <t xml:space="preserve">
</t>
    </r>
    <r>
      <rPr>
        <b/>
        <sz val="11"/>
        <color indexed="8"/>
        <rFont val="Calibri"/>
      </rPr>
      <t>SP 800-53 Rev 5.1.1: AU-16</t>
    </r>
    <r>
      <rPr>
        <sz val="11"/>
        <color indexed="8"/>
        <rFont val="Calibri"/>
        <family val="2"/>
        <scheme val="minor"/>
      </rPr>
      <t xml:space="preserve">
</t>
    </r>
    <r>
      <rPr>
        <b/>
        <sz val="11"/>
        <color indexed="8"/>
        <rFont val="Calibri"/>
      </rPr>
      <t>SP 800-53 Rev 5.1.1: CA-03</t>
    </r>
    <r>
      <rPr>
        <sz val="11"/>
        <color indexed="8"/>
        <rFont val="Calibri"/>
        <family val="2"/>
        <scheme val="minor"/>
      </rPr>
      <t xml:space="preserve">
</t>
    </r>
    <r>
      <rPr>
        <b/>
        <sz val="11"/>
        <color indexed="8"/>
        <rFont val="Calibri"/>
      </rPr>
      <t>SP 800-53 Rev 5.1.1: SC-04</t>
    </r>
    <r>
      <rPr>
        <sz val="11"/>
        <color indexed="8"/>
        <rFont val="Calibri"/>
        <family val="2"/>
        <scheme val="minor"/>
      </rPr>
      <t xml:space="preserve">
</t>
    </r>
    <r>
      <rPr>
        <b/>
        <sz val="11"/>
        <color indexed="8"/>
        <rFont val="Calibri"/>
      </rPr>
      <t>SP 800-53 Rev 5.1.1: SC-07</t>
    </r>
    <r>
      <rPr>
        <sz val="11"/>
        <color indexed="8"/>
        <rFont val="Calibri"/>
        <family val="2"/>
        <scheme val="minor"/>
      </rPr>
      <t xml:space="preserve">
</t>
    </r>
    <r>
      <rPr>
        <b/>
        <sz val="11"/>
        <color indexed="8"/>
        <rFont val="Calibri"/>
      </rPr>
      <t>SP 800-53 Rev 5.1.1: SC-08</t>
    </r>
    <r>
      <rPr>
        <sz val="11"/>
        <color indexed="8"/>
        <rFont val="Calibri"/>
        <family val="2"/>
        <scheme val="minor"/>
      </rPr>
      <t xml:space="preserve">
</t>
    </r>
    <r>
      <rPr>
        <b/>
        <sz val="11"/>
        <color indexed="8"/>
        <rFont val="Calibri"/>
      </rPr>
      <t>SP 800-53 Rev 5.1.1: SC-11</t>
    </r>
    <r>
      <rPr>
        <sz val="11"/>
        <color indexed="8"/>
        <rFont val="Calibri"/>
        <family val="2"/>
        <scheme val="minor"/>
      </rPr>
      <t xml:space="preserve">
</t>
    </r>
    <r>
      <rPr>
        <b/>
        <sz val="11"/>
        <color indexed="8"/>
        <rFont val="Calibri"/>
      </rPr>
      <t>SP 800-53 Rev 5.1.1: SC-12</t>
    </r>
    <r>
      <rPr>
        <sz val="11"/>
        <color indexed="8"/>
        <rFont val="Calibri"/>
        <family val="2"/>
        <scheme val="minor"/>
      </rPr>
      <t xml:space="preserve">
</t>
    </r>
    <r>
      <rPr>
        <b/>
        <sz val="11"/>
        <color indexed="8"/>
        <rFont val="Calibri"/>
      </rPr>
      <t>SP 800-53 Rev 5.1.1: SC-13</t>
    </r>
    <r>
      <rPr>
        <sz val="11"/>
        <color indexed="8"/>
        <rFont val="Calibri"/>
        <family val="2"/>
        <scheme val="minor"/>
      </rPr>
      <t xml:space="preserve">
</t>
    </r>
    <r>
      <rPr>
        <b/>
        <sz val="11"/>
        <color indexed="8"/>
        <rFont val="Calibri"/>
      </rPr>
      <t>SP 800-53 Rev 5.1.1: SC-16</t>
    </r>
    <r>
      <rPr>
        <sz val="11"/>
        <color indexed="8"/>
        <rFont val="Calibri"/>
        <family val="2"/>
        <scheme val="minor"/>
      </rPr>
      <t xml:space="preserve">
</t>
    </r>
    <r>
      <rPr>
        <b/>
        <sz val="11"/>
        <color indexed="8"/>
        <rFont val="Calibri"/>
      </rPr>
      <t>SP 800-53 Rev 5.1.1: SC-40</t>
    </r>
    <r>
      <rPr>
        <sz val="11"/>
        <color indexed="8"/>
        <rFont val="Calibri"/>
        <family val="2"/>
        <scheme val="minor"/>
      </rPr>
      <t xml:space="preserve">
</t>
    </r>
    <r>
      <rPr>
        <b/>
        <sz val="11"/>
        <color indexed="8"/>
        <rFont val="Calibri"/>
      </rPr>
      <t>SP 800-53 Rev 5.1.1: SC-43</t>
    </r>
    <r>
      <rPr>
        <sz val="11"/>
        <color indexed="8"/>
        <rFont val="Calibri"/>
        <family val="2"/>
        <scheme val="minor"/>
      </rPr>
      <t xml:space="preserve">
</t>
    </r>
    <r>
      <rPr>
        <b/>
        <sz val="11"/>
        <color indexed="8"/>
        <rFont val="Calibri"/>
      </rPr>
      <t>SP 800-53 Rev 5.1.1: SI-03</t>
    </r>
    <r>
      <rPr>
        <sz val="11"/>
        <color indexed="8"/>
        <rFont val="Calibri"/>
        <family val="2"/>
        <scheme val="minor"/>
      </rPr>
      <t xml:space="preserve">
</t>
    </r>
    <r>
      <rPr>
        <b/>
        <sz val="11"/>
        <color indexed="8"/>
        <rFont val="Calibri"/>
      </rPr>
      <t>SP 800-53 Rev 5.1.1: SI-04</t>
    </r>
    <r>
      <rPr>
        <sz val="11"/>
        <color indexed="8"/>
        <rFont val="Calibri"/>
        <family val="2"/>
        <scheme val="minor"/>
      </rPr>
      <t xml:space="preserve">
</t>
    </r>
    <r>
      <rPr>
        <b/>
        <sz val="11"/>
        <color indexed="8"/>
        <rFont val="Calibri"/>
      </rPr>
      <t>SP 800-53 Rev 5.1.1: SI-07</t>
    </r>
  </si>
  <si>
    <r>
      <t>PR.DS-03</t>
    </r>
    <r>
      <rPr>
        <sz val="11"/>
        <color indexed="8"/>
        <rFont val="Calibri"/>
      </rPr>
      <t>: [Withdrawn: Incorporated into ID.AM-08, PR.PS-03]</t>
    </r>
  </si>
  <si>
    <r>
      <t>PR.DS-04</t>
    </r>
    <r>
      <rPr>
        <sz val="11"/>
        <color indexed="8"/>
        <rFont val="Calibri"/>
      </rPr>
      <t>: [Withdrawn: Moved to PR.IR-04]</t>
    </r>
  </si>
  <si>
    <r>
      <t>PR.DS-05</t>
    </r>
    <r>
      <rPr>
        <sz val="11"/>
        <color indexed="8"/>
        <rFont val="Calibri"/>
      </rPr>
      <t>: [Withdrawn: Incorporated into PR.DS-01, PR.DS-02, PR.DS-10]</t>
    </r>
  </si>
  <si>
    <r>
      <t>PR.DS-06</t>
    </r>
    <r>
      <rPr>
        <sz val="11"/>
        <color indexed="8"/>
        <rFont val="Calibri"/>
      </rPr>
      <t>: [Withdrawn: Incorporated into PR.DS-01, DE.CM-09]</t>
    </r>
  </si>
  <si>
    <r>
      <t>PR.DS-07</t>
    </r>
    <r>
      <rPr>
        <sz val="11"/>
        <color indexed="8"/>
        <rFont val="Calibri"/>
      </rPr>
      <t>: [Withdrawn: Incorporated into PR.IR-01]</t>
    </r>
  </si>
  <si>
    <r>
      <t>PR.DS-08</t>
    </r>
    <r>
      <rPr>
        <sz val="11"/>
        <color indexed="8"/>
        <rFont val="Calibri"/>
      </rPr>
      <t>: [Withdrawn: Incorporated into ID.RA-09, DE.CM-09]</t>
    </r>
  </si>
  <si>
    <r>
      <rPr>
        <b/>
        <sz val="11"/>
        <color indexed="8"/>
        <rFont val="Calibri"/>
      </rPr>
      <t>PR.DS-10</t>
    </r>
    <r>
      <rPr>
        <sz val="11"/>
        <color indexed="8"/>
        <rFont val="Calibri"/>
      </rPr>
      <t>: The confidentiality, integrity, and availability of data-in-use are protected</t>
    </r>
  </si>
  <si>
    <r>
      <rPr>
        <b/>
        <sz val="11"/>
        <color indexed="8"/>
        <rFont val="Calibri"/>
      </rPr>
      <t>Ex1</t>
    </r>
    <r>
      <rPr>
        <sz val="11"/>
        <color indexed="8"/>
        <rFont val="Calibri"/>
      </rPr>
      <t>: Remove data that must remain confidential (e.g., from processors and memory) as soon as it is no longer needed</t>
    </r>
    <r>
      <rPr>
        <sz val="11"/>
        <color indexed="8"/>
        <rFont val="Calibri"/>
        <family val="2"/>
        <scheme val="minor"/>
      </rPr>
      <t xml:space="preserve">
</t>
    </r>
    <r>
      <rPr>
        <b/>
        <sz val="11"/>
        <color indexed="8"/>
        <rFont val="Calibri"/>
      </rPr>
      <t>Ex2</t>
    </r>
    <r>
      <rPr>
        <sz val="11"/>
        <color indexed="8"/>
        <rFont val="Calibri"/>
      </rPr>
      <t>: Protect data in use from access by other users and processes of the same platform</t>
    </r>
  </si>
  <si>
    <r>
      <rPr>
        <b/>
        <sz val="11"/>
        <color indexed="8"/>
        <rFont val="Calibri"/>
      </rPr>
      <t>CRI Profile v2.0: PR.DS-10</t>
    </r>
    <r>
      <rPr>
        <sz val="11"/>
        <color indexed="8"/>
        <rFont val="Calibri"/>
        <family val="2"/>
        <scheme val="minor"/>
      </rPr>
      <t xml:space="preserve">
</t>
    </r>
    <r>
      <rPr>
        <b/>
        <sz val="11"/>
        <color indexed="8"/>
        <rFont val="Calibri"/>
      </rPr>
      <t>CRI Profile v2.0: PR.DS-10.01</t>
    </r>
    <r>
      <rPr>
        <sz val="11"/>
        <color indexed="8"/>
        <rFont val="Calibri"/>
        <family val="2"/>
        <scheme val="minor"/>
      </rPr>
      <t xml:space="preserve">
</t>
    </r>
    <r>
      <rPr>
        <b/>
        <sz val="11"/>
        <color indexed="8"/>
        <rFont val="Calibri"/>
      </rPr>
      <t>CSF v1.1: PR.DS-5</t>
    </r>
    <r>
      <rPr>
        <sz val="11"/>
        <color indexed="8"/>
        <rFont val="Calibri"/>
        <family val="2"/>
        <scheme val="minor"/>
      </rPr>
      <t xml:space="preserve">
</t>
    </r>
    <r>
      <rPr>
        <b/>
        <sz val="11"/>
        <color indexed="8"/>
        <rFont val="Calibri"/>
      </rPr>
      <t>SP 800-53 Rev 5.1.1: AC-02</t>
    </r>
    <r>
      <rPr>
        <sz val="11"/>
        <color indexed="8"/>
        <rFont val="Calibri"/>
        <family val="2"/>
        <scheme val="minor"/>
      </rPr>
      <t xml:space="preserve">
</t>
    </r>
    <r>
      <rPr>
        <b/>
        <sz val="11"/>
        <color indexed="8"/>
        <rFont val="Calibri"/>
      </rPr>
      <t>SP 800-53 Rev 5.1.1: AC-03</t>
    </r>
    <r>
      <rPr>
        <sz val="11"/>
        <color indexed="8"/>
        <rFont val="Calibri"/>
        <family val="2"/>
        <scheme val="minor"/>
      </rPr>
      <t xml:space="preserve">
</t>
    </r>
    <r>
      <rPr>
        <b/>
        <sz val="11"/>
        <color indexed="8"/>
        <rFont val="Calibri"/>
      </rPr>
      <t>SP 800-53 Rev 5.1.1: AC-04</t>
    </r>
    <r>
      <rPr>
        <sz val="11"/>
        <color indexed="8"/>
        <rFont val="Calibri"/>
        <family val="2"/>
        <scheme val="minor"/>
      </rPr>
      <t xml:space="preserve">
</t>
    </r>
    <r>
      <rPr>
        <b/>
        <sz val="11"/>
        <color indexed="8"/>
        <rFont val="Calibri"/>
      </rPr>
      <t>SP 800-53 Rev 5.1.1: AU-09</t>
    </r>
    <r>
      <rPr>
        <sz val="11"/>
        <color indexed="8"/>
        <rFont val="Calibri"/>
        <family val="2"/>
        <scheme val="minor"/>
      </rPr>
      <t xml:space="preserve">
</t>
    </r>
    <r>
      <rPr>
        <b/>
        <sz val="11"/>
        <color indexed="8"/>
        <rFont val="Calibri"/>
      </rPr>
      <t>SP 800-53 Rev 5.1.1: AU-13</t>
    </r>
    <r>
      <rPr>
        <sz val="11"/>
        <color indexed="8"/>
        <rFont val="Calibri"/>
        <family val="2"/>
        <scheme val="minor"/>
      </rPr>
      <t xml:space="preserve">
</t>
    </r>
    <r>
      <rPr>
        <b/>
        <sz val="11"/>
        <color indexed="8"/>
        <rFont val="Calibri"/>
      </rPr>
      <t>SP 800-53 Rev 5.1.1: CA-03</t>
    </r>
    <r>
      <rPr>
        <sz val="11"/>
        <color indexed="8"/>
        <rFont val="Calibri"/>
        <family val="2"/>
        <scheme val="minor"/>
      </rPr>
      <t xml:space="preserve">
</t>
    </r>
    <r>
      <rPr>
        <b/>
        <sz val="11"/>
        <color indexed="8"/>
        <rFont val="Calibri"/>
      </rPr>
      <t>SP 800-53 Rev 5.1.1: CP-09</t>
    </r>
    <r>
      <rPr>
        <sz val="11"/>
        <color indexed="8"/>
        <rFont val="Calibri"/>
        <family val="2"/>
        <scheme val="minor"/>
      </rPr>
      <t xml:space="preserve">
</t>
    </r>
    <r>
      <rPr>
        <b/>
        <sz val="11"/>
        <color indexed="8"/>
        <rFont val="Calibri"/>
      </rPr>
      <t>SP 800-53 Rev 5.1.1: SA-08</t>
    </r>
    <r>
      <rPr>
        <sz val="11"/>
        <color indexed="8"/>
        <rFont val="Calibri"/>
        <family val="2"/>
        <scheme val="minor"/>
      </rPr>
      <t xml:space="preserve">
</t>
    </r>
    <r>
      <rPr>
        <b/>
        <sz val="11"/>
        <color indexed="8"/>
        <rFont val="Calibri"/>
      </rPr>
      <t>SP 800-53 Rev 5.1.1: SC-04</t>
    </r>
    <r>
      <rPr>
        <sz val="11"/>
        <color indexed="8"/>
        <rFont val="Calibri"/>
        <family val="2"/>
        <scheme val="minor"/>
      </rPr>
      <t xml:space="preserve">
</t>
    </r>
    <r>
      <rPr>
        <b/>
        <sz val="11"/>
        <color indexed="8"/>
        <rFont val="Calibri"/>
      </rPr>
      <t>SP 800-53 Rev 5.1.1: SC-07</t>
    </r>
    <r>
      <rPr>
        <sz val="11"/>
        <color indexed="8"/>
        <rFont val="Calibri"/>
        <family val="2"/>
        <scheme val="minor"/>
      </rPr>
      <t xml:space="preserve">
</t>
    </r>
    <r>
      <rPr>
        <b/>
        <sz val="11"/>
        <color indexed="8"/>
        <rFont val="Calibri"/>
      </rPr>
      <t>SP 800-53 Rev 5.1.1: SC-11</t>
    </r>
    <r>
      <rPr>
        <sz val="11"/>
        <color indexed="8"/>
        <rFont val="Calibri"/>
        <family val="2"/>
        <scheme val="minor"/>
      </rPr>
      <t xml:space="preserve">
</t>
    </r>
    <r>
      <rPr>
        <b/>
        <sz val="11"/>
        <color indexed="8"/>
        <rFont val="Calibri"/>
      </rPr>
      <t>SP 800-53 Rev 5.1.1: SC-13</t>
    </r>
    <r>
      <rPr>
        <sz val="11"/>
        <color indexed="8"/>
        <rFont val="Calibri"/>
        <family val="2"/>
        <scheme val="minor"/>
      </rPr>
      <t xml:space="preserve">
</t>
    </r>
    <r>
      <rPr>
        <b/>
        <sz val="11"/>
        <color indexed="8"/>
        <rFont val="Calibri"/>
      </rPr>
      <t>SP 800-53 Rev 5.1.1: SC-24</t>
    </r>
    <r>
      <rPr>
        <sz val="11"/>
        <color indexed="8"/>
        <rFont val="Calibri"/>
        <family val="2"/>
        <scheme val="minor"/>
      </rPr>
      <t xml:space="preserve">
</t>
    </r>
    <r>
      <rPr>
        <b/>
        <sz val="11"/>
        <color indexed="8"/>
        <rFont val="Calibri"/>
      </rPr>
      <t>SP 800-53 Rev 5.1.1: SC-32</t>
    </r>
    <r>
      <rPr>
        <sz val="11"/>
        <color indexed="8"/>
        <rFont val="Calibri"/>
        <family val="2"/>
        <scheme val="minor"/>
      </rPr>
      <t xml:space="preserve">
</t>
    </r>
    <r>
      <rPr>
        <b/>
        <sz val="11"/>
        <color indexed="8"/>
        <rFont val="Calibri"/>
      </rPr>
      <t>SP 800-53 Rev 5.1.1: SC-39</t>
    </r>
    <r>
      <rPr>
        <sz val="11"/>
        <color indexed="8"/>
        <rFont val="Calibri"/>
        <family val="2"/>
        <scheme val="minor"/>
      </rPr>
      <t xml:space="preserve">
</t>
    </r>
    <r>
      <rPr>
        <b/>
        <sz val="11"/>
        <color indexed="8"/>
        <rFont val="Calibri"/>
      </rPr>
      <t>SP 800-53 Rev 5.1.1: SC-40</t>
    </r>
    <r>
      <rPr>
        <sz val="11"/>
        <color indexed="8"/>
        <rFont val="Calibri"/>
        <family val="2"/>
        <scheme val="minor"/>
      </rPr>
      <t xml:space="preserve">
</t>
    </r>
    <r>
      <rPr>
        <b/>
        <sz val="11"/>
        <color indexed="8"/>
        <rFont val="Calibri"/>
      </rPr>
      <t>SP 800-53 Rev 5.1.1: SC-43</t>
    </r>
    <r>
      <rPr>
        <sz val="11"/>
        <color indexed="8"/>
        <rFont val="Calibri"/>
        <family val="2"/>
        <scheme val="minor"/>
      </rPr>
      <t xml:space="preserve">
</t>
    </r>
    <r>
      <rPr>
        <b/>
        <sz val="11"/>
        <color indexed="8"/>
        <rFont val="Calibri"/>
      </rPr>
      <t>SP 800-53 Rev 5.1.1: SI-03</t>
    </r>
    <r>
      <rPr>
        <sz val="11"/>
        <color indexed="8"/>
        <rFont val="Calibri"/>
        <family val="2"/>
        <scheme val="minor"/>
      </rPr>
      <t xml:space="preserve">
</t>
    </r>
    <r>
      <rPr>
        <b/>
        <sz val="11"/>
        <color indexed="8"/>
        <rFont val="Calibri"/>
      </rPr>
      <t>SP 800-53 Rev 5.1.1: SI-04</t>
    </r>
    <r>
      <rPr>
        <sz val="11"/>
        <color indexed="8"/>
        <rFont val="Calibri"/>
        <family val="2"/>
        <scheme val="minor"/>
      </rPr>
      <t xml:space="preserve">
</t>
    </r>
    <r>
      <rPr>
        <b/>
        <sz val="11"/>
        <color indexed="8"/>
        <rFont val="Calibri"/>
      </rPr>
      <t>SP 800-53 Rev 5.1.1: SI-07</t>
    </r>
    <r>
      <rPr>
        <sz val="11"/>
        <color indexed="8"/>
        <rFont val="Calibri"/>
        <family val="2"/>
        <scheme val="minor"/>
      </rPr>
      <t xml:space="preserve">
</t>
    </r>
    <r>
      <rPr>
        <b/>
        <sz val="11"/>
        <color indexed="8"/>
        <rFont val="Calibri"/>
      </rPr>
      <t>SP 800-53 Rev 5.1.1: SI-10</t>
    </r>
    <r>
      <rPr>
        <sz val="11"/>
        <color indexed="8"/>
        <rFont val="Calibri"/>
        <family val="2"/>
        <scheme val="minor"/>
      </rPr>
      <t xml:space="preserve">
</t>
    </r>
    <r>
      <rPr>
        <b/>
        <sz val="11"/>
        <color indexed="8"/>
        <rFont val="Calibri"/>
      </rPr>
      <t>SP 800-53 Rev 5.1.1: SI-16</t>
    </r>
  </si>
  <si>
    <r>
      <rPr>
        <b/>
        <sz val="11"/>
        <color indexed="8"/>
        <rFont val="Calibri"/>
      </rPr>
      <t>PR.DS-11</t>
    </r>
    <r>
      <rPr>
        <sz val="11"/>
        <color indexed="8"/>
        <rFont val="Calibri"/>
      </rPr>
      <t>: Backups of data are created, protected, maintained, and tested</t>
    </r>
  </si>
  <si>
    <r>
      <rPr>
        <b/>
        <sz val="11"/>
        <color indexed="8"/>
        <rFont val="Calibri"/>
      </rPr>
      <t>Ex1</t>
    </r>
    <r>
      <rPr>
        <sz val="11"/>
        <color indexed="8"/>
        <rFont val="Calibri"/>
      </rPr>
      <t>: Continuously back up critical data in near-real-time, and back up other data frequently at agreed-upon schedules</t>
    </r>
    <r>
      <rPr>
        <sz val="11"/>
        <color indexed="8"/>
        <rFont val="Calibri"/>
        <family val="2"/>
        <scheme val="minor"/>
      </rPr>
      <t xml:space="preserve">
</t>
    </r>
    <r>
      <rPr>
        <b/>
        <sz val="11"/>
        <color indexed="8"/>
        <rFont val="Calibri"/>
      </rPr>
      <t>Ex2</t>
    </r>
    <r>
      <rPr>
        <sz val="11"/>
        <color indexed="8"/>
        <rFont val="Calibri"/>
      </rPr>
      <t>: Test backups and restores for all types of data sources at least annually</t>
    </r>
    <r>
      <rPr>
        <sz val="11"/>
        <color indexed="8"/>
        <rFont val="Calibri"/>
        <family val="2"/>
        <scheme val="minor"/>
      </rPr>
      <t xml:space="preserve">
</t>
    </r>
    <r>
      <rPr>
        <b/>
        <sz val="11"/>
        <color indexed="8"/>
        <rFont val="Calibri"/>
      </rPr>
      <t>Ex3</t>
    </r>
    <r>
      <rPr>
        <sz val="11"/>
        <color indexed="8"/>
        <rFont val="Calibri"/>
      </rPr>
      <t>: Securely store some backups offline and offsite so that an incident or disaster will not damage them</t>
    </r>
    <r>
      <rPr>
        <sz val="11"/>
        <color indexed="8"/>
        <rFont val="Calibri"/>
        <family val="2"/>
        <scheme val="minor"/>
      </rPr>
      <t xml:space="preserve">
</t>
    </r>
    <r>
      <rPr>
        <b/>
        <sz val="11"/>
        <color indexed="8"/>
        <rFont val="Calibri"/>
      </rPr>
      <t>Ex4</t>
    </r>
    <r>
      <rPr>
        <sz val="11"/>
        <color indexed="8"/>
        <rFont val="Calibri"/>
      </rPr>
      <t>: Enforce geographic separation and geolocation restrictions for data backup storage</t>
    </r>
  </si>
  <si>
    <r>
      <rPr>
        <b/>
        <sz val="11"/>
        <color indexed="8"/>
        <rFont val="Calibri"/>
      </rPr>
      <t>CIS Controls v8.0: 11.2</t>
    </r>
    <r>
      <rPr>
        <sz val="11"/>
        <color indexed="8"/>
        <rFont val="Calibri"/>
        <family val="2"/>
        <scheme val="minor"/>
      </rPr>
      <t xml:space="preserve">
</t>
    </r>
    <r>
      <rPr>
        <b/>
        <sz val="11"/>
        <color indexed="8"/>
        <rFont val="Calibri"/>
      </rPr>
      <t>CIS Controls v8.0: 11.3</t>
    </r>
    <r>
      <rPr>
        <sz val="11"/>
        <color indexed="8"/>
        <rFont val="Calibri"/>
        <family val="2"/>
        <scheme val="minor"/>
      </rPr>
      <t xml:space="preserve">
</t>
    </r>
    <r>
      <rPr>
        <b/>
        <sz val="11"/>
        <color indexed="8"/>
        <rFont val="Calibri"/>
      </rPr>
      <t>CIS Controls v8.0: 11.5</t>
    </r>
    <r>
      <rPr>
        <sz val="11"/>
        <color indexed="8"/>
        <rFont val="Calibri"/>
        <family val="2"/>
        <scheme val="minor"/>
      </rPr>
      <t xml:space="preserve">
</t>
    </r>
    <r>
      <rPr>
        <b/>
        <sz val="11"/>
        <color indexed="8"/>
        <rFont val="Calibri"/>
      </rPr>
      <t>CRI Profile v2.0: PR.DS-11</t>
    </r>
    <r>
      <rPr>
        <sz val="11"/>
        <color indexed="8"/>
        <rFont val="Calibri"/>
        <family val="2"/>
        <scheme val="minor"/>
      </rPr>
      <t xml:space="preserve">
</t>
    </r>
    <r>
      <rPr>
        <b/>
        <sz val="11"/>
        <color indexed="8"/>
        <rFont val="Calibri"/>
      </rPr>
      <t>CRI Profile v2.0: PR.DS-11.01</t>
    </r>
    <r>
      <rPr>
        <sz val="11"/>
        <color indexed="8"/>
        <rFont val="Calibri"/>
        <family val="2"/>
        <scheme val="minor"/>
      </rPr>
      <t xml:space="preserve">
</t>
    </r>
    <r>
      <rPr>
        <b/>
        <sz val="11"/>
        <color indexed="8"/>
        <rFont val="Calibri"/>
      </rPr>
      <t>CSF v1.1: PR.IP-4</t>
    </r>
    <r>
      <rPr>
        <sz val="11"/>
        <color indexed="8"/>
        <rFont val="Calibri"/>
        <family val="2"/>
        <scheme val="minor"/>
      </rPr>
      <t xml:space="preserve">
</t>
    </r>
    <r>
      <rPr>
        <b/>
        <sz val="11"/>
        <color indexed="8"/>
        <rFont val="Calibri"/>
      </rPr>
      <t>SP 800-218: PS.3.1</t>
    </r>
    <r>
      <rPr>
        <sz val="11"/>
        <color indexed="8"/>
        <rFont val="Calibri"/>
        <family val="2"/>
        <scheme val="minor"/>
      </rPr>
      <t xml:space="preserve">
</t>
    </r>
    <r>
      <rPr>
        <b/>
        <sz val="11"/>
        <color indexed="8"/>
        <rFont val="Calibri"/>
      </rPr>
      <t>SP 800-53 Rev 5.1.1: CP-06</t>
    </r>
    <r>
      <rPr>
        <sz val="11"/>
        <color indexed="8"/>
        <rFont val="Calibri"/>
        <family val="2"/>
        <scheme val="minor"/>
      </rPr>
      <t xml:space="preserve">
</t>
    </r>
    <r>
      <rPr>
        <b/>
        <sz val="11"/>
        <color indexed="8"/>
        <rFont val="Calibri"/>
      </rPr>
      <t>SP 800-53 Rev 5.1.1: CP-09</t>
    </r>
  </si>
  <si>
    <r>
      <rPr>
        <b/>
        <sz val="11"/>
        <color indexed="8"/>
        <rFont val="Calibri"/>
      </rPr>
      <t>Platform Security (PR.PS)</t>
    </r>
    <r>
      <rPr>
        <sz val="11"/>
        <color indexed="8"/>
        <rFont val="Calibri"/>
      </rPr>
      <t>: The hardware, software (e.g., firmware, operating systems, applications), and services of physical and virtual platforms are managed consistent with the organization's risk strategy to protect their confidentiality, integrity, and availability</t>
    </r>
  </si>
  <si>
    <r>
      <rPr>
        <b/>
        <sz val="11"/>
        <color indexed="8"/>
        <rFont val="Calibri"/>
      </rPr>
      <t>CRI Profile v2.0: PR.PS</t>
    </r>
  </si>
  <si>
    <r>
      <rPr>
        <b/>
        <sz val="11"/>
        <color indexed="8"/>
        <rFont val="Calibri"/>
      </rPr>
      <t>PR.PS-01</t>
    </r>
    <r>
      <rPr>
        <sz val="11"/>
        <color indexed="8"/>
        <rFont val="Calibri"/>
      </rPr>
      <t>: Configuration management practices are established and applied</t>
    </r>
  </si>
  <si>
    <r>
      <rPr>
        <b/>
        <sz val="11"/>
        <color indexed="8"/>
        <rFont val="Calibri"/>
      </rPr>
      <t>Ex1</t>
    </r>
    <r>
      <rPr>
        <sz val="11"/>
        <color indexed="8"/>
        <rFont val="Calibri"/>
      </rPr>
      <t>: Establish, test, deploy, and maintain hardened baselines that enforce the organization's cybersecurity policies and provide only essential capabilities (i.e., principle of least functionality)</t>
    </r>
    <r>
      <rPr>
        <sz val="11"/>
        <color indexed="8"/>
        <rFont val="Calibri"/>
        <family val="2"/>
        <scheme val="minor"/>
      </rPr>
      <t xml:space="preserve">
</t>
    </r>
    <r>
      <rPr>
        <b/>
        <sz val="11"/>
        <color indexed="8"/>
        <rFont val="Calibri"/>
      </rPr>
      <t>Ex2</t>
    </r>
    <r>
      <rPr>
        <sz val="11"/>
        <color indexed="8"/>
        <rFont val="Calibri"/>
      </rPr>
      <t>: Review all default configuration settings that may potentially impact cybersecurity when installing or upgrading software</t>
    </r>
    <r>
      <rPr>
        <sz val="11"/>
        <color indexed="8"/>
        <rFont val="Calibri"/>
        <family val="2"/>
        <scheme val="minor"/>
      </rPr>
      <t xml:space="preserve">
</t>
    </r>
    <r>
      <rPr>
        <b/>
        <sz val="11"/>
        <color indexed="8"/>
        <rFont val="Calibri"/>
      </rPr>
      <t>Ex3</t>
    </r>
    <r>
      <rPr>
        <sz val="11"/>
        <color indexed="8"/>
        <rFont val="Calibri"/>
      </rPr>
      <t>: Monitor implemented software for deviations from approved baselines</t>
    </r>
  </si>
  <si>
    <r>
      <rPr>
        <b/>
        <sz val="11"/>
        <color indexed="8"/>
        <rFont val="Calibri"/>
      </rPr>
      <t>CIS Controls v8.0: 4.1</t>
    </r>
    <r>
      <rPr>
        <sz val="11"/>
        <color indexed="8"/>
        <rFont val="Calibri"/>
        <family val="2"/>
        <scheme val="minor"/>
      </rPr>
      <t xml:space="preserve">
</t>
    </r>
    <r>
      <rPr>
        <b/>
        <sz val="11"/>
        <color indexed="8"/>
        <rFont val="Calibri"/>
      </rPr>
      <t>CIS Controls v8.0: 4.2</t>
    </r>
    <r>
      <rPr>
        <sz val="11"/>
        <color indexed="8"/>
        <rFont val="Calibri"/>
        <family val="2"/>
        <scheme val="minor"/>
      </rPr>
      <t xml:space="preserve">
</t>
    </r>
    <r>
      <rPr>
        <b/>
        <sz val="11"/>
        <color indexed="8"/>
        <rFont val="Calibri"/>
      </rPr>
      <t>CRI Profile v2.0: PR.PS-01</t>
    </r>
    <r>
      <rPr>
        <sz val="11"/>
        <color indexed="8"/>
        <rFont val="Calibri"/>
        <family val="2"/>
        <scheme val="minor"/>
      </rPr>
      <t xml:space="preserve">
</t>
    </r>
    <r>
      <rPr>
        <b/>
        <sz val="11"/>
        <color indexed="8"/>
        <rFont val="Calibri"/>
      </rPr>
      <t>CRI Profile v2.0: PR.PS-01.01</t>
    </r>
    <r>
      <rPr>
        <sz val="11"/>
        <color indexed="8"/>
        <rFont val="Calibri"/>
        <family val="2"/>
        <scheme val="minor"/>
      </rPr>
      <t xml:space="preserve">
</t>
    </r>
    <r>
      <rPr>
        <b/>
        <sz val="11"/>
        <color indexed="8"/>
        <rFont val="Calibri"/>
      </rPr>
      <t>CRI Profile v2.0: PR.PS-01.02</t>
    </r>
    <r>
      <rPr>
        <sz val="11"/>
        <color indexed="8"/>
        <rFont val="Calibri"/>
        <family val="2"/>
        <scheme val="minor"/>
      </rPr>
      <t xml:space="preserve">
</t>
    </r>
    <r>
      <rPr>
        <b/>
        <sz val="11"/>
        <color indexed="8"/>
        <rFont val="Calibri"/>
      </rPr>
      <t>CRI Profile v2.0: PR.PS-01.03</t>
    </r>
    <r>
      <rPr>
        <sz val="11"/>
        <color indexed="8"/>
        <rFont val="Calibri"/>
        <family val="2"/>
        <scheme val="minor"/>
      </rPr>
      <t xml:space="preserve">
</t>
    </r>
    <r>
      <rPr>
        <b/>
        <sz val="11"/>
        <color indexed="8"/>
        <rFont val="Calibri"/>
      </rPr>
      <t>CRI Profile v2.0: PR.PS-01.04</t>
    </r>
    <r>
      <rPr>
        <sz val="11"/>
        <color indexed="8"/>
        <rFont val="Calibri"/>
        <family val="2"/>
        <scheme val="minor"/>
      </rPr>
      <t xml:space="preserve">
</t>
    </r>
    <r>
      <rPr>
        <b/>
        <sz val="11"/>
        <color indexed="8"/>
        <rFont val="Calibri"/>
      </rPr>
      <t>CRI Profile v2.0: PR.PS-01.05</t>
    </r>
    <r>
      <rPr>
        <sz val="11"/>
        <color indexed="8"/>
        <rFont val="Calibri"/>
        <family val="2"/>
        <scheme val="minor"/>
      </rPr>
      <t xml:space="preserve">
</t>
    </r>
    <r>
      <rPr>
        <b/>
        <sz val="11"/>
        <color indexed="8"/>
        <rFont val="Calibri"/>
      </rPr>
      <t>CRI Profile v2.0: PR.PS-01.06</t>
    </r>
    <r>
      <rPr>
        <sz val="11"/>
        <color indexed="8"/>
        <rFont val="Calibri"/>
        <family val="2"/>
        <scheme val="minor"/>
      </rPr>
      <t xml:space="preserve">
</t>
    </r>
    <r>
      <rPr>
        <b/>
        <sz val="11"/>
        <color indexed="8"/>
        <rFont val="Calibri"/>
      </rPr>
      <t>CRI Profile v2.0: PR.PS-01.07</t>
    </r>
    <r>
      <rPr>
        <sz val="11"/>
        <color indexed="8"/>
        <rFont val="Calibri"/>
        <family val="2"/>
        <scheme val="minor"/>
      </rPr>
      <t xml:space="preserve">
</t>
    </r>
    <r>
      <rPr>
        <b/>
        <sz val="11"/>
        <color indexed="8"/>
        <rFont val="Calibri"/>
      </rPr>
      <t>CRI Profile v2.0: PR.PS-01.08</t>
    </r>
    <r>
      <rPr>
        <sz val="11"/>
        <color indexed="8"/>
        <rFont val="Calibri"/>
        <family val="2"/>
        <scheme val="minor"/>
      </rPr>
      <t xml:space="preserve">
</t>
    </r>
    <r>
      <rPr>
        <b/>
        <sz val="11"/>
        <color indexed="8"/>
        <rFont val="Calibri"/>
      </rPr>
      <t>CRI Profile v2.0: PR.PS-01.09</t>
    </r>
    <r>
      <rPr>
        <sz val="11"/>
        <color indexed="8"/>
        <rFont val="Calibri"/>
        <family val="2"/>
        <scheme val="minor"/>
      </rPr>
      <t xml:space="preserve">
</t>
    </r>
    <r>
      <rPr>
        <b/>
        <sz val="11"/>
        <color indexed="8"/>
        <rFont val="Calibri"/>
      </rPr>
      <t>CSF v1.1: PR.IP-1</t>
    </r>
    <r>
      <rPr>
        <sz val="11"/>
        <color indexed="8"/>
        <rFont val="Calibri"/>
        <family val="2"/>
        <scheme val="minor"/>
      </rPr>
      <t xml:space="preserve">
</t>
    </r>
    <r>
      <rPr>
        <b/>
        <sz val="11"/>
        <color indexed="8"/>
        <rFont val="Calibri"/>
      </rPr>
      <t>CSF v1.1: PR.IP-3</t>
    </r>
    <r>
      <rPr>
        <sz val="11"/>
        <color indexed="8"/>
        <rFont val="Calibri"/>
        <family val="2"/>
        <scheme val="minor"/>
      </rPr>
      <t xml:space="preserve">
</t>
    </r>
    <r>
      <rPr>
        <b/>
        <sz val="11"/>
        <color indexed="8"/>
        <rFont val="Calibri"/>
      </rPr>
      <t>CSF v1.1: PR.PT-2</t>
    </r>
    <r>
      <rPr>
        <sz val="11"/>
        <color indexed="8"/>
        <rFont val="Calibri"/>
        <family val="2"/>
        <scheme val="minor"/>
      </rPr>
      <t xml:space="preserve">
</t>
    </r>
    <r>
      <rPr>
        <b/>
        <sz val="11"/>
        <color indexed="8"/>
        <rFont val="Calibri"/>
      </rPr>
      <t>CSF v1.1: PR.PT-3</t>
    </r>
    <r>
      <rPr>
        <sz val="11"/>
        <color indexed="8"/>
        <rFont val="Calibri"/>
        <family val="2"/>
        <scheme val="minor"/>
      </rPr>
      <t xml:space="preserve">
</t>
    </r>
    <r>
      <rPr>
        <b/>
        <sz val="11"/>
        <color indexed="8"/>
        <rFont val="Calibri"/>
      </rPr>
      <t>SP 800-218: PO.5.2</t>
    </r>
    <r>
      <rPr>
        <sz val="11"/>
        <color indexed="8"/>
        <rFont val="Calibri"/>
        <family val="2"/>
        <scheme val="minor"/>
      </rPr>
      <t xml:space="preserve">
</t>
    </r>
    <r>
      <rPr>
        <b/>
        <sz val="11"/>
        <color indexed="8"/>
        <rFont val="Calibri"/>
      </rPr>
      <t>SP 800-218: PS.1.1</t>
    </r>
    <r>
      <rPr>
        <sz val="11"/>
        <color indexed="8"/>
        <rFont val="Calibri"/>
        <family val="2"/>
        <scheme val="minor"/>
      </rPr>
      <t xml:space="preserve">
</t>
    </r>
    <r>
      <rPr>
        <b/>
        <sz val="11"/>
        <color indexed="8"/>
        <rFont val="Calibri"/>
      </rPr>
      <t>SP 800-53 Rev 5.1.1: CM-01</t>
    </r>
    <r>
      <rPr>
        <sz val="11"/>
        <color indexed="8"/>
        <rFont val="Calibri"/>
        <family val="2"/>
        <scheme val="minor"/>
      </rPr>
      <t xml:space="preserve">
</t>
    </r>
    <r>
      <rPr>
        <b/>
        <sz val="11"/>
        <color indexed="8"/>
        <rFont val="Calibri"/>
      </rPr>
      <t>SP 800-53 Rev 5.1.1: CM-02</t>
    </r>
    <r>
      <rPr>
        <sz val="11"/>
        <color indexed="8"/>
        <rFont val="Calibri"/>
        <family val="2"/>
        <scheme val="minor"/>
      </rPr>
      <t xml:space="preserve">
</t>
    </r>
    <r>
      <rPr>
        <b/>
        <sz val="11"/>
        <color indexed="8"/>
        <rFont val="Calibri"/>
      </rPr>
      <t>SP 800-53 Rev 5.1.1: CM-03</t>
    </r>
    <r>
      <rPr>
        <sz val="11"/>
        <color indexed="8"/>
        <rFont val="Calibri"/>
        <family val="2"/>
        <scheme val="minor"/>
      </rPr>
      <t xml:space="preserve">
</t>
    </r>
    <r>
      <rPr>
        <b/>
        <sz val="11"/>
        <color indexed="8"/>
        <rFont val="Calibri"/>
      </rPr>
      <t>SP 800-53 Rev 5.1.1: CM-04</t>
    </r>
    <r>
      <rPr>
        <sz val="11"/>
        <color indexed="8"/>
        <rFont val="Calibri"/>
        <family val="2"/>
        <scheme val="minor"/>
      </rPr>
      <t xml:space="preserve">
</t>
    </r>
    <r>
      <rPr>
        <b/>
        <sz val="11"/>
        <color indexed="8"/>
        <rFont val="Calibri"/>
      </rPr>
      <t>SP 800-53 Rev 5.1.1: CM-05</t>
    </r>
    <r>
      <rPr>
        <sz val="11"/>
        <color indexed="8"/>
        <rFont val="Calibri"/>
        <family val="2"/>
        <scheme val="minor"/>
      </rPr>
      <t xml:space="preserve">
</t>
    </r>
    <r>
      <rPr>
        <b/>
        <sz val="11"/>
        <color indexed="8"/>
        <rFont val="Calibri"/>
      </rPr>
      <t>SP 800-53 Rev 5.1.1: CM-06</t>
    </r>
    <r>
      <rPr>
        <sz val="11"/>
        <color indexed="8"/>
        <rFont val="Calibri"/>
        <family val="2"/>
        <scheme val="minor"/>
      </rPr>
      <t xml:space="preserve">
</t>
    </r>
    <r>
      <rPr>
        <b/>
        <sz val="11"/>
        <color indexed="8"/>
        <rFont val="Calibri"/>
      </rPr>
      <t>SP 800-53 Rev 5.1.1: CM-07</t>
    </r>
    <r>
      <rPr>
        <sz val="11"/>
        <color indexed="8"/>
        <rFont val="Calibri"/>
        <family val="2"/>
        <scheme val="minor"/>
      </rPr>
      <t xml:space="preserve">
</t>
    </r>
    <r>
      <rPr>
        <b/>
        <sz val="11"/>
        <color indexed="8"/>
        <rFont val="Calibri"/>
      </rPr>
      <t>SP 800-53 Rev 5.1.1: CM-08</t>
    </r>
    <r>
      <rPr>
        <sz val="11"/>
        <color indexed="8"/>
        <rFont val="Calibri"/>
        <family val="2"/>
        <scheme val="minor"/>
      </rPr>
      <t xml:space="preserve">
</t>
    </r>
    <r>
      <rPr>
        <b/>
        <sz val="11"/>
        <color indexed="8"/>
        <rFont val="Calibri"/>
      </rPr>
      <t>SP 800-53 Rev 5.1.1: CM-09</t>
    </r>
    <r>
      <rPr>
        <sz val="11"/>
        <color indexed="8"/>
        <rFont val="Calibri"/>
        <family val="2"/>
        <scheme val="minor"/>
      </rPr>
      <t xml:space="preserve">
</t>
    </r>
    <r>
      <rPr>
        <b/>
        <sz val="11"/>
        <color indexed="8"/>
        <rFont val="Calibri"/>
      </rPr>
      <t>SP 800-53 Rev 5.1.1: CM-10</t>
    </r>
    <r>
      <rPr>
        <sz val="11"/>
        <color indexed="8"/>
        <rFont val="Calibri"/>
        <family val="2"/>
        <scheme val="minor"/>
      </rPr>
      <t xml:space="preserve">
</t>
    </r>
    <r>
      <rPr>
        <b/>
        <sz val="11"/>
        <color indexed="8"/>
        <rFont val="Calibri"/>
      </rPr>
      <t>SP 800-53 Rev 5.1.1: CM-11</t>
    </r>
  </si>
  <si>
    <r>
      <rPr>
        <b/>
        <sz val="11"/>
        <color indexed="8"/>
        <rFont val="Calibri"/>
      </rPr>
      <t>PR.PS-02</t>
    </r>
    <r>
      <rPr>
        <sz val="11"/>
        <color indexed="8"/>
        <rFont val="Calibri"/>
      </rPr>
      <t>: Software is maintained, replaced, and removed commensurate with risk</t>
    </r>
  </si>
  <si>
    <r>
      <rPr>
        <b/>
        <sz val="11"/>
        <color indexed="8"/>
        <rFont val="Calibri"/>
      </rPr>
      <t>Ex1</t>
    </r>
    <r>
      <rPr>
        <sz val="11"/>
        <color indexed="8"/>
        <rFont val="Calibri"/>
      </rPr>
      <t>: Perform routine and emergency patching within the timeframes specified in the vulnerability management plan</t>
    </r>
    <r>
      <rPr>
        <sz val="11"/>
        <color indexed="8"/>
        <rFont val="Calibri"/>
        <family val="2"/>
        <scheme val="minor"/>
      </rPr>
      <t xml:space="preserve">
</t>
    </r>
    <r>
      <rPr>
        <b/>
        <sz val="11"/>
        <color indexed="8"/>
        <rFont val="Calibri"/>
      </rPr>
      <t>Ex2</t>
    </r>
    <r>
      <rPr>
        <sz val="11"/>
        <color indexed="8"/>
        <rFont val="Calibri"/>
      </rPr>
      <t>: Update container images, and deploy new container instances to replace rather than update existing instances</t>
    </r>
    <r>
      <rPr>
        <sz val="11"/>
        <color indexed="8"/>
        <rFont val="Calibri"/>
        <family val="2"/>
        <scheme val="minor"/>
      </rPr>
      <t xml:space="preserve">
</t>
    </r>
    <r>
      <rPr>
        <b/>
        <sz val="11"/>
        <color indexed="8"/>
        <rFont val="Calibri"/>
      </rPr>
      <t>Ex3</t>
    </r>
    <r>
      <rPr>
        <sz val="11"/>
        <color indexed="8"/>
        <rFont val="Calibri"/>
      </rPr>
      <t>: Replace end-of-life software and service versions with supported, maintained versions</t>
    </r>
    <r>
      <rPr>
        <sz val="11"/>
        <color indexed="8"/>
        <rFont val="Calibri"/>
        <family val="2"/>
        <scheme val="minor"/>
      </rPr>
      <t xml:space="preserve">
</t>
    </r>
    <r>
      <rPr>
        <b/>
        <sz val="11"/>
        <color indexed="8"/>
        <rFont val="Calibri"/>
      </rPr>
      <t>Ex4</t>
    </r>
    <r>
      <rPr>
        <sz val="11"/>
        <color indexed="8"/>
        <rFont val="Calibri"/>
      </rPr>
      <t>: Uninstall and remove unauthorized software and services that pose undue risks</t>
    </r>
    <r>
      <rPr>
        <sz val="11"/>
        <color indexed="8"/>
        <rFont val="Calibri"/>
        <family val="2"/>
        <scheme val="minor"/>
      </rPr>
      <t xml:space="preserve">
</t>
    </r>
    <r>
      <rPr>
        <b/>
        <sz val="11"/>
        <color indexed="8"/>
        <rFont val="Calibri"/>
      </rPr>
      <t>Ex5</t>
    </r>
    <r>
      <rPr>
        <sz val="11"/>
        <color indexed="8"/>
        <rFont val="Calibri"/>
      </rPr>
      <t>: Uninstall and remove any unnecessary software components (e.g., operating system utilities) that attackers might misuse</t>
    </r>
    <r>
      <rPr>
        <sz val="11"/>
        <color indexed="8"/>
        <rFont val="Calibri"/>
        <family val="2"/>
        <scheme val="minor"/>
      </rPr>
      <t xml:space="preserve">
</t>
    </r>
    <r>
      <rPr>
        <b/>
        <sz val="11"/>
        <color indexed="8"/>
        <rFont val="Calibri"/>
      </rPr>
      <t>Ex6</t>
    </r>
    <r>
      <rPr>
        <sz val="11"/>
        <color indexed="8"/>
        <rFont val="Calibri"/>
      </rPr>
      <t>: Define and implement plans for software and service end-of-life maintenance support and obsolescence</t>
    </r>
  </si>
  <si>
    <r>
      <rPr>
        <b/>
        <sz val="11"/>
        <color indexed="8"/>
        <rFont val="Calibri"/>
      </rPr>
      <t>CIS Controls v8.0: 2.2</t>
    </r>
    <r>
      <rPr>
        <sz val="11"/>
        <color indexed="8"/>
        <rFont val="Calibri"/>
        <family val="2"/>
        <scheme val="minor"/>
      </rPr>
      <t xml:space="preserve">
</t>
    </r>
    <r>
      <rPr>
        <b/>
        <sz val="11"/>
        <color indexed="8"/>
        <rFont val="Calibri"/>
      </rPr>
      <t>CIS Controls v8.0: 2.3</t>
    </r>
    <r>
      <rPr>
        <sz val="11"/>
        <color indexed="8"/>
        <rFont val="Calibri"/>
        <family val="2"/>
        <scheme val="minor"/>
      </rPr>
      <t xml:space="preserve">
</t>
    </r>
    <r>
      <rPr>
        <b/>
        <sz val="11"/>
        <color indexed="8"/>
        <rFont val="Calibri"/>
      </rPr>
      <t>CRI Profile v2.0: PR.PS-02</t>
    </r>
    <r>
      <rPr>
        <sz val="11"/>
        <color indexed="8"/>
        <rFont val="Calibri"/>
        <family val="2"/>
        <scheme val="minor"/>
      </rPr>
      <t xml:space="preserve">
</t>
    </r>
    <r>
      <rPr>
        <b/>
        <sz val="11"/>
        <color indexed="8"/>
        <rFont val="Calibri"/>
      </rPr>
      <t>CRI Profile v2.0: PR.PS-02.01</t>
    </r>
    <r>
      <rPr>
        <sz val="11"/>
        <color indexed="8"/>
        <rFont val="Calibri"/>
        <family val="2"/>
        <scheme val="minor"/>
      </rPr>
      <t xml:space="preserve">
</t>
    </r>
    <r>
      <rPr>
        <b/>
        <sz val="11"/>
        <color indexed="8"/>
        <rFont val="Calibri"/>
      </rPr>
      <t>CRI Profile v2.0: PR.PS-02.02</t>
    </r>
    <r>
      <rPr>
        <sz val="11"/>
        <color indexed="8"/>
        <rFont val="Calibri"/>
        <family val="2"/>
        <scheme val="minor"/>
      </rPr>
      <t xml:space="preserve">
</t>
    </r>
    <r>
      <rPr>
        <b/>
        <sz val="11"/>
        <color indexed="8"/>
        <rFont val="Calibri"/>
      </rPr>
      <t>CRI Profile v2.0: PR.PS-02.03</t>
    </r>
    <r>
      <rPr>
        <sz val="11"/>
        <color indexed="8"/>
        <rFont val="Calibri"/>
        <family val="2"/>
        <scheme val="minor"/>
      </rPr>
      <t xml:space="preserve">
</t>
    </r>
    <r>
      <rPr>
        <b/>
        <sz val="11"/>
        <color indexed="8"/>
        <rFont val="Calibri"/>
      </rPr>
      <t>CSF v1.1: PR.IP-12</t>
    </r>
    <r>
      <rPr>
        <sz val="11"/>
        <color indexed="8"/>
        <rFont val="Calibri"/>
        <family val="2"/>
        <scheme val="minor"/>
      </rPr>
      <t xml:space="preserve">
</t>
    </r>
    <r>
      <rPr>
        <b/>
        <sz val="11"/>
        <color indexed="8"/>
        <rFont val="Calibri"/>
      </rPr>
      <t>CSF v1.1: PR.MA-2</t>
    </r>
    <r>
      <rPr>
        <sz val="11"/>
        <color indexed="8"/>
        <rFont val="Calibri"/>
        <family val="2"/>
        <scheme val="minor"/>
      </rPr>
      <t xml:space="preserve">
</t>
    </r>
    <r>
      <rPr>
        <b/>
        <sz val="11"/>
        <color indexed="8"/>
        <rFont val="Calibri"/>
      </rPr>
      <t>SP 800-218: PO.5.2</t>
    </r>
    <r>
      <rPr>
        <sz val="11"/>
        <color indexed="8"/>
        <rFont val="Calibri"/>
        <family val="2"/>
        <scheme val="minor"/>
      </rPr>
      <t xml:space="preserve">
</t>
    </r>
    <r>
      <rPr>
        <b/>
        <sz val="11"/>
        <color indexed="8"/>
        <rFont val="Calibri"/>
      </rPr>
      <t>SP 800-53 Rev 5.1.1: CM-11</t>
    </r>
    <r>
      <rPr>
        <sz val="11"/>
        <color indexed="8"/>
        <rFont val="Calibri"/>
        <family val="2"/>
        <scheme val="minor"/>
      </rPr>
      <t xml:space="preserve">
</t>
    </r>
    <r>
      <rPr>
        <b/>
        <sz val="11"/>
        <color indexed="8"/>
        <rFont val="Calibri"/>
      </rPr>
      <t>SP 800-53 Rev 5.1.1: MA-03(06)</t>
    </r>
    <r>
      <rPr>
        <sz val="11"/>
        <color indexed="8"/>
        <rFont val="Calibri"/>
        <family val="2"/>
        <scheme val="minor"/>
      </rPr>
      <t xml:space="preserve">
</t>
    </r>
    <r>
      <rPr>
        <b/>
        <sz val="11"/>
        <color indexed="8"/>
        <rFont val="Calibri"/>
      </rPr>
      <t>SP 800-53 Rev 5.1.1: SA-10(01)</t>
    </r>
    <r>
      <rPr>
        <sz val="11"/>
        <color indexed="8"/>
        <rFont val="Calibri"/>
        <family val="2"/>
        <scheme val="minor"/>
      </rPr>
      <t xml:space="preserve">
</t>
    </r>
    <r>
      <rPr>
        <b/>
        <sz val="11"/>
        <color indexed="8"/>
        <rFont val="Calibri"/>
      </rPr>
      <t>SP 800-53 Rev 5.1.1: SI-02</t>
    </r>
    <r>
      <rPr>
        <sz val="11"/>
        <color indexed="8"/>
        <rFont val="Calibri"/>
        <family val="2"/>
        <scheme val="minor"/>
      </rPr>
      <t xml:space="preserve">
</t>
    </r>
    <r>
      <rPr>
        <b/>
        <sz val="11"/>
        <color indexed="8"/>
        <rFont val="Calibri"/>
      </rPr>
      <t>SP 800-53 Rev 5.1.1: SI-07</t>
    </r>
  </si>
  <si>
    <r>
      <rPr>
        <b/>
        <sz val="11"/>
        <color indexed="8"/>
        <rFont val="Calibri"/>
      </rPr>
      <t>PR.PS-03</t>
    </r>
    <r>
      <rPr>
        <sz val="11"/>
        <color indexed="8"/>
        <rFont val="Calibri"/>
      </rPr>
      <t>: Hardware is maintained, replaced, and removed commensurate with risk</t>
    </r>
  </si>
  <si>
    <r>
      <rPr>
        <b/>
        <sz val="11"/>
        <color indexed="8"/>
        <rFont val="Calibri"/>
      </rPr>
      <t>Ex1</t>
    </r>
    <r>
      <rPr>
        <sz val="11"/>
        <color indexed="8"/>
        <rFont val="Calibri"/>
      </rPr>
      <t>: Replace hardware when it lacks needed security capabilities or when it cannot support software with needed security capabilities</t>
    </r>
    <r>
      <rPr>
        <sz val="11"/>
        <color indexed="8"/>
        <rFont val="Calibri"/>
        <family val="2"/>
        <scheme val="minor"/>
      </rPr>
      <t xml:space="preserve">
</t>
    </r>
    <r>
      <rPr>
        <b/>
        <sz val="11"/>
        <color indexed="8"/>
        <rFont val="Calibri"/>
      </rPr>
      <t>Ex2</t>
    </r>
    <r>
      <rPr>
        <sz val="11"/>
        <color indexed="8"/>
        <rFont val="Calibri"/>
      </rPr>
      <t>: Define and implement plans for hardware end-of-life maintenance support and obsolescence</t>
    </r>
    <r>
      <rPr>
        <sz val="11"/>
        <color indexed="8"/>
        <rFont val="Calibri"/>
        <family val="2"/>
        <scheme val="minor"/>
      </rPr>
      <t xml:space="preserve">
</t>
    </r>
    <r>
      <rPr>
        <b/>
        <sz val="11"/>
        <color indexed="8"/>
        <rFont val="Calibri"/>
      </rPr>
      <t>Ex3</t>
    </r>
    <r>
      <rPr>
        <sz val="11"/>
        <color indexed="8"/>
        <rFont val="Calibri"/>
      </rPr>
      <t>: Perform hardware disposal in a secure, responsible, and auditable manner</t>
    </r>
  </si>
  <si>
    <r>
      <rPr>
        <b/>
        <sz val="11"/>
        <color indexed="8"/>
        <rFont val="Calibri"/>
      </rPr>
      <t>CIS Controls v8.0: 1.2</t>
    </r>
    <r>
      <rPr>
        <sz val="11"/>
        <color indexed="8"/>
        <rFont val="Calibri"/>
        <family val="2"/>
        <scheme val="minor"/>
      </rPr>
      <t xml:space="preserve">
</t>
    </r>
    <r>
      <rPr>
        <b/>
        <sz val="11"/>
        <color indexed="8"/>
        <rFont val="Calibri"/>
      </rPr>
      <t>CRI Profile v2.0: PR.PS-03</t>
    </r>
    <r>
      <rPr>
        <sz val="11"/>
        <color indexed="8"/>
        <rFont val="Calibri"/>
        <family val="2"/>
        <scheme val="minor"/>
      </rPr>
      <t xml:space="preserve">
</t>
    </r>
    <r>
      <rPr>
        <b/>
        <sz val="11"/>
        <color indexed="8"/>
        <rFont val="Calibri"/>
      </rPr>
      <t>CRI Profile v2.0: PR.PS-03.01</t>
    </r>
    <r>
      <rPr>
        <sz val="11"/>
        <color indexed="8"/>
        <rFont val="Calibri"/>
        <family val="2"/>
        <scheme val="minor"/>
      </rPr>
      <t xml:space="preserve">
</t>
    </r>
    <r>
      <rPr>
        <b/>
        <sz val="11"/>
        <color indexed="8"/>
        <rFont val="Calibri"/>
      </rPr>
      <t>CSF v1.1: PR.MA-1</t>
    </r>
    <r>
      <rPr>
        <sz val="11"/>
        <color indexed="8"/>
        <rFont val="Calibri"/>
        <family val="2"/>
        <scheme val="minor"/>
      </rPr>
      <t xml:space="preserve">
</t>
    </r>
    <r>
      <rPr>
        <b/>
        <sz val="11"/>
        <color indexed="8"/>
        <rFont val="Calibri"/>
      </rPr>
      <t>CSF v1.1: PR.DS-3</t>
    </r>
    <r>
      <rPr>
        <sz val="11"/>
        <color indexed="8"/>
        <rFont val="Calibri"/>
        <family val="2"/>
        <scheme val="minor"/>
      </rPr>
      <t xml:space="preserve">
</t>
    </r>
    <r>
      <rPr>
        <b/>
        <sz val="11"/>
        <color indexed="8"/>
        <rFont val="Calibri"/>
      </rPr>
      <t>SP 800-218: PO.5.2</t>
    </r>
    <r>
      <rPr>
        <sz val="11"/>
        <color indexed="8"/>
        <rFont val="Calibri"/>
        <family val="2"/>
        <scheme val="minor"/>
      </rPr>
      <t xml:space="preserve">
</t>
    </r>
    <r>
      <rPr>
        <b/>
        <sz val="11"/>
        <color indexed="8"/>
        <rFont val="Calibri"/>
      </rPr>
      <t>SP 800-53 Rev 5.1.1: CM-07(09)</t>
    </r>
    <r>
      <rPr>
        <sz val="11"/>
        <color indexed="8"/>
        <rFont val="Calibri"/>
        <family val="2"/>
        <scheme val="minor"/>
      </rPr>
      <t xml:space="preserve">
</t>
    </r>
    <r>
      <rPr>
        <b/>
        <sz val="11"/>
        <color indexed="8"/>
        <rFont val="Calibri"/>
      </rPr>
      <t>SP 800-53 Rev 5.1.1: SA-10(03)</t>
    </r>
    <r>
      <rPr>
        <sz val="11"/>
        <color indexed="8"/>
        <rFont val="Calibri"/>
        <family val="2"/>
        <scheme val="minor"/>
      </rPr>
      <t xml:space="preserve">
</t>
    </r>
    <r>
      <rPr>
        <b/>
        <sz val="11"/>
        <color indexed="8"/>
        <rFont val="Calibri"/>
      </rPr>
      <t>SP 800-53 Rev 5.1.1: SC-03(01)</t>
    </r>
    <r>
      <rPr>
        <sz val="11"/>
        <color indexed="8"/>
        <rFont val="Calibri"/>
        <family val="2"/>
        <scheme val="minor"/>
      </rPr>
      <t xml:space="preserve">
</t>
    </r>
    <r>
      <rPr>
        <b/>
        <sz val="11"/>
        <color indexed="8"/>
        <rFont val="Calibri"/>
      </rPr>
      <t>SP 800-53 Rev 5.1.1: SC-39(01)</t>
    </r>
    <r>
      <rPr>
        <sz val="11"/>
        <color indexed="8"/>
        <rFont val="Calibri"/>
        <family val="2"/>
        <scheme val="minor"/>
      </rPr>
      <t xml:space="preserve">
</t>
    </r>
    <r>
      <rPr>
        <b/>
        <sz val="11"/>
        <color indexed="8"/>
        <rFont val="Calibri"/>
      </rPr>
      <t>SP 800-53 Rev 5.1.1: SC-49</t>
    </r>
    <r>
      <rPr>
        <sz val="11"/>
        <color indexed="8"/>
        <rFont val="Calibri"/>
        <family val="2"/>
        <scheme val="minor"/>
      </rPr>
      <t xml:space="preserve">
</t>
    </r>
    <r>
      <rPr>
        <b/>
        <sz val="11"/>
        <color indexed="8"/>
        <rFont val="Calibri"/>
      </rPr>
      <t>SP 800-53 Rev 5.1.1: SC-51</t>
    </r>
  </si>
  <si>
    <r>
      <rPr>
        <b/>
        <sz val="11"/>
        <color indexed="8"/>
        <rFont val="Calibri"/>
      </rPr>
      <t>PR.PS-04</t>
    </r>
    <r>
      <rPr>
        <sz val="11"/>
        <color indexed="8"/>
        <rFont val="Calibri"/>
      </rPr>
      <t>: Log records are generated and made available for continuous monitoring</t>
    </r>
  </si>
  <si>
    <r>
      <rPr>
        <b/>
        <sz val="11"/>
        <color indexed="8"/>
        <rFont val="Calibri"/>
      </rPr>
      <t>Ex1</t>
    </r>
    <r>
      <rPr>
        <sz val="11"/>
        <color indexed="8"/>
        <rFont val="Calibri"/>
      </rPr>
      <t>: Configure all operating systems, applications, and services (including cloud-based services) to generate log records</t>
    </r>
    <r>
      <rPr>
        <sz val="11"/>
        <color indexed="8"/>
        <rFont val="Calibri"/>
        <family val="2"/>
        <scheme val="minor"/>
      </rPr>
      <t xml:space="preserve">
</t>
    </r>
    <r>
      <rPr>
        <b/>
        <sz val="11"/>
        <color indexed="8"/>
        <rFont val="Calibri"/>
      </rPr>
      <t>Ex2</t>
    </r>
    <r>
      <rPr>
        <sz val="11"/>
        <color indexed="8"/>
        <rFont val="Calibri"/>
      </rPr>
      <t>: Configure log generators to securely share their logs with the organization's logging infrastructure systems and services</t>
    </r>
    <r>
      <rPr>
        <sz val="11"/>
        <color indexed="8"/>
        <rFont val="Calibri"/>
        <family val="2"/>
        <scheme val="minor"/>
      </rPr>
      <t xml:space="preserve">
</t>
    </r>
    <r>
      <rPr>
        <b/>
        <sz val="11"/>
        <color indexed="8"/>
        <rFont val="Calibri"/>
      </rPr>
      <t>Ex3</t>
    </r>
    <r>
      <rPr>
        <sz val="11"/>
        <color indexed="8"/>
        <rFont val="Calibri"/>
      </rPr>
      <t>: Configure log generators to record the data needed by zero-trust architectures</t>
    </r>
  </si>
  <si>
    <r>
      <rPr>
        <b/>
        <sz val="11"/>
        <color indexed="8"/>
        <rFont val="Calibri"/>
      </rPr>
      <t>CIS Controls v8.0: 8.2</t>
    </r>
    <r>
      <rPr>
        <sz val="11"/>
        <color indexed="8"/>
        <rFont val="Calibri"/>
        <family val="2"/>
        <scheme val="minor"/>
      </rPr>
      <t xml:space="preserve">
</t>
    </r>
    <r>
      <rPr>
        <b/>
        <sz val="11"/>
        <color indexed="8"/>
        <rFont val="Calibri"/>
      </rPr>
      <t>CRI Profile v2.0: PR.PS-04</t>
    </r>
    <r>
      <rPr>
        <sz val="11"/>
        <color indexed="8"/>
        <rFont val="Calibri"/>
        <family val="2"/>
        <scheme val="minor"/>
      </rPr>
      <t xml:space="preserve">
</t>
    </r>
    <r>
      <rPr>
        <b/>
        <sz val="11"/>
        <color indexed="8"/>
        <rFont val="Calibri"/>
      </rPr>
      <t>CRI Profile v2.0: PR.PS-04.01</t>
    </r>
    <r>
      <rPr>
        <sz val="11"/>
        <color indexed="8"/>
        <rFont val="Calibri"/>
        <family val="2"/>
        <scheme val="minor"/>
      </rPr>
      <t xml:space="preserve">
</t>
    </r>
    <r>
      <rPr>
        <b/>
        <sz val="11"/>
        <color indexed="8"/>
        <rFont val="Calibri"/>
      </rPr>
      <t>CRI Profile v2.0: PR.PS-04.02</t>
    </r>
    <r>
      <rPr>
        <sz val="11"/>
        <color indexed="8"/>
        <rFont val="Calibri"/>
        <family val="2"/>
        <scheme val="minor"/>
      </rPr>
      <t xml:space="preserve">
</t>
    </r>
    <r>
      <rPr>
        <b/>
        <sz val="11"/>
        <color indexed="8"/>
        <rFont val="Calibri"/>
      </rPr>
      <t>CRI Profile v2.0: PR.PS-04.03</t>
    </r>
    <r>
      <rPr>
        <sz val="11"/>
        <color indexed="8"/>
        <rFont val="Calibri"/>
        <family val="2"/>
        <scheme val="minor"/>
      </rPr>
      <t xml:space="preserve">
</t>
    </r>
    <r>
      <rPr>
        <b/>
        <sz val="11"/>
        <color indexed="8"/>
        <rFont val="Calibri"/>
      </rPr>
      <t>CSF v1.1: PR.PT-1</t>
    </r>
    <r>
      <rPr>
        <sz val="11"/>
        <color indexed="8"/>
        <rFont val="Calibri"/>
        <family val="2"/>
        <scheme val="minor"/>
      </rPr>
      <t xml:space="preserve">
</t>
    </r>
    <r>
      <rPr>
        <b/>
        <sz val="11"/>
        <color indexed="8"/>
        <rFont val="Calibri"/>
      </rPr>
      <t>SP 800-218: PO.3.3</t>
    </r>
    <r>
      <rPr>
        <sz val="11"/>
        <color indexed="8"/>
        <rFont val="Calibri"/>
        <family val="2"/>
        <scheme val="minor"/>
      </rPr>
      <t xml:space="preserve">
</t>
    </r>
    <r>
      <rPr>
        <b/>
        <sz val="11"/>
        <color indexed="8"/>
        <rFont val="Calibri"/>
      </rPr>
      <t>SP 800-53 Rev 5.1.1: AU-02</t>
    </r>
    <r>
      <rPr>
        <sz val="11"/>
        <color indexed="8"/>
        <rFont val="Calibri"/>
        <family val="2"/>
        <scheme val="minor"/>
      </rPr>
      <t xml:space="preserve">
</t>
    </r>
    <r>
      <rPr>
        <b/>
        <sz val="11"/>
        <color indexed="8"/>
        <rFont val="Calibri"/>
      </rPr>
      <t>SP 800-53 Rev 5.1.1: AU-03</t>
    </r>
    <r>
      <rPr>
        <sz val="11"/>
        <color indexed="8"/>
        <rFont val="Calibri"/>
        <family val="2"/>
        <scheme val="minor"/>
      </rPr>
      <t xml:space="preserve">
</t>
    </r>
    <r>
      <rPr>
        <b/>
        <sz val="11"/>
        <color indexed="8"/>
        <rFont val="Calibri"/>
      </rPr>
      <t>SP 800-53 Rev 5.1.1: AU-06</t>
    </r>
    <r>
      <rPr>
        <sz val="11"/>
        <color indexed="8"/>
        <rFont val="Calibri"/>
        <family val="2"/>
        <scheme val="minor"/>
      </rPr>
      <t xml:space="preserve">
</t>
    </r>
    <r>
      <rPr>
        <b/>
        <sz val="11"/>
        <color indexed="8"/>
        <rFont val="Calibri"/>
      </rPr>
      <t>SP 800-53 Rev 5.1.1: AU-07</t>
    </r>
    <r>
      <rPr>
        <sz val="11"/>
        <color indexed="8"/>
        <rFont val="Calibri"/>
        <family val="2"/>
        <scheme val="minor"/>
      </rPr>
      <t xml:space="preserve">
</t>
    </r>
    <r>
      <rPr>
        <b/>
        <sz val="11"/>
        <color indexed="8"/>
        <rFont val="Calibri"/>
      </rPr>
      <t>SP 800-53 Rev 5.1.1: AU-11</t>
    </r>
    <r>
      <rPr>
        <sz val="11"/>
        <color indexed="8"/>
        <rFont val="Calibri"/>
        <family val="2"/>
        <scheme val="minor"/>
      </rPr>
      <t xml:space="preserve">
</t>
    </r>
    <r>
      <rPr>
        <b/>
        <sz val="11"/>
        <color indexed="8"/>
        <rFont val="Calibri"/>
      </rPr>
      <t>SP 800-53 Rev 5.1.1: AU-12</t>
    </r>
  </si>
  <si>
    <r>
      <rPr>
        <b/>
        <sz val="11"/>
        <color indexed="8"/>
        <rFont val="Calibri"/>
      </rPr>
      <t>PR.PS-05</t>
    </r>
    <r>
      <rPr>
        <sz val="11"/>
        <color indexed="8"/>
        <rFont val="Calibri"/>
      </rPr>
      <t>: Installation and execution of unauthorized software are prevented</t>
    </r>
  </si>
  <si>
    <r>
      <rPr>
        <b/>
        <sz val="11"/>
        <color indexed="8"/>
        <rFont val="Calibri"/>
      </rPr>
      <t>Ex1</t>
    </r>
    <r>
      <rPr>
        <sz val="11"/>
        <color indexed="8"/>
        <rFont val="Calibri"/>
      </rPr>
      <t>: When risk warrants it, restrict software execution to permitted products only or deny the execution of prohibited and unauthorized software</t>
    </r>
    <r>
      <rPr>
        <sz val="11"/>
        <color indexed="8"/>
        <rFont val="Calibri"/>
        <family val="2"/>
        <scheme val="minor"/>
      </rPr>
      <t xml:space="preserve">
</t>
    </r>
    <r>
      <rPr>
        <b/>
        <sz val="11"/>
        <color indexed="8"/>
        <rFont val="Calibri"/>
      </rPr>
      <t>Ex2</t>
    </r>
    <r>
      <rPr>
        <sz val="11"/>
        <color indexed="8"/>
        <rFont val="Calibri"/>
      </rPr>
      <t>: Verify the source of new software and the software's integrity before installing it</t>
    </r>
    <r>
      <rPr>
        <sz val="11"/>
        <color indexed="8"/>
        <rFont val="Calibri"/>
        <family val="2"/>
        <scheme val="minor"/>
      </rPr>
      <t xml:space="preserve">
</t>
    </r>
    <r>
      <rPr>
        <b/>
        <sz val="11"/>
        <color indexed="8"/>
        <rFont val="Calibri"/>
      </rPr>
      <t>Ex3</t>
    </r>
    <r>
      <rPr>
        <sz val="11"/>
        <color indexed="8"/>
        <rFont val="Calibri"/>
      </rPr>
      <t>: Configure platforms to use only approved DNS services that block access to known malicious domains</t>
    </r>
    <r>
      <rPr>
        <sz val="11"/>
        <color indexed="8"/>
        <rFont val="Calibri"/>
        <family val="2"/>
        <scheme val="minor"/>
      </rPr>
      <t xml:space="preserve">
</t>
    </r>
    <r>
      <rPr>
        <b/>
        <sz val="11"/>
        <color indexed="8"/>
        <rFont val="Calibri"/>
      </rPr>
      <t>Ex4</t>
    </r>
    <r>
      <rPr>
        <sz val="11"/>
        <color indexed="8"/>
        <rFont val="Calibri"/>
      </rPr>
      <t>: Configure platforms to allow the installation of organization-approved software only</t>
    </r>
  </si>
  <si>
    <r>
      <rPr>
        <b/>
        <sz val="11"/>
        <color indexed="8"/>
        <rFont val="Calibri"/>
      </rPr>
      <t>CIS Controls v8.0: 2.5</t>
    </r>
    <r>
      <rPr>
        <sz val="11"/>
        <color indexed="8"/>
        <rFont val="Calibri"/>
        <family val="2"/>
        <scheme val="minor"/>
      </rPr>
      <t xml:space="preserve">
</t>
    </r>
    <r>
      <rPr>
        <b/>
        <sz val="11"/>
        <color indexed="8"/>
        <rFont val="Calibri"/>
      </rPr>
      <t>CRI Profile v2.0: PR.PS-05</t>
    </r>
    <r>
      <rPr>
        <sz val="11"/>
        <color indexed="8"/>
        <rFont val="Calibri"/>
        <family val="2"/>
        <scheme val="minor"/>
      </rPr>
      <t xml:space="preserve">
</t>
    </r>
    <r>
      <rPr>
        <b/>
        <sz val="11"/>
        <color indexed="8"/>
        <rFont val="Calibri"/>
      </rPr>
      <t>CRI Profile v2.0: PR.PS-05.01</t>
    </r>
    <r>
      <rPr>
        <sz val="11"/>
        <color indexed="8"/>
        <rFont val="Calibri"/>
        <family val="2"/>
        <scheme val="minor"/>
      </rPr>
      <t xml:space="preserve">
</t>
    </r>
    <r>
      <rPr>
        <b/>
        <sz val="11"/>
        <color indexed="8"/>
        <rFont val="Calibri"/>
      </rPr>
      <t>CRI Profile v2.0: PR.PS-05.02</t>
    </r>
    <r>
      <rPr>
        <sz val="11"/>
        <color indexed="8"/>
        <rFont val="Calibri"/>
        <family val="2"/>
        <scheme val="minor"/>
      </rPr>
      <t xml:space="preserve">
</t>
    </r>
    <r>
      <rPr>
        <b/>
        <sz val="11"/>
        <color indexed="8"/>
        <rFont val="Calibri"/>
      </rPr>
      <t>CRI Profile v2.0: PR.PS-05.03</t>
    </r>
    <r>
      <rPr>
        <sz val="11"/>
        <color indexed="8"/>
        <rFont val="Calibri"/>
        <family val="2"/>
        <scheme val="minor"/>
      </rPr>
      <t xml:space="preserve">
</t>
    </r>
    <r>
      <rPr>
        <b/>
        <sz val="11"/>
        <color indexed="8"/>
        <rFont val="Calibri"/>
      </rPr>
      <t>SP 800-53 Rev 5.1.1: CM-07(02)</t>
    </r>
    <r>
      <rPr>
        <sz val="11"/>
        <color indexed="8"/>
        <rFont val="Calibri"/>
        <family val="2"/>
        <scheme val="minor"/>
      </rPr>
      <t xml:space="preserve">
</t>
    </r>
    <r>
      <rPr>
        <b/>
        <sz val="11"/>
        <color indexed="8"/>
        <rFont val="Calibri"/>
      </rPr>
      <t>SP 800-53 Rev 5.1.1: CM-07(04)</t>
    </r>
    <r>
      <rPr>
        <sz val="11"/>
        <color indexed="8"/>
        <rFont val="Calibri"/>
        <family val="2"/>
        <scheme val="minor"/>
      </rPr>
      <t xml:space="preserve">
</t>
    </r>
    <r>
      <rPr>
        <b/>
        <sz val="11"/>
        <color indexed="8"/>
        <rFont val="Calibri"/>
      </rPr>
      <t>SP 800-53 Rev 5.1.1: CM-07(05)</t>
    </r>
    <r>
      <rPr>
        <sz val="11"/>
        <color indexed="8"/>
        <rFont val="Calibri"/>
        <family val="2"/>
        <scheme val="minor"/>
      </rPr>
      <t xml:space="preserve">
</t>
    </r>
    <r>
      <rPr>
        <b/>
        <sz val="11"/>
        <color indexed="8"/>
        <rFont val="Calibri"/>
      </rPr>
      <t>SP 800-53 Rev 5.1.1: SC-34</t>
    </r>
  </si>
  <si>
    <r>
      <rPr>
        <b/>
        <sz val="11"/>
        <color indexed="8"/>
        <rFont val="Calibri"/>
      </rPr>
      <t>PR.PS-06</t>
    </r>
    <r>
      <rPr>
        <sz val="11"/>
        <color indexed="8"/>
        <rFont val="Calibri"/>
      </rPr>
      <t>: Secure software development practices are integrated, and their performance is monitored throughout the software development life cycle</t>
    </r>
  </si>
  <si>
    <r>
      <rPr>
        <b/>
        <sz val="11"/>
        <color indexed="8"/>
        <rFont val="Calibri"/>
      </rPr>
      <t>Ex1</t>
    </r>
    <r>
      <rPr>
        <sz val="11"/>
        <color indexed="8"/>
        <rFont val="Calibri"/>
      </rPr>
      <t>: Protect all components of organization-developed software from tampering and unauthorized access</t>
    </r>
    <r>
      <rPr>
        <sz val="11"/>
        <color indexed="8"/>
        <rFont val="Calibri"/>
        <family val="2"/>
        <scheme val="minor"/>
      </rPr>
      <t xml:space="preserve">
</t>
    </r>
    <r>
      <rPr>
        <b/>
        <sz val="11"/>
        <color indexed="8"/>
        <rFont val="Calibri"/>
      </rPr>
      <t>Ex2</t>
    </r>
    <r>
      <rPr>
        <sz val="11"/>
        <color indexed="8"/>
        <rFont val="Calibri"/>
      </rPr>
      <t>: Secure all software produced by the organization, with minimal vulnerabilities in their releases</t>
    </r>
    <r>
      <rPr>
        <sz val="11"/>
        <color indexed="8"/>
        <rFont val="Calibri"/>
        <family val="2"/>
        <scheme val="minor"/>
      </rPr>
      <t xml:space="preserve">
</t>
    </r>
    <r>
      <rPr>
        <b/>
        <sz val="11"/>
        <color indexed="8"/>
        <rFont val="Calibri"/>
      </rPr>
      <t>Ex3</t>
    </r>
    <r>
      <rPr>
        <sz val="11"/>
        <color indexed="8"/>
        <rFont val="Calibri"/>
      </rPr>
      <t>: Maintain the software used in production environments, and securely dispose of software once it is no longer needed</t>
    </r>
  </si>
  <si>
    <r>
      <rPr>
        <b/>
        <sz val="11"/>
        <color indexed="8"/>
        <rFont val="Calibri"/>
      </rPr>
      <t>CIS Controls v8.0: 16.1</t>
    </r>
    <r>
      <rPr>
        <sz val="11"/>
        <color indexed="8"/>
        <rFont val="Calibri"/>
        <family val="2"/>
        <scheme val="minor"/>
      </rPr>
      <t xml:space="preserve">
</t>
    </r>
    <r>
      <rPr>
        <b/>
        <sz val="11"/>
        <color indexed="8"/>
        <rFont val="Calibri"/>
      </rPr>
      <t>CRI Profile v2.0: PR.PS-06</t>
    </r>
    <r>
      <rPr>
        <sz val="11"/>
        <color indexed="8"/>
        <rFont val="Calibri"/>
        <family val="2"/>
        <scheme val="minor"/>
      </rPr>
      <t xml:space="preserve">
</t>
    </r>
    <r>
      <rPr>
        <b/>
        <sz val="11"/>
        <color indexed="8"/>
        <rFont val="Calibri"/>
      </rPr>
      <t>CRI Profile v2.0: PR.PS-06.01</t>
    </r>
    <r>
      <rPr>
        <sz val="11"/>
        <color indexed="8"/>
        <rFont val="Calibri"/>
        <family val="2"/>
        <scheme val="minor"/>
      </rPr>
      <t xml:space="preserve">
</t>
    </r>
    <r>
      <rPr>
        <b/>
        <sz val="11"/>
        <color indexed="8"/>
        <rFont val="Calibri"/>
      </rPr>
      <t>CRI Profile v2.0: PR.PS-06.02</t>
    </r>
    <r>
      <rPr>
        <sz val="11"/>
        <color indexed="8"/>
        <rFont val="Calibri"/>
        <family val="2"/>
        <scheme val="minor"/>
      </rPr>
      <t xml:space="preserve">
</t>
    </r>
    <r>
      <rPr>
        <b/>
        <sz val="11"/>
        <color indexed="8"/>
        <rFont val="Calibri"/>
      </rPr>
      <t>CRI Profile v2.0: PR.PS-06.03</t>
    </r>
    <r>
      <rPr>
        <sz val="11"/>
        <color indexed="8"/>
        <rFont val="Calibri"/>
        <family val="2"/>
        <scheme val="minor"/>
      </rPr>
      <t xml:space="preserve">
</t>
    </r>
    <r>
      <rPr>
        <b/>
        <sz val="11"/>
        <color indexed="8"/>
        <rFont val="Calibri"/>
      </rPr>
      <t>CRI Profile v2.0: PR.PS-06.04</t>
    </r>
    <r>
      <rPr>
        <sz val="11"/>
        <color indexed="8"/>
        <rFont val="Calibri"/>
        <family val="2"/>
        <scheme val="minor"/>
      </rPr>
      <t xml:space="preserve">
</t>
    </r>
    <r>
      <rPr>
        <b/>
        <sz val="11"/>
        <color indexed="8"/>
        <rFont val="Calibri"/>
      </rPr>
      <t>CRI Profile v2.0: PR.PS-06.05</t>
    </r>
    <r>
      <rPr>
        <sz val="11"/>
        <color indexed="8"/>
        <rFont val="Calibri"/>
        <family val="2"/>
        <scheme val="minor"/>
      </rPr>
      <t xml:space="preserve">
</t>
    </r>
    <r>
      <rPr>
        <b/>
        <sz val="11"/>
        <color indexed="8"/>
        <rFont val="Calibri"/>
      </rPr>
      <t>CRI Profile v2.0: PR.PS-06.06</t>
    </r>
    <r>
      <rPr>
        <sz val="11"/>
        <color indexed="8"/>
        <rFont val="Calibri"/>
        <family val="2"/>
        <scheme val="minor"/>
      </rPr>
      <t xml:space="preserve">
</t>
    </r>
    <r>
      <rPr>
        <b/>
        <sz val="11"/>
        <color indexed="8"/>
        <rFont val="Calibri"/>
      </rPr>
      <t>CRI Profile v2.0: PR.PS-06.07</t>
    </r>
    <r>
      <rPr>
        <sz val="11"/>
        <color indexed="8"/>
        <rFont val="Calibri"/>
        <family val="2"/>
        <scheme val="minor"/>
      </rPr>
      <t xml:space="preserve">
</t>
    </r>
    <r>
      <rPr>
        <b/>
        <sz val="11"/>
        <color indexed="8"/>
        <rFont val="Calibri"/>
      </rPr>
      <t>CRI Profile v2.0: PR.PS-06.08</t>
    </r>
    <r>
      <rPr>
        <sz val="11"/>
        <color indexed="8"/>
        <rFont val="Calibri"/>
        <family val="2"/>
        <scheme val="minor"/>
      </rPr>
      <t xml:space="preserve">
</t>
    </r>
    <r>
      <rPr>
        <b/>
        <sz val="11"/>
        <color indexed="8"/>
        <rFont val="Calibri"/>
      </rPr>
      <t>CRI Profile v2.0: PR.PS-06.09</t>
    </r>
    <r>
      <rPr>
        <sz val="11"/>
        <color indexed="8"/>
        <rFont val="Calibri"/>
        <family val="2"/>
        <scheme val="minor"/>
      </rPr>
      <t xml:space="preserve">
</t>
    </r>
    <r>
      <rPr>
        <b/>
        <sz val="11"/>
        <color indexed="8"/>
        <rFont val="Calibri"/>
      </rPr>
      <t>CRI Profile v2.0: PR.PS-06.10</t>
    </r>
    <r>
      <rPr>
        <sz val="11"/>
        <color indexed="8"/>
        <rFont val="Calibri"/>
        <family val="2"/>
        <scheme val="minor"/>
      </rPr>
      <t xml:space="preserve">
</t>
    </r>
    <r>
      <rPr>
        <b/>
        <sz val="11"/>
        <color indexed="8"/>
        <rFont val="Calibri"/>
      </rPr>
      <t>CSF v1.1: PR.IP-2</t>
    </r>
    <r>
      <rPr>
        <sz val="11"/>
        <color indexed="8"/>
        <rFont val="Calibri"/>
        <family val="2"/>
        <scheme val="minor"/>
      </rPr>
      <t xml:space="preserve">
</t>
    </r>
    <r>
      <rPr>
        <b/>
        <sz val="11"/>
        <color indexed="8"/>
        <rFont val="Calibri"/>
      </rPr>
      <t>SP 800-53 Rev 5.1.1: SA-03</t>
    </r>
    <r>
      <rPr>
        <sz val="11"/>
        <color indexed="8"/>
        <rFont val="Calibri"/>
        <family val="2"/>
        <scheme val="minor"/>
      </rPr>
      <t xml:space="preserve">
</t>
    </r>
    <r>
      <rPr>
        <b/>
        <sz val="11"/>
        <color indexed="8"/>
        <rFont val="Calibri"/>
      </rPr>
      <t>SP 800-53 Rev 5.1.1: SA-08</t>
    </r>
    <r>
      <rPr>
        <sz val="11"/>
        <color indexed="8"/>
        <rFont val="Calibri"/>
        <family val="2"/>
        <scheme val="minor"/>
      </rPr>
      <t xml:space="preserve">
</t>
    </r>
    <r>
      <rPr>
        <b/>
        <sz val="11"/>
        <color indexed="8"/>
        <rFont val="Calibri"/>
      </rPr>
      <t>SP 800-53 Rev 5.1.1: SA-10</t>
    </r>
    <r>
      <rPr>
        <sz val="11"/>
        <color indexed="8"/>
        <rFont val="Calibri"/>
        <family val="2"/>
        <scheme val="minor"/>
      </rPr>
      <t xml:space="preserve">
</t>
    </r>
    <r>
      <rPr>
        <b/>
        <sz val="11"/>
        <color indexed="8"/>
        <rFont val="Calibri"/>
      </rPr>
      <t>SP 800-53 Rev 5.1.1: SA-11</t>
    </r>
    <r>
      <rPr>
        <sz val="11"/>
        <color indexed="8"/>
        <rFont val="Calibri"/>
        <family val="2"/>
        <scheme val="minor"/>
      </rPr>
      <t xml:space="preserve">
</t>
    </r>
    <r>
      <rPr>
        <b/>
        <sz val="11"/>
        <color indexed="8"/>
        <rFont val="Calibri"/>
      </rPr>
      <t>SP 800-53 Rev 5.1.1: SA-15</t>
    </r>
    <r>
      <rPr>
        <sz val="11"/>
        <color indexed="8"/>
        <rFont val="Calibri"/>
        <family val="2"/>
        <scheme val="minor"/>
      </rPr>
      <t xml:space="preserve">
</t>
    </r>
    <r>
      <rPr>
        <b/>
        <sz val="11"/>
        <color indexed="8"/>
        <rFont val="Calibri"/>
      </rPr>
      <t>SP 800-53 Rev 5.1.1: SA-17</t>
    </r>
  </si>
  <si>
    <r>
      <rPr>
        <b/>
        <sz val="11"/>
        <color indexed="8"/>
        <rFont val="Calibri"/>
      </rPr>
      <t>Technology Infrastructure Resilience (PR.IR)</t>
    </r>
    <r>
      <rPr>
        <sz val="11"/>
        <color indexed="8"/>
        <rFont val="Calibri"/>
      </rPr>
      <t>: Security architectures are managed with the organization's risk strategy to protect asset confidentiality, integrity, and availability, and organizational resilience</t>
    </r>
  </si>
  <si>
    <r>
      <rPr>
        <b/>
        <sz val="11"/>
        <color indexed="8"/>
        <rFont val="Calibri"/>
      </rPr>
      <t>CRI Profile v2.0: PR.IR</t>
    </r>
  </si>
  <si>
    <r>
      <rPr>
        <b/>
        <sz val="11"/>
        <color indexed="8"/>
        <rFont val="Calibri"/>
      </rPr>
      <t>PR.IR-01</t>
    </r>
    <r>
      <rPr>
        <sz val="11"/>
        <color indexed="8"/>
        <rFont val="Calibri"/>
      </rPr>
      <t>: Networks and environments are protected from unauthorized logical access and usage</t>
    </r>
  </si>
  <si>
    <r>
      <rPr>
        <b/>
        <sz val="11"/>
        <color indexed="8"/>
        <rFont val="Calibri"/>
      </rPr>
      <t>Ex1</t>
    </r>
    <r>
      <rPr>
        <sz val="11"/>
        <color indexed="8"/>
        <rFont val="Calibri"/>
      </rPr>
      <t>: Logically segment organization networks and cloud-based platforms according to trust boundaries and platform types (e.g., IT, IoT, OT, mobile, guests), and permit required communications only between segments</t>
    </r>
    <r>
      <rPr>
        <sz val="11"/>
        <color indexed="8"/>
        <rFont val="Calibri"/>
        <family val="2"/>
        <scheme val="minor"/>
      </rPr>
      <t xml:space="preserve">
</t>
    </r>
    <r>
      <rPr>
        <b/>
        <sz val="11"/>
        <color indexed="8"/>
        <rFont val="Calibri"/>
      </rPr>
      <t>Ex2</t>
    </r>
    <r>
      <rPr>
        <sz val="11"/>
        <color indexed="8"/>
        <rFont val="Calibri"/>
      </rPr>
      <t>: Logically segment organization networks from external networks, and permit only necessary communications to enter the organization's networks from the external networks</t>
    </r>
    <r>
      <rPr>
        <sz val="11"/>
        <color indexed="8"/>
        <rFont val="Calibri"/>
        <family val="2"/>
        <scheme val="minor"/>
      </rPr>
      <t xml:space="preserve">
</t>
    </r>
    <r>
      <rPr>
        <b/>
        <sz val="11"/>
        <color indexed="8"/>
        <rFont val="Calibri"/>
      </rPr>
      <t>Ex3</t>
    </r>
    <r>
      <rPr>
        <sz val="11"/>
        <color indexed="8"/>
        <rFont val="Calibri"/>
      </rPr>
      <t>: Implement zero trust architectures to restrict network access to each resource to the minimum necessary</t>
    </r>
    <r>
      <rPr>
        <sz val="11"/>
        <color indexed="8"/>
        <rFont val="Calibri"/>
        <family val="2"/>
        <scheme val="minor"/>
      </rPr>
      <t xml:space="preserve">
</t>
    </r>
    <r>
      <rPr>
        <b/>
        <sz val="11"/>
        <color indexed="8"/>
        <rFont val="Calibri"/>
      </rPr>
      <t>Ex4</t>
    </r>
    <r>
      <rPr>
        <sz val="11"/>
        <color indexed="8"/>
        <rFont val="Calibri"/>
      </rPr>
      <t>: Check the cyber health of endpoints before allowing them to access and use production resources</t>
    </r>
  </si>
  <si>
    <r>
      <rPr>
        <b/>
        <sz val="11"/>
        <color indexed="8"/>
        <rFont val="Calibri"/>
      </rPr>
      <t>CIS Controls v8.0: 3.12</t>
    </r>
    <r>
      <rPr>
        <sz val="11"/>
        <color indexed="8"/>
        <rFont val="Calibri"/>
        <family val="2"/>
        <scheme val="minor"/>
      </rPr>
      <t xml:space="preserve">
</t>
    </r>
    <r>
      <rPr>
        <b/>
        <sz val="11"/>
        <color indexed="8"/>
        <rFont val="Calibri"/>
      </rPr>
      <t>CIS Controls v8.0: 12.2</t>
    </r>
    <r>
      <rPr>
        <sz val="11"/>
        <color indexed="8"/>
        <rFont val="Calibri"/>
        <family val="2"/>
        <scheme val="minor"/>
      </rPr>
      <t xml:space="preserve">
</t>
    </r>
    <r>
      <rPr>
        <b/>
        <sz val="11"/>
        <color indexed="8"/>
        <rFont val="Calibri"/>
      </rPr>
      <t>CRI Profile v2.0: PR.IR-01</t>
    </r>
    <r>
      <rPr>
        <sz val="11"/>
        <color indexed="8"/>
        <rFont val="Calibri"/>
        <family val="2"/>
        <scheme val="minor"/>
      </rPr>
      <t xml:space="preserve">
</t>
    </r>
    <r>
      <rPr>
        <b/>
        <sz val="11"/>
        <color indexed="8"/>
        <rFont val="Calibri"/>
      </rPr>
      <t>CRI Profile v2.0: PR.IR-01.01</t>
    </r>
    <r>
      <rPr>
        <sz val="11"/>
        <color indexed="8"/>
        <rFont val="Calibri"/>
        <family val="2"/>
        <scheme val="minor"/>
      </rPr>
      <t xml:space="preserve">
</t>
    </r>
    <r>
      <rPr>
        <b/>
        <sz val="11"/>
        <color indexed="8"/>
        <rFont val="Calibri"/>
      </rPr>
      <t>CRI Profile v2.0: PR.IR-01.02</t>
    </r>
    <r>
      <rPr>
        <sz val="11"/>
        <color indexed="8"/>
        <rFont val="Calibri"/>
        <family val="2"/>
        <scheme val="minor"/>
      </rPr>
      <t xml:space="preserve">
</t>
    </r>
    <r>
      <rPr>
        <b/>
        <sz val="11"/>
        <color indexed="8"/>
        <rFont val="Calibri"/>
      </rPr>
      <t>CRI Profile v2.0: PR.IR-01.03</t>
    </r>
    <r>
      <rPr>
        <sz val="11"/>
        <color indexed="8"/>
        <rFont val="Calibri"/>
        <family val="2"/>
        <scheme val="minor"/>
      </rPr>
      <t xml:space="preserve">
</t>
    </r>
    <r>
      <rPr>
        <b/>
        <sz val="11"/>
        <color indexed="8"/>
        <rFont val="Calibri"/>
      </rPr>
      <t>CRI Profile v2.0: PR.IR-01.04</t>
    </r>
    <r>
      <rPr>
        <sz val="11"/>
        <color indexed="8"/>
        <rFont val="Calibri"/>
        <family val="2"/>
        <scheme val="minor"/>
      </rPr>
      <t xml:space="preserve">
</t>
    </r>
    <r>
      <rPr>
        <b/>
        <sz val="11"/>
        <color indexed="8"/>
        <rFont val="Calibri"/>
      </rPr>
      <t>CRI Profile v2.0: PR.IR-01.05</t>
    </r>
    <r>
      <rPr>
        <sz val="11"/>
        <color indexed="8"/>
        <rFont val="Calibri"/>
        <family val="2"/>
        <scheme val="minor"/>
      </rPr>
      <t xml:space="preserve">
</t>
    </r>
    <r>
      <rPr>
        <b/>
        <sz val="11"/>
        <color indexed="8"/>
        <rFont val="Calibri"/>
      </rPr>
      <t>CRI Profile v2.0: PR.IR-01.06</t>
    </r>
    <r>
      <rPr>
        <sz val="11"/>
        <color indexed="8"/>
        <rFont val="Calibri"/>
        <family val="2"/>
        <scheme val="minor"/>
      </rPr>
      <t xml:space="preserve">
</t>
    </r>
    <r>
      <rPr>
        <b/>
        <sz val="11"/>
        <color indexed="8"/>
        <rFont val="Calibri"/>
      </rPr>
      <t>CRI Profile v2.0: PR.IR-01.07</t>
    </r>
    <r>
      <rPr>
        <sz val="11"/>
        <color indexed="8"/>
        <rFont val="Calibri"/>
        <family val="2"/>
        <scheme val="minor"/>
      </rPr>
      <t xml:space="preserve">
</t>
    </r>
    <r>
      <rPr>
        <b/>
        <sz val="11"/>
        <color indexed="8"/>
        <rFont val="Calibri"/>
      </rPr>
      <t>CRI Profile v2.0: PR.IR-01.08</t>
    </r>
    <r>
      <rPr>
        <sz val="11"/>
        <color indexed="8"/>
        <rFont val="Calibri"/>
        <family val="2"/>
        <scheme val="minor"/>
      </rPr>
      <t xml:space="preserve">
</t>
    </r>
    <r>
      <rPr>
        <b/>
        <sz val="11"/>
        <color indexed="8"/>
        <rFont val="Calibri"/>
      </rPr>
      <t>CSF v1.1: PR.AC-3</t>
    </r>
    <r>
      <rPr>
        <sz val="11"/>
        <color indexed="8"/>
        <rFont val="Calibri"/>
        <family val="2"/>
        <scheme val="minor"/>
      </rPr>
      <t xml:space="preserve">
</t>
    </r>
    <r>
      <rPr>
        <b/>
        <sz val="11"/>
        <color indexed="8"/>
        <rFont val="Calibri"/>
      </rPr>
      <t>CSF v1.1: PR.AC-5</t>
    </r>
    <r>
      <rPr>
        <sz val="11"/>
        <color indexed="8"/>
        <rFont val="Calibri"/>
        <family val="2"/>
        <scheme val="minor"/>
      </rPr>
      <t xml:space="preserve">
</t>
    </r>
    <r>
      <rPr>
        <b/>
        <sz val="11"/>
        <color indexed="8"/>
        <rFont val="Calibri"/>
      </rPr>
      <t>CSF v1.1: PR.DS-7</t>
    </r>
    <r>
      <rPr>
        <sz val="11"/>
        <color indexed="8"/>
        <rFont val="Calibri"/>
        <family val="2"/>
        <scheme val="minor"/>
      </rPr>
      <t xml:space="preserve">
</t>
    </r>
    <r>
      <rPr>
        <b/>
        <sz val="11"/>
        <color indexed="8"/>
        <rFont val="Calibri"/>
      </rPr>
      <t>CSF v1.1: PR.PT-4</t>
    </r>
    <r>
      <rPr>
        <sz val="11"/>
        <color indexed="8"/>
        <rFont val="Calibri"/>
        <family val="2"/>
        <scheme val="minor"/>
      </rPr>
      <t xml:space="preserve">
</t>
    </r>
    <r>
      <rPr>
        <b/>
        <sz val="11"/>
        <color indexed="8"/>
        <rFont val="Calibri"/>
      </rPr>
      <t>SP 800-218: PO.5.1</t>
    </r>
    <r>
      <rPr>
        <sz val="11"/>
        <color indexed="8"/>
        <rFont val="Calibri"/>
        <family val="2"/>
        <scheme val="minor"/>
      </rPr>
      <t xml:space="preserve">
</t>
    </r>
    <r>
      <rPr>
        <b/>
        <sz val="11"/>
        <color indexed="8"/>
        <rFont val="Calibri"/>
      </rPr>
      <t>SP 800-53 Rev 5.1.1: AC-03</t>
    </r>
    <r>
      <rPr>
        <sz val="11"/>
        <color indexed="8"/>
        <rFont val="Calibri"/>
        <family val="2"/>
        <scheme val="minor"/>
      </rPr>
      <t xml:space="preserve">
</t>
    </r>
    <r>
      <rPr>
        <b/>
        <sz val="11"/>
        <color indexed="8"/>
        <rFont val="Calibri"/>
      </rPr>
      <t>SP 800-53 Rev 5.1.1: AC-04</t>
    </r>
    <r>
      <rPr>
        <sz val="11"/>
        <color indexed="8"/>
        <rFont val="Calibri"/>
        <family val="2"/>
        <scheme val="minor"/>
      </rPr>
      <t xml:space="preserve">
</t>
    </r>
    <r>
      <rPr>
        <b/>
        <sz val="11"/>
        <color indexed="8"/>
        <rFont val="Calibri"/>
      </rPr>
      <t>SP 800-53 Rev 5.1.1: SC-04</t>
    </r>
    <r>
      <rPr>
        <sz val="11"/>
        <color indexed="8"/>
        <rFont val="Calibri"/>
        <family val="2"/>
        <scheme val="minor"/>
      </rPr>
      <t xml:space="preserve">
</t>
    </r>
    <r>
      <rPr>
        <b/>
        <sz val="11"/>
        <color indexed="8"/>
        <rFont val="Calibri"/>
      </rPr>
      <t>SP 800-53 Rev 5.1.1: SC-05</t>
    </r>
    <r>
      <rPr>
        <sz val="11"/>
        <color indexed="8"/>
        <rFont val="Calibri"/>
        <family val="2"/>
        <scheme val="minor"/>
      </rPr>
      <t xml:space="preserve">
</t>
    </r>
    <r>
      <rPr>
        <b/>
        <sz val="11"/>
        <color indexed="8"/>
        <rFont val="Calibri"/>
      </rPr>
      <t>SP 800-53 Rev 5.1.1: SC-07</t>
    </r>
  </si>
  <si>
    <r>
      <rPr>
        <b/>
        <sz val="11"/>
        <color indexed="8"/>
        <rFont val="Calibri"/>
      </rPr>
      <t>PR.IR-02</t>
    </r>
    <r>
      <rPr>
        <sz val="11"/>
        <color indexed="8"/>
        <rFont val="Calibri"/>
      </rPr>
      <t>: The organization's technology assets are protected from environmental threats</t>
    </r>
  </si>
  <si>
    <r>
      <rPr>
        <b/>
        <sz val="11"/>
        <color indexed="8"/>
        <rFont val="Calibri"/>
      </rPr>
      <t>Ex1</t>
    </r>
    <r>
      <rPr>
        <sz val="11"/>
        <color indexed="8"/>
        <rFont val="Calibri"/>
      </rPr>
      <t>: Protect organizational equipment from known environmental threats, such as flooding, fire, wind, and excessive heat and humidity</t>
    </r>
    <r>
      <rPr>
        <sz val="11"/>
        <color indexed="8"/>
        <rFont val="Calibri"/>
        <family val="2"/>
        <scheme val="minor"/>
      </rPr>
      <t xml:space="preserve">
</t>
    </r>
    <r>
      <rPr>
        <b/>
        <sz val="11"/>
        <color indexed="8"/>
        <rFont val="Calibri"/>
      </rPr>
      <t>Ex2</t>
    </r>
    <r>
      <rPr>
        <sz val="11"/>
        <color indexed="8"/>
        <rFont val="Calibri"/>
      </rPr>
      <t>: Include protection from environmental threats and provisions for adequate operating infrastructure in requirements for service providers that operate systems on the organization's behalf</t>
    </r>
  </si>
  <si>
    <r>
      <rPr>
        <b/>
        <sz val="11"/>
        <color indexed="8"/>
        <rFont val="Calibri"/>
      </rPr>
      <t>CRI Profile v2.0: PR.IR-02</t>
    </r>
    <r>
      <rPr>
        <sz val="11"/>
        <color indexed="8"/>
        <rFont val="Calibri"/>
        <family val="2"/>
        <scheme val="minor"/>
      </rPr>
      <t xml:space="preserve">
</t>
    </r>
    <r>
      <rPr>
        <b/>
        <sz val="11"/>
        <color indexed="8"/>
        <rFont val="Calibri"/>
      </rPr>
      <t>CRI Profile v2.0: PR.IR-02.01</t>
    </r>
    <r>
      <rPr>
        <sz val="11"/>
        <color indexed="8"/>
        <rFont val="Calibri"/>
        <family val="2"/>
        <scheme val="minor"/>
      </rPr>
      <t xml:space="preserve">
</t>
    </r>
    <r>
      <rPr>
        <b/>
        <sz val="11"/>
        <color indexed="8"/>
        <rFont val="Calibri"/>
      </rPr>
      <t>CSF v1.1: PR.IP-5</t>
    </r>
    <r>
      <rPr>
        <sz val="11"/>
        <color indexed="8"/>
        <rFont val="Calibri"/>
        <family val="2"/>
        <scheme val="minor"/>
      </rPr>
      <t xml:space="preserve">
</t>
    </r>
    <r>
      <rPr>
        <b/>
        <sz val="11"/>
        <color indexed="8"/>
        <rFont val="Calibri"/>
      </rPr>
      <t>SP 800-53 Rev 5.1.1: CP-02</t>
    </r>
    <r>
      <rPr>
        <sz val="11"/>
        <color indexed="8"/>
        <rFont val="Calibri"/>
        <family val="2"/>
        <scheme val="minor"/>
      </rPr>
      <t xml:space="preserve">
</t>
    </r>
    <r>
      <rPr>
        <b/>
        <sz val="11"/>
        <color indexed="8"/>
        <rFont val="Calibri"/>
      </rPr>
      <t>SP 800-53 Rev 5.1.1: PE-09</t>
    </r>
    <r>
      <rPr>
        <sz val="11"/>
        <color indexed="8"/>
        <rFont val="Calibri"/>
        <family val="2"/>
        <scheme val="minor"/>
      </rPr>
      <t xml:space="preserve">
</t>
    </r>
    <r>
      <rPr>
        <b/>
        <sz val="11"/>
        <color indexed="8"/>
        <rFont val="Calibri"/>
      </rPr>
      <t>SP 800-53 Rev 5.1.1: PE-10</t>
    </r>
    <r>
      <rPr>
        <sz val="11"/>
        <color indexed="8"/>
        <rFont val="Calibri"/>
        <family val="2"/>
        <scheme val="minor"/>
      </rPr>
      <t xml:space="preserve">
</t>
    </r>
    <r>
      <rPr>
        <b/>
        <sz val="11"/>
        <color indexed="8"/>
        <rFont val="Calibri"/>
      </rPr>
      <t>SP 800-53 Rev 5.1.1: PE-11</t>
    </r>
    <r>
      <rPr>
        <sz val="11"/>
        <color indexed="8"/>
        <rFont val="Calibri"/>
        <family val="2"/>
        <scheme val="minor"/>
      </rPr>
      <t xml:space="preserve">
</t>
    </r>
    <r>
      <rPr>
        <b/>
        <sz val="11"/>
        <color indexed="8"/>
        <rFont val="Calibri"/>
      </rPr>
      <t>SP 800-53 Rev 5.1.1: PE-12</t>
    </r>
    <r>
      <rPr>
        <sz val="11"/>
        <color indexed="8"/>
        <rFont val="Calibri"/>
        <family val="2"/>
        <scheme val="minor"/>
      </rPr>
      <t xml:space="preserve">
</t>
    </r>
    <r>
      <rPr>
        <b/>
        <sz val="11"/>
        <color indexed="8"/>
        <rFont val="Calibri"/>
      </rPr>
      <t>SP 800-53 Rev 5.1.1: PE-13</t>
    </r>
    <r>
      <rPr>
        <sz val="11"/>
        <color indexed="8"/>
        <rFont val="Calibri"/>
        <family val="2"/>
        <scheme val="minor"/>
      </rPr>
      <t xml:space="preserve">
</t>
    </r>
    <r>
      <rPr>
        <b/>
        <sz val="11"/>
        <color indexed="8"/>
        <rFont val="Calibri"/>
      </rPr>
      <t>SP 800-53 Rev 5.1.1: PE-14</t>
    </r>
    <r>
      <rPr>
        <sz val="11"/>
        <color indexed="8"/>
        <rFont val="Calibri"/>
        <family val="2"/>
        <scheme val="minor"/>
      </rPr>
      <t xml:space="preserve">
</t>
    </r>
    <r>
      <rPr>
        <b/>
        <sz val="11"/>
        <color indexed="8"/>
        <rFont val="Calibri"/>
      </rPr>
      <t>SP 800-53 Rev 5.1.1: PE-15</t>
    </r>
    <r>
      <rPr>
        <sz val="11"/>
        <color indexed="8"/>
        <rFont val="Calibri"/>
        <family val="2"/>
        <scheme val="minor"/>
      </rPr>
      <t xml:space="preserve">
</t>
    </r>
    <r>
      <rPr>
        <b/>
        <sz val="11"/>
        <color indexed="8"/>
        <rFont val="Calibri"/>
      </rPr>
      <t>SP 800-53 Rev 5.1.1: PE-18</t>
    </r>
    <r>
      <rPr>
        <sz val="11"/>
        <color indexed="8"/>
        <rFont val="Calibri"/>
        <family val="2"/>
        <scheme val="minor"/>
      </rPr>
      <t xml:space="preserve">
</t>
    </r>
    <r>
      <rPr>
        <b/>
        <sz val="11"/>
        <color indexed="8"/>
        <rFont val="Calibri"/>
      </rPr>
      <t>SP 800-53 Rev 5.1.1: PE-23</t>
    </r>
  </si>
  <si>
    <r>
      <rPr>
        <b/>
        <sz val="11"/>
        <color indexed="8"/>
        <rFont val="Calibri"/>
      </rPr>
      <t>PR.IR-03</t>
    </r>
    <r>
      <rPr>
        <sz val="11"/>
        <color indexed="8"/>
        <rFont val="Calibri"/>
      </rPr>
      <t>: Mechanisms are implemented to achieve resilience requirements in normal and adverse situations</t>
    </r>
  </si>
  <si>
    <r>
      <rPr>
        <b/>
        <sz val="11"/>
        <color indexed="8"/>
        <rFont val="Calibri"/>
      </rPr>
      <t>Ex1</t>
    </r>
    <r>
      <rPr>
        <sz val="11"/>
        <color indexed="8"/>
        <rFont val="Calibri"/>
      </rPr>
      <t>: Avoid single points of failure in systems and infrastructure</t>
    </r>
    <r>
      <rPr>
        <sz val="11"/>
        <color indexed="8"/>
        <rFont val="Calibri"/>
        <family val="2"/>
        <scheme val="minor"/>
      </rPr>
      <t xml:space="preserve">
</t>
    </r>
    <r>
      <rPr>
        <b/>
        <sz val="11"/>
        <color indexed="8"/>
        <rFont val="Calibri"/>
      </rPr>
      <t>Ex2</t>
    </r>
    <r>
      <rPr>
        <sz val="11"/>
        <color indexed="8"/>
        <rFont val="Calibri"/>
      </rPr>
      <t>: Use load balancing to increase capacity and improve reliability</t>
    </r>
    <r>
      <rPr>
        <sz val="11"/>
        <color indexed="8"/>
        <rFont val="Calibri"/>
        <family val="2"/>
        <scheme val="minor"/>
      </rPr>
      <t xml:space="preserve">
</t>
    </r>
    <r>
      <rPr>
        <b/>
        <sz val="11"/>
        <color indexed="8"/>
        <rFont val="Calibri"/>
      </rPr>
      <t>Ex3</t>
    </r>
    <r>
      <rPr>
        <sz val="11"/>
        <color indexed="8"/>
        <rFont val="Calibri"/>
      </rPr>
      <t>: Use high-availability components like redundant storage and power supplies to improve system reliability</t>
    </r>
  </si>
  <si>
    <r>
      <rPr>
        <b/>
        <sz val="11"/>
        <color indexed="8"/>
        <rFont val="Calibri"/>
      </rPr>
      <t>CRI Profile v2.0: PR.IR-03</t>
    </r>
    <r>
      <rPr>
        <sz val="11"/>
        <color indexed="8"/>
        <rFont val="Calibri"/>
        <family val="2"/>
        <scheme val="minor"/>
      </rPr>
      <t xml:space="preserve">
</t>
    </r>
    <r>
      <rPr>
        <b/>
        <sz val="11"/>
        <color indexed="8"/>
        <rFont val="Calibri"/>
      </rPr>
      <t>CRI Profile v2.0: PR.IR-03.01</t>
    </r>
    <r>
      <rPr>
        <sz val="11"/>
        <color indexed="8"/>
        <rFont val="Calibri"/>
        <family val="2"/>
        <scheme val="minor"/>
      </rPr>
      <t xml:space="preserve">
</t>
    </r>
    <r>
      <rPr>
        <b/>
        <sz val="11"/>
        <color indexed="8"/>
        <rFont val="Calibri"/>
      </rPr>
      <t>CSF v1.1: PR.PT-5</t>
    </r>
    <r>
      <rPr>
        <sz val="11"/>
        <color indexed="8"/>
        <rFont val="Calibri"/>
        <family val="2"/>
        <scheme val="minor"/>
      </rPr>
      <t xml:space="preserve">
</t>
    </r>
    <r>
      <rPr>
        <b/>
        <sz val="11"/>
        <color indexed="8"/>
        <rFont val="Calibri"/>
      </rPr>
      <t>SP 800-53 Rev 5.1.1: CP</t>
    </r>
    <r>
      <rPr>
        <sz val="11"/>
        <color indexed="8"/>
        <rFont val="Calibri"/>
        <family val="2"/>
        <scheme val="minor"/>
      </rPr>
      <t xml:space="preserve">
</t>
    </r>
    <r>
      <rPr>
        <b/>
        <sz val="11"/>
        <color indexed="8"/>
        <rFont val="Calibri"/>
      </rPr>
      <t>SP 800-53 Rev 5.1.1: IR</t>
    </r>
    <r>
      <rPr>
        <sz val="11"/>
        <color indexed="8"/>
        <rFont val="Calibri"/>
        <family val="2"/>
        <scheme val="minor"/>
      </rPr>
      <t xml:space="preserve">
</t>
    </r>
    <r>
      <rPr>
        <b/>
        <sz val="11"/>
        <color indexed="8"/>
        <rFont val="Calibri"/>
      </rPr>
      <t>SP 800-53 Rev 5.1.1: SA-08</t>
    </r>
    <r>
      <rPr>
        <sz val="11"/>
        <color indexed="8"/>
        <rFont val="Calibri"/>
        <family val="2"/>
        <scheme val="minor"/>
      </rPr>
      <t xml:space="preserve">
</t>
    </r>
    <r>
      <rPr>
        <b/>
        <sz val="11"/>
        <color indexed="8"/>
        <rFont val="Calibri"/>
      </rPr>
      <t>SP 800-53 Rev 5.1.1: SC-06</t>
    </r>
    <r>
      <rPr>
        <sz val="11"/>
        <color indexed="8"/>
        <rFont val="Calibri"/>
        <family val="2"/>
        <scheme val="minor"/>
      </rPr>
      <t xml:space="preserve">
</t>
    </r>
    <r>
      <rPr>
        <b/>
        <sz val="11"/>
        <color indexed="8"/>
        <rFont val="Calibri"/>
      </rPr>
      <t>SP 800-53 Rev 5.1.1: SC-24</t>
    </r>
    <r>
      <rPr>
        <sz val="11"/>
        <color indexed="8"/>
        <rFont val="Calibri"/>
        <family val="2"/>
        <scheme val="minor"/>
      </rPr>
      <t xml:space="preserve">
</t>
    </r>
    <r>
      <rPr>
        <b/>
        <sz val="11"/>
        <color indexed="8"/>
        <rFont val="Calibri"/>
      </rPr>
      <t>SP 800-53 Rev 5.1.1: SC-36</t>
    </r>
    <r>
      <rPr>
        <sz val="11"/>
        <color indexed="8"/>
        <rFont val="Calibri"/>
        <family val="2"/>
        <scheme val="minor"/>
      </rPr>
      <t xml:space="preserve">
</t>
    </r>
    <r>
      <rPr>
        <b/>
        <sz val="11"/>
        <color indexed="8"/>
        <rFont val="Calibri"/>
      </rPr>
      <t>SP 800-53 Rev 5.1.1: SC-39</t>
    </r>
    <r>
      <rPr>
        <sz val="11"/>
        <color indexed="8"/>
        <rFont val="Calibri"/>
        <family val="2"/>
        <scheme val="minor"/>
      </rPr>
      <t xml:space="preserve">
</t>
    </r>
    <r>
      <rPr>
        <b/>
        <sz val="11"/>
        <color indexed="8"/>
        <rFont val="Calibri"/>
      </rPr>
      <t>SP 800-53 Rev 5.1.1: SI-13</t>
    </r>
  </si>
  <si>
    <r>
      <rPr>
        <b/>
        <sz val="11"/>
        <color indexed="8"/>
        <rFont val="Calibri"/>
      </rPr>
      <t>PR.IR-04</t>
    </r>
    <r>
      <rPr>
        <sz val="11"/>
        <color indexed="8"/>
        <rFont val="Calibri"/>
      </rPr>
      <t>: Adequate resource capacity to ensure availability is maintained</t>
    </r>
  </si>
  <si>
    <r>
      <rPr>
        <b/>
        <sz val="11"/>
        <color indexed="8"/>
        <rFont val="Calibri"/>
      </rPr>
      <t>Ex1</t>
    </r>
    <r>
      <rPr>
        <sz val="11"/>
        <color indexed="8"/>
        <rFont val="Calibri"/>
      </rPr>
      <t>: Monitor usage of storage, power, compute, network bandwidth, and other resources</t>
    </r>
    <r>
      <rPr>
        <sz val="11"/>
        <color indexed="8"/>
        <rFont val="Calibri"/>
        <family val="2"/>
        <scheme val="minor"/>
      </rPr>
      <t xml:space="preserve">
</t>
    </r>
    <r>
      <rPr>
        <b/>
        <sz val="11"/>
        <color indexed="8"/>
        <rFont val="Calibri"/>
      </rPr>
      <t>Ex2</t>
    </r>
    <r>
      <rPr>
        <sz val="11"/>
        <color indexed="8"/>
        <rFont val="Calibri"/>
      </rPr>
      <t>: Forecast future needs, and scale resources accordingly</t>
    </r>
  </si>
  <si>
    <r>
      <rPr>
        <b/>
        <sz val="11"/>
        <color indexed="8"/>
        <rFont val="Calibri"/>
      </rPr>
      <t>CRI Profile v2.0: PR.IR-04</t>
    </r>
    <r>
      <rPr>
        <sz val="11"/>
        <color indexed="8"/>
        <rFont val="Calibri"/>
        <family val="2"/>
        <scheme val="minor"/>
      </rPr>
      <t xml:space="preserve">
</t>
    </r>
    <r>
      <rPr>
        <b/>
        <sz val="11"/>
        <color indexed="8"/>
        <rFont val="Calibri"/>
      </rPr>
      <t>CRI Profile v2.0: PR.IR-04.01</t>
    </r>
    <r>
      <rPr>
        <sz val="11"/>
        <color indexed="8"/>
        <rFont val="Calibri"/>
        <family val="2"/>
        <scheme val="minor"/>
      </rPr>
      <t xml:space="preserve">
</t>
    </r>
    <r>
      <rPr>
        <b/>
        <sz val="11"/>
        <color indexed="8"/>
        <rFont val="Calibri"/>
      </rPr>
      <t>CRI Profile v2.0: PR.IR-04.02</t>
    </r>
    <r>
      <rPr>
        <sz val="11"/>
        <color indexed="8"/>
        <rFont val="Calibri"/>
        <family val="2"/>
        <scheme val="minor"/>
      </rPr>
      <t xml:space="preserve">
</t>
    </r>
    <r>
      <rPr>
        <b/>
        <sz val="11"/>
        <color indexed="8"/>
        <rFont val="Calibri"/>
      </rPr>
      <t>CSF v1.1: PR.DS-4</t>
    </r>
    <r>
      <rPr>
        <sz val="11"/>
        <color indexed="8"/>
        <rFont val="Calibri"/>
        <family val="2"/>
        <scheme val="minor"/>
      </rPr>
      <t xml:space="preserve">
</t>
    </r>
    <r>
      <rPr>
        <b/>
        <sz val="11"/>
        <color indexed="8"/>
        <rFont val="Calibri"/>
      </rPr>
      <t>SP 800-53 Rev 5.1.1: CP-06</t>
    </r>
    <r>
      <rPr>
        <sz val="11"/>
        <color indexed="8"/>
        <rFont val="Calibri"/>
        <family val="2"/>
        <scheme val="minor"/>
      </rPr>
      <t xml:space="preserve">
</t>
    </r>
    <r>
      <rPr>
        <b/>
        <sz val="11"/>
        <color indexed="8"/>
        <rFont val="Calibri"/>
      </rPr>
      <t>SP 800-53 Rev 5.1.1: CP-07</t>
    </r>
    <r>
      <rPr>
        <sz val="11"/>
        <color indexed="8"/>
        <rFont val="Calibri"/>
        <family val="2"/>
        <scheme val="minor"/>
      </rPr>
      <t xml:space="preserve">
</t>
    </r>
    <r>
      <rPr>
        <b/>
        <sz val="11"/>
        <color indexed="8"/>
        <rFont val="Calibri"/>
      </rPr>
      <t>SP 800-53 Rev 5.1.1: CP-08</t>
    </r>
    <r>
      <rPr>
        <sz val="11"/>
        <color indexed="8"/>
        <rFont val="Calibri"/>
        <family val="2"/>
        <scheme val="minor"/>
      </rPr>
      <t xml:space="preserve">
</t>
    </r>
    <r>
      <rPr>
        <b/>
        <sz val="11"/>
        <color indexed="8"/>
        <rFont val="Calibri"/>
      </rPr>
      <t>SP 800-53 Rev 5.1.1: PM-03</t>
    </r>
    <r>
      <rPr>
        <sz val="11"/>
        <color indexed="8"/>
        <rFont val="Calibri"/>
        <family val="2"/>
        <scheme val="minor"/>
      </rPr>
      <t xml:space="preserve">
</t>
    </r>
    <r>
      <rPr>
        <b/>
        <sz val="11"/>
        <color indexed="8"/>
        <rFont val="Calibri"/>
      </rPr>
      <t>SP 800-53 Rev 5.1.1: PM-09</t>
    </r>
  </si>
  <si>
    <r>
      <t>Identity Management, Authentication and Access Control (PR.AC)</t>
    </r>
    <r>
      <rPr>
        <sz val="11"/>
        <color indexed="8"/>
        <rFont val="Calibri"/>
      </rPr>
      <t>: [Withdrawn: Moved to PR.AA]</t>
    </r>
  </si>
  <si>
    <r>
      <t>PR.AC-01</t>
    </r>
    <r>
      <rPr>
        <sz val="11"/>
        <color indexed="8"/>
        <rFont val="Calibri"/>
      </rPr>
      <t>: [Withdrawn: Incorporated into PR.AA-01, PR.AA-05]</t>
    </r>
  </si>
  <si>
    <r>
      <t>PR.AC-02</t>
    </r>
    <r>
      <rPr>
        <sz val="11"/>
        <color indexed="8"/>
        <rFont val="Calibri"/>
      </rPr>
      <t>: [Withdrawn: Moved to PR.AA-06]</t>
    </r>
  </si>
  <si>
    <r>
      <t>PR.AC-03</t>
    </r>
    <r>
      <rPr>
        <sz val="11"/>
        <color indexed="8"/>
        <rFont val="Calibri"/>
      </rPr>
      <t>: [Withdrawn: Incorporated into PR.AA-03, PR.AA-05, PR.IR-01]</t>
    </r>
  </si>
  <si>
    <r>
      <t>PR.AC-04</t>
    </r>
    <r>
      <rPr>
        <sz val="11"/>
        <color indexed="8"/>
        <rFont val="Calibri"/>
      </rPr>
      <t>: [Withdrawn: Moved to PR.AA-05]</t>
    </r>
  </si>
  <si>
    <r>
      <t>PR.AC-05</t>
    </r>
    <r>
      <rPr>
        <sz val="11"/>
        <color indexed="8"/>
        <rFont val="Calibri"/>
      </rPr>
      <t>: [Withdrawn: Incorporated into PR.IR-01]</t>
    </r>
  </si>
  <si>
    <r>
      <t>PR.AC-06</t>
    </r>
    <r>
      <rPr>
        <sz val="11"/>
        <color indexed="8"/>
        <rFont val="Calibri"/>
      </rPr>
      <t>: [Withdrawn: Moved to PR.AA-02]</t>
    </r>
  </si>
  <si>
    <r>
      <t>PR.AC-07</t>
    </r>
    <r>
      <rPr>
        <sz val="11"/>
        <color indexed="8"/>
        <rFont val="Calibri"/>
      </rPr>
      <t>: [Withdrawn: Moved to PR.AA-03]</t>
    </r>
  </si>
  <si>
    <r>
      <t>Information Protection Processes and Procedures (PR.IP)</t>
    </r>
    <r>
      <rPr>
        <sz val="11"/>
        <color indexed="8"/>
        <rFont val="Calibri"/>
      </rPr>
      <t>: [Withdrawn: Incorporated into other Categories and Functions]</t>
    </r>
  </si>
  <si>
    <r>
      <t>PR.IP-01</t>
    </r>
    <r>
      <rPr>
        <sz val="11"/>
        <color indexed="8"/>
        <rFont val="Calibri"/>
      </rPr>
      <t>: [Withdrawn: Incorporated into PR.PS-01]</t>
    </r>
  </si>
  <si>
    <r>
      <t>PR.IP-02</t>
    </r>
    <r>
      <rPr>
        <sz val="11"/>
        <color indexed="8"/>
        <rFont val="Calibri"/>
      </rPr>
      <t>: [Withdrawn: Incorporated into ID.AM-08, PR.PS-06]</t>
    </r>
  </si>
  <si>
    <r>
      <t>PR.IP-03</t>
    </r>
    <r>
      <rPr>
        <sz val="11"/>
        <color indexed="8"/>
        <rFont val="Calibri"/>
      </rPr>
      <t>: [Withdrawn: Incorporated into PR.PS-01, ID.RA-07]</t>
    </r>
  </si>
  <si>
    <r>
      <t>PR.IP-04</t>
    </r>
    <r>
      <rPr>
        <sz val="11"/>
        <color indexed="8"/>
        <rFont val="Calibri"/>
      </rPr>
      <t>: [Withdrawn: Moved to PR.DS-11]</t>
    </r>
  </si>
  <si>
    <r>
      <t>PR.IP-05</t>
    </r>
    <r>
      <rPr>
        <sz val="11"/>
        <color indexed="8"/>
        <rFont val="Calibri"/>
      </rPr>
      <t>: [Withdrawn: Moved to PR.IR-02]</t>
    </r>
  </si>
  <si>
    <r>
      <t>PR.IP-06</t>
    </r>
    <r>
      <rPr>
        <sz val="11"/>
        <color indexed="8"/>
        <rFont val="Calibri"/>
      </rPr>
      <t>: [Withdrawn: Incorporated into ID.AM-08]</t>
    </r>
  </si>
  <si>
    <r>
      <t>PR.IP-07</t>
    </r>
    <r>
      <rPr>
        <sz val="11"/>
        <color indexed="8"/>
        <rFont val="Calibri"/>
      </rPr>
      <t>: [Withdrawn: Incorporated into ID.IM, ID.IM-03]</t>
    </r>
  </si>
  <si>
    <r>
      <t>PR.IP-08</t>
    </r>
    <r>
      <rPr>
        <sz val="11"/>
        <color indexed="8"/>
        <rFont val="Calibri"/>
      </rPr>
      <t>: [Withdrawn: Moved to ID.IM-03]</t>
    </r>
  </si>
  <si>
    <r>
      <t>PR.IP-09</t>
    </r>
    <r>
      <rPr>
        <sz val="11"/>
        <color indexed="8"/>
        <rFont val="Calibri"/>
      </rPr>
      <t>: [Withdrawn: Moved to ID.IM-04]</t>
    </r>
  </si>
  <si>
    <r>
      <t>PR.IP-10</t>
    </r>
    <r>
      <rPr>
        <sz val="11"/>
        <color indexed="8"/>
        <rFont val="Calibri"/>
      </rPr>
      <t>: [Withdrawn: Incorporated into ID.IM-02, ID.IM-04]</t>
    </r>
  </si>
  <si>
    <r>
      <t>PR.IP-11</t>
    </r>
    <r>
      <rPr>
        <sz val="11"/>
        <color indexed="8"/>
        <rFont val="Calibri"/>
      </rPr>
      <t>: [Withdrawn: Moved to GV.RR-04]</t>
    </r>
  </si>
  <si>
    <r>
      <t>PR.IP-12</t>
    </r>
    <r>
      <rPr>
        <sz val="11"/>
        <color indexed="8"/>
        <rFont val="Calibri"/>
      </rPr>
      <t>: [Withdrawn: Incorporated into ID.RA-01, PR.PS-02]</t>
    </r>
  </si>
  <si>
    <r>
      <t>Maintenance (PR.MA)</t>
    </r>
    <r>
      <rPr>
        <sz val="11"/>
        <color indexed="8"/>
        <rFont val="Calibri"/>
      </rPr>
      <t>: [Withdrawn: Incorporated into ID.AM-08]</t>
    </r>
  </si>
  <si>
    <r>
      <t>PR.MA-01</t>
    </r>
    <r>
      <rPr>
        <sz val="11"/>
        <color indexed="8"/>
        <rFont val="Calibri"/>
      </rPr>
      <t>: [Withdrawn: Incorporated into ID.AM-08, PR.PS-03]</t>
    </r>
  </si>
  <si>
    <r>
      <t>PR.MA-02</t>
    </r>
    <r>
      <rPr>
        <sz val="11"/>
        <color indexed="8"/>
        <rFont val="Calibri"/>
      </rPr>
      <t>: [Withdrawn: Incorporated into ID.AM-08, PR.PS-02]</t>
    </r>
  </si>
  <si>
    <r>
      <t>Protective Technology (PR.PT)</t>
    </r>
    <r>
      <rPr>
        <sz val="11"/>
        <color indexed="8"/>
        <rFont val="Calibri"/>
      </rPr>
      <t>: [Withdrawn: Incorporated into other Protect Categories]</t>
    </r>
  </si>
  <si>
    <r>
      <t>PR.PT-01</t>
    </r>
    <r>
      <rPr>
        <sz val="11"/>
        <color indexed="8"/>
        <rFont val="Calibri"/>
      </rPr>
      <t>: [Withdrawn: Incorporated into PR.PS-04]</t>
    </r>
  </si>
  <si>
    <r>
      <t>PR.PT-02</t>
    </r>
    <r>
      <rPr>
        <sz val="11"/>
        <color indexed="8"/>
        <rFont val="Calibri"/>
      </rPr>
      <t>: [Withdrawn: Incorporated into PR.DS-01, PR.PS-01]</t>
    </r>
  </si>
  <si>
    <r>
      <t>PR.PT-03</t>
    </r>
    <r>
      <rPr>
        <sz val="11"/>
        <color indexed="8"/>
        <rFont val="Calibri"/>
      </rPr>
      <t>: [Withdrawn: Incorporated into PR.PS-01]</t>
    </r>
  </si>
  <si>
    <r>
      <t>PR.PT-04</t>
    </r>
    <r>
      <rPr>
        <sz val="11"/>
        <color indexed="8"/>
        <rFont val="Calibri"/>
      </rPr>
      <t>: [Withdrawn: Incorporated into PR.AA-06, PR.IR-01]</t>
    </r>
  </si>
  <si>
    <r>
      <t>PR.PT-05</t>
    </r>
    <r>
      <rPr>
        <sz val="11"/>
        <color indexed="8"/>
        <rFont val="Calibri"/>
      </rPr>
      <t>: [Withdrawn: Moved to PR.IR-03]</t>
    </r>
  </si>
  <si>
    <r>
      <rPr>
        <b/>
        <sz val="11"/>
        <color indexed="8"/>
        <rFont val="Calibri"/>
      </rPr>
      <t>PROTECT (PR)</t>
    </r>
  </si>
  <si>
    <r>
      <rPr>
        <b/>
        <sz val="11"/>
        <color indexed="8"/>
        <rFont val="Calibri"/>
      </rPr>
      <t>DETECT (DE)</t>
    </r>
    <r>
      <rPr>
        <sz val="11"/>
        <color indexed="8"/>
        <rFont val="Calibri"/>
      </rPr>
      <t>: Possible cybersecurity attacks and compromises are found and analyzed</t>
    </r>
  </si>
  <si>
    <r>
      <rPr>
        <b/>
        <sz val="11"/>
        <color indexed="8"/>
        <rFont val="Calibri"/>
      </rPr>
      <t>CRI Profile v2.0: DE</t>
    </r>
    <r>
      <rPr>
        <sz val="11"/>
        <color indexed="8"/>
        <rFont val="Calibri"/>
        <family val="2"/>
        <scheme val="minor"/>
      </rPr>
      <t xml:space="preserve">
</t>
    </r>
    <r>
      <rPr>
        <b/>
        <sz val="11"/>
        <color indexed="8"/>
        <rFont val="Calibri"/>
      </rPr>
      <t>CSF v1.1: DE</t>
    </r>
  </si>
  <si>
    <r>
      <rPr>
        <b/>
        <sz val="11"/>
        <color indexed="8"/>
        <rFont val="Calibri"/>
      </rPr>
      <t>Continuous Monitoring (DE.CM)</t>
    </r>
    <r>
      <rPr>
        <sz val="11"/>
        <color indexed="8"/>
        <rFont val="Calibri"/>
      </rPr>
      <t>: Assets are monitored to find anomalies, indicators of compromise, and other potentially adverse events</t>
    </r>
  </si>
  <si>
    <r>
      <rPr>
        <b/>
        <sz val="11"/>
        <color indexed="8"/>
        <rFont val="Calibri"/>
      </rPr>
      <t>CRI Profile v2.0: DE.CM</t>
    </r>
    <r>
      <rPr>
        <sz val="11"/>
        <color indexed="8"/>
        <rFont val="Calibri"/>
        <family val="2"/>
        <scheme val="minor"/>
      </rPr>
      <t xml:space="preserve">
</t>
    </r>
    <r>
      <rPr>
        <b/>
        <sz val="11"/>
        <color indexed="8"/>
        <rFont val="Calibri"/>
      </rPr>
      <t>CSF v1.1: DE.CM</t>
    </r>
  </si>
  <si>
    <r>
      <rPr>
        <b/>
        <sz val="11"/>
        <color indexed="8"/>
        <rFont val="Calibri"/>
      </rPr>
      <t>DE.CM-01</t>
    </r>
    <r>
      <rPr>
        <sz val="11"/>
        <color indexed="8"/>
        <rFont val="Calibri"/>
      </rPr>
      <t>: Networks and network services are monitored to find potentially adverse events</t>
    </r>
  </si>
  <si>
    <r>
      <rPr>
        <b/>
        <sz val="11"/>
        <color indexed="8"/>
        <rFont val="Calibri"/>
      </rPr>
      <t>Ex1</t>
    </r>
    <r>
      <rPr>
        <sz val="11"/>
        <color indexed="8"/>
        <rFont val="Calibri"/>
      </rPr>
      <t>: Monitor DNS, BGP, and other network services for adverse events</t>
    </r>
    <r>
      <rPr>
        <sz val="11"/>
        <color indexed="8"/>
        <rFont val="Calibri"/>
        <family val="2"/>
        <scheme val="minor"/>
      </rPr>
      <t xml:space="preserve">
</t>
    </r>
    <r>
      <rPr>
        <b/>
        <sz val="11"/>
        <color indexed="8"/>
        <rFont val="Calibri"/>
      </rPr>
      <t>Ex2</t>
    </r>
    <r>
      <rPr>
        <sz val="11"/>
        <color indexed="8"/>
        <rFont val="Calibri"/>
      </rPr>
      <t>: Monitor wired and wireless networks for connections from unauthorized endpoints</t>
    </r>
    <r>
      <rPr>
        <sz val="11"/>
        <color indexed="8"/>
        <rFont val="Calibri"/>
        <family val="2"/>
        <scheme val="minor"/>
      </rPr>
      <t xml:space="preserve">
</t>
    </r>
    <r>
      <rPr>
        <b/>
        <sz val="11"/>
        <color indexed="8"/>
        <rFont val="Calibri"/>
      </rPr>
      <t>Ex3</t>
    </r>
    <r>
      <rPr>
        <sz val="11"/>
        <color indexed="8"/>
        <rFont val="Calibri"/>
      </rPr>
      <t>: Monitor facilities for unauthorized or rogue wireless networks</t>
    </r>
    <r>
      <rPr>
        <sz val="11"/>
        <color indexed="8"/>
        <rFont val="Calibri"/>
        <family val="2"/>
        <scheme val="minor"/>
      </rPr>
      <t xml:space="preserve">
</t>
    </r>
    <r>
      <rPr>
        <b/>
        <sz val="11"/>
        <color indexed="8"/>
        <rFont val="Calibri"/>
      </rPr>
      <t>Ex4</t>
    </r>
    <r>
      <rPr>
        <sz val="11"/>
        <color indexed="8"/>
        <rFont val="Calibri"/>
      </rPr>
      <t>: Compare actual network flows against baselines to detect deviations</t>
    </r>
    <r>
      <rPr>
        <sz val="11"/>
        <color indexed="8"/>
        <rFont val="Calibri"/>
        <family val="2"/>
        <scheme val="minor"/>
      </rPr>
      <t xml:space="preserve">
</t>
    </r>
    <r>
      <rPr>
        <b/>
        <sz val="11"/>
        <color indexed="8"/>
        <rFont val="Calibri"/>
      </rPr>
      <t>Ex5</t>
    </r>
    <r>
      <rPr>
        <sz val="11"/>
        <color indexed="8"/>
        <rFont val="Calibri"/>
      </rPr>
      <t>: Monitor network communications to identify changes in security postures for zero trust purposes</t>
    </r>
  </si>
  <si>
    <r>
      <rPr>
        <b/>
        <sz val="11"/>
        <color indexed="8"/>
        <rFont val="Calibri"/>
      </rPr>
      <t>CIS Controls v8.0: 13.1</t>
    </r>
    <r>
      <rPr>
        <sz val="11"/>
        <color indexed="8"/>
        <rFont val="Calibri"/>
        <family val="2"/>
        <scheme val="minor"/>
      </rPr>
      <t xml:space="preserve">
</t>
    </r>
    <r>
      <rPr>
        <b/>
        <sz val="11"/>
        <color indexed="8"/>
        <rFont val="Calibri"/>
      </rPr>
      <t>CRI Profile v2.0: DE.CM-01</t>
    </r>
    <r>
      <rPr>
        <sz val="11"/>
        <color indexed="8"/>
        <rFont val="Calibri"/>
        <family val="2"/>
        <scheme val="minor"/>
      </rPr>
      <t xml:space="preserve">
</t>
    </r>
    <r>
      <rPr>
        <b/>
        <sz val="11"/>
        <color indexed="8"/>
        <rFont val="Calibri"/>
      </rPr>
      <t>CRI Profile v2.0: DE.CM-01.01</t>
    </r>
    <r>
      <rPr>
        <sz val="11"/>
        <color indexed="8"/>
        <rFont val="Calibri"/>
        <family val="2"/>
        <scheme val="minor"/>
      </rPr>
      <t xml:space="preserve">
</t>
    </r>
    <r>
      <rPr>
        <b/>
        <sz val="11"/>
        <color indexed="8"/>
        <rFont val="Calibri"/>
      </rPr>
      <t>CRI Profile v2.0: DE.CM-01.02</t>
    </r>
    <r>
      <rPr>
        <sz val="11"/>
        <color indexed="8"/>
        <rFont val="Calibri"/>
        <family val="2"/>
        <scheme val="minor"/>
      </rPr>
      <t xml:space="preserve">
</t>
    </r>
    <r>
      <rPr>
        <b/>
        <sz val="11"/>
        <color indexed="8"/>
        <rFont val="Calibri"/>
      </rPr>
      <t>CRI Profile v2.0: DE.CM-01.03</t>
    </r>
    <r>
      <rPr>
        <sz val="11"/>
        <color indexed="8"/>
        <rFont val="Calibri"/>
        <family val="2"/>
        <scheme val="minor"/>
      </rPr>
      <t xml:space="preserve">
</t>
    </r>
    <r>
      <rPr>
        <b/>
        <sz val="11"/>
        <color indexed="8"/>
        <rFont val="Calibri"/>
      </rPr>
      <t>CRI Profile v2.0: DE.CM-01.04</t>
    </r>
    <r>
      <rPr>
        <sz val="11"/>
        <color indexed="8"/>
        <rFont val="Calibri"/>
        <family val="2"/>
        <scheme val="minor"/>
      </rPr>
      <t xml:space="preserve">
</t>
    </r>
    <r>
      <rPr>
        <b/>
        <sz val="11"/>
        <color indexed="8"/>
        <rFont val="Calibri"/>
      </rPr>
      <t>CRI Profile v2.0: DE.CM-01.05</t>
    </r>
    <r>
      <rPr>
        <sz val="11"/>
        <color indexed="8"/>
        <rFont val="Calibri"/>
        <family val="2"/>
        <scheme val="minor"/>
      </rPr>
      <t xml:space="preserve">
</t>
    </r>
    <r>
      <rPr>
        <b/>
        <sz val="11"/>
        <color indexed="8"/>
        <rFont val="Calibri"/>
      </rPr>
      <t>CRI Profile v2.0: DE.CM-01.06</t>
    </r>
    <r>
      <rPr>
        <sz val="11"/>
        <color indexed="8"/>
        <rFont val="Calibri"/>
        <family val="2"/>
        <scheme val="minor"/>
      </rPr>
      <t xml:space="preserve">
</t>
    </r>
    <r>
      <rPr>
        <b/>
        <sz val="11"/>
        <color indexed="8"/>
        <rFont val="Calibri"/>
      </rPr>
      <t>CSF v1.1: DE.CM-1</t>
    </r>
    <r>
      <rPr>
        <sz val="11"/>
        <color indexed="8"/>
        <rFont val="Calibri"/>
        <family val="2"/>
        <scheme val="minor"/>
      </rPr>
      <t xml:space="preserve">
</t>
    </r>
    <r>
      <rPr>
        <b/>
        <sz val="11"/>
        <color indexed="8"/>
        <rFont val="Calibri"/>
      </rPr>
      <t>CSF v1.1: DE.CM-4</t>
    </r>
    <r>
      <rPr>
        <sz val="11"/>
        <color indexed="8"/>
        <rFont val="Calibri"/>
        <family val="2"/>
        <scheme val="minor"/>
      </rPr>
      <t xml:space="preserve">
</t>
    </r>
    <r>
      <rPr>
        <b/>
        <sz val="11"/>
        <color indexed="8"/>
        <rFont val="Calibri"/>
      </rPr>
      <t>CSF v1.1: DE.CM-5</t>
    </r>
    <r>
      <rPr>
        <sz val="11"/>
        <color indexed="8"/>
        <rFont val="Calibri"/>
        <family val="2"/>
        <scheme val="minor"/>
      </rPr>
      <t xml:space="preserve">
</t>
    </r>
    <r>
      <rPr>
        <b/>
        <sz val="11"/>
        <color indexed="8"/>
        <rFont val="Calibri"/>
      </rPr>
      <t>CSF v1.1: DE.CM-7</t>
    </r>
    <r>
      <rPr>
        <sz val="11"/>
        <color indexed="8"/>
        <rFont val="Calibri"/>
        <family val="2"/>
        <scheme val="minor"/>
      </rPr>
      <t xml:space="preserve">
</t>
    </r>
    <r>
      <rPr>
        <b/>
        <sz val="11"/>
        <color indexed="8"/>
        <rFont val="Calibri"/>
      </rPr>
      <t>SP 800-53 Rev 5.1.1: AC-02</t>
    </r>
    <r>
      <rPr>
        <sz val="11"/>
        <color indexed="8"/>
        <rFont val="Calibri"/>
        <family val="2"/>
        <scheme val="minor"/>
      </rPr>
      <t xml:space="preserve">
</t>
    </r>
    <r>
      <rPr>
        <b/>
        <sz val="11"/>
        <color indexed="8"/>
        <rFont val="Calibri"/>
      </rPr>
      <t>SP 800-53 Rev 5.1.1: AU-12</t>
    </r>
    <r>
      <rPr>
        <sz val="11"/>
        <color indexed="8"/>
        <rFont val="Calibri"/>
        <family val="2"/>
        <scheme val="minor"/>
      </rPr>
      <t xml:space="preserve">
</t>
    </r>
    <r>
      <rPr>
        <b/>
        <sz val="11"/>
        <color indexed="8"/>
        <rFont val="Calibri"/>
      </rPr>
      <t>SP 800-53 Rev 5.1.1: CA-07</t>
    </r>
    <r>
      <rPr>
        <sz val="11"/>
        <color indexed="8"/>
        <rFont val="Calibri"/>
        <family val="2"/>
        <scheme val="minor"/>
      </rPr>
      <t xml:space="preserve">
</t>
    </r>
    <r>
      <rPr>
        <b/>
        <sz val="11"/>
        <color indexed="8"/>
        <rFont val="Calibri"/>
      </rPr>
      <t>SP 800-53 Rev 5.1.1: CM-03</t>
    </r>
    <r>
      <rPr>
        <sz val="11"/>
        <color indexed="8"/>
        <rFont val="Calibri"/>
        <family val="2"/>
        <scheme val="minor"/>
      </rPr>
      <t xml:space="preserve">
</t>
    </r>
    <r>
      <rPr>
        <b/>
        <sz val="11"/>
        <color indexed="8"/>
        <rFont val="Calibri"/>
      </rPr>
      <t>SP 800-53 Rev 5.1.1: SC-05</t>
    </r>
    <r>
      <rPr>
        <sz val="11"/>
        <color indexed="8"/>
        <rFont val="Calibri"/>
        <family val="2"/>
        <scheme val="minor"/>
      </rPr>
      <t xml:space="preserve">
</t>
    </r>
    <r>
      <rPr>
        <b/>
        <sz val="11"/>
        <color indexed="8"/>
        <rFont val="Calibri"/>
      </rPr>
      <t>SP 800-53 Rev 5.1.1: SC-07</t>
    </r>
    <r>
      <rPr>
        <sz val="11"/>
        <color indexed="8"/>
        <rFont val="Calibri"/>
        <family val="2"/>
        <scheme val="minor"/>
      </rPr>
      <t xml:space="preserve">
</t>
    </r>
    <r>
      <rPr>
        <b/>
        <sz val="11"/>
        <color indexed="8"/>
        <rFont val="Calibri"/>
      </rPr>
      <t>SP 800-53 Rev 5.1.1: SI-04</t>
    </r>
  </si>
  <si>
    <r>
      <rPr>
        <b/>
        <sz val="11"/>
        <color indexed="8"/>
        <rFont val="Calibri"/>
      </rPr>
      <t>DE.CM-02</t>
    </r>
    <r>
      <rPr>
        <sz val="11"/>
        <color indexed="8"/>
        <rFont val="Calibri"/>
      </rPr>
      <t>: The physical environment is monitored to find potentially adverse events</t>
    </r>
  </si>
  <si>
    <r>
      <rPr>
        <b/>
        <sz val="11"/>
        <color indexed="8"/>
        <rFont val="Calibri"/>
      </rPr>
      <t>Ex1</t>
    </r>
    <r>
      <rPr>
        <sz val="11"/>
        <color indexed="8"/>
        <rFont val="Calibri"/>
      </rPr>
      <t>: Monitor logs from physical access control systems (e.g., badge readers) to find unusual access patterns (e.g., deviations from the norm) and failed access attempts</t>
    </r>
    <r>
      <rPr>
        <sz val="11"/>
        <color indexed="8"/>
        <rFont val="Calibri"/>
        <family val="2"/>
        <scheme val="minor"/>
      </rPr>
      <t xml:space="preserve">
</t>
    </r>
    <r>
      <rPr>
        <b/>
        <sz val="11"/>
        <color indexed="8"/>
        <rFont val="Calibri"/>
      </rPr>
      <t>Ex2</t>
    </r>
    <r>
      <rPr>
        <sz val="11"/>
        <color indexed="8"/>
        <rFont val="Calibri"/>
      </rPr>
      <t>: Review and monitor physical access records (e.g., from visitor registration, sign-in sheets)</t>
    </r>
    <r>
      <rPr>
        <sz val="11"/>
        <color indexed="8"/>
        <rFont val="Calibri"/>
        <family val="2"/>
        <scheme val="minor"/>
      </rPr>
      <t xml:space="preserve">
</t>
    </r>
    <r>
      <rPr>
        <b/>
        <sz val="11"/>
        <color indexed="8"/>
        <rFont val="Calibri"/>
      </rPr>
      <t>Ex3</t>
    </r>
    <r>
      <rPr>
        <sz val="11"/>
        <color indexed="8"/>
        <rFont val="Calibri"/>
      </rPr>
      <t>: Monitor physical access controls (e.g., locks, latches, hinge pins, alarms) for signs of tampering</t>
    </r>
    <r>
      <rPr>
        <sz val="11"/>
        <color indexed="8"/>
        <rFont val="Calibri"/>
        <family val="2"/>
        <scheme val="minor"/>
      </rPr>
      <t xml:space="preserve">
</t>
    </r>
    <r>
      <rPr>
        <b/>
        <sz val="11"/>
        <color indexed="8"/>
        <rFont val="Calibri"/>
      </rPr>
      <t>Ex4</t>
    </r>
    <r>
      <rPr>
        <sz val="11"/>
        <color indexed="8"/>
        <rFont val="Calibri"/>
      </rPr>
      <t>: Monitor the physical environment using alarm systems, cameras, and security guards</t>
    </r>
  </si>
  <si>
    <r>
      <rPr>
        <b/>
        <sz val="11"/>
        <color indexed="8"/>
        <rFont val="Calibri"/>
      </rPr>
      <t>CRI Profile v2.0: DE.CM-02</t>
    </r>
    <r>
      <rPr>
        <sz val="11"/>
        <color indexed="8"/>
        <rFont val="Calibri"/>
        <family val="2"/>
        <scheme val="minor"/>
      </rPr>
      <t xml:space="preserve">
</t>
    </r>
    <r>
      <rPr>
        <b/>
        <sz val="11"/>
        <color indexed="8"/>
        <rFont val="Calibri"/>
      </rPr>
      <t>CRI Profile v2.0: DE.CM-02.01</t>
    </r>
    <r>
      <rPr>
        <sz val="11"/>
        <color indexed="8"/>
        <rFont val="Calibri"/>
        <family val="2"/>
        <scheme val="minor"/>
      </rPr>
      <t xml:space="preserve">
</t>
    </r>
    <r>
      <rPr>
        <b/>
        <sz val="11"/>
        <color indexed="8"/>
        <rFont val="Calibri"/>
      </rPr>
      <t>CSF v1.1: DE.CM-2</t>
    </r>
    <r>
      <rPr>
        <sz val="11"/>
        <color indexed="8"/>
        <rFont val="Calibri"/>
        <family val="2"/>
        <scheme val="minor"/>
      </rPr>
      <t xml:space="preserve">
</t>
    </r>
    <r>
      <rPr>
        <b/>
        <sz val="11"/>
        <color indexed="8"/>
        <rFont val="Calibri"/>
      </rPr>
      <t>SP 800-53 Rev 5.1.1: CA-07</t>
    </r>
    <r>
      <rPr>
        <sz val="11"/>
        <color indexed="8"/>
        <rFont val="Calibri"/>
        <family val="2"/>
        <scheme val="minor"/>
      </rPr>
      <t xml:space="preserve">
</t>
    </r>
    <r>
      <rPr>
        <b/>
        <sz val="11"/>
        <color indexed="8"/>
        <rFont val="Calibri"/>
      </rPr>
      <t>SP 800-53 Rev 5.1.1: PE-03</t>
    </r>
    <r>
      <rPr>
        <sz val="11"/>
        <color indexed="8"/>
        <rFont val="Calibri"/>
        <family val="2"/>
        <scheme val="minor"/>
      </rPr>
      <t xml:space="preserve">
</t>
    </r>
    <r>
      <rPr>
        <b/>
        <sz val="11"/>
        <color indexed="8"/>
        <rFont val="Calibri"/>
      </rPr>
      <t>SP 800-53 Rev 5.1.1: PE-06</t>
    </r>
    <r>
      <rPr>
        <sz val="11"/>
        <color indexed="8"/>
        <rFont val="Calibri"/>
        <family val="2"/>
        <scheme val="minor"/>
      </rPr>
      <t xml:space="preserve">
</t>
    </r>
    <r>
      <rPr>
        <b/>
        <sz val="11"/>
        <color indexed="8"/>
        <rFont val="Calibri"/>
      </rPr>
      <t>SP 800-53 Rev 5.1.1: PE-20</t>
    </r>
  </si>
  <si>
    <r>
      <rPr>
        <b/>
        <sz val="11"/>
        <color indexed="8"/>
        <rFont val="Calibri"/>
      </rPr>
      <t>DE.CM-03</t>
    </r>
    <r>
      <rPr>
        <sz val="11"/>
        <color indexed="8"/>
        <rFont val="Calibri"/>
      </rPr>
      <t>: Personnel activity and technology usage are monitored to find potentially adverse events</t>
    </r>
  </si>
  <si>
    <r>
      <rPr>
        <b/>
        <sz val="11"/>
        <color indexed="8"/>
        <rFont val="Calibri"/>
      </rPr>
      <t>Ex1</t>
    </r>
    <r>
      <rPr>
        <sz val="11"/>
        <color indexed="8"/>
        <rFont val="Calibri"/>
      </rPr>
      <t>: Use behavior analytics software to detect anomalous user activity to mitigate insider threats</t>
    </r>
    <r>
      <rPr>
        <sz val="11"/>
        <color indexed="8"/>
        <rFont val="Calibri"/>
        <family val="2"/>
        <scheme val="minor"/>
      </rPr>
      <t xml:space="preserve">
</t>
    </r>
    <r>
      <rPr>
        <b/>
        <sz val="11"/>
        <color indexed="8"/>
        <rFont val="Calibri"/>
      </rPr>
      <t>Ex2</t>
    </r>
    <r>
      <rPr>
        <sz val="11"/>
        <color indexed="8"/>
        <rFont val="Calibri"/>
      </rPr>
      <t>: Monitor logs from logical access control systems to find unusual access patterns and failed access attempts</t>
    </r>
    <r>
      <rPr>
        <sz val="11"/>
        <color indexed="8"/>
        <rFont val="Calibri"/>
        <family val="2"/>
        <scheme val="minor"/>
      </rPr>
      <t xml:space="preserve">
</t>
    </r>
    <r>
      <rPr>
        <b/>
        <sz val="11"/>
        <color indexed="8"/>
        <rFont val="Calibri"/>
      </rPr>
      <t>Ex3</t>
    </r>
    <r>
      <rPr>
        <sz val="11"/>
        <color indexed="8"/>
        <rFont val="Calibri"/>
      </rPr>
      <t>: Continuously monitor deception technology, including user accounts, for any usage</t>
    </r>
  </si>
  <si>
    <r>
      <rPr>
        <b/>
        <sz val="11"/>
        <color indexed="8"/>
        <rFont val="Calibri"/>
      </rPr>
      <t>CIS Controls v8.0: 10.7</t>
    </r>
    <r>
      <rPr>
        <sz val="11"/>
        <color indexed="8"/>
        <rFont val="Calibri"/>
        <family val="2"/>
        <scheme val="minor"/>
      </rPr>
      <t xml:space="preserve">
</t>
    </r>
    <r>
      <rPr>
        <b/>
        <sz val="11"/>
        <color indexed="8"/>
        <rFont val="Calibri"/>
      </rPr>
      <t>CRI Profile v2.0: DE.CM-03</t>
    </r>
    <r>
      <rPr>
        <sz val="11"/>
        <color indexed="8"/>
        <rFont val="Calibri"/>
        <family val="2"/>
        <scheme val="minor"/>
      </rPr>
      <t xml:space="preserve">
</t>
    </r>
    <r>
      <rPr>
        <b/>
        <sz val="11"/>
        <color indexed="8"/>
        <rFont val="Calibri"/>
      </rPr>
      <t>CRI Profile v2.0: DE.CM-03.01</t>
    </r>
    <r>
      <rPr>
        <sz val="11"/>
        <color indexed="8"/>
        <rFont val="Calibri"/>
        <family val="2"/>
        <scheme val="minor"/>
      </rPr>
      <t xml:space="preserve">
</t>
    </r>
    <r>
      <rPr>
        <b/>
        <sz val="11"/>
        <color indexed="8"/>
        <rFont val="Calibri"/>
      </rPr>
      <t>CRI Profile v2.0: DE.CM-03.02</t>
    </r>
    <r>
      <rPr>
        <sz val="11"/>
        <color indexed="8"/>
        <rFont val="Calibri"/>
        <family val="2"/>
        <scheme val="minor"/>
      </rPr>
      <t xml:space="preserve">
</t>
    </r>
    <r>
      <rPr>
        <b/>
        <sz val="11"/>
        <color indexed="8"/>
        <rFont val="Calibri"/>
      </rPr>
      <t>CRI Profile v2.0: DE.CM-03.03</t>
    </r>
    <r>
      <rPr>
        <sz val="11"/>
        <color indexed="8"/>
        <rFont val="Calibri"/>
        <family val="2"/>
        <scheme val="minor"/>
      </rPr>
      <t xml:space="preserve">
</t>
    </r>
    <r>
      <rPr>
        <b/>
        <sz val="11"/>
        <color indexed="8"/>
        <rFont val="Calibri"/>
      </rPr>
      <t>CSF v1.1: DE.CM-3</t>
    </r>
    <r>
      <rPr>
        <sz val="11"/>
        <color indexed="8"/>
        <rFont val="Calibri"/>
        <family val="2"/>
        <scheme val="minor"/>
      </rPr>
      <t xml:space="preserve">
</t>
    </r>
    <r>
      <rPr>
        <b/>
        <sz val="11"/>
        <color indexed="8"/>
        <rFont val="Calibri"/>
      </rPr>
      <t>CSF v1.1: DE.CM-7</t>
    </r>
    <r>
      <rPr>
        <sz val="11"/>
        <color indexed="8"/>
        <rFont val="Calibri"/>
        <family val="2"/>
        <scheme val="minor"/>
      </rPr>
      <t xml:space="preserve">
</t>
    </r>
    <r>
      <rPr>
        <b/>
        <sz val="11"/>
        <color indexed="8"/>
        <rFont val="Calibri"/>
      </rPr>
      <t>SP 800-53 Rev 5.1.1: AC-02</t>
    </r>
    <r>
      <rPr>
        <sz val="11"/>
        <color indexed="8"/>
        <rFont val="Calibri"/>
        <family val="2"/>
        <scheme val="minor"/>
      </rPr>
      <t xml:space="preserve">
</t>
    </r>
    <r>
      <rPr>
        <b/>
        <sz val="11"/>
        <color indexed="8"/>
        <rFont val="Calibri"/>
      </rPr>
      <t>SP 800-53 Rev 5.1.1: AU-12</t>
    </r>
    <r>
      <rPr>
        <sz val="11"/>
        <color indexed="8"/>
        <rFont val="Calibri"/>
        <family val="2"/>
        <scheme val="minor"/>
      </rPr>
      <t xml:space="preserve">
</t>
    </r>
    <r>
      <rPr>
        <b/>
        <sz val="11"/>
        <color indexed="8"/>
        <rFont val="Calibri"/>
      </rPr>
      <t>SP 800-53 Rev 5.1.1: AU-13</t>
    </r>
    <r>
      <rPr>
        <sz val="11"/>
        <color indexed="8"/>
        <rFont val="Calibri"/>
        <family val="2"/>
        <scheme val="minor"/>
      </rPr>
      <t xml:space="preserve">
</t>
    </r>
    <r>
      <rPr>
        <b/>
        <sz val="11"/>
        <color indexed="8"/>
        <rFont val="Calibri"/>
      </rPr>
      <t>SP 800-53 Rev 5.1.1: CA-07</t>
    </r>
    <r>
      <rPr>
        <sz val="11"/>
        <color indexed="8"/>
        <rFont val="Calibri"/>
        <family val="2"/>
        <scheme val="minor"/>
      </rPr>
      <t xml:space="preserve">
</t>
    </r>
    <r>
      <rPr>
        <b/>
        <sz val="11"/>
        <color indexed="8"/>
        <rFont val="Calibri"/>
      </rPr>
      <t>SP 800-53 Rev 5.1.1: CM-10</t>
    </r>
    <r>
      <rPr>
        <sz val="11"/>
        <color indexed="8"/>
        <rFont val="Calibri"/>
        <family val="2"/>
        <scheme val="minor"/>
      </rPr>
      <t xml:space="preserve">
</t>
    </r>
    <r>
      <rPr>
        <b/>
        <sz val="11"/>
        <color indexed="8"/>
        <rFont val="Calibri"/>
      </rPr>
      <t>SP 800-53 Rev 5.1.1: CM-11</t>
    </r>
  </si>
  <si>
    <r>
      <t>DE.CM-04</t>
    </r>
    <r>
      <rPr>
        <sz val="11"/>
        <color indexed="8"/>
        <rFont val="Calibri"/>
      </rPr>
      <t>: [Withdrawn: Incorporated into DE.CM-01, DE.CM-09]</t>
    </r>
  </si>
  <si>
    <r>
      <t>DE.CM-05</t>
    </r>
    <r>
      <rPr>
        <sz val="11"/>
        <color indexed="8"/>
        <rFont val="Calibri"/>
      </rPr>
      <t>: [Withdrawn: Incorporated into DE.CM-01, DE.CM-09]</t>
    </r>
  </si>
  <si>
    <r>
      <rPr>
        <b/>
        <sz val="11"/>
        <color indexed="8"/>
        <rFont val="Calibri"/>
      </rPr>
      <t>DE.CM-06</t>
    </r>
    <r>
      <rPr>
        <sz val="11"/>
        <color indexed="8"/>
        <rFont val="Calibri"/>
      </rPr>
      <t>: External service provider activities and services are monitored to find potentially adverse events</t>
    </r>
  </si>
  <si>
    <r>
      <rPr>
        <b/>
        <sz val="11"/>
        <color indexed="8"/>
        <rFont val="Calibri"/>
      </rPr>
      <t>Ex1</t>
    </r>
    <r>
      <rPr>
        <sz val="11"/>
        <color indexed="8"/>
        <rFont val="Calibri"/>
      </rPr>
      <t>: Monitor remote and onsite administration and maintenance activities that external providers perform on organizational systems</t>
    </r>
    <r>
      <rPr>
        <sz val="11"/>
        <color indexed="8"/>
        <rFont val="Calibri"/>
        <family val="2"/>
        <scheme val="minor"/>
      </rPr>
      <t xml:space="preserve">
</t>
    </r>
    <r>
      <rPr>
        <b/>
        <sz val="11"/>
        <color indexed="8"/>
        <rFont val="Calibri"/>
      </rPr>
      <t>Ex2</t>
    </r>
    <r>
      <rPr>
        <sz val="11"/>
        <color indexed="8"/>
        <rFont val="Calibri"/>
      </rPr>
      <t>: Monitor activity from cloud-based services, internet service providers, and other service providers for deviations from expected behavior</t>
    </r>
  </si>
  <si>
    <r>
      <rPr>
        <b/>
        <sz val="11"/>
        <color indexed="8"/>
        <rFont val="Calibri"/>
      </rPr>
      <t>CIS Controls v8.0: 15.2</t>
    </r>
    <r>
      <rPr>
        <sz val="11"/>
        <color indexed="8"/>
        <rFont val="Calibri"/>
        <family val="2"/>
        <scheme val="minor"/>
      </rPr>
      <t xml:space="preserve">
</t>
    </r>
    <r>
      <rPr>
        <b/>
        <sz val="11"/>
        <color indexed="8"/>
        <rFont val="Calibri"/>
      </rPr>
      <t>CIS Controls v8.0: 15.6</t>
    </r>
    <r>
      <rPr>
        <sz val="11"/>
        <color indexed="8"/>
        <rFont val="Calibri"/>
        <family val="2"/>
        <scheme val="minor"/>
      </rPr>
      <t xml:space="preserve">
</t>
    </r>
    <r>
      <rPr>
        <b/>
        <sz val="11"/>
        <color indexed="8"/>
        <rFont val="Calibri"/>
      </rPr>
      <t>CRI Profile v2.0: DE.CM-06</t>
    </r>
    <r>
      <rPr>
        <sz val="11"/>
        <color indexed="8"/>
        <rFont val="Calibri"/>
        <family val="2"/>
        <scheme val="minor"/>
      </rPr>
      <t xml:space="preserve">
</t>
    </r>
    <r>
      <rPr>
        <b/>
        <sz val="11"/>
        <color indexed="8"/>
        <rFont val="Calibri"/>
      </rPr>
      <t>CRI Profile v2.0: DE.CM-06.01</t>
    </r>
    <r>
      <rPr>
        <sz val="11"/>
        <color indexed="8"/>
        <rFont val="Calibri"/>
        <family val="2"/>
        <scheme val="minor"/>
      </rPr>
      <t xml:space="preserve">
</t>
    </r>
    <r>
      <rPr>
        <b/>
        <sz val="11"/>
        <color indexed="8"/>
        <rFont val="Calibri"/>
      </rPr>
      <t>CRI Profile v2.0: DE.CM-06.02</t>
    </r>
    <r>
      <rPr>
        <sz val="11"/>
        <color indexed="8"/>
        <rFont val="Calibri"/>
        <family val="2"/>
        <scheme val="minor"/>
      </rPr>
      <t xml:space="preserve">
</t>
    </r>
    <r>
      <rPr>
        <b/>
        <sz val="11"/>
        <color indexed="8"/>
        <rFont val="Calibri"/>
      </rPr>
      <t>CSF v1.1: DE.CM-6</t>
    </r>
    <r>
      <rPr>
        <sz val="11"/>
        <color indexed="8"/>
        <rFont val="Calibri"/>
        <family val="2"/>
        <scheme val="minor"/>
      </rPr>
      <t xml:space="preserve">
</t>
    </r>
    <r>
      <rPr>
        <b/>
        <sz val="11"/>
        <color indexed="8"/>
        <rFont val="Calibri"/>
      </rPr>
      <t>CSF v1.1: DE.CM-7</t>
    </r>
    <r>
      <rPr>
        <sz val="11"/>
        <color indexed="8"/>
        <rFont val="Calibri"/>
        <family val="2"/>
        <scheme val="minor"/>
      </rPr>
      <t xml:space="preserve">
</t>
    </r>
    <r>
      <rPr>
        <b/>
        <sz val="11"/>
        <color indexed="8"/>
        <rFont val="Calibri"/>
      </rPr>
      <t>SP 800-53 Rev 5.1.1: CA-07</t>
    </r>
    <r>
      <rPr>
        <sz val="11"/>
        <color indexed="8"/>
        <rFont val="Calibri"/>
        <family val="2"/>
        <scheme val="minor"/>
      </rPr>
      <t xml:space="preserve">
</t>
    </r>
    <r>
      <rPr>
        <b/>
        <sz val="11"/>
        <color indexed="8"/>
        <rFont val="Calibri"/>
      </rPr>
      <t>SP 800-53 Rev 5.1.1: PS-07</t>
    </r>
    <r>
      <rPr>
        <sz val="11"/>
        <color indexed="8"/>
        <rFont val="Calibri"/>
        <family val="2"/>
        <scheme val="minor"/>
      </rPr>
      <t xml:space="preserve">
</t>
    </r>
    <r>
      <rPr>
        <b/>
        <sz val="11"/>
        <color indexed="8"/>
        <rFont val="Calibri"/>
      </rPr>
      <t>SP 800-53 Rev 5.1.1: SA-04</t>
    </r>
    <r>
      <rPr>
        <sz val="11"/>
        <color indexed="8"/>
        <rFont val="Calibri"/>
        <family val="2"/>
        <scheme val="minor"/>
      </rPr>
      <t xml:space="preserve">
</t>
    </r>
    <r>
      <rPr>
        <b/>
        <sz val="11"/>
        <color indexed="8"/>
        <rFont val="Calibri"/>
      </rPr>
      <t>SP 800-53 Rev 5.1.1: SA-09</t>
    </r>
    <r>
      <rPr>
        <sz val="11"/>
        <color indexed="8"/>
        <rFont val="Calibri"/>
        <family val="2"/>
        <scheme val="minor"/>
      </rPr>
      <t xml:space="preserve">
</t>
    </r>
    <r>
      <rPr>
        <b/>
        <sz val="11"/>
        <color indexed="8"/>
        <rFont val="Calibri"/>
      </rPr>
      <t>SP 800-53 Rev 5.1.1: SI-04</t>
    </r>
  </si>
  <si>
    <r>
      <t>DE.CM-07</t>
    </r>
    <r>
      <rPr>
        <sz val="11"/>
        <color indexed="8"/>
        <rFont val="Calibri"/>
      </rPr>
      <t>: [Withdrawn: Incorporated into DE.CM-01, DE.CM-03, DE.CM-06, DE.CM-09]</t>
    </r>
  </si>
  <si>
    <r>
      <t>DE.CM-08</t>
    </r>
    <r>
      <rPr>
        <sz val="11"/>
        <color indexed="8"/>
        <rFont val="Calibri"/>
      </rPr>
      <t>: [Withdrawn: Incorporated into ID.RA-01]</t>
    </r>
  </si>
  <si>
    <r>
      <rPr>
        <b/>
        <sz val="11"/>
        <color indexed="8"/>
        <rFont val="Calibri"/>
      </rPr>
      <t>DE.CM-09</t>
    </r>
    <r>
      <rPr>
        <sz val="11"/>
        <color indexed="8"/>
        <rFont val="Calibri"/>
      </rPr>
      <t>: Computing hardware and software, runtime environments, and their data are monitored to find potentially adverse events</t>
    </r>
  </si>
  <si>
    <r>
      <rPr>
        <b/>
        <sz val="11"/>
        <color indexed="8"/>
        <rFont val="Calibri"/>
      </rPr>
      <t>Ex1</t>
    </r>
    <r>
      <rPr>
        <sz val="11"/>
        <color indexed="8"/>
        <rFont val="Calibri"/>
      </rPr>
      <t>: Monitor email, web, file sharing, collaboration services, and other common attack vectors to detect malware, phishing, data leaks and exfiltration, and other adverse events</t>
    </r>
    <r>
      <rPr>
        <sz val="11"/>
        <color indexed="8"/>
        <rFont val="Calibri"/>
        <family val="2"/>
        <scheme val="minor"/>
      </rPr>
      <t xml:space="preserve">
</t>
    </r>
    <r>
      <rPr>
        <b/>
        <sz val="11"/>
        <color indexed="8"/>
        <rFont val="Calibri"/>
      </rPr>
      <t>Ex2</t>
    </r>
    <r>
      <rPr>
        <sz val="11"/>
        <color indexed="8"/>
        <rFont val="Calibri"/>
      </rPr>
      <t>: Monitor authentication attempts to identify attacks against credentials and unauthorized credential reuse</t>
    </r>
    <r>
      <rPr>
        <sz val="11"/>
        <color indexed="8"/>
        <rFont val="Calibri"/>
        <family val="2"/>
        <scheme val="minor"/>
      </rPr>
      <t xml:space="preserve">
</t>
    </r>
    <r>
      <rPr>
        <b/>
        <sz val="11"/>
        <color indexed="8"/>
        <rFont val="Calibri"/>
      </rPr>
      <t>Ex3</t>
    </r>
    <r>
      <rPr>
        <sz val="11"/>
        <color indexed="8"/>
        <rFont val="Calibri"/>
      </rPr>
      <t>: Monitor software configurations for deviations from security baselines</t>
    </r>
    <r>
      <rPr>
        <sz val="11"/>
        <color indexed="8"/>
        <rFont val="Calibri"/>
        <family val="2"/>
        <scheme val="minor"/>
      </rPr>
      <t xml:space="preserve">
</t>
    </r>
    <r>
      <rPr>
        <b/>
        <sz val="11"/>
        <color indexed="8"/>
        <rFont val="Calibri"/>
      </rPr>
      <t>Ex4</t>
    </r>
    <r>
      <rPr>
        <sz val="11"/>
        <color indexed="8"/>
        <rFont val="Calibri"/>
      </rPr>
      <t>: Monitor hardware and software for signs of tampering</t>
    </r>
    <r>
      <rPr>
        <sz val="11"/>
        <color indexed="8"/>
        <rFont val="Calibri"/>
        <family val="2"/>
        <scheme val="minor"/>
      </rPr>
      <t xml:space="preserve">
</t>
    </r>
    <r>
      <rPr>
        <b/>
        <sz val="11"/>
        <color indexed="8"/>
        <rFont val="Calibri"/>
      </rPr>
      <t>Ex5</t>
    </r>
    <r>
      <rPr>
        <sz val="11"/>
        <color indexed="8"/>
        <rFont val="Calibri"/>
      </rPr>
      <t>: Use technologies with a presence on endpoints to detect cyber health issues (e.g., missing patches, malware infections, unauthorized software), and redirect the endpoints to a remediation environment before access is authorized</t>
    </r>
  </si>
  <si>
    <r>
      <rPr>
        <b/>
        <sz val="11"/>
        <color indexed="8"/>
        <rFont val="Calibri"/>
      </rPr>
      <t>CIS Controls v8.0: 10.1</t>
    </r>
    <r>
      <rPr>
        <sz val="11"/>
        <color indexed="8"/>
        <rFont val="Calibri"/>
        <family val="2"/>
        <scheme val="minor"/>
      </rPr>
      <t xml:space="preserve">
</t>
    </r>
    <r>
      <rPr>
        <b/>
        <sz val="11"/>
        <color indexed="8"/>
        <rFont val="Calibri"/>
      </rPr>
      <t>CRI Profile v2.0: DE.CM-09</t>
    </r>
    <r>
      <rPr>
        <sz val="11"/>
        <color indexed="8"/>
        <rFont val="Calibri"/>
        <family val="2"/>
        <scheme val="minor"/>
      </rPr>
      <t xml:space="preserve">
</t>
    </r>
    <r>
      <rPr>
        <b/>
        <sz val="11"/>
        <color indexed="8"/>
        <rFont val="Calibri"/>
      </rPr>
      <t>CRI Profile v2.0: DE.CM-09.01</t>
    </r>
    <r>
      <rPr>
        <sz val="11"/>
        <color indexed="8"/>
        <rFont val="Calibri"/>
        <family val="2"/>
        <scheme val="minor"/>
      </rPr>
      <t xml:space="preserve">
</t>
    </r>
    <r>
      <rPr>
        <b/>
        <sz val="11"/>
        <color indexed="8"/>
        <rFont val="Calibri"/>
      </rPr>
      <t>CRI Profile v2.0: DE.CM-09.02</t>
    </r>
    <r>
      <rPr>
        <sz val="11"/>
        <color indexed="8"/>
        <rFont val="Calibri"/>
        <family val="2"/>
        <scheme val="minor"/>
      </rPr>
      <t xml:space="preserve">
</t>
    </r>
    <r>
      <rPr>
        <b/>
        <sz val="11"/>
        <color indexed="8"/>
        <rFont val="Calibri"/>
      </rPr>
      <t>CRI Profile v2.0: DE.CM-09.03</t>
    </r>
    <r>
      <rPr>
        <sz val="11"/>
        <color indexed="8"/>
        <rFont val="Calibri"/>
        <family val="2"/>
        <scheme val="minor"/>
      </rPr>
      <t xml:space="preserve">
</t>
    </r>
    <r>
      <rPr>
        <b/>
        <sz val="11"/>
        <color indexed="8"/>
        <rFont val="Calibri"/>
      </rPr>
      <t>CSF v1.1: PR.DS-6</t>
    </r>
    <r>
      <rPr>
        <sz val="11"/>
        <color indexed="8"/>
        <rFont val="Calibri"/>
        <family val="2"/>
        <scheme val="minor"/>
      </rPr>
      <t xml:space="preserve">
</t>
    </r>
    <r>
      <rPr>
        <b/>
        <sz val="11"/>
        <color indexed="8"/>
        <rFont val="Calibri"/>
      </rPr>
      <t>CSF v1.1: PR.DS-8</t>
    </r>
    <r>
      <rPr>
        <sz val="11"/>
        <color indexed="8"/>
        <rFont val="Calibri"/>
        <family val="2"/>
        <scheme val="minor"/>
      </rPr>
      <t xml:space="preserve">
</t>
    </r>
    <r>
      <rPr>
        <b/>
        <sz val="11"/>
        <color indexed="8"/>
        <rFont val="Calibri"/>
      </rPr>
      <t>CSF v1.1: DE.CM-4</t>
    </r>
    <r>
      <rPr>
        <sz val="11"/>
        <color indexed="8"/>
        <rFont val="Calibri"/>
        <family val="2"/>
        <scheme val="minor"/>
      </rPr>
      <t xml:space="preserve">
</t>
    </r>
    <r>
      <rPr>
        <b/>
        <sz val="11"/>
        <color indexed="8"/>
        <rFont val="Calibri"/>
      </rPr>
      <t>CSF v1.1: DE.CM-5</t>
    </r>
    <r>
      <rPr>
        <sz val="11"/>
        <color indexed="8"/>
        <rFont val="Calibri"/>
        <family val="2"/>
        <scheme val="minor"/>
      </rPr>
      <t xml:space="preserve">
</t>
    </r>
    <r>
      <rPr>
        <b/>
        <sz val="11"/>
        <color indexed="8"/>
        <rFont val="Calibri"/>
      </rPr>
      <t>CSF v1.1: DE.CM-7</t>
    </r>
    <r>
      <rPr>
        <sz val="11"/>
        <color indexed="8"/>
        <rFont val="Calibri"/>
        <family val="2"/>
        <scheme val="minor"/>
      </rPr>
      <t xml:space="preserve">
</t>
    </r>
    <r>
      <rPr>
        <b/>
        <sz val="11"/>
        <color indexed="8"/>
        <rFont val="Calibri"/>
      </rPr>
      <t>SP 800-53 Rev 5.1.1: AC-04</t>
    </r>
    <r>
      <rPr>
        <sz val="11"/>
        <color indexed="8"/>
        <rFont val="Calibri"/>
        <family val="2"/>
        <scheme val="minor"/>
      </rPr>
      <t xml:space="preserve">
</t>
    </r>
    <r>
      <rPr>
        <b/>
        <sz val="11"/>
        <color indexed="8"/>
        <rFont val="Calibri"/>
      </rPr>
      <t>SP 800-53 Rev 5.1.1: AC-09</t>
    </r>
    <r>
      <rPr>
        <sz val="11"/>
        <color indexed="8"/>
        <rFont val="Calibri"/>
        <family val="2"/>
        <scheme val="minor"/>
      </rPr>
      <t xml:space="preserve">
</t>
    </r>
    <r>
      <rPr>
        <b/>
        <sz val="11"/>
        <color indexed="8"/>
        <rFont val="Calibri"/>
      </rPr>
      <t>SP 800-53 Rev 5.1.1: AU-12</t>
    </r>
    <r>
      <rPr>
        <sz val="11"/>
        <color indexed="8"/>
        <rFont val="Calibri"/>
        <family val="2"/>
        <scheme val="minor"/>
      </rPr>
      <t xml:space="preserve">
</t>
    </r>
    <r>
      <rPr>
        <b/>
        <sz val="11"/>
        <color indexed="8"/>
        <rFont val="Calibri"/>
      </rPr>
      <t>SP 800-53 Rev 5.1.1: CA-07</t>
    </r>
    <r>
      <rPr>
        <sz val="11"/>
        <color indexed="8"/>
        <rFont val="Calibri"/>
        <family val="2"/>
        <scheme val="minor"/>
      </rPr>
      <t xml:space="preserve">
</t>
    </r>
    <r>
      <rPr>
        <b/>
        <sz val="11"/>
        <color indexed="8"/>
        <rFont val="Calibri"/>
      </rPr>
      <t>SP 800-53 Rev 5.1.1: CM-03</t>
    </r>
    <r>
      <rPr>
        <sz val="11"/>
        <color indexed="8"/>
        <rFont val="Calibri"/>
        <family val="2"/>
        <scheme val="minor"/>
      </rPr>
      <t xml:space="preserve">
</t>
    </r>
    <r>
      <rPr>
        <b/>
        <sz val="11"/>
        <color indexed="8"/>
        <rFont val="Calibri"/>
      </rPr>
      <t>SP 800-53 Rev 5.1.1: CM-06</t>
    </r>
    <r>
      <rPr>
        <sz val="11"/>
        <color indexed="8"/>
        <rFont val="Calibri"/>
        <family val="2"/>
        <scheme val="minor"/>
      </rPr>
      <t xml:space="preserve">
</t>
    </r>
    <r>
      <rPr>
        <b/>
        <sz val="11"/>
        <color indexed="8"/>
        <rFont val="Calibri"/>
      </rPr>
      <t>SP 800-53 Rev 5.1.1: CM-10</t>
    </r>
    <r>
      <rPr>
        <sz val="11"/>
        <color indexed="8"/>
        <rFont val="Calibri"/>
        <family val="2"/>
        <scheme val="minor"/>
      </rPr>
      <t xml:space="preserve">
</t>
    </r>
    <r>
      <rPr>
        <b/>
        <sz val="11"/>
        <color indexed="8"/>
        <rFont val="Calibri"/>
      </rPr>
      <t>SP 800-53 Rev 5.1.1: CM-11</t>
    </r>
    <r>
      <rPr>
        <sz val="11"/>
        <color indexed="8"/>
        <rFont val="Calibri"/>
        <family val="2"/>
        <scheme val="minor"/>
      </rPr>
      <t xml:space="preserve">
</t>
    </r>
    <r>
      <rPr>
        <b/>
        <sz val="11"/>
        <color indexed="8"/>
        <rFont val="Calibri"/>
      </rPr>
      <t>SP 800-53 Rev 5.1.1: SC-34</t>
    </r>
    <r>
      <rPr>
        <sz val="11"/>
        <color indexed="8"/>
        <rFont val="Calibri"/>
        <family val="2"/>
        <scheme val="minor"/>
      </rPr>
      <t xml:space="preserve">
</t>
    </r>
    <r>
      <rPr>
        <b/>
        <sz val="11"/>
        <color indexed="8"/>
        <rFont val="Calibri"/>
      </rPr>
      <t>SP 800-53 Rev 5.1.1: SC-35</t>
    </r>
    <r>
      <rPr>
        <sz val="11"/>
        <color indexed="8"/>
        <rFont val="Calibri"/>
        <family val="2"/>
        <scheme val="minor"/>
      </rPr>
      <t xml:space="preserve">
</t>
    </r>
    <r>
      <rPr>
        <b/>
        <sz val="11"/>
        <color indexed="8"/>
        <rFont val="Calibri"/>
      </rPr>
      <t>SP 800-53 Rev 5.1.1: SI-04</t>
    </r>
    <r>
      <rPr>
        <sz val="11"/>
        <color indexed="8"/>
        <rFont val="Calibri"/>
        <family val="2"/>
        <scheme val="minor"/>
      </rPr>
      <t xml:space="preserve">
</t>
    </r>
    <r>
      <rPr>
        <b/>
        <sz val="11"/>
        <color indexed="8"/>
        <rFont val="Calibri"/>
      </rPr>
      <t>SP 800-53 Rev 5.1.1: SI-07</t>
    </r>
  </si>
  <si>
    <r>
      <rPr>
        <b/>
        <sz val="11"/>
        <color indexed="8"/>
        <rFont val="Calibri"/>
      </rPr>
      <t>Adverse Event Analysis (DE.AE)</t>
    </r>
    <r>
      <rPr>
        <sz val="11"/>
        <color indexed="8"/>
        <rFont val="Calibri"/>
      </rPr>
      <t>: Anomalies, indicators of compromise, and other potentially adverse events are analyzed to characterize the events and detect cybersecurity incidents</t>
    </r>
  </si>
  <si>
    <r>
      <rPr>
        <b/>
        <sz val="11"/>
        <color indexed="8"/>
        <rFont val="Calibri"/>
      </rPr>
      <t>CRI Profile v2.0: DE.AE</t>
    </r>
    <r>
      <rPr>
        <sz val="11"/>
        <color indexed="8"/>
        <rFont val="Calibri"/>
        <family val="2"/>
        <scheme val="minor"/>
      </rPr>
      <t xml:space="preserve">
</t>
    </r>
    <r>
      <rPr>
        <b/>
        <sz val="11"/>
        <color indexed="8"/>
        <rFont val="Calibri"/>
      </rPr>
      <t>CSF v1.1: DE.AE</t>
    </r>
    <r>
      <rPr>
        <sz val="11"/>
        <color indexed="8"/>
        <rFont val="Calibri"/>
        <family val="2"/>
        <scheme val="minor"/>
      </rPr>
      <t xml:space="preserve">
</t>
    </r>
    <r>
      <rPr>
        <b/>
        <sz val="11"/>
        <color indexed="8"/>
        <rFont val="Calibri"/>
      </rPr>
      <t>CSF v1.1: DE.DP-2</t>
    </r>
  </si>
  <si>
    <r>
      <t>DE.AE-01</t>
    </r>
    <r>
      <rPr>
        <sz val="11"/>
        <color indexed="8"/>
        <rFont val="Calibri"/>
      </rPr>
      <t>: [Withdrawn: Incorporated into ID.AM-03]</t>
    </r>
  </si>
  <si>
    <r>
      <rPr>
        <b/>
        <sz val="11"/>
        <color indexed="8"/>
        <rFont val="Calibri"/>
      </rPr>
      <t>DE.AE-02</t>
    </r>
    <r>
      <rPr>
        <sz val="11"/>
        <color indexed="8"/>
        <rFont val="Calibri"/>
      </rPr>
      <t>: Potentially adverse events are analyzed to better understand associated activities</t>
    </r>
  </si>
  <si>
    <r>
      <rPr>
        <b/>
        <sz val="11"/>
        <color indexed="8"/>
        <rFont val="Calibri"/>
      </rPr>
      <t>Ex1</t>
    </r>
    <r>
      <rPr>
        <sz val="11"/>
        <color indexed="8"/>
        <rFont val="Calibri"/>
      </rPr>
      <t>: Use security information and event management (SIEM) or other tools to continuously monitor log events for known malicious and suspicious activity</t>
    </r>
    <r>
      <rPr>
        <sz val="11"/>
        <color indexed="8"/>
        <rFont val="Calibri"/>
        <family val="2"/>
        <scheme val="minor"/>
      </rPr>
      <t xml:space="preserve">
</t>
    </r>
    <r>
      <rPr>
        <b/>
        <sz val="11"/>
        <color indexed="8"/>
        <rFont val="Calibri"/>
      </rPr>
      <t>Ex2</t>
    </r>
    <r>
      <rPr>
        <sz val="11"/>
        <color indexed="8"/>
        <rFont val="Calibri"/>
      </rPr>
      <t>: Utilize up-to-date cyber threat intelligence in log analysis tools to improve detection accuracy and characterize threat actors, their methods, and indicators of compromise</t>
    </r>
    <r>
      <rPr>
        <sz val="11"/>
        <color indexed="8"/>
        <rFont val="Calibri"/>
        <family val="2"/>
        <scheme val="minor"/>
      </rPr>
      <t xml:space="preserve">
</t>
    </r>
    <r>
      <rPr>
        <b/>
        <sz val="11"/>
        <color indexed="8"/>
        <rFont val="Calibri"/>
      </rPr>
      <t>Ex3</t>
    </r>
    <r>
      <rPr>
        <sz val="11"/>
        <color indexed="8"/>
        <rFont val="Calibri"/>
      </rPr>
      <t>: Regularly conduct manual reviews of log events for technologies that cannot be sufficiently monitored through automation</t>
    </r>
    <r>
      <rPr>
        <sz val="11"/>
        <color indexed="8"/>
        <rFont val="Calibri"/>
        <family val="2"/>
        <scheme val="minor"/>
      </rPr>
      <t xml:space="preserve">
</t>
    </r>
    <r>
      <rPr>
        <b/>
        <sz val="11"/>
        <color indexed="8"/>
        <rFont val="Calibri"/>
      </rPr>
      <t>Ex4</t>
    </r>
    <r>
      <rPr>
        <sz val="11"/>
        <color indexed="8"/>
        <rFont val="Calibri"/>
      </rPr>
      <t>: Use log analysis tools to generate reports on their findings</t>
    </r>
  </si>
  <si>
    <r>
      <rPr>
        <b/>
        <sz val="11"/>
        <color indexed="8"/>
        <rFont val="Calibri"/>
      </rPr>
      <t>CIS Controls v8.0: 8.11</t>
    </r>
    <r>
      <rPr>
        <sz val="11"/>
        <color indexed="8"/>
        <rFont val="Calibri"/>
        <family val="2"/>
        <scheme val="minor"/>
      </rPr>
      <t xml:space="preserve">
</t>
    </r>
    <r>
      <rPr>
        <b/>
        <sz val="11"/>
        <color indexed="8"/>
        <rFont val="Calibri"/>
      </rPr>
      <t>CRI Profile v2.0: DE.AE-02</t>
    </r>
    <r>
      <rPr>
        <sz val="11"/>
        <color indexed="8"/>
        <rFont val="Calibri"/>
        <family val="2"/>
        <scheme val="minor"/>
      </rPr>
      <t xml:space="preserve">
</t>
    </r>
    <r>
      <rPr>
        <b/>
        <sz val="11"/>
        <color indexed="8"/>
        <rFont val="Calibri"/>
      </rPr>
      <t>CRI Profile v2.0: DE.AE-02.01</t>
    </r>
    <r>
      <rPr>
        <sz val="11"/>
        <color indexed="8"/>
        <rFont val="Calibri"/>
        <family val="2"/>
        <scheme val="minor"/>
      </rPr>
      <t xml:space="preserve">
</t>
    </r>
    <r>
      <rPr>
        <b/>
        <sz val="11"/>
        <color indexed="8"/>
        <rFont val="Calibri"/>
      </rPr>
      <t>CRI Profile v2.0: DE.AE-02.02</t>
    </r>
    <r>
      <rPr>
        <sz val="11"/>
        <color indexed="8"/>
        <rFont val="Calibri"/>
        <family val="2"/>
        <scheme val="minor"/>
      </rPr>
      <t xml:space="preserve">
</t>
    </r>
    <r>
      <rPr>
        <b/>
        <sz val="11"/>
        <color indexed="8"/>
        <rFont val="Calibri"/>
      </rPr>
      <t>CSF v1.1: DE.AE-2</t>
    </r>
    <r>
      <rPr>
        <sz val="11"/>
        <color indexed="8"/>
        <rFont val="Calibri"/>
        <family val="2"/>
        <scheme val="minor"/>
      </rPr>
      <t xml:space="preserve">
</t>
    </r>
    <r>
      <rPr>
        <b/>
        <sz val="11"/>
        <color indexed="8"/>
        <rFont val="Calibri"/>
      </rPr>
      <t>SP 800-53 Rev 5.1.1: AU-06</t>
    </r>
    <r>
      <rPr>
        <sz val="11"/>
        <color indexed="8"/>
        <rFont val="Calibri"/>
        <family val="2"/>
        <scheme val="minor"/>
      </rPr>
      <t xml:space="preserve">
</t>
    </r>
    <r>
      <rPr>
        <b/>
        <sz val="11"/>
        <color indexed="8"/>
        <rFont val="Calibri"/>
      </rPr>
      <t>SP 800-53 Rev 5.1.1: CA-07</t>
    </r>
    <r>
      <rPr>
        <sz val="11"/>
        <color indexed="8"/>
        <rFont val="Calibri"/>
        <family val="2"/>
        <scheme val="minor"/>
      </rPr>
      <t xml:space="preserve">
</t>
    </r>
    <r>
      <rPr>
        <b/>
        <sz val="11"/>
        <color indexed="8"/>
        <rFont val="Calibri"/>
      </rPr>
      <t>SP 800-53 Rev 5.1.1: IR-04</t>
    </r>
    <r>
      <rPr>
        <sz val="11"/>
        <color indexed="8"/>
        <rFont val="Calibri"/>
        <family val="2"/>
        <scheme val="minor"/>
      </rPr>
      <t xml:space="preserve">
</t>
    </r>
    <r>
      <rPr>
        <b/>
        <sz val="11"/>
        <color indexed="8"/>
        <rFont val="Calibri"/>
      </rPr>
      <t>SP 800-53 Rev 5.1.1: SI-04</t>
    </r>
  </si>
  <si>
    <r>
      <rPr>
        <b/>
        <sz val="11"/>
        <color indexed="8"/>
        <rFont val="Calibri"/>
      </rPr>
      <t>DE.AE-03</t>
    </r>
    <r>
      <rPr>
        <sz val="11"/>
        <color indexed="8"/>
        <rFont val="Calibri"/>
      </rPr>
      <t>: Information is correlated from multiple sources</t>
    </r>
  </si>
  <si>
    <r>
      <rPr>
        <b/>
        <sz val="11"/>
        <color indexed="8"/>
        <rFont val="Calibri"/>
      </rPr>
      <t>Ex1</t>
    </r>
    <r>
      <rPr>
        <sz val="11"/>
        <color indexed="8"/>
        <rFont val="Calibri"/>
      </rPr>
      <t>: Constantly transfer log data generated by other sources to a relatively small number of log servers</t>
    </r>
    <r>
      <rPr>
        <sz val="11"/>
        <color indexed="8"/>
        <rFont val="Calibri"/>
        <family val="2"/>
        <scheme val="minor"/>
      </rPr>
      <t xml:space="preserve">
</t>
    </r>
    <r>
      <rPr>
        <b/>
        <sz val="11"/>
        <color indexed="8"/>
        <rFont val="Calibri"/>
      </rPr>
      <t>Ex2</t>
    </r>
    <r>
      <rPr>
        <sz val="11"/>
        <color indexed="8"/>
        <rFont val="Calibri"/>
      </rPr>
      <t>: Use event correlation technology (e.g., SIEM) to collect information captured by multiple sources</t>
    </r>
    <r>
      <rPr>
        <sz val="11"/>
        <color indexed="8"/>
        <rFont val="Calibri"/>
        <family val="2"/>
        <scheme val="minor"/>
      </rPr>
      <t xml:space="preserve">
</t>
    </r>
    <r>
      <rPr>
        <b/>
        <sz val="11"/>
        <color indexed="8"/>
        <rFont val="Calibri"/>
      </rPr>
      <t>Ex3</t>
    </r>
    <r>
      <rPr>
        <sz val="11"/>
        <color indexed="8"/>
        <rFont val="Calibri"/>
      </rPr>
      <t>: Utilize cyber threat intelligence to help correlate events among log sources</t>
    </r>
  </si>
  <si>
    <r>
      <rPr>
        <b/>
        <sz val="11"/>
        <color indexed="8"/>
        <rFont val="Calibri"/>
      </rPr>
      <t>CRI Profile v2.0: DE.AE-03</t>
    </r>
    <r>
      <rPr>
        <sz val="11"/>
        <color indexed="8"/>
        <rFont val="Calibri"/>
        <family val="2"/>
        <scheme val="minor"/>
      </rPr>
      <t xml:space="preserve">
</t>
    </r>
    <r>
      <rPr>
        <b/>
        <sz val="11"/>
        <color indexed="8"/>
        <rFont val="Calibri"/>
      </rPr>
      <t>CRI Profile v2.0: DE.AE-03.01</t>
    </r>
    <r>
      <rPr>
        <sz val="11"/>
        <color indexed="8"/>
        <rFont val="Calibri"/>
        <family val="2"/>
        <scheme val="minor"/>
      </rPr>
      <t xml:space="preserve">
</t>
    </r>
    <r>
      <rPr>
        <b/>
        <sz val="11"/>
        <color indexed="8"/>
        <rFont val="Calibri"/>
      </rPr>
      <t>CRI Profile v2.0: DE.AE-03.02</t>
    </r>
    <r>
      <rPr>
        <sz val="11"/>
        <color indexed="8"/>
        <rFont val="Calibri"/>
        <family val="2"/>
        <scheme val="minor"/>
      </rPr>
      <t xml:space="preserve">
</t>
    </r>
    <r>
      <rPr>
        <b/>
        <sz val="11"/>
        <color indexed="8"/>
        <rFont val="Calibri"/>
      </rPr>
      <t>CSF v1.1: DE.AE-3</t>
    </r>
    <r>
      <rPr>
        <sz val="11"/>
        <color indexed="8"/>
        <rFont val="Calibri"/>
        <family val="2"/>
        <scheme val="minor"/>
      </rPr>
      <t xml:space="preserve">
</t>
    </r>
    <r>
      <rPr>
        <b/>
        <sz val="11"/>
        <color indexed="8"/>
        <rFont val="Calibri"/>
      </rPr>
      <t>SP 800-53 Rev 5.1.1: AU-06</t>
    </r>
    <r>
      <rPr>
        <sz val="11"/>
        <color indexed="8"/>
        <rFont val="Calibri"/>
        <family val="2"/>
        <scheme val="minor"/>
      </rPr>
      <t xml:space="preserve">
</t>
    </r>
    <r>
      <rPr>
        <b/>
        <sz val="11"/>
        <color indexed="8"/>
        <rFont val="Calibri"/>
      </rPr>
      <t>SP 800-53 Rev 5.1.1: CA-07</t>
    </r>
    <r>
      <rPr>
        <sz val="11"/>
        <color indexed="8"/>
        <rFont val="Calibri"/>
        <family val="2"/>
        <scheme val="minor"/>
      </rPr>
      <t xml:space="preserve">
</t>
    </r>
    <r>
      <rPr>
        <b/>
        <sz val="11"/>
        <color indexed="8"/>
        <rFont val="Calibri"/>
      </rPr>
      <t>SP 800-53 Rev 5.1.1: PM-16</t>
    </r>
    <r>
      <rPr>
        <sz val="11"/>
        <color indexed="8"/>
        <rFont val="Calibri"/>
        <family val="2"/>
        <scheme val="minor"/>
      </rPr>
      <t xml:space="preserve">
</t>
    </r>
    <r>
      <rPr>
        <b/>
        <sz val="11"/>
        <color indexed="8"/>
        <rFont val="Calibri"/>
      </rPr>
      <t>SP 800-53 Rev 5.1.1: IR-04</t>
    </r>
    <r>
      <rPr>
        <sz val="11"/>
        <color indexed="8"/>
        <rFont val="Calibri"/>
        <family val="2"/>
        <scheme val="minor"/>
      </rPr>
      <t xml:space="preserve">
</t>
    </r>
    <r>
      <rPr>
        <b/>
        <sz val="11"/>
        <color indexed="8"/>
        <rFont val="Calibri"/>
      </rPr>
      <t>SP 800-53 Rev 5.1.1: IR-05</t>
    </r>
    <r>
      <rPr>
        <sz val="11"/>
        <color indexed="8"/>
        <rFont val="Calibri"/>
        <family val="2"/>
        <scheme val="minor"/>
      </rPr>
      <t xml:space="preserve">
</t>
    </r>
    <r>
      <rPr>
        <b/>
        <sz val="11"/>
        <color indexed="8"/>
        <rFont val="Calibri"/>
      </rPr>
      <t>SP 800-53 Rev 5.1.1: IR-08</t>
    </r>
    <r>
      <rPr>
        <sz val="11"/>
        <color indexed="8"/>
        <rFont val="Calibri"/>
        <family val="2"/>
        <scheme val="minor"/>
      </rPr>
      <t xml:space="preserve">
</t>
    </r>
    <r>
      <rPr>
        <b/>
        <sz val="11"/>
        <color indexed="8"/>
        <rFont val="Calibri"/>
      </rPr>
      <t>SP 800-53 Rev 5.1.1: SI-04</t>
    </r>
  </si>
  <si>
    <r>
      <rPr>
        <b/>
        <sz val="11"/>
        <color indexed="8"/>
        <rFont val="Calibri"/>
      </rPr>
      <t>DE.AE-04</t>
    </r>
    <r>
      <rPr>
        <sz val="11"/>
        <color indexed="8"/>
        <rFont val="Calibri"/>
      </rPr>
      <t>: The estimated impact and scope of adverse events are understood</t>
    </r>
  </si>
  <si>
    <r>
      <rPr>
        <b/>
        <sz val="11"/>
        <color indexed="8"/>
        <rFont val="Calibri"/>
      </rPr>
      <t>Ex1</t>
    </r>
    <r>
      <rPr>
        <sz val="11"/>
        <color indexed="8"/>
        <rFont val="Calibri"/>
      </rPr>
      <t>: Use SIEMs or other tools to estimate impact and scope, and review and refine the estimates</t>
    </r>
    <r>
      <rPr>
        <sz val="11"/>
        <color indexed="8"/>
        <rFont val="Calibri"/>
        <family val="2"/>
        <scheme val="minor"/>
      </rPr>
      <t xml:space="preserve">
</t>
    </r>
    <r>
      <rPr>
        <b/>
        <sz val="11"/>
        <color indexed="8"/>
        <rFont val="Calibri"/>
      </rPr>
      <t>Ex2</t>
    </r>
    <r>
      <rPr>
        <sz val="11"/>
        <color indexed="8"/>
        <rFont val="Calibri"/>
      </rPr>
      <t>: A person creates their own estimates of impact and scope</t>
    </r>
  </si>
  <si>
    <r>
      <rPr>
        <b/>
        <sz val="11"/>
        <color indexed="8"/>
        <rFont val="Calibri"/>
      </rPr>
      <t>CRI Profile v2.0: DE.AE-04</t>
    </r>
    <r>
      <rPr>
        <sz val="11"/>
        <color indexed="8"/>
        <rFont val="Calibri"/>
        <family val="2"/>
        <scheme val="minor"/>
      </rPr>
      <t xml:space="preserve">
</t>
    </r>
    <r>
      <rPr>
        <b/>
        <sz val="11"/>
        <color indexed="8"/>
        <rFont val="Calibri"/>
      </rPr>
      <t>CRI Profile v2.0: DE.AE-04.01</t>
    </r>
    <r>
      <rPr>
        <sz val="11"/>
        <color indexed="8"/>
        <rFont val="Calibri"/>
        <family val="2"/>
        <scheme val="minor"/>
      </rPr>
      <t xml:space="preserve">
</t>
    </r>
    <r>
      <rPr>
        <b/>
        <sz val="11"/>
        <color indexed="8"/>
        <rFont val="Calibri"/>
      </rPr>
      <t>CSF v1.1: DE.AE-4</t>
    </r>
    <r>
      <rPr>
        <sz val="11"/>
        <color indexed="8"/>
        <rFont val="Calibri"/>
        <family val="2"/>
        <scheme val="minor"/>
      </rPr>
      <t xml:space="preserve">
</t>
    </r>
    <r>
      <rPr>
        <b/>
        <sz val="11"/>
        <color indexed="8"/>
        <rFont val="Calibri"/>
      </rPr>
      <t>SP 800-53 Rev 5.1.1: PM-09</t>
    </r>
    <r>
      <rPr>
        <sz val="11"/>
        <color indexed="8"/>
        <rFont val="Calibri"/>
        <family val="2"/>
        <scheme val="minor"/>
      </rPr>
      <t xml:space="preserve">
</t>
    </r>
    <r>
      <rPr>
        <b/>
        <sz val="11"/>
        <color indexed="8"/>
        <rFont val="Calibri"/>
      </rPr>
      <t>SP 800-53 Rev 5.1.1: PM-11</t>
    </r>
    <r>
      <rPr>
        <sz val="11"/>
        <color indexed="8"/>
        <rFont val="Calibri"/>
        <family val="2"/>
        <scheme val="minor"/>
      </rPr>
      <t xml:space="preserve">
</t>
    </r>
    <r>
      <rPr>
        <b/>
        <sz val="11"/>
        <color indexed="8"/>
        <rFont val="Calibri"/>
      </rPr>
      <t>SP 800-53 Rev 5.1.1: PM-18</t>
    </r>
    <r>
      <rPr>
        <sz val="11"/>
        <color indexed="8"/>
        <rFont val="Calibri"/>
        <family val="2"/>
        <scheme val="minor"/>
      </rPr>
      <t xml:space="preserve">
</t>
    </r>
    <r>
      <rPr>
        <b/>
        <sz val="11"/>
        <color indexed="8"/>
        <rFont val="Calibri"/>
      </rPr>
      <t>SP 800-53 Rev 5.1.1: PM-28</t>
    </r>
    <r>
      <rPr>
        <sz val="11"/>
        <color indexed="8"/>
        <rFont val="Calibri"/>
        <family val="2"/>
        <scheme val="minor"/>
      </rPr>
      <t xml:space="preserve">
</t>
    </r>
    <r>
      <rPr>
        <b/>
        <sz val="11"/>
        <color indexed="8"/>
        <rFont val="Calibri"/>
      </rPr>
      <t>SP 800-53 Rev 5.1.1: PM-30</t>
    </r>
  </si>
  <si>
    <r>
      <t>DE.AE-05</t>
    </r>
    <r>
      <rPr>
        <sz val="11"/>
        <color indexed="8"/>
        <rFont val="Calibri"/>
      </rPr>
      <t>: [Withdrawn: Moved to DE.AE-08]</t>
    </r>
  </si>
  <si>
    <r>
      <rPr>
        <b/>
        <sz val="11"/>
        <color indexed="8"/>
        <rFont val="Calibri"/>
      </rPr>
      <t>DE.AE-06</t>
    </r>
    <r>
      <rPr>
        <sz val="11"/>
        <color indexed="8"/>
        <rFont val="Calibri"/>
      </rPr>
      <t>: Information on adverse events is provided to authorized staff and tools</t>
    </r>
  </si>
  <si>
    <r>
      <rPr>
        <b/>
        <sz val="11"/>
        <color indexed="8"/>
        <rFont val="Calibri"/>
      </rPr>
      <t>Ex1</t>
    </r>
    <r>
      <rPr>
        <sz val="11"/>
        <color indexed="8"/>
        <rFont val="Calibri"/>
      </rPr>
      <t>: Use cybersecurity software to generate alerts and provide them to the security operations center (SOC), incident responders, and incident response tools</t>
    </r>
    <r>
      <rPr>
        <sz val="11"/>
        <color indexed="8"/>
        <rFont val="Calibri"/>
        <family val="2"/>
        <scheme val="minor"/>
      </rPr>
      <t xml:space="preserve">
</t>
    </r>
    <r>
      <rPr>
        <b/>
        <sz val="11"/>
        <color indexed="8"/>
        <rFont val="Calibri"/>
      </rPr>
      <t>Ex2</t>
    </r>
    <r>
      <rPr>
        <sz val="11"/>
        <color indexed="8"/>
        <rFont val="Calibri"/>
      </rPr>
      <t>: Incident responders and other authorized personnel can access log analysis findings at all times</t>
    </r>
    <r>
      <rPr>
        <sz val="11"/>
        <color indexed="8"/>
        <rFont val="Calibri"/>
        <family val="2"/>
        <scheme val="minor"/>
      </rPr>
      <t xml:space="preserve">
</t>
    </r>
    <r>
      <rPr>
        <b/>
        <sz val="11"/>
        <color indexed="8"/>
        <rFont val="Calibri"/>
      </rPr>
      <t>Ex3</t>
    </r>
    <r>
      <rPr>
        <sz val="11"/>
        <color indexed="8"/>
        <rFont val="Calibri"/>
      </rPr>
      <t>: Automatically create and assign tickets in the organization's ticketing system when certain types of alerts occur</t>
    </r>
    <r>
      <rPr>
        <sz val="11"/>
        <color indexed="8"/>
        <rFont val="Calibri"/>
        <family val="2"/>
        <scheme val="minor"/>
      </rPr>
      <t xml:space="preserve">
</t>
    </r>
    <r>
      <rPr>
        <b/>
        <sz val="11"/>
        <color indexed="8"/>
        <rFont val="Calibri"/>
      </rPr>
      <t>Ex4</t>
    </r>
    <r>
      <rPr>
        <sz val="11"/>
        <color indexed="8"/>
        <rFont val="Calibri"/>
      </rPr>
      <t>: Manually create and assign tickets in the organization's ticketing system when technical staff discover indicators of compromise</t>
    </r>
  </si>
  <si>
    <r>
      <rPr>
        <b/>
        <sz val="11"/>
        <color indexed="8"/>
        <rFont val="Calibri"/>
      </rPr>
      <t>CRI Profile v2.0: DE.AE-06</t>
    </r>
    <r>
      <rPr>
        <sz val="11"/>
        <color indexed="8"/>
        <rFont val="Calibri"/>
        <family val="2"/>
        <scheme val="minor"/>
      </rPr>
      <t xml:space="preserve">
</t>
    </r>
    <r>
      <rPr>
        <b/>
        <sz val="11"/>
        <color indexed="8"/>
        <rFont val="Calibri"/>
      </rPr>
      <t>CRI Profile v2.0: DE.AE-06.01</t>
    </r>
    <r>
      <rPr>
        <sz val="11"/>
        <color indexed="8"/>
        <rFont val="Calibri"/>
        <family val="2"/>
        <scheme val="minor"/>
      </rPr>
      <t xml:space="preserve">
</t>
    </r>
    <r>
      <rPr>
        <b/>
        <sz val="11"/>
        <color indexed="8"/>
        <rFont val="Calibri"/>
      </rPr>
      <t>CSF v1.1: DE.DP-4</t>
    </r>
    <r>
      <rPr>
        <sz val="11"/>
        <color indexed="8"/>
        <rFont val="Calibri"/>
        <family val="2"/>
        <scheme val="minor"/>
      </rPr>
      <t xml:space="preserve">
</t>
    </r>
    <r>
      <rPr>
        <b/>
        <sz val="11"/>
        <color indexed="8"/>
        <rFont val="Calibri"/>
      </rPr>
      <t>SP 800-53 Rev 5.1.1: IR-04</t>
    </r>
    <r>
      <rPr>
        <sz val="11"/>
        <color indexed="8"/>
        <rFont val="Calibri"/>
        <family val="2"/>
        <scheme val="minor"/>
      </rPr>
      <t xml:space="preserve">
</t>
    </r>
    <r>
      <rPr>
        <b/>
        <sz val="11"/>
        <color indexed="8"/>
        <rFont val="Calibri"/>
      </rPr>
      <t>SP 800-53 Rev 5.1.1: PM-15</t>
    </r>
    <r>
      <rPr>
        <sz val="11"/>
        <color indexed="8"/>
        <rFont val="Calibri"/>
        <family val="2"/>
        <scheme val="minor"/>
      </rPr>
      <t xml:space="preserve">
</t>
    </r>
    <r>
      <rPr>
        <b/>
        <sz val="11"/>
        <color indexed="8"/>
        <rFont val="Calibri"/>
      </rPr>
      <t>SP 800-53 Rev 5.1.1: PM-16</t>
    </r>
    <r>
      <rPr>
        <sz val="11"/>
        <color indexed="8"/>
        <rFont val="Calibri"/>
        <family val="2"/>
        <scheme val="minor"/>
      </rPr>
      <t xml:space="preserve">
</t>
    </r>
    <r>
      <rPr>
        <b/>
        <sz val="11"/>
        <color indexed="8"/>
        <rFont val="Calibri"/>
      </rPr>
      <t>SP 800-53 Rev 5.1.1: RA-03</t>
    </r>
    <r>
      <rPr>
        <sz val="11"/>
        <color indexed="8"/>
        <rFont val="Calibri"/>
        <family val="2"/>
        <scheme val="minor"/>
      </rPr>
      <t xml:space="preserve">
</t>
    </r>
    <r>
      <rPr>
        <b/>
        <sz val="11"/>
        <color indexed="8"/>
        <rFont val="Calibri"/>
      </rPr>
      <t>SP 800-53 Rev 5.1.1: RA-10</t>
    </r>
  </si>
  <si>
    <r>
      <rPr>
        <b/>
        <sz val="11"/>
        <color indexed="8"/>
        <rFont val="Calibri"/>
      </rPr>
      <t>DE.AE-07</t>
    </r>
    <r>
      <rPr>
        <sz val="11"/>
        <color indexed="8"/>
        <rFont val="Calibri"/>
      </rPr>
      <t>: Cyber threat intelligence and other contextual information are integrated into the analysis</t>
    </r>
  </si>
  <si>
    <r>
      <rPr>
        <b/>
        <sz val="11"/>
        <color indexed="8"/>
        <rFont val="Calibri"/>
      </rPr>
      <t>Ex1</t>
    </r>
    <r>
      <rPr>
        <sz val="11"/>
        <color indexed="8"/>
        <rFont val="Calibri"/>
      </rPr>
      <t>: Securely provide cyber threat intelligence feeds to detection technologies, processes, and personnel</t>
    </r>
    <r>
      <rPr>
        <sz val="11"/>
        <color indexed="8"/>
        <rFont val="Calibri"/>
        <family val="2"/>
        <scheme val="minor"/>
      </rPr>
      <t xml:space="preserve">
</t>
    </r>
    <r>
      <rPr>
        <b/>
        <sz val="11"/>
        <color indexed="8"/>
        <rFont val="Calibri"/>
      </rPr>
      <t>Ex2</t>
    </r>
    <r>
      <rPr>
        <sz val="11"/>
        <color indexed="8"/>
        <rFont val="Calibri"/>
      </rPr>
      <t>: Securely provide information from asset inventories to detection technologies, processes, and personnel</t>
    </r>
    <r>
      <rPr>
        <sz val="11"/>
        <color indexed="8"/>
        <rFont val="Calibri"/>
        <family val="2"/>
        <scheme val="minor"/>
      </rPr>
      <t xml:space="preserve">
</t>
    </r>
    <r>
      <rPr>
        <b/>
        <sz val="11"/>
        <color indexed="8"/>
        <rFont val="Calibri"/>
      </rPr>
      <t>Ex3</t>
    </r>
    <r>
      <rPr>
        <sz val="11"/>
        <color indexed="8"/>
        <rFont val="Calibri"/>
      </rPr>
      <t>: Rapidly acquire and analyze vulnerability disclosures for the organization's technologies from suppliers, vendors, and third-party security advisories</t>
    </r>
  </si>
  <si>
    <r>
      <rPr>
        <b/>
        <sz val="11"/>
        <color indexed="8"/>
        <rFont val="Calibri"/>
      </rPr>
      <t>CRI Profile v2.0: DE.AE-07</t>
    </r>
    <r>
      <rPr>
        <sz val="11"/>
        <color indexed="8"/>
        <rFont val="Calibri"/>
        <family val="2"/>
        <scheme val="minor"/>
      </rPr>
      <t xml:space="preserve">
</t>
    </r>
    <r>
      <rPr>
        <b/>
        <sz val="11"/>
        <color indexed="8"/>
        <rFont val="Calibri"/>
      </rPr>
      <t>CRI Profile v2.0: DE.AE-07.01</t>
    </r>
    <r>
      <rPr>
        <sz val="11"/>
        <color indexed="8"/>
        <rFont val="Calibri"/>
        <family val="2"/>
        <scheme val="minor"/>
      </rPr>
      <t xml:space="preserve">
</t>
    </r>
    <r>
      <rPr>
        <b/>
        <sz val="11"/>
        <color indexed="8"/>
        <rFont val="Calibri"/>
      </rPr>
      <t>CRI Profile v2.0: DE.AE-07.02</t>
    </r>
    <r>
      <rPr>
        <sz val="11"/>
        <color indexed="8"/>
        <rFont val="Calibri"/>
        <family val="2"/>
        <scheme val="minor"/>
      </rPr>
      <t xml:space="preserve">
</t>
    </r>
    <r>
      <rPr>
        <b/>
        <sz val="11"/>
        <color indexed="8"/>
        <rFont val="Calibri"/>
      </rPr>
      <t>CSF v1.1: DE.AE-3</t>
    </r>
    <r>
      <rPr>
        <sz val="11"/>
        <color indexed="8"/>
        <rFont val="Calibri"/>
        <family val="2"/>
        <scheme val="minor"/>
      </rPr>
      <t xml:space="preserve">
</t>
    </r>
    <r>
      <rPr>
        <b/>
        <sz val="11"/>
        <color indexed="8"/>
        <rFont val="Calibri"/>
      </rPr>
      <t>SP 800-53 Rev 5.1.1: PM-16</t>
    </r>
    <r>
      <rPr>
        <sz val="11"/>
        <color indexed="8"/>
        <rFont val="Calibri"/>
        <family val="2"/>
        <scheme val="minor"/>
      </rPr>
      <t xml:space="preserve">
</t>
    </r>
    <r>
      <rPr>
        <b/>
        <sz val="11"/>
        <color indexed="8"/>
        <rFont val="Calibri"/>
      </rPr>
      <t>SP 800-53 Rev 5.1.1: RA-03</t>
    </r>
    <r>
      <rPr>
        <sz val="11"/>
        <color indexed="8"/>
        <rFont val="Calibri"/>
        <family val="2"/>
        <scheme val="minor"/>
      </rPr>
      <t xml:space="preserve">
</t>
    </r>
    <r>
      <rPr>
        <b/>
        <sz val="11"/>
        <color indexed="8"/>
        <rFont val="Calibri"/>
      </rPr>
      <t>SP 800-53 Rev 5.1.1: RA-10</t>
    </r>
  </si>
  <si>
    <r>
      <rPr>
        <b/>
        <sz val="11"/>
        <color indexed="8"/>
        <rFont val="Calibri"/>
      </rPr>
      <t>DE.AE-08</t>
    </r>
    <r>
      <rPr>
        <sz val="11"/>
        <color indexed="8"/>
        <rFont val="Calibri"/>
      </rPr>
      <t>: Incidents are declared when adverse events meet the defined incident criteria</t>
    </r>
  </si>
  <si>
    <r>
      <rPr>
        <b/>
        <sz val="11"/>
        <color indexed="8"/>
        <rFont val="Calibri"/>
      </rPr>
      <t>Ex1</t>
    </r>
    <r>
      <rPr>
        <sz val="11"/>
        <color indexed="8"/>
        <rFont val="Calibri"/>
      </rPr>
      <t>: Apply incident criteria to known and assumed characteristics of activity in order to determine whether an incident should be declared</t>
    </r>
    <r>
      <rPr>
        <sz val="11"/>
        <color indexed="8"/>
        <rFont val="Calibri"/>
        <family val="2"/>
        <scheme val="minor"/>
      </rPr>
      <t xml:space="preserve">
</t>
    </r>
    <r>
      <rPr>
        <b/>
        <sz val="11"/>
        <color indexed="8"/>
        <rFont val="Calibri"/>
      </rPr>
      <t>Ex2</t>
    </r>
    <r>
      <rPr>
        <sz val="11"/>
        <color indexed="8"/>
        <rFont val="Calibri"/>
      </rPr>
      <t>: Take known false positives into account when applying incident criteria</t>
    </r>
  </si>
  <si>
    <r>
      <rPr>
        <b/>
        <sz val="11"/>
        <color indexed="8"/>
        <rFont val="Calibri"/>
      </rPr>
      <t>CRI Profile v2.0: DE.AE-08</t>
    </r>
    <r>
      <rPr>
        <sz val="11"/>
        <color indexed="8"/>
        <rFont val="Calibri"/>
        <family val="2"/>
        <scheme val="minor"/>
      </rPr>
      <t xml:space="preserve">
</t>
    </r>
    <r>
      <rPr>
        <b/>
        <sz val="11"/>
        <color indexed="8"/>
        <rFont val="Calibri"/>
      </rPr>
      <t>CRI Profile v2.0: DE.AE-08.01</t>
    </r>
    <r>
      <rPr>
        <sz val="11"/>
        <color indexed="8"/>
        <rFont val="Calibri"/>
        <family val="2"/>
        <scheme val="minor"/>
      </rPr>
      <t xml:space="preserve">
</t>
    </r>
    <r>
      <rPr>
        <b/>
        <sz val="11"/>
        <color indexed="8"/>
        <rFont val="Calibri"/>
      </rPr>
      <t>CSF v1.1: DE.AE-5</t>
    </r>
    <r>
      <rPr>
        <sz val="11"/>
        <color indexed="8"/>
        <rFont val="Calibri"/>
        <family val="2"/>
        <scheme val="minor"/>
      </rPr>
      <t xml:space="preserve">
</t>
    </r>
    <r>
      <rPr>
        <b/>
        <sz val="11"/>
        <color indexed="8"/>
        <rFont val="Calibri"/>
      </rPr>
      <t>SP 800-53 Rev 5.1.1: IR-04</t>
    </r>
    <r>
      <rPr>
        <sz val="11"/>
        <color indexed="8"/>
        <rFont val="Calibri"/>
        <family val="2"/>
        <scheme val="minor"/>
      </rPr>
      <t xml:space="preserve">
</t>
    </r>
    <r>
      <rPr>
        <b/>
        <sz val="11"/>
        <color indexed="8"/>
        <rFont val="Calibri"/>
      </rPr>
      <t>SP 800-53 Rev 5.1.1: IR-08</t>
    </r>
  </si>
  <si>
    <r>
      <t>Detection Processes (DE.DP)</t>
    </r>
    <r>
      <rPr>
        <sz val="11"/>
        <color indexed="8"/>
        <rFont val="Calibri"/>
      </rPr>
      <t>: [Withdrawn: Incorporated into other Categories and Functions]</t>
    </r>
  </si>
  <si>
    <r>
      <t>DE.DP-01</t>
    </r>
    <r>
      <rPr>
        <sz val="11"/>
        <color indexed="8"/>
        <rFont val="Calibri"/>
      </rPr>
      <t>: [Withdrawn: Incorporated into GV.RR-02]</t>
    </r>
  </si>
  <si>
    <r>
      <t>DE.DP-02</t>
    </r>
    <r>
      <rPr>
        <sz val="11"/>
        <color indexed="8"/>
        <rFont val="Calibri"/>
      </rPr>
      <t>: [Withdrawn: Incorporated into DE.AE]</t>
    </r>
  </si>
  <si>
    <r>
      <t>DE.DP-03</t>
    </r>
    <r>
      <rPr>
        <sz val="11"/>
        <color indexed="8"/>
        <rFont val="Calibri"/>
      </rPr>
      <t>: [Withdrawn: Incorporated into ID.IM-02]</t>
    </r>
  </si>
  <si>
    <r>
      <t>DE.DP-04</t>
    </r>
    <r>
      <rPr>
        <sz val="11"/>
        <color indexed="8"/>
        <rFont val="Calibri"/>
      </rPr>
      <t>: [Withdrawn: Incorporated into DE.AE-06]</t>
    </r>
  </si>
  <si>
    <r>
      <t>DE.DP-05</t>
    </r>
    <r>
      <rPr>
        <sz val="11"/>
        <color indexed="8"/>
        <rFont val="Calibri"/>
      </rPr>
      <t>: [Withdrawn: Incorporated into ID.IM, ID.IM-03]</t>
    </r>
  </si>
  <si>
    <r>
      <rPr>
        <b/>
        <sz val="11"/>
        <color indexed="8"/>
        <rFont val="Calibri"/>
      </rPr>
      <t>DETECT (DE)</t>
    </r>
  </si>
  <si>
    <r>
      <rPr>
        <b/>
        <sz val="11"/>
        <color indexed="8"/>
        <rFont val="Calibri"/>
      </rPr>
      <t>RESPOND (RS)</t>
    </r>
    <r>
      <rPr>
        <sz val="11"/>
        <color indexed="8"/>
        <rFont val="Calibri"/>
      </rPr>
      <t>: Actions regarding a detected cybersecurity incident are taken</t>
    </r>
  </si>
  <si>
    <r>
      <rPr>
        <b/>
        <sz val="11"/>
        <color indexed="8"/>
        <rFont val="Calibri"/>
      </rPr>
      <t>CRI Profile v2.0: RS</t>
    </r>
    <r>
      <rPr>
        <sz val="11"/>
        <color indexed="8"/>
        <rFont val="Calibri"/>
        <family val="2"/>
        <scheme val="minor"/>
      </rPr>
      <t xml:space="preserve">
</t>
    </r>
    <r>
      <rPr>
        <b/>
        <sz val="11"/>
        <color indexed="8"/>
        <rFont val="Calibri"/>
      </rPr>
      <t>CSF v1.1: RS</t>
    </r>
  </si>
  <si>
    <r>
      <rPr>
        <b/>
        <sz val="11"/>
        <color indexed="8"/>
        <rFont val="Calibri"/>
      </rPr>
      <t>Incident Management (RS.MA)</t>
    </r>
    <r>
      <rPr>
        <sz val="11"/>
        <color indexed="8"/>
        <rFont val="Calibri"/>
      </rPr>
      <t>: Responses to detected cybersecurity incidents are managed</t>
    </r>
  </si>
  <si>
    <r>
      <rPr>
        <b/>
        <sz val="11"/>
        <color indexed="8"/>
        <rFont val="Calibri"/>
      </rPr>
      <t>CRI Profile v2.0: RS.MA</t>
    </r>
    <r>
      <rPr>
        <sz val="11"/>
        <color indexed="8"/>
        <rFont val="Calibri"/>
        <family val="2"/>
        <scheme val="minor"/>
      </rPr>
      <t xml:space="preserve">
</t>
    </r>
    <r>
      <rPr>
        <b/>
        <sz val="11"/>
        <color indexed="8"/>
        <rFont val="Calibri"/>
      </rPr>
      <t>CSF v1.1: RS.RP</t>
    </r>
    <r>
      <rPr>
        <sz val="11"/>
        <color indexed="8"/>
        <rFont val="Calibri"/>
        <family val="2"/>
        <scheme val="minor"/>
      </rPr>
      <t xml:space="preserve">
</t>
    </r>
    <r>
      <rPr>
        <b/>
        <sz val="11"/>
        <color indexed="8"/>
        <rFont val="Calibri"/>
      </rPr>
      <t>SP 800-53 Rev 5.1.1: IR-04</t>
    </r>
    <r>
      <rPr>
        <sz val="11"/>
        <color indexed="8"/>
        <rFont val="Calibri"/>
        <family val="2"/>
        <scheme val="minor"/>
      </rPr>
      <t xml:space="preserve">
</t>
    </r>
    <r>
      <rPr>
        <b/>
        <sz val="11"/>
        <color indexed="8"/>
        <rFont val="Calibri"/>
      </rPr>
      <t>SP 800-53 Rev 5.1.1: IR-07</t>
    </r>
    <r>
      <rPr>
        <sz val="11"/>
        <color indexed="8"/>
        <rFont val="Calibri"/>
        <family val="2"/>
        <scheme val="minor"/>
      </rPr>
      <t xml:space="preserve">
</t>
    </r>
    <r>
      <rPr>
        <b/>
        <sz val="11"/>
        <color indexed="8"/>
        <rFont val="Calibri"/>
      </rPr>
      <t>SP 800-53 Rev 5.1.1: IR-08</t>
    </r>
    <r>
      <rPr>
        <sz val="11"/>
        <color indexed="8"/>
        <rFont val="Calibri"/>
        <family val="2"/>
        <scheme val="minor"/>
      </rPr>
      <t xml:space="preserve">
</t>
    </r>
    <r>
      <rPr>
        <b/>
        <sz val="11"/>
        <color indexed="8"/>
        <rFont val="Calibri"/>
      </rPr>
      <t>SP 800-53 Rev 5.1.1: IR-09</t>
    </r>
  </si>
  <si>
    <r>
      <rPr>
        <b/>
        <sz val="11"/>
        <color indexed="8"/>
        <rFont val="Calibri"/>
      </rPr>
      <t>RS.MA-01</t>
    </r>
    <r>
      <rPr>
        <sz val="11"/>
        <color indexed="8"/>
        <rFont val="Calibri"/>
      </rPr>
      <t>: The incident response plan is executed in coordination with relevant third parties once an incident is declared</t>
    </r>
  </si>
  <si>
    <r>
      <rPr>
        <b/>
        <sz val="11"/>
        <color indexed="8"/>
        <rFont val="Calibri"/>
      </rPr>
      <t>Ex1</t>
    </r>
    <r>
      <rPr>
        <sz val="11"/>
        <color indexed="8"/>
        <rFont val="Calibri"/>
      </rPr>
      <t>: Detection technologies automatically report confirmed incidents</t>
    </r>
    <r>
      <rPr>
        <sz val="11"/>
        <color indexed="8"/>
        <rFont val="Calibri"/>
        <family val="2"/>
        <scheme val="minor"/>
      </rPr>
      <t xml:space="preserve">
</t>
    </r>
    <r>
      <rPr>
        <b/>
        <sz val="11"/>
        <color indexed="8"/>
        <rFont val="Calibri"/>
      </rPr>
      <t>Ex2</t>
    </r>
    <r>
      <rPr>
        <sz val="11"/>
        <color indexed="8"/>
        <rFont val="Calibri"/>
      </rPr>
      <t>: Request incident response assistance from the organization's incident response outsourcer</t>
    </r>
    <r>
      <rPr>
        <sz val="11"/>
        <color indexed="8"/>
        <rFont val="Calibri"/>
        <family val="2"/>
        <scheme val="minor"/>
      </rPr>
      <t xml:space="preserve">
</t>
    </r>
    <r>
      <rPr>
        <b/>
        <sz val="11"/>
        <color indexed="8"/>
        <rFont val="Calibri"/>
      </rPr>
      <t>Ex3</t>
    </r>
    <r>
      <rPr>
        <sz val="11"/>
        <color indexed="8"/>
        <rFont val="Calibri"/>
      </rPr>
      <t>: Designate an incident lead for each incident</t>
    </r>
    <r>
      <rPr>
        <sz val="11"/>
        <color indexed="8"/>
        <rFont val="Calibri"/>
        <family val="2"/>
        <scheme val="minor"/>
      </rPr>
      <t xml:space="preserve">
</t>
    </r>
    <r>
      <rPr>
        <b/>
        <sz val="11"/>
        <color indexed="8"/>
        <rFont val="Calibri"/>
      </rPr>
      <t>Ex4</t>
    </r>
    <r>
      <rPr>
        <sz val="11"/>
        <color indexed="8"/>
        <rFont val="Calibri"/>
      </rPr>
      <t>: Initiate execution of additional cybersecurity plans as needed to support incident response (for example, business continuity and disaster recovery)</t>
    </r>
  </si>
  <si>
    <r>
      <rPr>
        <b/>
        <sz val="11"/>
        <color indexed="8"/>
        <rFont val="Calibri"/>
      </rPr>
      <t>CIS Controls v8.0: 17.4</t>
    </r>
    <r>
      <rPr>
        <sz val="11"/>
        <color indexed="8"/>
        <rFont val="Calibri"/>
        <family val="2"/>
        <scheme val="minor"/>
      </rPr>
      <t xml:space="preserve">
</t>
    </r>
    <r>
      <rPr>
        <b/>
        <sz val="11"/>
        <color indexed="8"/>
        <rFont val="Calibri"/>
      </rPr>
      <t>CRI Profile v2.0: RS.MA-01</t>
    </r>
    <r>
      <rPr>
        <sz val="11"/>
        <color indexed="8"/>
        <rFont val="Calibri"/>
        <family val="2"/>
        <scheme val="minor"/>
      </rPr>
      <t xml:space="preserve">
</t>
    </r>
    <r>
      <rPr>
        <b/>
        <sz val="11"/>
        <color indexed="8"/>
        <rFont val="Calibri"/>
      </rPr>
      <t>CRI Profile v2.0: RS.MA-01.01</t>
    </r>
    <r>
      <rPr>
        <sz val="11"/>
        <color indexed="8"/>
        <rFont val="Calibri"/>
        <family val="2"/>
        <scheme val="minor"/>
      </rPr>
      <t xml:space="preserve">
</t>
    </r>
    <r>
      <rPr>
        <b/>
        <sz val="11"/>
        <color indexed="8"/>
        <rFont val="Calibri"/>
      </rPr>
      <t>CSF v1.1: RS.RP-1</t>
    </r>
    <r>
      <rPr>
        <sz val="11"/>
        <color indexed="8"/>
        <rFont val="Calibri"/>
        <family val="2"/>
        <scheme val="minor"/>
      </rPr>
      <t xml:space="preserve">
</t>
    </r>
    <r>
      <rPr>
        <b/>
        <sz val="11"/>
        <color indexed="8"/>
        <rFont val="Calibri"/>
      </rPr>
      <t>CSF v1.1: RS.CO-4</t>
    </r>
    <r>
      <rPr>
        <sz val="11"/>
        <color indexed="8"/>
        <rFont val="Calibri"/>
        <family val="2"/>
        <scheme val="minor"/>
      </rPr>
      <t xml:space="preserve">
</t>
    </r>
    <r>
      <rPr>
        <b/>
        <sz val="11"/>
        <color indexed="8"/>
        <rFont val="Calibri"/>
      </rPr>
      <t>SP 800-53 Rev 5.1.1: IR-06</t>
    </r>
    <r>
      <rPr>
        <sz val="11"/>
        <color indexed="8"/>
        <rFont val="Calibri"/>
        <family val="2"/>
        <scheme val="minor"/>
      </rPr>
      <t xml:space="preserve">
</t>
    </r>
    <r>
      <rPr>
        <b/>
        <sz val="11"/>
        <color indexed="8"/>
        <rFont val="Calibri"/>
      </rPr>
      <t>SP 800-53 Rev 5.1.1: IR-07</t>
    </r>
    <r>
      <rPr>
        <sz val="11"/>
        <color indexed="8"/>
        <rFont val="Calibri"/>
        <family val="2"/>
        <scheme val="minor"/>
      </rPr>
      <t xml:space="preserve">
</t>
    </r>
    <r>
      <rPr>
        <b/>
        <sz val="11"/>
        <color indexed="8"/>
        <rFont val="Calibri"/>
      </rPr>
      <t>SP 800-53 Rev 5.1.1: IR-08</t>
    </r>
    <r>
      <rPr>
        <sz val="11"/>
        <color indexed="8"/>
        <rFont val="Calibri"/>
        <family val="2"/>
        <scheme val="minor"/>
      </rPr>
      <t xml:space="preserve">
</t>
    </r>
    <r>
      <rPr>
        <b/>
        <sz val="11"/>
        <color indexed="8"/>
        <rFont val="Calibri"/>
      </rPr>
      <t>SP 800-53 Rev 5.1.1: SR-03</t>
    </r>
    <r>
      <rPr>
        <sz val="11"/>
        <color indexed="8"/>
        <rFont val="Calibri"/>
        <family val="2"/>
        <scheme val="minor"/>
      </rPr>
      <t xml:space="preserve">
</t>
    </r>
    <r>
      <rPr>
        <b/>
        <sz val="11"/>
        <color indexed="8"/>
        <rFont val="Calibri"/>
      </rPr>
      <t>SP 800-53 Rev 5.1.1: SR-08</t>
    </r>
  </si>
  <si>
    <r>
      <rPr>
        <b/>
        <sz val="11"/>
        <color indexed="8"/>
        <rFont val="Calibri"/>
      </rPr>
      <t>RS.MA-02</t>
    </r>
    <r>
      <rPr>
        <sz val="11"/>
        <color indexed="8"/>
        <rFont val="Calibri"/>
      </rPr>
      <t>: Incident reports are triaged and validated</t>
    </r>
  </si>
  <si>
    <r>
      <rPr>
        <b/>
        <sz val="11"/>
        <color indexed="8"/>
        <rFont val="Calibri"/>
      </rPr>
      <t>Ex1</t>
    </r>
    <r>
      <rPr>
        <sz val="11"/>
        <color indexed="8"/>
        <rFont val="Calibri"/>
      </rPr>
      <t>: Preliminarily review incident reports to confirm that they are cybersecurity-related and necessitate incident response activities</t>
    </r>
    <r>
      <rPr>
        <sz val="11"/>
        <color indexed="8"/>
        <rFont val="Calibri"/>
        <family val="2"/>
        <scheme val="minor"/>
      </rPr>
      <t xml:space="preserve">
</t>
    </r>
    <r>
      <rPr>
        <b/>
        <sz val="11"/>
        <color indexed="8"/>
        <rFont val="Calibri"/>
      </rPr>
      <t>Ex2</t>
    </r>
    <r>
      <rPr>
        <sz val="11"/>
        <color indexed="8"/>
        <rFont val="Calibri"/>
      </rPr>
      <t>: Apply criteria to estimate the severity of an incident</t>
    </r>
  </si>
  <si>
    <r>
      <rPr>
        <b/>
        <sz val="11"/>
        <color indexed="8"/>
        <rFont val="Calibri"/>
      </rPr>
      <t>CRI Profile v2.0: RS.MA-02</t>
    </r>
    <r>
      <rPr>
        <sz val="11"/>
        <color indexed="8"/>
        <rFont val="Calibri"/>
        <family val="2"/>
        <scheme val="minor"/>
      </rPr>
      <t xml:space="preserve">
</t>
    </r>
    <r>
      <rPr>
        <b/>
        <sz val="11"/>
        <color indexed="8"/>
        <rFont val="Calibri"/>
      </rPr>
      <t>CRI Profile v2.0: RS.MA-02.01</t>
    </r>
    <r>
      <rPr>
        <sz val="11"/>
        <color indexed="8"/>
        <rFont val="Calibri"/>
        <family val="2"/>
        <scheme val="minor"/>
      </rPr>
      <t xml:space="preserve">
</t>
    </r>
    <r>
      <rPr>
        <b/>
        <sz val="11"/>
        <color indexed="8"/>
        <rFont val="Calibri"/>
      </rPr>
      <t>CSF v1.1: RS.AN-1</t>
    </r>
    <r>
      <rPr>
        <sz val="11"/>
        <color indexed="8"/>
        <rFont val="Calibri"/>
        <family val="2"/>
        <scheme val="minor"/>
      </rPr>
      <t xml:space="preserve">
</t>
    </r>
    <r>
      <rPr>
        <b/>
        <sz val="11"/>
        <color indexed="8"/>
        <rFont val="Calibri"/>
      </rPr>
      <t>CSF v1.1: RS.AN-2</t>
    </r>
    <r>
      <rPr>
        <sz val="11"/>
        <color indexed="8"/>
        <rFont val="Calibri"/>
        <family val="2"/>
        <scheme val="minor"/>
      </rPr>
      <t xml:space="preserve">
</t>
    </r>
    <r>
      <rPr>
        <b/>
        <sz val="11"/>
        <color indexed="8"/>
        <rFont val="Calibri"/>
      </rPr>
      <t>SP 800-53 Rev 5.1.1: IR-04</t>
    </r>
    <r>
      <rPr>
        <sz val="11"/>
        <color indexed="8"/>
        <rFont val="Calibri"/>
        <family val="2"/>
        <scheme val="minor"/>
      </rPr>
      <t xml:space="preserve">
</t>
    </r>
    <r>
      <rPr>
        <b/>
        <sz val="11"/>
        <color indexed="8"/>
        <rFont val="Calibri"/>
      </rPr>
      <t>SP 800-53 Rev 5.1.1: IR-05</t>
    </r>
    <r>
      <rPr>
        <sz val="11"/>
        <color indexed="8"/>
        <rFont val="Calibri"/>
        <family val="2"/>
        <scheme val="minor"/>
      </rPr>
      <t xml:space="preserve">
</t>
    </r>
    <r>
      <rPr>
        <b/>
        <sz val="11"/>
        <color indexed="8"/>
        <rFont val="Calibri"/>
      </rPr>
      <t>SP 800-53 Rev 5.1.1: IR-06</t>
    </r>
  </si>
  <si>
    <r>
      <rPr>
        <b/>
        <sz val="11"/>
        <color indexed="8"/>
        <rFont val="Calibri"/>
      </rPr>
      <t>RS.MA-03</t>
    </r>
    <r>
      <rPr>
        <sz val="11"/>
        <color indexed="8"/>
        <rFont val="Calibri"/>
      </rPr>
      <t>: Incidents are categorized and prioritized</t>
    </r>
  </si>
  <si>
    <r>
      <rPr>
        <b/>
        <sz val="11"/>
        <color indexed="8"/>
        <rFont val="Calibri"/>
      </rPr>
      <t>Ex1</t>
    </r>
    <r>
      <rPr>
        <sz val="11"/>
        <color indexed="8"/>
        <rFont val="Calibri"/>
      </rPr>
      <t>: Further review and categorize incidents based on the type of incident (e.g., data breach, ransomware, DDoS, account compromise)</t>
    </r>
    <r>
      <rPr>
        <sz val="11"/>
        <color indexed="8"/>
        <rFont val="Calibri"/>
        <family val="2"/>
        <scheme val="minor"/>
      </rPr>
      <t xml:space="preserve">
</t>
    </r>
    <r>
      <rPr>
        <b/>
        <sz val="11"/>
        <color indexed="8"/>
        <rFont val="Calibri"/>
      </rPr>
      <t>Ex2</t>
    </r>
    <r>
      <rPr>
        <sz val="11"/>
        <color indexed="8"/>
        <rFont val="Calibri"/>
      </rPr>
      <t>: Prioritize incidents based on their scope, likely impact, and time-critical nature</t>
    </r>
    <r>
      <rPr>
        <sz val="11"/>
        <color indexed="8"/>
        <rFont val="Calibri"/>
        <family val="2"/>
        <scheme val="minor"/>
      </rPr>
      <t xml:space="preserve">
</t>
    </r>
    <r>
      <rPr>
        <b/>
        <sz val="11"/>
        <color indexed="8"/>
        <rFont val="Calibri"/>
      </rPr>
      <t>Ex3</t>
    </r>
    <r>
      <rPr>
        <sz val="11"/>
        <color indexed="8"/>
        <rFont val="Calibri"/>
      </rPr>
      <t>: Select incident response strategies for active incidents by balancing the need to quickly recover from an incident with the need to observe the attacker or conduct a more thorough investigation</t>
    </r>
  </si>
  <si>
    <r>
      <rPr>
        <b/>
        <sz val="11"/>
        <color indexed="8"/>
        <rFont val="Calibri"/>
      </rPr>
      <t>CRI Profile v2.0: RS.MA-03</t>
    </r>
    <r>
      <rPr>
        <sz val="11"/>
        <color indexed="8"/>
        <rFont val="Calibri"/>
        <family val="2"/>
        <scheme val="minor"/>
      </rPr>
      <t xml:space="preserve">
</t>
    </r>
    <r>
      <rPr>
        <b/>
        <sz val="11"/>
        <color indexed="8"/>
        <rFont val="Calibri"/>
      </rPr>
      <t>CRI Profile v2.0: RS.MA-03.01</t>
    </r>
    <r>
      <rPr>
        <sz val="11"/>
        <color indexed="8"/>
        <rFont val="Calibri"/>
        <family val="2"/>
        <scheme val="minor"/>
      </rPr>
      <t xml:space="preserve">
</t>
    </r>
    <r>
      <rPr>
        <b/>
        <sz val="11"/>
        <color indexed="8"/>
        <rFont val="Calibri"/>
      </rPr>
      <t>CSF v1.1: RS.AN-4</t>
    </r>
    <r>
      <rPr>
        <sz val="11"/>
        <color indexed="8"/>
        <rFont val="Calibri"/>
        <family val="2"/>
        <scheme val="minor"/>
      </rPr>
      <t xml:space="preserve">
</t>
    </r>
    <r>
      <rPr>
        <b/>
        <sz val="11"/>
        <color indexed="8"/>
        <rFont val="Calibri"/>
      </rPr>
      <t>CSF v1.1: RS.AN-2</t>
    </r>
    <r>
      <rPr>
        <sz val="11"/>
        <color indexed="8"/>
        <rFont val="Calibri"/>
        <family val="2"/>
        <scheme val="minor"/>
      </rPr>
      <t xml:space="preserve">
</t>
    </r>
    <r>
      <rPr>
        <b/>
        <sz val="11"/>
        <color indexed="8"/>
        <rFont val="Calibri"/>
      </rPr>
      <t>SP 800-53 Rev 5.1.1: IR-04</t>
    </r>
    <r>
      <rPr>
        <sz val="11"/>
        <color indexed="8"/>
        <rFont val="Calibri"/>
        <family val="2"/>
        <scheme val="minor"/>
      </rPr>
      <t xml:space="preserve">
</t>
    </r>
    <r>
      <rPr>
        <b/>
        <sz val="11"/>
        <color indexed="8"/>
        <rFont val="Calibri"/>
      </rPr>
      <t>SP 800-53 Rev 5.1.1: IR-05</t>
    </r>
    <r>
      <rPr>
        <sz val="11"/>
        <color indexed="8"/>
        <rFont val="Calibri"/>
        <family val="2"/>
        <scheme val="minor"/>
      </rPr>
      <t xml:space="preserve">
</t>
    </r>
    <r>
      <rPr>
        <b/>
        <sz val="11"/>
        <color indexed="8"/>
        <rFont val="Calibri"/>
      </rPr>
      <t>SP 800-53 Rev 5.1.1: IR-06</t>
    </r>
  </si>
  <si>
    <r>
      <rPr>
        <b/>
        <sz val="11"/>
        <color indexed="8"/>
        <rFont val="Calibri"/>
      </rPr>
      <t>RS.MA-04</t>
    </r>
    <r>
      <rPr>
        <sz val="11"/>
        <color indexed="8"/>
        <rFont val="Calibri"/>
      </rPr>
      <t>: Incidents are escalated or elevated as needed</t>
    </r>
  </si>
  <si>
    <r>
      <rPr>
        <b/>
        <sz val="11"/>
        <color indexed="8"/>
        <rFont val="Calibri"/>
      </rPr>
      <t>Ex1</t>
    </r>
    <r>
      <rPr>
        <sz val="11"/>
        <color indexed="8"/>
        <rFont val="Calibri"/>
      </rPr>
      <t>: Track and validate the status of all ongoing incidents</t>
    </r>
    <r>
      <rPr>
        <sz val="11"/>
        <color indexed="8"/>
        <rFont val="Calibri"/>
        <family val="2"/>
        <scheme val="minor"/>
      </rPr>
      <t xml:space="preserve">
</t>
    </r>
    <r>
      <rPr>
        <b/>
        <sz val="11"/>
        <color indexed="8"/>
        <rFont val="Calibri"/>
      </rPr>
      <t>Ex2</t>
    </r>
    <r>
      <rPr>
        <sz val="11"/>
        <color indexed="8"/>
        <rFont val="Calibri"/>
      </rPr>
      <t>: Coordinate incident escalation or elevation with designated internal and external stakeholders</t>
    </r>
  </si>
  <si>
    <r>
      <rPr>
        <b/>
        <sz val="11"/>
        <color indexed="8"/>
        <rFont val="Calibri"/>
      </rPr>
      <t>CRI Profile v2.0: RS.MA-04</t>
    </r>
    <r>
      <rPr>
        <sz val="11"/>
        <color indexed="8"/>
        <rFont val="Calibri"/>
        <family val="2"/>
        <scheme val="minor"/>
      </rPr>
      <t xml:space="preserve">
</t>
    </r>
    <r>
      <rPr>
        <b/>
        <sz val="11"/>
        <color indexed="8"/>
        <rFont val="Calibri"/>
      </rPr>
      <t>CRI Profile v2.0: RS.MA-04.01</t>
    </r>
    <r>
      <rPr>
        <sz val="11"/>
        <color indexed="8"/>
        <rFont val="Calibri"/>
        <family val="2"/>
        <scheme val="minor"/>
      </rPr>
      <t xml:space="preserve">
</t>
    </r>
    <r>
      <rPr>
        <b/>
        <sz val="11"/>
        <color indexed="8"/>
        <rFont val="Calibri"/>
      </rPr>
      <t>CSF v1.1: RS.AN-2</t>
    </r>
    <r>
      <rPr>
        <sz val="11"/>
        <color indexed="8"/>
        <rFont val="Calibri"/>
        <family val="2"/>
        <scheme val="minor"/>
      </rPr>
      <t xml:space="preserve">
</t>
    </r>
    <r>
      <rPr>
        <b/>
        <sz val="11"/>
        <color indexed="8"/>
        <rFont val="Calibri"/>
      </rPr>
      <t>CSF v1.1: RS.CO-4</t>
    </r>
    <r>
      <rPr>
        <sz val="11"/>
        <color indexed="8"/>
        <rFont val="Calibri"/>
        <family val="2"/>
        <scheme val="minor"/>
      </rPr>
      <t xml:space="preserve">
</t>
    </r>
    <r>
      <rPr>
        <b/>
        <sz val="11"/>
        <color indexed="8"/>
        <rFont val="Calibri"/>
      </rPr>
      <t>SP 800-53 Rev 5.1.1: IR-04</t>
    </r>
    <r>
      <rPr>
        <sz val="11"/>
        <color indexed="8"/>
        <rFont val="Calibri"/>
        <family val="2"/>
        <scheme val="minor"/>
      </rPr>
      <t xml:space="preserve">
</t>
    </r>
    <r>
      <rPr>
        <b/>
        <sz val="11"/>
        <color indexed="8"/>
        <rFont val="Calibri"/>
      </rPr>
      <t>SP 800-53 Rev 5.1.1: IR-05</t>
    </r>
    <r>
      <rPr>
        <sz val="11"/>
        <color indexed="8"/>
        <rFont val="Calibri"/>
        <family val="2"/>
        <scheme val="minor"/>
      </rPr>
      <t xml:space="preserve">
</t>
    </r>
    <r>
      <rPr>
        <b/>
        <sz val="11"/>
        <color indexed="8"/>
        <rFont val="Calibri"/>
      </rPr>
      <t>SP 800-53 Rev 5.1.1: IR-06</t>
    </r>
    <r>
      <rPr>
        <sz val="11"/>
        <color indexed="8"/>
        <rFont val="Calibri"/>
        <family val="2"/>
        <scheme val="minor"/>
      </rPr>
      <t xml:space="preserve">
</t>
    </r>
    <r>
      <rPr>
        <b/>
        <sz val="11"/>
        <color indexed="8"/>
        <rFont val="Calibri"/>
      </rPr>
      <t>SP 800-53 Rev 5.1.1: IR-07</t>
    </r>
  </si>
  <si>
    <r>
      <rPr>
        <b/>
        <sz val="11"/>
        <color indexed="8"/>
        <rFont val="Calibri"/>
      </rPr>
      <t>RS.MA-05</t>
    </r>
    <r>
      <rPr>
        <sz val="11"/>
        <color indexed="8"/>
        <rFont val="Calibri"/>
      </rPr>
      <t>: The criteria for initiating incident recovery are applied</t>
    </r>
  </si>
  <si>
    <r>
      <rPr>
        <b/>
        <sz val="11"/>
        <color indexed="8"/>
        <rFont val="Calibri"/>
      </rPr>
      <t>Ex1</t>
    </r>
    <r>
      <rPr>
        <sz val="11"/>
        <color indexed="8"/>
        <rFont val="Calibri"/>
      </rPr>
      <t>: Apply incident recovery criteria to known and assumed characteristics of the incident to determine whether incident recovery processes should be initiated</t>
    </r>
    <r>
      <rPr>
        <sz val="11"/>
        <color indexed="8"/>
        <rFont val="Calibri"/>
        <family val="2"/>
        <scheme val="minor"/>
      </rPr>
      <t xml:space="preserve">
</t>
    </r>
    <r>
      <rPr>
        <b/>
        <sz val="11"/>
        <color indexed="8"/>
        <rFont val="Calibri"/>
      </rPr>
      <t>Ex2</t>
    </r>
    <r>
      <rPr>
        <sz val="11"/>
        <color indexed="8"/>
        <rFont val="Calibri"/>
      </rPr>
      <t>: Take the possible operational disruption of incident recovery activities into account</t>
    </r>
  </si>
  <si>
    <r>
      <rPr>
        <b/>
        <sz val="11"/>
        <color indexed="8"/>
        <rFont val="Calibri"/>
      </rPr>
      <t>CIS Controls v8.0: 17.9</t>
    </r>
    <r>
      <rPr>
        <sz val="11"/>
        <color indexed="8"/>
        <rFont val="Calibri"/>
        <family val="2"/>
        <scheme val="minor"/>
      </rPr>
      <t xml:space="preserve">
</t>
    </r>
    <r>
      <rPr>
        <b/>
        <sz val="11"/>
        <color indexed="8"/>
        <rFont val="Calibri"/>
      </rPr>
      <t>CRI Profile v2.0: RS.MA-05</t>
    </r>
    <r>
      <rPr>
        <sz val="11"/>
        <color indexed="8"/>
        <rFont val="Calibri"/>
        <family val="2"/>
        <scheme val="minor"/>
      </rPr>
      <t xml:space="preserve">
</t>
    </r>
    <r>
      <rPr>
        <b/>
        <sz val="11"/>
        <color indexed="8"/>
        <rFont val="Calibri"/>
      </rPr>
      <t>CRI Profile v2.0: RS.MA-05.01</t>
    </r>
    <r>
      <rPr>
        <sz val="11"/>
        <color indexed="8"/>
        <rFont val="Calibri"/>
        <family val="2"/>
        <scheme val="minor"/>
      </rPr>
      <t xml:space="preserve">
</t>
    </r>
    <r>
      <rPr>
        <b/>
        <sz val="11"/>
        <color indexed="8"/>
        <rFont val="Calibri"/>
      </rPr>
      <t>SP 800-53 Rev 5.1.1: IR-04</t>
    </r>
    <r>
      <rPr>
        <sz val="11"/>
        <color indexed="8"/>
        <rFont val="Calibri"/>
        <family val="2"/>
        <scheme val="minor"/>
      </rPr>
      <t xml:space="preserve">
</t>
    </r>
    <r>
      <rPr>
        <b/>
        <sz val="11"/>
        <color indexed="8"/>
        <rFont val="Calibri"/>
      </rPr>
      <t>SP 800-53 Rev 5.1.1: IR-08</t>
    </r>
  </si>
  <si>
    <r>
      <rPr>
        <b/>
        <sz val="11"/>
        <color indexed="8"/>
        <rFont val="Calibri"/>
      </rPr>
      <t>Incident Analysis (RS.AN)</t>
    </r>
    <r>
      <rPr>
        <sz val="11"/>
        <color indexed="8"/>
        <rFont val="Calibri"/>
      </rPr>
      <t>: Investigations are conducted to ensure effective response and support forensics and recovery activities</t>
    </r>
  </si>
  <si>
    <r>
      <rPr>
        <b/>
        <sz val="11"/>
        <color indexed="8"/>
        <rFont val="Calibri"/>
      </rPr>
      <t>CRI Profile v2.0: RS.AN</t>
    </r>
    <r>
      <rPr>
        <sz val="11"/>
        <color indexed="8"/>
        <rFont val="Calibri"/>
        <family val="2"/>
        <scheme val="minor"/>
      </rPr>
      <t xml:space="preserve">
</t>
    </r>
    <r>
      <rPr>
        <b/>
        <sz val="11"/>
        <color indexed="8"/>
        <rFont val="Calibri"/>
      </rPr>
      <t>CSF v1.1: RS.AN</t>
    </r>
  </si>
  <si>
    <r>
      <t>RS.AN-01</t>
    </r>
    <r>
      <rPr>
        <sz val="11"/>
        <color indexed="8"/>
        <rFont val="Calibri"/>
      </rPr>
      <t>: [Withdrawn: Incorporated into RS.MA-02]</t>
    </r>
  </si>
  <si>
    <r>
      <t>RS.AN-02</t>
    </r>
    <r>
      <rPr>
        <sz val="11"/>
        <color indexed="8"/>
        <rFont val="Calibri"/>
      </rPr>
      <t>: [Withdrawn: Incorporated into RS.MA-02, RS.MA-03, RS.MA-04]</t>
    </r>
  </si>
  <si>
    <r>
      <rPr>
        <b/>
        <sz val="11"/>
        <color indexed="8"/>
        <rFont val="Calibri"/>
      </rPr>
      <t>RS.AN-03</t>
    </r>
    <r>
      <rPr>
        <sz val="11"/>
        <color indexed="8"/>
        <rFont val="Calibri"/>
      </rPr>
      <t>: Analysis is performed to establish what has taken place during an incident and the root cause of the incident</t>
    </r>
  </si>
  <si>
    <r>
      <rPr>
        <b/>
        <sz val="11"/>
        <color indexed="8"/>
        <rFont val="Calibri"/>
      </rPr>
      <t>Ex1</t>
    </r>
    <r>
      <rPr>
        <sz val="11"/>
        <color indexed="8"/>
        <rFont val="Calibri"/>
      </rPr>
      <t>: Determine the sequence of events that occurred during the incident and which assets and resources were involved in each event</t>
    </r>
    <r>
      <rPr>
        <sz val="11"/>
        <color indexed="8"/>
        <rFont val="Calibri"/>
        <family val="2"/>
        <scheme val="minor"/>
      </rPr>
      <t xml:space="preserve">
</t>
    </r>
    <r>
      <rPr>
        <b/>
        <sz val="11"/>
        <color indexed="8"/>
        <rFont val="Calibri"/>
      </rPr>
      <t>Ex2</t>
    </r>
    <r>
      <rPr>
        <sz val="11"/>
        <color indexed="8"/>
        <rFont val="Calibri"/>
      </rPr>
      <t>: Attempt to determine what vulnerabilities, threats, and threat actors were directly or indirectly involved in the incident</t>
    </r>
    <r>
      <rPr>
        <sz val="11"/>
        <color indexed="8"/>
        <rFont val="Calibri"/>
        <family val="2"/>
        <scheme val="minor"/>
      </rPr>
      <t xml:space="preserve">
</t>
    </r>
    <r>
      <rPr>
        <b/>
        <sz val="11"/>
        <color indexed="8"/>
        <rFont val="Calibri"/>
      </rPr>
      <t>Ex3</t>
    </r>
    <r>
      <rPr>
        <sz val="11"/>
        <color indexed="8"/>
        <rFont val="Calibri"/>
      </rPr>
      <t>: Analyze the incident to find the underlying, systemic root causes</t>
    </r>
    <r>
      <rPr>
        <sz val="11"/>
        <color indexed="8"/>
        <rFont val="Calibri"/>
        <family val="2"/>
        <scheme val="minor"/>
      </rPr>
      <t xml:space="preserve">
</t>
    </r>
    <r>
      <rPr>
        <b/>
        <sz val="11"/>
        <color indexed="8"/>
        <rFont val="Calibri"/>
      </rPr>
      <t>Ex4</t>
    </r>
    <r>
      <rPr>
        <sz val="11"/>
        <color indexed="8"/>
        <rFont val="Calibri"/>
      </rPr>
      <t>: Check any cyber deception technology for additional information on attacker behavior</t>
    </r>
  </si>
  <si>
    <r>
      <rPr>
        <b/>
        <sz val="11"/>
        <color indexed="8"/>
        <rFont val="Calibri"/>
      </rPr>
      <t>CIS Controls v8.0: 17.8</t>
    </r>
    <r>
      <rPr>
        <sz val="11"/>
        <color indexed="8"/>
        <rFont val="Calibri"/>
        <family val="2"/>
        <scheme val="minor"/>
      </rPr>
      <t xml:space="preserve">
</t>
    </r>
    <r>
      <rPr>
        <b/>
        <sz val="11"/>
        <color indexed="8"/>
        <rFont val="Calibri"/>
      </rPr>
      <t>CRI Profile v2.0: RS.AN-03</t>
    </r>
    <r>
      <rPr>
        <sz val="11"/>
        <color indexed="8"/>
        <rFont val="Calibri"/>
        <family val="2"/>
        <scheme val="minor"/>
      </rPr>
      <t xml:space="preserve">
</t>
    </r>
    <r>
      <rPr>
        <b/>
        <sz val="11"/>
        <color indexed="8"/>
        <rFont val="Calibri"/>
      </rPr>
      <t>CRI Profile v2.0: RS.AN-03.01</t>
    </r>
    <r>
      <rPr>
        <sz val="11"/>
        <color indexed="8"/>
        <rFont val="Calibri"/>
        <family val="2"/>
        <scheme val="minor"/>
      </rPr>
      <t xml:space="preserve">
</t>
    </r>
    <r>
      <rPr>
        <b/>
        <sz val="11"/>
        <color indexed="8"/>
        <rFont val="Calibri"/>
      </rPr>
      <t>CSF v1.1: RS.AN-3</t>
    </r>
    <r>
      <rPr>
        <sz val="11"/>
        <color indexed="8"/>
        <rFont val="Calibri"/>
        <family val="2"/>
        <scheme val="minor"/>
      </rPr>
      <t xml:space="preserve">
</t>
    </r>
    <r>
      <rPr>
        <b/>
        <sz val="11"/>
        <color indexed="8"/>
        <rFont val="Calibri"/>
      </rPr>
      <t>SP 800-53 Rev 5.1.1: AU-07</t>
    </r>
    <r>
      <rPr>
        <sz val="11"/>
        <color indexed="8"/>
        <rFont val="Calibri"/>
        <family val="2"/>
        <scheme val="minor"/>
      </rPr>
      <t xml:space="preserve">
</t>
    </r>
    <r>
      <rPr>
        <b/>
        <sz val="11"/>
        <color indexed="8"/>
        <rFont val="Calibri"/>
      </rPr>
      <t>SP 800-53 Rev 5.1.1: IR-04</t>
    </r>
  </si>
  <si>
    <r>
      <t>RS.AN-04</t>
    </r>
    <r>
      <rPr>
        <sz val="11"/>
        <color indexed="8"/>
        <rFont val="Calibri"/>
      </rPr>
      <t>: [Withdrawn: Moved to RS.MA-03]</t>
    </r>
  </si>
  <si>
    <r>
      <t>RS.AN-05</t>
    </r>
    <r>
      <rPr>
        <sz val="11"/>
        <color indexed="8"/>
        <rFont val="Calibri"/>
      </rPr>
      <t>: [Withdrawn: Moved to ID.RA-08]</t>
    </r>
  </si>
  <si>
    <r>
      <rPr>
        <b/>
        <sz val="11"/>
        <color indexed="8"/>
        <rFont val="Calibri"/>
      </rPr>
      <t>RS.AN-06</t>
    </r>
    <r>
      <rPr>
        <sz val="11"/>
        <color indexed="8"/>
        <rFont val="Calibri"/>
      </rPr>
      <t>: Actions performed during an investigation are recorded, and the records' integrity and provenance are preserved</t>
    </r>
  </si>
  <si>
    <r>
      <rPr>
        <b/>
        <sz val="11"/>
        <color indexed="8"/>
        <rFont val="Calibri"/>
      </rPr>
      <t>Ex1</t>
    </r>
    <r>
      <rPr>
        <sz val="11"/>
        <color indexed="8"/>
        <rFont val="Calibri"/>
      </rPr>
      <t>: Require each incident responder and others (e.g., system administrators, cybersecurity engineers) who perform incident response tasks to record their actions and make the record immutable</t>
    </r>
    <r>
      <rPr>
        <sz val="11"/>
        <color indexed="8"/>
        <rFont val="Calibri"/>
        <family val="2"/>
        <scheme val="minor"/>
      </rPr>
      <t xml:space="preserve">
</t>
    </r>
    <r>
      <rPr>
        <b/>
        <sz val="11"/>
        <color indexed="8"/>
        <rFont val="Calibri"/>
      </rPr>
      <t>Ex2</t>
    </r>
    <r>
      <rPr>
        <sz val="11"/>
        <color indexed="8"/>
        <rFont val="Calibri"/>
      </rPr>
      <t>: Require the incident lead to document the incident in detail and be responsible for preserving the integrity of the documentation and the sources of all information being reported</t>
    </r>
  </si>
  <si>
    <r>
      <rPr>
        <b/>
        <sz val="11"/>
        <color indexed="8"/>
        <rFont val="Calibri"/>
      </rPr>
      <t>CRI Profile v2.0: RS.AN-06</t>
    </r>
    <r>
      <rPr>
        <sz val="11"/>
        <color indexed="8"/>
        <rFont val="Calibri"/>
        <family val="2"/>
        <scheme val="minor"/>
      </rPr>
      <t xml:space="preserve">
</t>
    </r>
    <r>
      <rPr>
        <b/>
        <sz val="11"/>
        <color indexed="8"/>
        <rFont val="Calibri"/>
      </rPr>
      <t>CRI Profile v2.0: RS.AN-06.01</t>
    </r>
    <r>
      <rPr>
        <sz val="11"/>
        <color indexed="8"/>
        <rFont val="Calibri"/>
        <family val="2"/>
        <scheme val="minor"/>
      </rPr>
      <t xml:space="preserve">
</t>
    </r>
    <r>
      <rPr>
        <b/>
        <sz val="11"/>
        <color indexed="8"/>
        <rFont val="Calibri"/>
      </rPr>
      <t>CSF v1.1: RS.AN-3</t>
    </r>
    <r>
      <rPr>
        <sz val="11"/>
        <color indexed="8"/>
        <rFont val="Calibri"/>
        <family val="2"/>
        <scheme val="minor"/>
      </rPr>
      <t xml:space="preserve">
</t>
    </r>
    <r>
      <rPr>
        <b/>
        <sz val="11"/>
        <color indexed="8"/>
        <rFont val="Calibri"/>
      </rPr>
      <t>SP 800-53 Rev 5.1.1: AU-07</t>
    </r>
    <r>
      <rPr>
        <sz val="11"/>
        <color indexed="8"/>
        <rFont val="Calibri"/>
        <family val="2"/>
        <scheme val="minor"/>
      </rPr>
      <t xml:space="preserve">
</t>
    </r>
    <r>
      <rPr>
        <b/>
        <sz val="11"/>
        <color indexed="8"/>
        <rFont val="Calibri"/>
      </rPr>
      <t>SP 800-53 Rev 5.1.1: IR-04</t>
    </r>
    <r>
      <rPr>
        <sz val="11"/>
        <color indexed="8"/>
        <rFont val="Calibri"/>
        <family val="2"/>
        <scheme val="minor"/>
      </rPr>
      <t xml:space="preserve">
</t>
    </r>
    <r>
      <rPr>
        <b/>
        <sz val="11"/>
        <color indexed="8"/>
        <rFont val="Calibri"/>
      </rPr>
      <t>SP 800-53 Rev 5.1.1: IR-06</t>
    </r>
  </si>
  <si>
    <r>
      <rPr>
        <b/>
        <sz val="11"/>
        <color indexed="8"/>
        <rFont val="Calibri"/>
      </rPr>
      <t>RS.AN-07</t>
    </r>
    <r>
      <rPr>
        <sz val="11"/>
        <color indexed="8"/>
        <rFont val="Calibri"/>
      </rPr>
      <t>: Incident data and metadata are collected, and their integrity and provenance are preserved</t>
    </r>
  </si>
  <si>
    <r>
      <rPr>
        <b/>
        <sz val="11"/>
        <color indexed="8"/>
        <rFont val="Calibri"/>
      </rPr>
      <t>Ex1</t>
    </r>
    <r>
      <rPr>
        <sz val="11"/>
        <color indexed="8"/>
        <rFont val="Calibri"/>
      </rPr>
      <t>: Collect, preserve, and safeguard the integrity of all pertinent incident data and metadata (e.g., data source, date/time of collection) based on evidence preservation and chain-of-custody procedures</t>
    </r>
  </si>
  <si>
    <r>
      <rPr>
        <b/>
        <sz val="11"/>
        <color indexed="8"/>
        <rFont val="Calibri"/>
      </rPr>
      <t>CRI Profile v2.0: RS.AN-07</t>
    </r>
    <r>
      <rPr>
        <sz val="11"/>
        <color indexed="8"/>
        <rFont val="Calibri"/>
        <family val="2"/>
        <scheme val="minor"/>
      </rPr>
      <t xml:space="preserve">
</t>
    </r>
    <r>
      <rPr>
        <b/>
        <sz val="11"/>
        <color indexed="8"/>
        <rFont val="Calibri"/>
      </rPr>
      <t>CRI Profile v2.0: RS.AN-07.01</t>
    </r>
    <r>
      <rPr>
        <sz val="11"/>
        <color indexed="8"/>
        <rFont val="Calibri"/>
        <family val="2"/>
        <scheme val="minor"/>
      </rPr>
      <t xml:space="preserve">
</t>
    </r>
    <r>
      <rPr>
        <b/>
        <sz val="11"/>
        <color indexed="8"/>
        <rFont val="Calibri"/>
      </rPr>
      <t>SP 800-53 Rev 5.1.1: AU-07</t>
    </r>
    <r>
      <rPr>
        <sz val="11"/>
        <color indexed="8"/>
        <rFont val="Calibri"/>
        <family val="2"/>
        <scheme val="minor"/>
      </rPr>
      <t xml:space="preserve">
</t>
    </r>
    <r>
      <rPr>
        <b/>
        <sz val="11"/>
        <color indexed="8"/>
        <rFont val="Calibri"/>
      </rPr>
      <t>SP 800-53 Rev 5.1.1: IR-04</t>
    </r>
    <r>
      <rPr>
        <sz val="11"/>
        <color indexed="8"/>
        <rFont val="Calibri"/>
        <family val="2"/>
        <scheme val="minor"/>
      </rPr>
      <t xml:space="preserve">
</t>
    </r>
    <r>
      <rPr>
        <b/>
        <sz val="11"/>
        <color indexed="8"/>
        <rFont val="Calibri"/>
      </rPr>
      <t>SP 800-53 Rev 5.1.1: IR-06</t>
    </r>
  </si>
  <si>
    <r>
      <rPr>
        <b/>
        <sz val="11"/>
        <color indexed="8"/>
        <rFont val="Calibri"/>
      </rPr>
      <t>RS.AN-08</t>
    </r>
    <r>
      <rPr>
        <sz val="11"/>
        <color indexed="8"/>
        <rFont val="Calibri"/>
      </rPr>
      <t>: An incident's magnitude is estimated and validated</t>
    </r>
  </si>
  <si>
    <r>
      <rPr>
        <b/>
        <sz val="11"/>
        <color indexed="8"/>
        <rFont val="Calibri"/>
      </rPr>
      <t>Ex1</t>
    </r>
    <r>
      <rPr>
        <sz val="11"/>
        <color indexed="8"/>
        <rFont val="Calibri"/>
      </rPr>
      <t>: Review other potential targets of the incident to search for indicators of compromise and evidence of persistence</t>
    </r>
    <r>
      <rPr>
        <sz val="11"/>
        <color indexed="8"/>
        <rFont val="Calibri"/>
        <family val="2"/>
        <scheme val="minor"/>
      </rPr>
      <t xml:space="preserve">
</t>
    </r>
    <r>
      <rPr>
        <b/>
        <sz val="11"/>
        <color indexed="8"/>
        <rFont val="Calibri"/>
      </rPr>
      <t>Ex2</t>
    </r>
    <r>
      <rPr>
        <sz val="11"/>
        <color indexed="8"/>
        <rFont val="Calibri"/>
      </rPr>
      <t>: Automatically run tools on targets to look for indicators of compromise and evidence of persistence</t>
    </r>
  </si>
  <si>
    <r>
      <rPr>
        <b/>
        <sz val="11"/>
        <color indexed="8"/>
        <rFont val="Calibri"/>
      </rPr>
      <t>CRI Profile v2.0: RS.AN-08</t>
    </r>
    <r>
      <rPr>
        <sz val="11"/>
        <color indexed="8"/>
        <rFont val="Calibri"/>
        <family val="2"/>
        <scheme val="minor"/>
      </rPr>
      <t xml:space="preserve">
</t>
    </r>
    <r>
      <rPr>
        <b/>
        <sz val="11"/>
        <color indexed="8"/>
        <rFont val="Calibri"/>
      </rPr>
      <t>CRI Profile v2.0: RS.AN-08.01</t>
    </r>
    <r>
      <rPr>
        <sz val="11"/>
        <color indexed="8"/>
        <rFont val="Calibri"/>
        <family val="2"/>
        <scheme val="minor"/>
      </rPr>
      <t xml:space="preserve">
</t>
    </r>
    <r>
      <rPr>
        <b/>
        <sz val="11"/>
        <color indexed="8"/>
        <rFont val="Calibri"/>
      </rPr>
      <t>SP 800-53 Rev 5.1.1: IR-04</t>
    </r>
    <r>
      <rPr>
        <sz val="11"/>
        <color indexed="8"/>
        <rFont val="Calibri"/>
        <family val="2"/>
        <scheme val="minor"/>
      </rPr>
      <t xml:space="preserve">
</t>
    </r>
    <r>
      <rPr>
        <b/>
        <sz val="11"/>
        <color indexed="8"/>
        <rFont val="Calibri"/>
      </rPr>
      <t>SP 800-53 Rev 5.1.1: IR-08</t>
    </r>
    <r>
      <rPr>
        <sz val="11"/>
        <color indexed="8"/>
        <rFont val="Calibri"/>
        <family val="2"/>
        <scheme val="minor"/>
      </rPr>
      <t xml:space="preserve">
</t>
    </r>
    <r>
      <rPr>
        <b/>
        <sz val="11"/>
        <color indexed="8"/>
        <rFont val="Calibri"/>
      </rPr>
      <t>SP 800-53 Rev 5.1.1: RA-03</t>
    </r>
    <r>
      <rPr>
        <sz val="11"/>
        <color indexed="8"/>
        <rFont val="Calibri"/>
        <family val="2"/>
        <scheme val="minor"/>
      </rPr>
      <t xml:space="preserve">
</t>
    </r>
    <r>
      <rPr>
        <b/>
        <sz val="11"/>
        <color indexed="8"/>
        <rFont val="Calibri"/>
      </rPr>
      <t>SP 800-53 Rev 5.1.1: RA-07</t>
    </r>
  </si>
  <si>
    <r>
      <rPr>
        <b/>
        <sz val="11"/>
        <color indexed="8"/>
        <rFont val="Calibri"/>
      </rPr>
      <t>Incident Response Reporting and Communication (RS.CO)</t>
    </r>
    <r>
      <rPr>
        <sz val="11"/>
        <color indexed="8"/>
        <rFont val="Calibri"/>
      </rPr>
      <t>: Response activities are coordinated with internal and external stakeholders as required by laws, regulations, or policies</t>
    </r>
  </si>
  <si>
    <r>
      <rPr>
        <b/>
        <sz val="11"/>
        <color indexed="8"/>
        <rFont val="Calibri"/>
      </rPr>
      <t>CRI Profile v2.0: RS.CO</t>
    </r>
    <r>
      <rPr>
        <sz val="11"/>
        <color indexed="8"/>
        <rFont val="Calibri"/>
        <family val="2"/>
        <scheme val="minor"/>
      </rPr>
      <t xml:space="preserve">
</t>
    </r>
    <r>
      <rPr>
        <b/>
        <sz val="11"/>
        <color indexed="8"/>
        <rFont val="Calibri"/>
      </rPr>
      <t>CSF v1.1: RS.CO</t>
    </r>
  </si>
  <si>
    <r>
      <t>RS.CO-01</t>
    </r>
    <r>
      <rPr>
        <sz val="11"/>
        <color indexed="8"/>
        <rFont val="Calibri"/>
      </rPr>
      <t>: [Withdrawn: Incorporated into PR.AT-01]</t>
    </r>
  </si>
  <si>
    <r>
      <rPr>
        <b/>
        <sz val="11"/>
        <color indexed="8"/>
        <rFont val="Calibri"/>
      </rPr>
      <t>RS.CO-02</t>
    </r>
    <r>
      <rPr>
        <sz val="11"/>
        <color indexed="8"/>
        <rFont val="Calibri"/>
      </rPr>
      <t>: Internal and external stakeholders are notified of incidents</t>
    </r>
  </si>
  <si>
    <r>
      <rPr>
        <b/>
        <sz val="11"/>
        <color indexed="8"/>
        <rFont val="Calibri"/>
      </rPr>
      <t>Ex1</t>
    </r>
    <r>
      <rPr>
        <sz val="11"/>
        <color indexed="8"/>
        <rFont val="Calibri"/>
      </rPr>
      <t>: Follow the organization's breach notification procedures after discovering a data breach incident, including notifying affected customers</t>
    </r>
    <r>
      <rPr>
        <sz val="11"/>
        <color indexed="8"/>
        <rFont val="Calibri"/>
        <family val="2"/>
        <scheme val="minor"/>
      </rPr>
      <t xml:space="preserve">
</t>
    </r>
    <r>
      <rPr>
        <b/>
        <sz val="11"/>
        <color indexed="8"/>
        <rFont val="Calibri"/>
      </rPr>
      <t>Ex2</t>
    </r>
    <r>
      <rPr>
        <sz val="11"/>
        <color indexed="8"/>
        <rFont val="Calibri"/>
      </rPr>
      <t>: Notify business partners and customers of incidents in accordance with contractual requirements</t>
    </r>
    <r>
      <rPr>
        <sz val="11"/>
        <color indexed="8"/>
        <rFont val="Calibri"/>
        <family val="2"/>
        <scheme val="minor"/>
      </rPr>
      <t xml:space="preserve">
</t>
    </r>
    <r>
      <rPr>
        <b/>
        <sz val="11"/>
        <color indexed="8"/>
        <rFont val="Calibri"/>
      </rPr>
      <t>Ex3</t>
    </r>
    <r>
      <rPr>
        <sz val="11"/>
        <color indexed="8"/>
        <rFont val="Calibri"/>
      </rPr>
      <t>: Notify law enforcement agencies and regulatory bodies of incidents based on criteria in the incident response plan and management approval</t>
    </r>
  </si>
  <si>
    <r>
      <rPr>
        <b/>
        <sz val="11"/>
        <color indexed="8"/>
        <rFont val="Calibri"/>
      </rPr>
      <t>CIS Controls v8.0: 17.2</t>
    </r>
    <r>
      <rPr>
        <sz val="11"/>
        <color indexed="8"/>
        <rFont val="Calibri"/>
        <family val="2"/>
        <scheme val="minor"/>
      </rPr>
      <t xml:space="preserve">
</t>
    </r>
    <r>
      <rPr>
        <b/>
        <sz val="11"/>
        <color indexed="8"/>
        <rFont val="Calibri"/>
      </rPr>
      <t>CRI Profile v2.0: RS.CO-02</t>
    </r>
    <r>
      <rPr>
        <sz val="11"/>
        <color indexed="8"/>
        <rFont val="Calibri"/>
        <family val="2"/>
        <scheme val="minor"/>
      </rPr>
      <t xml:space="preserve">
</t>
    </r>
    <r>
      <rPr>
        <b/>
        <sz val="11"/>
        <color indexed="8"/>
        <rFont val="Calibri"/>
      </rPr>
      <t>CRI Profile v2.0: RS.CO-02.01</t>
    </r>
    <r>
      <rPr>
        <sz val="11"/>
        <color indexed="8"/>
        <rFont val="Calibri"/>
        <family val="2"/>
        <scheme val="minor"/>
      </rPr>
      <t xml:space="preserve">
</t>
    </r>
    <r>
      <rPr>
        <b/>
        <sz val="11"/>
        <color indexed="8"/>
        <rFont val="Calibri"/>
      </rPr>
      <t>CRI Profile v2.0: RS.CO-02.02</t>
    </r>
    <r>
      <rPr>
        <sz val="11"/>
        <color indexed="8"/>
        <rFont val="Calibri"/>
        <family val="2"/>
        <scheme val="minor"/>
      </rPr>
      <t xml:space="preserve">
</t>
    </r>
    <r>
      <rPr>
        <b/>
        <sz val="11"/>
        <color indexed="8"/>
        <rFont val="Calibri"/>
      </rPr>
      <t>CRI Profile v2.0: RS.CO-02.03</t>
    </r>
    <r>
      <rPr>
        <sz val="11"/>
        <color indexed="8"/>
        <rFont val="Calibri"/>
        <family val="2"/>
        <scheme val="minor"/>
      </rPr>
      <t xml:space="preserve">
</t>
    </r>
    <r>
      <rPr>
        <b/>
        <sz val="11"/>
        <color indexed="8"/>
        <rFont val="Calibri"/>
      </rPr>
      <t>CSF v1.1: RS.CO-2</t>
    </r>
    <r>
      <rPr>
        <sz val="11"/>
        <color indexed="8"/>
        <rFont val="Calibri"/>
        <family val="2"/>
        <scheme val="minor"/>
      </rPr>
      <t xml:space="preserve">
</t>
    </r>
    <r>
      <rPr>
        <b/>
        <sz val="11"/>
        <color indexed="8"/>
        <rFont val="Calibri"/>
      </rPr>
      <t>CSF v1.1: RS.CO-3</t>
    </r>
    <r>
      <rPr>
        <sz val="11"/>
        <color indexed="8"/>
        <rFont val="Calibri"/>
        <family val="2"/>
        <scheme val="minor"/>
      </rPr>
      <t xml:space="preserve">
</t>
    </r>
    <r>
      <rPr>
        <b/>
        <sz val="11"/>
        <color indexed="8"/>
        <rFont val="Calibri"/>
      </rPr>
      <t>SP 800-53 Rev 5.1.1: IR-04</t>
    </r>
    <r>
      <rPr>
        <sz val="11"/>
        <color indexed="8"/>
        <rFont val="Calibri"/>
        <family val="2"/>
        <scheme val="minor"/>
      </rPr>
      <t xml:space="preserve">
</t>
    </r>
    <r>
      <rPr>
        <b/>
        <sz val="11"/>
        <color indexed="8"/>
        <rFont val="Calibri"/>
      </rPr>
      <t>SP 800-53 Rev 5.1.1: IR-06</t>
    </r>
    <r>
      <rPr>
        <sz val="11"/>
        <color indexed="8"/>
        <rFont val="Calibri"/>
        <family val="2"/>
        <scheme val="minor"/>
      </rPr>
      <t xml:space="preserve">
</t>
    </r>
    <r>
      <rPr>
        <b/>
        <sz val="11"/>
        <color indexed="8"/>
        <rFont val="Calibri"/>
      </rPr>
      <t>SP 800-53 Rev 5.1.1: IR-07</t>
    </r>
    <r>
      <rPr>
        <sz val="11"/>
        <color indexed="8"/>
        <rFont val="Calibri"/>
        <family val="2"/>
        <scheme val="minor"/>
      </rPr>
      <t xml:space="preserve">
</t>
    </r>
    <r>
      <rPr>
        <b/>
        <sz val="11"/>
        <color indexed="8"/>
        <rFont val="Calibri"/>
      </rPr>
      <t>SP 800-53 Rev 5.1.1: SR-03</t>
    </r>
    <r>
      <rPr>
        <sz val="11"/>
        <color indexed="8"/>
        <rFont val="Calibri"/>
        <family val="2"/>
        <scheme val="minor"/>
      </rPr>
      <t xml:space="preserve">
</t>
    </r>
    <r>
      <rPr>
        <b/>
        <sz val="11"/>
        <color indexed="8"/>
        <rFont val="Calibri"/>
      </rPr>
      <t>SP 800-53 Rev 5.1.1: SR-08</t>
    </r>
  </si>
  <si>
    <r>
      <rPr>
        <b/>
        <sz val="11"/>
        <color indexed="8"/>
        <rFont val="Calibri"/>
      </rPr>
      <t>RS.CO-03</t>
    </r>
    <r>
      <rPr>
        <sz val="11"/>
        <color indexed="8"/>
        <rFont val="Calibri"/>
      </rPr>
      <t>: Information is shared with designated internal and external stakeholders</t>
    </r>
  </si>
  <si>
    <r>
      <rPr>
        <b/>
        <sz val="11"/>
        <color indexed="8"/>
        <rFont val="Calibri"/>
      </rPr>
      <t>Ex1</t>
    </r>
    <r>
      <rPr>
        <sz val="11"/>
        <color indexed="8"/>
        <rFont val="Calibri"/>
      </rPr>
      <t>: Securely share information consistent with response plans and information sharing agreements</t>
    </r>
    <r>
      <rPr>
        <sz val="11"/>
        <color indexed="8"/>
        <rFont val="Calibri"/>
        <family val="2"/>
        <scheme val="minor"/>
      </rPr>
      <t xml:space="preserve">
</t>
    </r>
    <r>
      <rPr>
        <b/>
        <sz val="11"/>
        <color indexed="8"/>
        <rFont val="Calibri"/>
      </rPr>
      <t>Ex2</t>
    </r>
    <r>
      <rPr>
        <sz val="11"/>
        <color indexed="8"/>
        <rFont val="Calibri"/>
      </rPr>
      <t>: Voluntarily share information about an attacker's observed TTPs, with all sensitive data removed, with an Information Sharing and Analysis Center (ISAC)</t>
    </r>
    <r>
      <rPr>
        <sz val="11"/>
        <color indexed="8"/>
        <rFont val="Calibri"/>
        <family val="2"/>
        <scheme val="minor"/>
      </rPr>
      <t xml:space="preserve">
</t>
    </r>
    <r>
      <rPr>
        <b/>
        <sz val="11"/>
        <color indexed="8"/>
        <rFont val="Calibri"/>
      </rPr>
      <t>Ex3</t>
    </r>
    <r>
      <rPr>
        <sz val="11"/>
        <color indexed="8"/>
        <rFont val="Calibri"/>
      </rPr>
      <t>: Notify HR when malicious insider activity occurs</t>
    </r>
    <r>
      <rPr>
        <sz val="11"/>
        <color indexed="8"/>
        <rFont val="Calibri"/>
        <family val="2"/>
        <scheme val="minor"/>
      </rPr>
      <t xml:space="preserve">
</t>
    </r>
    <r>
      <rPr>
        <b/>
        <sz val="11"/>
        <color indexed="8"/>
        <rFont val="Calibri"/>
      </rPr>
      <t>Ex4</t>
    </r>
    <r>
      <rPr>
        <sz val="11"/>
        <color indexed="8"/>
        <rFont val="Calibri"/>
      </rPr>
      <t>: Regularly update senior leadership on the status of major incidents</t>
    </r>
    <r>
      <rPr>
        <sz val="11"/>
        <color indexed="8"/>
        <rFont val="Calibri"/>
        <family val="2"/>
        <scheme val="minor"/>
      </rPr>
      <t xml:space="preserve">
</t>
    </r>
    <r>
      <rPr>
        <b/>
        <sz val="11"/>
        <color indexed="8"/>
        <rFont val="Calibri"/>
      </rPr>
      <t>Ex5</t>
    </r>
    <r>
      <rPr>
        <sz val="11"/>
        <color indexed="8"/>
        <rFont val="Calibri"/>
      </rPr>
      <t>: Follow the rules and protocols defined in contracts for incident information sharing between the organization and its suppliers</t>
    </r>
    <r>
      <rPr>
        <sz val="11"/>
        <color indexed="8"/>
        <rFont val="Calibri"/>
        <family val="2"/>
        <scheme val="minor"/>
      </rPr>
      <t xml:space="preserve">
</t>
    </r>
    <r>
      <rPr>
        <b/>
        <sz val="11"/>
        <color indexed="8"/>
        <rFont val="Calibri"/>
      </rPr>
      <t>Ex6</t>
    </r>
    <r>
      <rPr>
        <sz val="11"/>
        <color indexed="8"/>
        <rFont val="Calibri"/>
      </rPr>
      <t>: Coordinate crisis communication methods between the organization and its critical suppliers</t>
    </r>
  </si>
  <si>
    <r>
      <rPr>
        <b/>
        <sz val="11"/>
        <color indexed="8"/>
        <rFont val="Calibri"/>
      </rPr>
      <t>CIS Controls v8.0: 17.2</t>
    </r>
    <r>
      <rPr>
        <sz val="11"/>
        <color indexed="8"/>
        <rFont val="Calibri"/>
        <family val="2"/>
        <scheme val="minor"/>
      </rPr>
      <t xml:space="preserve">
</t>
    </r>
    <r>
      <rPr>
        <b/>
        <sz val="11"/>
        <color indexed="8"/>
        <rFont val="Calibri"/>
      </rPr>
      <t>CRI Profile v2.0: RS.CO-03</t>
    </r>
    <r>
      <rPr>
        <sz val="11"/>
        <color indexed="8"/>
        <rFont val="Calibri"/>
        <family val="2"/>
        <scheme val="minor"/>
      </rPr>
      <t xml:space="preserve">
</t>
    </r>
    <r>
      <rPr>
        <b/>
        <sz val="11"/>
        <color indexed="8"/>
        <rFont val="Calibri"/>
      </rPr>
      <t>CRI Profile v2.0: RS.CO-03.01</t>
    </r>
    <r>
      <rPr>
        <sz val="11"/>
        <color indexed="8"/>
        <rFont val="Calibri"/>
        <family val="2"/>
        <scheme val="minor"/>
      </rPr>
      <t xml:space="preserve">
</t>
    </r>
    <r>
      <rPr>
        <b/>
        <sz val="11"/>
        <color indexed="8"/>
        <rFont val="Calibri"/>
      </rPr>
      <t>CRI Profile v2.0: RS.CO-03.02</t>
    </r>
    <r>
      <rPr>
        <sz val="11"/>
        <color indexed="8"/>
        <rFont val="Calibri"/>
        <family val="2"/>
        <scheme val="minor"/>
      </rPr>
      <t xml:space="preserve">
</t>
    </r>
    <r>
      <rPr>
        <b/>
        <sz val="11"/>
        <color indexed="8"/>
        <rFont val="Calibri"/>
      </rPr>
      <t>CSF v1.1: RS.CO-3</t>
    </r>
    <r>
      <rPr>
        <sz val="11"/>
        <color indexed="8"/>
        <rFont val="Calibri"/>
        <family val="2"/>
        <scheme val="minor"/>
      </rPr>
      <t xml:space="preserve">
</t>
    </r>
    <r>
      <rPr>
        <b/>
        <sz val="11"/>
        <color indexed="8"/>
        <rFont val="Calibri"/>
      </rPr>
      <t>CSF v1.1: RS.CO-5</t>
    </r>
    <r>
      <rPr>
        <sz val="11"/>
        <color indexed="8"/>
        <rFont val="Calibri"/>
        <family val="2"/>
        <scheme val="minor"/>
      </rPr>
      <t xml:space="preserve">
</t>
    </r>
    <r>
      <rPr>
        <b/>
        <sz val="11"/>
        <color indexed="8"/>
        <rFont val="Calibri"/>
      </rPr>
      <t>SP 800-53 Rev 5.1.1: IR-04</t>
    </r>
    <r>
      <rPr>
        <sz val="11"/>
        <color indexed="8"/>
        <rFont val="Calibri"/>
        <family val="2"/>
        <scheme val="minor"/>
      </rPr>
      <t xml:space="preserve">
</t>
    </r>
    <r>
      <rPr>
        <b/>
        <sz val="11"/>
        <color indexed="8"/>
        <rFont val="Calibri"/>
      </rPr>
      <t>SP 800-53 Rev 5.1.1: IR-06</t>
    </r>
    <r>
      <rPr>
        <sz val="11"/>
        <color indexed="8"/>
        <rFont val="Calibri"/>
        <family val="2"/>
        <scheme val="minor"/>
      </rPr>
      <t xml:space="preserve">
</t>
    </r>
    <r>
      <rPr>
        <b/>
        <sz val="11"/>
        <color indexed="8"/>
        <rFont val="Calibri"/>
      </rPr>
      <t>SP 800-53 Rev 5.1.1: IR-07</t>
    </r>
    <r>
      <rPr>
        <sz val="11"/>
        <color indexed="8"/>
        <rFont val="Calibri"/>
        <family val="2"/>
        <scheme val="minor"/>
      </rPr>
      <t xml:space="preserve">
</t>
    </r>
    <r>
      <rPr>
        <b/>
        <sz val="11"/>
        <color indexed="8"/>
        <rFont val="Calibri"/>
      </rPr>
      <t>SP 800-53 Rev 5.1.1: SR-03</t>
    </r>
    <r>
      <rPr>
        <sz val="11"/>
        <color indexed="8"/>
        <rFont val="Calibri"/>
        <family val="2"/>
        <scheme val="minor"/>
      </rPr>
      <t xml:space="preserve">
</t>
    </r>
    <r>
      <rPr>
        <b/>
        <sz val="11"/>
        <color indexed="8"/>
        <rFont val="Calibri"/>
      </rPr>
      <t>SP 800-53 Rev 5.1.1: SR-08</t>
    </r>
  </si>
  <si>
    <r>
      <t>RS.CO-04</t>
    </r>
    <r>
      <rPr>
        <sz val="11"/>
        <color indexed="8"/>
        <rFont val="Calibri"/>
      </rPr>
      <t>: [Withdrawn: Incorporated into RS.MA-01, RS.MA-04]</t>
    </r>
  </si>
  <si>
    <r>
      <t>RS.CO-05</t>
    </r>
    <r>
      <rPr>
        <sz val="11"/>
        <color indexed="8"/>
        <rFont val="Calibri"/>
      </rPr>
      <t>: [Withdrawn: Incorporated into RS.CO-03]</t>
    </r>
  </si>
  <si>
    <r>
      <rPr>
        <b/>
        <sz val="11"/>
        <color indexed="8"/>
        <rFont val="Calibri"/>
      </rPr>
      <t>Incident Mitigation (RS.MI)</t>
    </r>
    <r>
      <rPr>
        <sz val="11"/>
        <color indexed="8"/>
        <rFont val="Calibri"/>
      </rPr>
      <t>: Activities are performed to prevent expansion of an event and mitigate its effects</t>
    </r>
  </si>
  <si>
    <r>
      <rPr>
        <b/>
        <sz val="11"/>
        <color indexed="8"/>
        <rFont val="Calibri"/>
      </rPr>
      <t>CRI Profile v2.0: RS.MI</t>
    </r>
    <r>
      <rPr>
        <sz val="11"/>
        <color indexed="8"/>
        <rFont val="Calibri"/>
        <family val="2"/>
        <scheme val="minor"/>
      </rPr>
      <t xml:space="preserve">
</t>
    </r>
    <r>
      <rPr>
        <b/>
        <sz val="11"/>
        <color indexed="8"/>
        <rFont val="Calibri"/>
      </rPr>
      <t>CSF v1.1: RS.MI</t>
    </r>
  </si>
  <si>
    <r>
      <rPr>
        <b/>
        <sz val="11"/>
        <color indexed="8"/>
        <rFont val="Calibri"/>
      </rPr>
      <t>RS.MI-01</t>
    </r>
    <r>
      <rPr>
        <sz val="11"/>
        <color indexed="8"/>
        <rFont val="Calibri"/>
      </rPr>
      <t>: Incidents are contained</t>
    </r>
  </si>
  <si>
    <r>
      <rPr>
        <b/>
        <sz val="11"/>
        <color indexed="8"/>
        <rFont val="Calibri"/>
      </rPr>
      <t>Ex1</t>
    </r>
    <r>
      <rPr>
        <sz val="11"/>
        <color indexed="8"/>
        <rFont val="Calibri"/>
      </rPr>
      <t>: Cybersecurity technologies (e.g., antivirus software) and cybersecurity features of other technologies (e.g., operating systems, network infrastructure devices) automatically perform containment actions</t>
    </r>
    <r>
      <rPr>
        <sz val="11"/>
        <color indexed="8"/>
        <rFont val="Calibri"/>
        <family val="2"/>
        <scheme val="minor"/>
      </rPr>
      <t xml:space="preserve">
</t>
    </r>
    <r>
      <rPr>
        <b/>
        <sz val="11"/>
        <color indexed="8"/>
        <rFont val="Calibri"/>
      </rPr>
      <t>Ex2</t>
    </r>
    <r>
      <rPr>
        <sz val="11"/>
        <color indexed="8"/>
        <rFont val="Calibri"/>
      </rPr>
      <t>: Allow incident responders to manually select and perform containment actions</t>
    </r>
    <r>
      <rPr>
        <sz val="11"/>
        <color indexed="8"/>
        <rFont val="Calibri"/>
        <family val="2"/>
        <scheme val="minor"/>
      </rPr>
      <t xml:space="preserve">
</t>
    </r>
    <r>
      <rPr>
        <b/>
        <sz val="11"/>
        <color indexed="8"/>
        <rFont val="Calibri"/>
      </rPr>
      <t>Ex3</t>
    </r>
    <r>
      <rPr>
        <sz val="11"/>
        <color indexed="8"/>
        <rFont val="Calibri"/>
      </rPr>
      <t>: Allow a third party (e.g., internet service provider, managed security service provider) to perform containment actions on behalf of the organization</t>
    </r>
    <r>
      <rPr>
        <sz val="11"/>
        <color indexed="8"/>
        <rFont val="Calibri"/>
        <family val="2"/>
        <scheme val="minor"/>
      </rPr>
      <t xml:space="preserve">
</t>
    </r>
    <r>
      <rPr>
        <b/>
        <sz val="11"/>
        <color indexed="8"/>
        <rFont val="Calibri"/>
      </rPr>
      <t>Ex4</t>
    </r>
    <r>
      <rPr>
        <sz val="11"/>
        <color indexed="8"/>
        <rFont val="Calibri"/>
      </rPr>
      <t>: Automatically transfer compromised endpoints to a remediation virtual local area network (VLAN)</t>
    </r>
  </si>
  <si>
    <r>
      <rPr>
        <b/>
        <sz val="11"/>
        <color indexed="8"/>
        <rFont val="Calibri"/>
      </rPr>
      <t>CRI Profile v2.0: RS.MI-01</t>
    </r>
    <r>
      <rPr>
        <sz val="11"/>
        <color indexed="8"/>
        <rFont val="Calibri"/>
        <family val="2"/>
        <scheme val="minor"/>
      </rPr>
      <t xml:space="preserve">
</t>
    </r>
    <r>
      <rPr>
        <b/>
        <sz val="11"/>
        <color indexed="8"/>
        <rFont val="Calibri"/>
      </rPr>
      <t>CRI Profile v2.0: RS.MI-01.01</t>
    </r>
    <r>
      <rPr>
        <sz val="11"/>
        <color indexed="8"/>
        <rFont val="Calibri"/>
        <family val="2"/>
        <scheme val="minor"/>
      </rPr>
      <t xml:space="preserve">
</t>
    </r>
    <r>
      <rPr>
        <b/>
        <sz val="11"/>
        <color indexed="8"/>
        <rFont val="Calibri"/>
      </rPr>
      <t>CSF v1.1: RS.MI-1</t>
    </r>
    <r>
      <rPr>
        <sz val="11"/>
        <color indexed="8"/>
        <rFont val="Calibri"/>
        <family val="2"/>
        <scheme val="minor"/>
      </rPr>
      <t xml:space="preserve">
</t>
    </r>
    <r>
      <rPr>
        <b/>
        <sz val="11"/>
        <color indexed="8"/>
        <rFont val="Calibri"/>
      </rPr>
      <t>SP 800-53 Rev 5.1.1: IR-04</t>
    </r>
  </si>
  <si>
    <r>
      <rPr>
        <b/>
        <sz val="11"/>
        <color indexed="8"/>
        <rFont val="Calibri"/>
      </rPr>
      <t>RS.MI-02</t>
    </r>
    <r>
      <rPr>
        <sz val="11"/>
        <color indexed="8"/>
        <rFont val="Calibri"/>
      </rPr>
      <t>: Incidents are eradicated</t>
    </r>
  </si>
  <si>
    <r>
      <rPr>
        <b/>
        <sz val="11"/>
        <color indexed="8"/>
        <rFont val="Calibri"/>
      </rPr>
      <t>Ex1</t>
    </r>
    <r>
      <rPr>
        <sz val="11"/>
        <color indexed="8"/>
        <rFont val="Calibri"/>
      </rPr>
      <t>: Cybersecurity technologies and cybersecurity features of other technologies (e.g., operating systems, network infrastructure devices) automatically perform eradication actions</t>
    </r>
    <r>
      <rPr>
        <sz val="11"/>
        <color indexed="8"/>
        <rFont val="Calibri"/>
        <family val="2"/>
        <scheme val="minor"/>
      </rPr>
      <t xml:space="preserve">
</t>
    </r>
    <r>
      <rPr>
        <b/>
        <sz val="11"/>
        <color indexed="8"/>
        <rFont val="Calibri"/>
      </rPr>
      <t>Ex2</t>
    </r>
    <r>
      <rPr>
        <sz val="11"/>
        <color indexed="8"/>
        <rFont val="Calibri"/>
      </rPr>
      <t>: Allow incident responders to manually select and perform eradication actions</t>
    </r>
    <r>
      <rPr>
        <sz val="11"/>
        <color indexed="8"/>
        <rFont val="Calibri"/>
        <family val="2"/>
        <scheme val="minor"/>
      </rPr>
      <t xml:space="preserve">
</t>
    </r>
    <r>
      <rPr>
        <b/>
        <sz val="11"/>
        <color indexed="8"/>
        <rFont val="Calibri"/>
      </rPr>
      <t>Ex3</t>
    </r>
    <r>
      <rPr>
        <sz val="11"/>
        <color indexed="8"/>
        <rFont val="Calibri"/>
      </rPr>
      <t>: Allow a third party (e.g., managed security service provider) to perform eradication actions on behalf of the organization</t>
    </r>
  </si>
  <si>
    <r>
      <rPr>
        <b/>
        <sz val="11"/>
        <color indexed="8"/>
        <rFont val="Calibri"/>
      </rPr>
      <t>CRI Profile v2.0: RS.MI-02</t>
    </r>
    <r>
      <rPr>
        <sz val="11"/>
        <color indexed="8"/>
        <rFont val="Calibri"/>
        <family val="2"/>
        <scheme val="minor"/>
      </rPr>
      <t xml:space="preserve">
</t>
    </r>
    <r>
      <rPr>
        <b/>
        <sz val="11"/>
        <color indexed="8"/>
        <rFont val="Calibri"/>
      </rPr>
      <t>CRI Profile v2.0: RS.MI-02.01</t>
    </r>
    <r>
      <rPr>
        <sz val="11"/>
        <color indexed="8"/>
        <rFont val="Calibri"/>
        <family val="2"/>
        <scheme val="minor"/>
      </rPr>
      <t xml:space="preserve">
</t>
    </r>
    <r>
      <rPr>
        <b/>
        <sz val="11"/>
        <color indexed="8"/>
        <rFont val="Calibri"/>
      </rPr>
      <t>CSF v1.1: RS.MI-2</t>
    </r>
    <r>
      <rPr>
        <sz val="11"/>
        <color indexed="8"/>
        <rFont val="Calibri"/>
        <family val="2"/>
        <scheme val="minor"/>
      </rPr>
      <t xml:space="preserve">
</t>
    </r>
    <r>
      <rPr>
        <b/>
        <sz val="11"/>
        <color indexed="8"/>
        <rFont val="Calibri"/>
      </rPr>
      <t>SP 800-53 Rev 5.1.1: IR-04</t>
    </r>
  </si>
  <si>
    <r>
      <t>RS.MI-03</t>
    </r>
    <r>
      <rPr>
        <sz val="11"/>
        <color indexed="8"/>
        <rFont val="Calibri"/>
      </rPr>
      <t>: [Withdrawn: Incorporated into ID.RA-06]</t>
    </r>
  </si>
  <si>
    <r>
      <t>Response Planning (RS.RP)</t>
    </r>
    <r>
      <rPr>
        <sz val="11"/>
        <color indexed="8"/>
        <rFont val="Calibri"/>
      </rPr>
      <t>: [Withdrawn: Incorporated into RS.MA]</t>
    </r>
  </si>
  <si>
    <r>
      <t>RS.RP-01</t>
    </r>
    <r>
      <rPr>
        <sz val="11"/>
        <color indexed="8"/>
        <rFont val="Calibri"/>
      </rPr>
      <t>: [Withdrawn: Incorporated into RS.MA-01]</t>
    </r>
  </si>
  <si>
    <r>
      <t>Improvements (RS.IM)</t>
    </r>
    <r>
      <rPr>
        <sz val="11"/>
        <color indexed="8"/>
        <rFont val="Calibri"/>
      </rPr>
      <t>: [Withdrawn: Incorporated into ID.IM]</t>
    </r>
  </si>
  <si>
    <r>
      <t>RS.IM-01</t>
    </r>
    <r>
      <rPr>
        <sz val="11"/>
        <color indexed="8"/>
        <rFont val="Calibri"/>
      </rPr>
      <t>: [Withdrawn: Incorporated into ID.IM-03, ID.IM-04]</t>
    </r>
  </si>
  <si>
    <r>
      <t>RS.IM-02</t>
    </r>
    <r>
      <rPr>
        <sz val="11"/>
        <color indexed="8"/>
        <rFont val="Calibri"/>
      </rPr>
      <t>: [Withdrawn: Incorporated into ID.IM-03]</t>
    </r>
  </si>
  <si>
    <r>
      <rPr>
        <b/>
        <sz val="11"/>
        <color indexed="8"/>
        <rFont val="Calibri"/>
      </rPr>
      <t>RESPOND (RS)</t>
    </r>
  </si>
  <si>
    <r>
      <rPr>
        <b/>
        <sz val="11"/>
        <color indexed="8"/>
        <rFont val="Calibri"/>
      </rPr>
      <t>RECOVER (RC)</t>
    </r>
    <r>
      <rPr>
        <sz val="11"/>
        <color indexed="8"/>
        <rFont val="Calibri"/>
      </rPr>
      <t>: Assets and operations affected by a cybersecurity incident are restored</t>
    </r>
  </si>
  <si>
    <r>
      <rPr>
        <b/>
        <sz val="11"/>
        <color indexed="8"/>
        <rFont val="Calibri"/>
      </rPr>
      <t>CRI Profile v2.0: RC</t>
    </r>
    <r>
      <rPr>
        <sz val="11"/>
        <color indexed="8"/>
        <rFont val="Calibri"/>
        <family val="2"/>
        <scheme val="minor"/>
      </rPr>
      <t xml:space="preserve">
</t>
    </r>
    <r>
      <rPr>
        <b/>
        <sz val="11"/>
        <color indexed="8"/>
        <rFont val="Calibri"/>
      </rPr>
      <t>CSF v1.1: RC</t>
    </r>
  </si>
  <si>
    <r>
      <rPr>
        <b/>
        <sz val="11"/>
        <color indexed="8"/>
        <rFont val="Calibri"/>
      </rPr>
      <t>Incident Recovery Plan Execution (RC.RP)</t>
    </r>
    <r>
      <rPr>
        <sz val="11"/>
        <color indexed="8"/>
        <rFont val="Calibri"/>
      </rPr>
      <t>: Restoration activities are performed to ensure operational availability of systems and services affected by cybersecurity incidents</t>
    </r>
  </si>
  <si>
    <r>
      <rPr>
        <b/>
        <sz val="11"/>
        <color indexed="8"/>
        <rFont val="Calibri"/>
      </rPr>
      <t>CRI Profile v2.0: RC.RP</t>
    </r>
    <r>
      <rPr>
        <sz val="11"/>
        <color indexed="8"/>
        <rFont val="Calibri"/>
        <family val="2"/>
        <scheme val="minor"/>
      </rPr>
      <t xml:space="preserve">
</t>
    </r>
    <r>
      <rPr>
        <b/>
        <sz val="11"/>
        <color indexed="8"/>
        <rFont val="Calibri"/>
      </rPr>
      <t>CSF v1.1: RC.RP</t>
    </r>
    <r>
      <rPr>
        <sz val="11"/>
        <color indexed="8"/>
        <rFont val="Calibri"/>
        <family val="2"/>
        <scheme val="minor"/>
      </rPr>
      <t xml:space="preserve">
</t>
    </r>
    <r>
      <rPr>
        <b/>
        <sz val="11"/>
        <color indexed="8"/>
        <rFont val="Calibri"/>
      </rPr>
      <t>SP 800-53 Rev 5.1.1: CP-04</t>
    </r>
    <r>
      <rPr>
        <sz val="11"/>
        <color indexed="8"/>
        <rFont val="Calibri"/>
        <family val="2"/>
        <scheme val="minor"/>
      </rPr>
      <t xml:space="preserve">
</t>
    </r>
    <r>
      <rPr>
        <b/>
        <sz val="11"/>
        <color indexed="8"/>
        <rFont val="Calibri"/>
      </rPr>
      <t>SP 800-53 Rev 5.1.1: CP-10</t>
    </r>
  </si>
  <si>
    <r>
      <rPr>
        <b/>
        <sz val="11"/>
        <color indexed="8"/>
        <rFont val="Calibri"/>
      </rPr>
      <t>RC.RP-01</t>
    </r>
    <r>
      <rPr>
        <sz val="11"/>
        <color indexed="8"/>
        <rFont val="Calibri"/>
      </rPr>
      <t>: The recovery portion of the incident response plan is executed once initiated from the incident response process</t>
    </r>
  </si>
  <si>
    <r>
      <rPr>
        <b/>
        <sz val="11"/>
        <color indexed="8"/>
        <rFont val="Calibri"/>
      </rPr>
      <t>Ex1</t>
    </r>
    <r>
      <rPr>
        <sz val="11"/>
        <color indexed="8"/>
        <rFont val="Calibri"/>
      </rPr>
      <t>: Begin recovery procedures during or after incident response processes</t>
    </r>
    <r>
      <rPr>
        <sz val="11"/>
        <color indexed="8"/>
        <rFont val="Calibri"/>
        <family val="2"/>
        <scheme val="minor"/>
      </rPr>
      <t xml:space="preserve">
</t>
    </r>
    <r>
      <rPr>
        <b/>
        <sz val="11"/>
        <color indexed="8"/>
        <rFont val="Calibri"/>
      </rPr>
      <t>Ex2</t>
    </r>
    <r>
      <rPr>
        <sz val="11"/>
        <color indexed="8"/>
        <rFont val="Calibri"/>
      </rPr>
      <t>: Make all individuals with recovery responsibilities aware of the plans for recovery and the authorizations required to implement each aspect of the plans</t>
    </r>
  </si>
  <si>
    <r>
      <rPr>
        <b/>
        <sz val="11"/>
        <color indexed="8"/>
        <rFont val="Calibri"/>
      </rPr>
      <t>CRI Profile v2.0: RC.RP-01</t>
    </r>
    <r>
      <rPr>
        <sz val="11"/>
        <color indexed="8"/>
        <rFont val="Calibri"/>
        <family val="2"/>
        <scheme val="minor"/>
      </rPr>
      <t xml:space="preserve">
</t>
    </r>
    <r>
      <rPr>
        <b/>
        <sz val="11"/>
        <color indexed="8"/>
        <rFont val="Calibri"/>
      </rPr>
      <t>CRI Profile v2.0: RC.RP-01.01</t>
    </r>
    <r>
      <rPr>
        <sz val="11"/>
        <color indexed="8"/>
        <rFont val="Calibri"/>
        <family val="2"/>
        <scheme val="minor"/>
      </rPr>
      <t xml:space="preserve">
</t>
    </r>
    <r>
      <rPr>
        <b/>
        <sz val="11"/>
        <color indexed="8"/>
        <rFont val="Calibri"/>
      </rPr>
      <t>CSF v1.1: RC.RP-1</t>
    </r>
    <r>
      <rPr>
        <sz val="11"/>
        <color indexed="8"/>
        <rFont val="Calibri"/>
        <family val="2"/>
        <scheme val="minor"/>
      </rPr>
      <t xml:space="preserve">
</t>
    </r>
    <r>
      <rPr>
        <b/>
        <sz val="11"/>
        <color indexed="8"/>
        <rFont val="Calibri"/>
      </rPr>
      <t>SP 800-53 Rev 5.1.1: CP-10</t>
    </r>
    <r>
      <rPr>
        <sz val="11"/>
        <color indexed="8"/>
        <rFont val="Calibri"/>
        <family val="2"/>
        <scheme val="minor"/>
      </rPr>
      <t xml:space="preserve">
</t>
    </r>
    <r>
      <rPr>
        <b/>
        <sz val="11"/>
        <color indexed="8"/>
        <rFont val="Calibri"/>
      </rPr>
      <t>SP 800-53 Rev 5.1.1: IR-04</t>
    </r>
    <r>
      <rPr>
        <sz val="11"/>
        <color indexed="8"/>
        <rFont val="Calibri"/>
        <family val="2"/>
        <scheme val="minor"/>
      </rPr>
      <t xml:space="preserve">
</t>
    </r>
    <r>
      <rPr>
        <b/>
        <sz val="11"/>
        <color indexed="8"/>
        <rFont val="Calibri"/>
      </rPr>
      <t>SP 800-53 Rev 5.1.1: IR-08</t>
    </r>
  </si>
  <si>
    <r>
      <rPr>
        <b/>
        <sz val="11"/>
        <color indexed="8"/>
        <rFont val="Calibri"/>
      </rPr>
      <t>RC.RP-02</t>
    </r>
    <r>
      <rPr>
        <sz val="11"/>
        <color indexed="8"/>
        <rFont val="Calibri"/>
      </rPr>
      <t>: Recovery actions are selected, scoped, prioritized, and performed</t>
    </r>
  </si>
  <si>
    <r>
      <rPr>
        <b/>
        <sz val="11"/>
        <color indexed="8"/>
        <rFont val="Calibri"/>
      </rPr>
      <t>Ex1</t>
    </r>
    <r>
      <rPr>
        <sz val="11"/>
        <color indexed="8"/>
        <rFont val="Calibri"/>
      </rPr>
      <t>: Select recovery actions based on the criteria defined in the incident response plan and available resources</t>
    </r>
    <r>
      <rPr>
        <sz val="11"/>
        <color indexed="8"/>
        <rFont val="Calibri"/>
        <family val="2"/>
        <scheme val="minor"/>
      </rPr>
      <t xml:space="preserve">
</t>
    </r>
    <r>
      <rPr>
        <b/>
        <sz val="11"/>
        <color indexed="8"/>
        <rFont val="Calibri"/>
      </rPr>
      <t>Ex2</t>
    </r>
    <r>
      <rPr>
        <sz val="11"/>
        <color indexed="8"/>
        <rFont val="Calibri"/>
      </rPr>
      <t>: Change planned recovery actions based on a reassessment of organizational needs and resources</t>
    </r>
  </si>
  <si>
    <r>
      <rPr>
        <b/>
        <sz val="11"/>
        <color indexed="8"/>
        <rFont val="Calibri"/>
      </rPr>
      <t>CRI Profile v2.0: RC.RP-02</t>
    </r>
    <r>
      <rPr>
        <sz val="11"/>
        <color indexed="8"/>
        <rFont val="Calibri"/>
        <family val="2"/>
        <scheme val="minor"/>
      </rPr>
      <t xml:space="preserve">
</t>
    </r>
    <r>
      <rPr>
        <b/>
        <sz val="11"/>
        <color indexed="8"/>
        <rFont val="Calibri"/>
      </rPr>
      <t>CRI Profile v2.0: RC.RP-02.01</t>
    </r>
    <r>
      <rPr>
        <sz val="11"/>
        <color indexed="8"/>
        <rFont val="Calibri"/>
        <family val="2"/>
        <scheme val="minor"/>
      </rPr>
      <t xml:space="preserve">
</t>
    </r>
    <r>
      <rPr>
        <b/>
        <sz val="11"/>
        <color indexed="8"/>
        <rFont val="Calibri"/>
      </rPr>
      <t>CRI Profile v2.0: RC.RP-02.02</t>
    </r>
    <r>
      <rPr>
        <sz val="11"/>
        <color indexed="8"/>
        <rFont val="Calibri"/>
        <family val="2"/>
        <scheme val="minor"/>
      </rPr>
      <t xml:space="preserve">
</t>
    </r>
    <r>
      <rPr>
        <b/>
        <sz val="11"/>
        <color indexed="8"/>
        <rFont val="Calibri"/>
      </rPr>
      <t>CSF v1.1: RC.RP-1</t>
    </r>
    <r>
      <rPr>
        <sz val="11"/>
        <color indexed="8"/>
        <rFont val="Calibri"/>
        <family val="2"/>
        <scheme val="minor"/>
      </rPr>
      <t xml:space="preserve">
</t>
    </r>
    <r>
      <rPr>
        <b/>
        <sz val="11"/>
        <color indexed="8"/>
        <rFont val="Calibri"/>
      </rPr>
      <t>SP 800-53 Rev 5.1.1: CP-10</t>
    </r>
    <r>
      <rPr>
        <sz val="11"/>
        <color indexed="8"/>
        <rFont val="Calibri"/>
        <family val="2"/>
        <scheme val="minor"/>
      </rPr>
      <t xml:space="preserve">
</t>
    </r>
    <r>
      <rPr>
        <b/>
        <sz val="11"/>
        <color indexed="8"/>
        <rFont val="Calibri"/>
      </rPr>
      <t>SP 800-53 Rev 5.1.1: IR-04</t>
    </r>
    <r>
      <rPr>
        <sz val="11"/>
        <color indexed="8"/>
        <rFont val="Calibri"/>
        <family val="2"/>
        <scheme val="minor"/>
      </rPr>
      <t xml:space="preserve">
</t>
    </r>
    <r>
      <rPr>
        <b/>
        <sz val="11"/>
        <color indexed="8"/>
        <rFont val="Calibri"/>
      </rPr>
      <t>SP 800-53 Rev 5.1.1: IR-08</t>
    </r>
  </si>
  <si>
    <r>
      <rPr>
        <b/>
        <sz val="11"/>
        <color indexed="8"/>
        <rFont val="Calibri"/>
      </rPr>
      <t>RC.RP-03</t>
    </r>
    <r>
      <rPr>
        <sz val="11"/>
        <color indexed="8"/>
        <rFont val="Calibri"/>
      </rPr>
      <t>: The integrity of backups and other restoration assets is verified before using them for restoration</t>
    </r>
  </si>
  <si>
    <r>
      <rPr>
        <b/>
        <sz val="11"/>
        <color indexed="8"/>
        <rFont val="Calibri"/>
      </rPr>
      <t>Ex1</t>
    </r>
    <r>
      <rPr>
        <sz val="11"/>
        <color indexed="8"/>
        <rFont val="Calibri"/>
      </rPr>
      <t>: Check restoration assets for indicators of compromise, file corruption, and other integrity issues before use</t>
    </r>
  </si>
  <si>
    <r>
      <rPr>
        <b/>
        <sz val="11"/>
        <color indexed="8"/>
        <rFont val="Calibri"/>
      </rPr>
      <t>CIS Controls v8.0: 11.5</t>
    </r>
    <r>
      <rPr>
        <sz val="11"/>
        <color indexed="8"/>
        <rFont val="Calibri"/>
        <family val="2"/>
        <scheme val="minor"/>
      </rPr>
      <t xml:space="preserve">
</t>
    </r>
    <r>
      <rPr>
        <b/>
        <sz val="11"/>
        <color indexed="8"/>
        <rFont val="Calibri"/>
      </rPr>
      <t>CRI Profile v2.0: RC.RP-03</t>
    </r>
    <r>
      <rPr>
        <sz val="11"/>
        <color indexed="8"/>
        <rFont val="Calibri"/>
        <family val="2"/>
        <scheme val="minor"/>
      </rPr>
      <t xml:space="preserve">
</t>
    </r>
    <r>
      <rPr>
        <b/>
        <sz val="11"/>
        <color indexed="8"/>
        <rFont val="Calibri"/>
      </rPr>
      <t>CRI Profile v2.0: RC.RP-03.01</t>
    </r>
    <r>
      <rPr>
        <sz val="11"/>
        <color indexed="8"/>
        <rFont val="Calibri"/>
        <family val="2"/>
        <scheme val="minor"/>
      </rPr>
      <t xml:space="preserve">
</t>
    </r>
    <r>
      <rPr>
        <b/>
        <sz val="11"/>
        <color indexed="8"/>
        <rFont val="Calibri"/>
      </rPr>
      <t>SP 800-53 Rev 5.1.1: CP-02</t>
    </r>
    <r>
      <rPr>
        <sz val="11"/>
        <color indexed="8"/>
        <rFont val="Calibri"/>
        <family val="2"/>
        <scheme val="minor"/>
      </rPr>
      <t xml:space="preserve">
</t>
    </r>
    <r>
      <rPr>
        <b/>
        <sz val="11"/>
        <color indexed="8"/>
        <rFont val="Calibri"/>
      </rPr>
      <t>SP 800-53 Rev 5.1.1: CP-04</t>
    </r>
    <r>
      <rPr>
        <sz val="11"/>
        <color indexed="8"/>
        <rFont val="Calibri"/>
        <family val="2"/>
        <scheme val="minor"/>
      </rPr>
      <t xml:space="preserve">
</t>
    </r>
    <r>
      <rPr>
        <b/>
        <sz val="11"/>
        <color indexed="8"/>
        <rFont val="Calibri"/>
      </rPr>
      <t>SP 800-53 Rev 5.1.1: CP-09</t>
    </r>
  </si>
  <si>
    <r>
      <rPr>
        <b/>
        <sz val="11"/>
        <color indexed="8"/>
        <rFont val="Calibri"/>
      </rPr>
      <t>RC.RP-04</t>
    </r>
    <r>
      <rPr>
        <sz val="11"/>
        <color indexed="8"/>
        <rFont val="Calibri"/>
      </rPr>
      <t>: Critical mission functions and cybersecurity risk management are considered to establish post-incident operational norms</t>
    </r>
  </si>
  <si>
    <r>
      <rPr>
        <b/>
        <sz val="11"/>
        <color indexed="8"/>
        <rFont val="Calibri"/>
      </rPr>
      <t>Ex1</t>
    </r>
    <r>
      <rPr>
        <sz val="11"/>
        <color indexed="8"/>
        <rFont val="Calibri"/>
      </rPr>
      <t>: Use business impact and system categorization records (including service delivery objectives) to validate that essential services are restored in the appropriate order</t>
    </r>
    <r>
      <rPr>
        <sz val="11"/>
        <color indexed="8"/>
        <rFont val="Calibri"/>
        <family val="2"/>
        <scheme val="minor"/>
      </rPr>
      <t xml:space="preserve">
</t>
    </r>
    <r>
      <rPr>
        <b/>
        <sz val="11"/>
        <color indexed="8"/>
        <rFont val="Calibri"/>
      </rPr>
      <t>Ex2</t>
    </r>
    <r>
      <rPr>
        <sz val="11"/>
        <color indexed="8"/>
        <rFont val="Calibri"/>
      </rPr>
      <t>: Work with system owners to confirm the successful restoration of systems and the return to normal operations</t>
    </r>
    <r>
      <rPr>
        <sz val="11"/>
        <color indexed="8"/>
        <rFont val="Calibri"/>
        <family val="2"/>
        <scheme val="minor"/>
      </rPr>
      <t xml:space="preserve">
</t>
    </r>
    <r>
      <rPr>
        <b/>
        <sz val="11"/>
        <color indexed="8"/>
        <rFont val="Calibri"/>
      </rPr>
      <t>Ex3</t>
    </r>
    <r>
      <rPr>
        <sz val="11"/>
        <color indexed="8"/>
        <rFont val="Calibri"/>
      </rPr>
      <t>: Monitor the performance of restored systems to verify the adequacy of the restoration</t>
    </r>
  </si>
  <si>
    <r>
      <rPr>
        <b/>
        <sz val="11"/>
        <color indexed="8"/>
        <rFont val="Calibri"/>
      </rPr>
      <t>CRI Profile v2.0: RC.RP-04</t>
    </r>
    <r>
      <rPr>
        <sz val="11"/>
        <color indexed="8"/>
        <rFont val="Calibri"/>
        <family val="2"/>
        <scheme val="minor"/>
      </rPr>
      <t xml:space="preserve">
</t>
    </r>
    <r>
      <rPr>
        <b/>
        <sz val="11"/>
        <color indexed="8"/>
        <rFont val="Calibri"/>
      </rPr>
      <t>CRI Profile v2.0: RC.RP-04.01</t>
    </r>
    <r>
      <rPr>
        <sz val="11"/>
        <color indexed="8"/>
        <rFont val="Calibri"/>
        <family val="2"/>
        <scheme val="minor"/>
      </rPr>
      <t xml:space="preserve">
</t>
    </r>
    <r>
      <rPr>
        <b/>
        <sz val="11"/>
        <color indexed="8"/>
        <rFont val="Calibri"/>
      </rPr>
      <t>SP 800-53 Rev 5.1.1: PM-08</t>
    </r>
    <r>
      <rPr>
        <sz val="11"/>
        <color indexed="8"/>
        <rFont val="Calibri"/>
        <family val="2"/>
        <scheme val="minor"/>
      </rPr>
      <t xml:space="preserve">
</t>
    </r>
    <r>
      <rPr>
        <b/>
        <sz val="11"/>
        <color indexed="8"/>
        <rFont val="Calibri"/>
      </rPr>
      <t>SP 800-53 Rev 5.1.1: PM-09</t>
    </r>
    <r>
      <rPr>
        <sz val="11"/>
        <color indexed="8"/>
        <rFont val="Calibri"/>
        <family val="2"/>
        <scheme val="minor"/>
      </rPr>
      <t xml:space="preserve">
</t>
    </r>
    <r>
      <rPr>
        <b/>
        <sz val="11"/>
        <color indexed="8"/>
        <rFont val="Calibri"/>
      </rPr>
      <t>SP 800-53 Rev 5.1.1: PM-11</t>
    </r>
    <r>
      <rPr>
        <sz val="11"/>
        <color indexed="8"/>
        <rFont val="Calibri"/>
        <family val="2"/>
        <scheme val="minor"/>
      </rPr>
      <t xml:space="preserve">
</t>
    </r>
    <r>
      <rPr>
        <b/>
        <sz val="11"/>
        <color indexed="8"/>
        <rFont val="Calibri"/>
      </rPr>
      <t>SP 800-53 Rev 5.1.1: IR-01</t>
    </r>
    <r>
      <rPr>
        <sz val="11"/>
        <color indexed="8"/>
        <rFont val="Calibri"/>
        <family val="2"/>
        <scheme val="minor"/>
      </rPr>
      <t xml:space="preserve">
</t>
    </r>
    <r>
      <rPr>
        <b/>
        <sz val="11"/>
        <color indexed="8"/>
        <rFont val="Calibri"/>
      </rPr>
      <t>SP 800-53 Rev 5.1.1: IR-08</t>
    </r>
  </si>
  <si>
    <r>
      <rPr>
        <b/>
        <sz val="11"/>
        <color indexed="8"/>
        <rFont val="Calibri"/>
      </rPr>
      <t>RC.RP-05</t>
    </r>
    <r>
      <rPr>
        <sz val="11"/>
        <color indexed="8"/>
        <rFont val="Calibri"/>
      </rPr>
      <t>: The integrity of restored assets is verified, systems and services are restored, and normal operating status is confirmed</t>
    </r>
  </si>
  <si>
    <r>
      <rPr>
        <b/>
        <sz val="11"/>
        <color indexed="8"/>
        <rFont val="Calibri"/>
      </rPr>
      <t>Ex1</t>
    </r>
    <r>
      <rPr>
        <sz val="11"/>
        <color indexed="8"/>
        <rFont val="Calibri"/>
      </rPr>
      <t>: Check restored assets for indicators of compromise and remediation of root causes of the incident before production use</t>
    </r>
    <r>
      <rPr>
        <sz val="11"/>
        <color indexed="8"/>
        <rFont val="Calibri"/>
        <family val="2"/>
        <scheme val="minor"/>
      </rPr>
      <t xml:space="preserve">
</t>
    </r>
    <r>
      <rPr>
        <b/>
        <sz val="11"/>
        <color indexed="8"/>
        <rFont val="Calibri"/>
      </rPr>
      <t>Ex2</t>
    </r>
    <r>
      <rPr>
        <sz val="11"/>
        <color indexed="8"/>
        <rFont val="Calibri"/>
      </rPr>
      <t>: Verify the correctness and adequacy of the restoration actions taken before putting a restored system online</t>
    </r>
  </si>
  <si>
    <r>
      <rPr>
        <b/>
        <sz val="11"/>
        <color indexed="8"/>
        <rFont val="Calibri"/>
      </rPr>
      <t>CRI Profile v2.0: RC.RP-05</t>
    </r>
    <r>
      <rPr>
        <sz val="11"/>
        <color indexed="8"/>
        <rFont val="Calibri"/>
        <family val="2"/>
        <scheme val="minor"/>
      </rPr>
      <t xml:space="preserve">
</t>
    </r>
    <r>
      <rPr>
        <b/>
        <sz val="11"/>
        <color indexed="8"/>
        <rFont val="Calibri"/>
      </rPr>
      <t>CRI Profile v2.0: RC.RP-05.01</t>
    </r>
    <r>
      <rPr>
        <sz val="11"/>
        <color indexed="8"/>
        <rFont val="Calibri"/>
        <family val="2"/>
        <scheme val="minor"/>
      </rPr>
      <t xml:space="preserve">
</t>
    </r>
    <r>
      <rPr>
        <b/>
        <sz val="11"/>
        <color indexed="8"/>
        <rFont val="Calibri"/>
      </rPr>
      <t>CRI Profile v2.0: RC.RP-05.02</t>
    </r>
    <r>
      <rPr>
        <sz val="11"/>
        <color indexed="8"/>
        <rFont val="Calibri"/>
        <family val="2"/>
        <scheme val="minor"/>
      </rPr>
      <t xml:space="preserve">
</t>
    </r>
    <r>
      <rPr>
        <b/>
        <sz val="11"/>
        <color indexed="8"/>
        <rFont val="Calibri"/>
      </rPr>
      <t>SP 800-53 Rev 5.1.1: CP-10</t>
    </r>
  </si>
  <si>
    <r>
      <rPr>
        <b/>
        <sz val="11"/>
        <color indexed="8"/>
        <rFont val="Calibri"/>
      </rPr>
      <t>RC.RP-06</t>
    </r>
    <r>
      <rPr>
        <sz val="11"/>
        <color indexed="8"/>
        <rFont val="Calibri"/>
      </rPr>
      <t>: The end of incident recovery is declared based on criteria, and incident-related documentation is completed</t>
    </r>
  </si>
  <si>
    <r>
      <rPr>
        <b/>
        <sz val="11"/>
        <color indexed="8"/>
        <rFont val="Calibri"/>
      </rPr>
      <t>Ex1</t>
    </r>
    <r>
      <rPr>
        <sz val="11"/>
        <color indexed="8"/>
        <rFont val="Calibri"/>
      </rPr>
      <t>: Prepare an after-action report that documents the incident itself, the response and recovery actions taken, and lessons learned</t>
    </r>
    <r>
      <rPr>
        <sz val="11"/>
        <color indexed="8"/>
        <rFont val="Calibri"/>
        <family val="2"/>
        <scheme val="minor"/>
      </rPr>
      <t xml:space="preserve">
</t>
    </r>
    <r>
      <rPr>
        <b/>
        <sz val="11"/>
        <color indexed="8"/>
        <rFont val="Calibri"/>
      </rPr>
      <t>Ex2</t>
    </r>
    <r>
      <rPr>
        <sz val="11"/>
        <color indexed="8"/>
        <rFont val="Calibri"/>
      </rPr>
      <t>: Declare the end of incident recovery once the criteria are met</t>
    </r>
  </si>
  <si>
    <r>
      <rPr>
        <b/>
        <sz val="11"/>
        <color indexed="8"/>
        <rFont val="Calibri"/>
      </rPr>
      <t>CRI Profile v2.0: RC.RP-06</t>
    </r>
    <r>
      <rPr>
        <sz val="11"/>
        <color indexed="8"/>
        <rFont val="Calibri"/>
        <family val="2"/>
        <scheme val="minor"/>
      </rPr>
      <t xml:space="preserve">
</t>
    </r>
    <r>
      <rPr>
        <b/>
        <sz val="11"/>
        <color indexed="8"/>
        <rFont val="Calibri"/>
      </rPr>
      <t>CRI Profile v2.0: RC.RP-06.01</t>
    </r>
    <r>
      <rPr>
        <sz val="11"/>
        <color indexed="8"/>
        <rFont val="Calibri"/>
        <family val="2"/>
        <scheme val="minor"/>
      </rPr>
      <t xml:space="preserve">
</t>
    </r>
    <r>
      <rPr>
        <b/>
        <sz val="11"/>
        <color indexed="8"/>
        <rFont val="Calibri"/>
      </rPr>
      <t>SP 800-53 Rev 5.1.1: IR-04</t>
    </r>
    <r>
      <rPr>
        <sz val="11"/>
        <color indexed="8"/>
        <rFont val="Calibri"/>
        <family val="2"/>
        <scheme val="minor"/>
      </rPr>
      <t xml:space="preserve">
</t>
    </r>
    <r>
      <rPr>
        <b/>
        <sz val="11"/>
        <color indexed="8"/>
        <rFont val="Calibri"/>
      </rPr>
      <t>SP 800-53 Rev 5.1.1: IR-08</t>
    </r>
  </si>
  <si>
    <r>
      <rPr>
        <b/>
        <sz val="11"/>
        <color indexed="8"/>
        <rFont val="Calibri"/>
      </rPr>
      <t>Incident Recovery Communication (RC.CO)</t>
    </r>
    <r>
      <rPr>
        <sz val="11"/>
        <color indexed="8"/>
        <rFont val="Calibri"/>
      </rPr>
      <t>: Restoration activities are coordinated with internal and external parties</t>
    </r>
  </si>
  <si>
    <r>
      <rPr>
        <b/>
        <sz val="11"/>
        <color indexed="8"/>
        <rFont val="Calibri"/>
      </rPr>
      <t>CRI Profile v2.0: RC.CO</t>
    </r>
    <r>
      <rPr>
        <sz val="11"/>
        <color indexed="8"/>
        <rFont val="Calibri"/>
        <family val="2"/>
        <scheme val="minor"/>
      </rPr>
      <t xml:space="preserve">
</t>
    </r>
    <r>
      <rPr>
        <b/>
        <sz val="11"/>
        <color indexed="8"/>
        <rFont val="Calibri"/>
      </rPr>
      <t>CSF v1.1: RC.CO</t>
    </r>
  </si>
  <si>
    <r>
      <t>RC.CO-01</t>
    </r>
    <r>
      <rPr>
        <sz val="11"/>
        <color indexed="8"/>
        <rFont val="Calibri"/>
      </rPr>
      <t>: [Withdrawn: Incorporated into RC.CO-04]</t>
    </r>
  </si>
  <si>
    <r>
      <t>RC.CO-02</t>
    </r>
    <r>
      <rPr>
        <sz val="11"/>
        <color indexed="8"/>
        <rFont val="Calibri"/>
      </rPr>
      <t>: [Withdrawn: Incorporated into RC.CO-04]</t>
    </r>
  </si>
  <si>
    <r>
      <rPr>
        <b/>
        <sz val="11"/>
        <color indexed="8"/>
        <rFont val="Calibri"/>
      </rPr>
      <t>RC.CO-03</t>
    </r>
    <r>
      <rPr>
        <sz val="11"/>
        <color indexed="8"/>
        <rFont val="Calibri"/>
      </rPr>
      <t>: Recovery activities and progress in restoring operational capabilities are communicated to designated internal and external stakeholders</t>
    </r>
  </si>
  <si>
    <r>
      <rPr>
        <b/>
        <sz val="11"/>
        <color indexed="8"/>
        <rFont val="Calibri"/>
      </rPr>
      <t>Ex1</t>
    </r>
    <r>
      <rPr>
        <sz val="11"/>
        <color indexed="8"/>
        <rFont val="Calibri"/>
      </rPr>
      <t>: Securely share recovery information, including restoration progress, consistent with response plans and information sharing agreements</t>
    </r>
    <r>
      <rPr>
        <sz val="11"/>
        <color indexed="8"/>
        <rFont val="Calibri"/>
        <family val="2"/>
        <scheme val="minor"/>
      </rPr>
      <t xml:space="preserve">
</t>
    </r>
    <r>
      <rPr>
        <b/>
        <sz val="11"/>
        <color indexed="8"/>
        <rFont val="Calibri"/>
      </rPr>
      <t>Ex2</t>
    </r>
    <r>
      <rPr>
        <sz val="11"/>
        <color indexed="8"/>
        <rFont val="Calibri"/>
      </rPr>
      <t>: Regularly update senior leadership on recovery status and restoration progress for major incidents</t>
    </r>
    <r>
      <rPr>
        <sz val="11"/>
        <color indexed="8"/>
        <rFont val="Calibri"/>
        <family val="2"/>
        <scheme val="minor"/>
      </rPr>
      <t xml:space="preserve">
</t>
    </r>
    <r>
      <rPr>
        <b/>
        <sz val="11"/>
        <color indexed="8"/>
        <rFont val="Calibri"/>
      </rPr>
      <t>Ex3</t>
    </r>
    <r>
      <rPr>
        <sz val="11"/>
        <color indexed="8"/>
        <rFont val="Calibri"/>
      </rPr>
      <t>: Follow the rules and protocols defined in contracts for incident information sharing between the organization and its suppliers</t>
    </r>
    <r>
      <rPr>
        <sz val="11"/>
        <color indexed="8"/>
        <rFont val="Calibri"/>
        <family val="2"/>
        <scheme val="minor"/>
      </rPr>
      <t xml:space="preserve">
</t>
    </r>
    <r>
      <rPr>
        <b/>
        <sz val="11"/>
        <color indexed="8"/>
        <rFont val="Calibri"/>
      </rPr>
      <t>Ex4</t>
    </r>
    <r>
      <rPr>
        <sz val="11"/>
        <color indexed="8"/>
        <rFont val="Calibri"/>
      </rPr>
      <t>: Coordinate crisis communication between the organization and its critical suppliers</t>
    </r>
  </si>
  <si>
    <r>
      <rPr>
        <b/>
        <sz val="11"/>
        <color indexed="8"/>
        <rFont val="Calibri"/>
      </rPr>
      <t>CRI Profile v2.0: RC.CO-03</t>
    </r>
    <r>
      <rPr>
        <sz val="11"/>
        <color indexed="8"/>
        <rFont val="Calibri"/>
        <family val="2"/>
        <scheme val="minor"/>
      </rPr>
      <t xml:space="preserve">
</t>
    </r>
    <r>
      <rPr>
        <b/>
        <sz val="11"/>
        <color indexed="8"/>
        <rFont val="Calibri"/>
      </rPr>
      <t>CRI Profile v2.0: RC.CO-03.01</t>
    </r>
    <r>
      <rPr>
        <sz val="11"/>
        <color indexed="8"/>
        <rFont val="Calibri"/>
        <family val="2"/>
        <scheme val="minor"/>
      </rPr>
      <t xml:space="preserve">
</t>
    </r>
    <r>
      <rPr>
        <b/>
        <sz val="11"/>
        <color indexed="8"/>
        <rFont val="Calibri"/>
      </rPr>
      <t>CRI Profile v2.0: RC.CO-03.02</t>
    </r>
    <r>
      <rPr>
        <sz val="11"/>
        <color indexed="8"/>
        <rFont val="Calibri"/>
        <family val="2"/>
        <scheme val="minor"/>
      </rPr>
      <t xml:space="preserve">
</t>
    </r>
    <r>
      <rPr>
        <b/>
        <sz val="11"/>
        <color indexed="8"/>
        <rFont val="Calibri"/>
      </rPr>
      <t>CSF v1.1: RC.CO-3</t>
    </r>
    <r>
      <rPr>
        <sz val="11"/>
        <color indexed="8"/>
        <rFont val="Calibri"/>
        <family val="2"/>
        <scheme val="minor"/>
      </rPr>
      <t xml:space="preserve">
</t>
    </r>
    <r>
      <rPr>
        <b/>
        <sz val="11"/>
        <color indexed="8"/>
        <rFont val="Calibri"/>
      </rPr>
      <t>SP 800-221A: GV.CO-1</t>
    </r>
    <r>
      <rPr>
        <sz val="11"/>
        <color indexed="8"/>
        <rFont val="Calibri"/>
        <family val="2"/>
        <scheme val="minor"/>
      </rPr>
      <t xml:space="preserve">
</t>
    </r>
    <r>
      <rPr>
        <b/>
        <sz val="11"/>
        <color indexed="8"/>
        <rFont val="Calibri"/>
      </rPr>
      <t>SP 800-53 Rev 5.1.1: IR-04</t>
    </r>
    <r>
      <rPr>
        <sz val="11"/>
        <color indexed="8"/>
        <rFont val="Calibri"/>
        <family val="2"/>
        <scheme val="minor"/>
      </rPr>
      <t xml:space="preserve">
</t>
    </r>
    <r>
      <rPr>
        <b/>
        <sz val="11"/>
        <color indexed="8"/>
        <rFont val="Calibri"/>
      </rPr>
      <t>SP 800-53 Rev 5.1.1: IR-06</t>
    </r>
    <r>
      <rPr>
        <sz val="11"/>
        <color indexed="8"/>
        <rFont val="Calibri"/>
        <family val="2"/>
        <scheme val="minor"/>
      </rPr>
      <t xml:space="preserve">
</t>
    </r>
    <r>
      <rPr>
        <b/>
        <sz val="11"/>
        <color indexed="8"/>
        <rFont val="Calibri"/>
      </rPr>
      <t>SP 800-53 Rev 5.1.1: SR-08</t>
    </r>
  </si>
  <si>
    <r>
      <rPr>
        <b/>
        <sz val="11"/>
        <color indexed="8"/>
        <rFont val="Calibri"/>
      </rPr>
      <t>RC.CO-04</t>
    </r>
    <r>
      <rPr>
        <sz val="11"/>
        <color indexed="8"/>
        <rFont val="Calibri"/>
      </rPr>
      <t>: Public updates on incident recovery are shared using approved methods and messaging</t>
    </r>
  </si>
  <si>
    <r>
      <rPr>
        <b/>
        <sz val="11"/>
        <color indexed="8"/>
        <rFont val="Calibri"/>
      </rPr>
      <t>Ex1</t>
    </r>
    <r>
      <rPr>
        <sz val="11"/>
        <color indexed="8"/>
        <rFont val="Calibri"/>
      </rPr>
      <t>: Follow the organization's breach notification procedures for recovering from a data breach incident</t>
    </r>
    <r>
      <rPr>
        <sz val="11"/>
        <color indexed="8"/>
        <rFont val="Calibri"/>
        <family val="2"/>
        <scheme val="minor"/>
      </rPr>
      <t xml:space="preserve">
</t>
    </r>
    <r>
      <rPr>
        <b/>
        <sz val="11"/>
        <color indexed="8"/>
        <rFont val="Calibri"/>
      </rPr>
      <t>Ex2</t>
    </r>
    <r>
      <rPr>
        <sz val="11"/>
        <color indexed="8"/>
        <rFont val="Calibri"/>
      </rPr>
      <t>: Explain the steps being taken to recover from the incident and to prevent a recurrence</t>
    </r>
  </si>
  <si>
    <r>
      <rPr>
        <b/>
        <sz val="11"/>
        <color indexed="8"/>
        <rFont val="Calibri"/>
      </rPr>
      <t>CIS Controls v8.0: 17.2</t>
    </r>
    <r>
      <rPr>
        <sz val="11"/>
        <color indexed="8"/>
        <rFont val="Calibri"/>
        <family val="2"/>
        <scheme val="minor"/>
      </rPr>
      <t xml:space="preserve">
</t>
    </r>
    <r>
      <rPr>
        <b/>
        <sz val="11"/>
        <color indexed="8"/>
        <rFont val="Calibri"/>
      </rPr>
      <t>CIS Controls v8.0: 17.6</t>
    </r>
    <r>
      <rPr>
        <sz val="11"/>
        <color indexed="8"/>
        <rFont val="Calibri"/>
        <family val="2"/>
        <scheme val="minor"/>
      </rPr>
      <t xml:space="preserve">
</t>
    </r>
    <r>
      <rPr>
        <b/>
        <sz val="11"/>
        <color indexed="8"/>
        <rFont val="Calibri"/>
      </rPr>
      <t>CRI Profile v2.0: RC.CO-04</t>
    </r>
    <r>
      <rPr>
        <sz val="11"/>
        <color indexed="8"/>
        <rFont val="Calibri"/>
        <family val="2"/>
        <scheme val="minor"/>
      </rPr>
      <t xml:space="preserve">
</t>
    </r>
    <r>
      <rPr>
        <b/>
        <sz val="11"/>
        <color indexed="8"/>
        <rFont val="Calibri"/>
      </rPr>
      <t>CRI Profile v2.0: RC.CO-04.01</t>
    </r>
    <r>
      <rPr>
        <sz val="11"/>
        <color indexed="8"/>
        <rFont val="Calibri"/>
        <family val="2"/>
        <scheme val="minor"/>
      </rPr>
      <t xml:space="preserve">
</t>
    </r>
    <r>
      <rPr>
        <b/>
        <sz val="11"/>
        <color indexed="8"/>
        <rFont val="Calibri"/>
      </rPr>
      <t>CSF v1.1: RC.CO-1</t>
    </r>
    <r>
      <rPr>
        <sz val="11"/>
        <color indexed="8"/>
        <rFont val="Calibri"/>
        <family val="2"/>
        <scheme val="minor"/>
      </rPr>
      <t xml:space="preserve">
</t>
    </r>
    <r>
      <rPr>
        <b/>
        <sz val="11"/>
        <color indexed="8"/>
        <rFont val="Calibri"/>
      </rPr>
      <t>CSF v1.1: RS.CO-2</t>
    </r>
    <r>
      <rPr>
        <sz val="11"/>
        <color indexed="8"/>
        <rFont val="Calibri"/>
        <family val="2"/>
        <scheme val="minor"/>
      </rPr>
      <t xml:space="preserve">
</t>
    </r>
    <r>
      <rPr>
        <b/>
        <sz val="11"/>
        <color indexed="8"/>
        <rFont val="Calibri"/>
      </rPr>
      <t>SP 800-221A: GV.CO-1</t>
    </r>
    <r>
      <rPr>
        <sz val="11"/>
        <color indexed="8"/>
        <rFont val="Calibri"/>
        <family val="2"/>
        <scheme val="minor"/>
      </rPr>
      <t xml:space="preserve">
</t>
    </r>
    <r>
      <rPr>
        <b/>
        <sz val="11"/>
        <color indexed="8"/>
        <rFont val="Calibri"/>
      </rPr>
      <t>SP 800-53 Rev 5.1.1: CP-02</t>
    </r>
    <r>
      <rPr>
        <sz val="11"/>
        <color indexed="8"/>
        <rFont val="Calibri"/>
        <family val="2"/>
        <scheme val="minor"/>
      </rPr>
      <t xml:space="preserve">
</t>
    </r>
    <r>
      <rPr>
        <b/>
        <sz val="11"/>
        <color indexed="8"/>
        <rFont val="Calibri"/>
      </rPr>
      <t>SP 800-53 Rev 5.1.1: IR-04</t>
    </r>
  </si>
  <si>
    <r>
      <t>Improvements (RC.IM)</t>
    </r>
    <r>
      <rPr>
        <sz val="11"/>
        <color indexed="8"/>
        <rFont val="Calibri"/>
      </rPr>
      <t>: [Withdrawn: Incorporated into ID.IM]</t>
    </r>
  </si>
  <si>
    <r>
      <t>RC.IM-01</t>
    </r>
    <r>
      <rPr>
        <sz val="11"/>
        <color indexed="8"/>
        <rFont val="Calibri"/>
      </rPr>
      <t>: [Withdrawn: Incorporated into ID.IM-03, ID.IM-04]</t>
    </r>
  </si>
  <si>
    <r>
      <t>RC.IM-02</t>
    </r>
    <r>
      <rPr>
        <sz val="11"/>
        <color indexed="8"/>
        <rFont val="Calibri"/>
      </rPr>
      <t>: [Withdrawn: Incorporated into ID.IM-03]</t>
    </r>
  </si>
  <si>
    <r>
      <rPr>
        <b/>
        <sz val="11"/>
        <color indexed="8"/>
        <rFont val="Calibri"/>
      </rPr>
      <t>RECOVER (RC)</t>
    </r>
  </si>
  <si>
    <t>https://csrc.nist.gov/projects/cprt/catalog#/cprt/framework/version/SP_800_53_5_1_1/home?element=SC-43</t>
  </si>
  <si>
    <t>https://csrc.nist.gov/projects/cprt/catalog#/cprt/framework/version/SP_800_53_5_1_1/home?element=IA-02</t>
  </si>
  <si>
    <t>https://csrc.nist.gov/projects/cprt/catalog#/cprt/framework/version/SP_800_53_5_1_1/home?element=SC-08</t>
  </si>
  <si>
    <t>https://csrc.nist.gov/projects/cprt/catalog#/cprt/framework/version/SP_800_53_5_1_1/home?element=SC-07
https://csrc.nist.gov/projects/cprt/catalog#/cprt/framework/version/SP_800_53_5_1_1/home?element=SC-05</t>
  </si>
  <si>
    <t>https://csrc.nist.gov/projects/cprt/catalog#/cprt/framework/version/SP_800_53_5_1_1/home?element=CM-11
https://csrc.nist.gov/projects/cprt/catalog#/cprt/framework/version/SP_800_53_5_1_1/home?element=CM-06</t>
  </si>
  <si>
    <t>Alcance</t>
  </si>
  <si>
    <t>GV.OC-03</t>
  </si>
  <si>
    <t xml:space="preserve"> Se comprenden y gestionan los requisitos legales, regulatorios y contractuales relacionados con la ciberseguridad, incluidas las obligaciones de privacidad y libertades civiles.</t>
  </si>
  <si>
    <t>GV.OC-04</t>
  </si>
  <si>
    <t xml:space="preserve"> Se entienden y comunican los objetivos, capacidades y servicios críticos de los que las partes interesadas dependen o esperan de la organización.</t>
  </si>
  <si>
    <t>GV.OC-05</t>
  </si>
  <si>
    <t xml:space="preserve"> Se entienden y comunican los resultados, capacidades y servicios de los que depende la organización</t>
  </si>
  <si>
    <t>GV.RM-01</t>
  </si>
  <si>
    <t xml:space="preserve"> Los objetivos de gestión de riesgos son establecidos y acordados por las partes interesadas de la organización.</t>
  </si>
  <si>
    <t>GV.RM-02</t>
  </si>
  <si>
    <t xml:space="preserve"> Se establecen, comunican y mantienen declaraciones de apetito y tolerancia al riesgo.</t>
  </si>
  <si>
    <t>GV.RM-03</t>
  </si>
  <si>
    <t xml:space="preserve"> Las actividades y resultados de gestión de riesgos de ciberseguridad se incluyen en los procesos de gestión de riesgos empresariales</t>
  </si>
  <si>
    <t>GV.RM-04</t>
  </si>
  <si>
    <t xml:space="preserve"> Se establece y comunica una dirección estratégica que describe las opciones apropiadas de respuesta al riesgo.</t>
  </si>
  <si>
    <t>GV.RM-06</t>
  </si>
  <si>
    <t xml:space="preserve"> Se establece y comunica un método estandarizado para calcular, documentar, categorizar y priorizar los riesgos de ciberseguridad</t>
  </si>
  <si>
    <t>GV.RR-02</t>
  </si>
  <si>
    <t xml:space="preserve"> Se establecen, comunican, comprenden y hacen cumplir las funciones, responsabilidades y autoridades relacionadas con la gestión de riesgos de ciberseguridad.</t>
  </si>
  <si>
    <t>GV.RR-04</t>
  </si>
  <si>
    <t xml:space="preserve"> La ciberseguridad se incluye en las prácticas de recursos humanos</t>
  </si>
  <si>
    <t>GV.OV-03</t>
  </si>
  <si>
    <t xml:space="preserve"> Se evalúa y revisa el desempeño de la gestión de riesgos de ciberseguridad organizacional para realizar los ajustes necesarios</t>
  </si>
  <si>
    <t>GV.SC-02</t>
  </si>
  <si>
    <t xml:space="preserve"> Se establecen, comunican y coordinan interna y externamente funciones y responsabilidades de ciberseguridad para proveedores, clientes y socios</t>
  </si>
  <si>
    <t>GV.SC-04</t>
  </si>
  <si>
    <t xml:space="preserve"> Se conocen y priorizan proveedores por criticidad</t>
  </si>
  <si>
    <t>GV.SC-05</t>
  </si>
  <si>
    <t xml:space="preserve"> Los requisitos para abordar los riesgos de ciberseguridad en las cadenas de suministro se establecen, priorizan e integran en contratos y otros tipos de acuerdos con proveedores y otros terceros relevantes.</t>
  </si>
  <si>
    <t>GV.SC-06</t>
  </si>
  <si>
    <t xml:space="preserve"> Se realizan planificación y debida diligencia para reducir los riesgos antes de entablar relaciones formales con proveedores u otras relaciones con terceros.</t>
  </si>
  <si>
    <t>GV.SC-07</t>
  </si>
  <si>
    <t xml:space="preserve"> Los riesgos que plantea un proveedor, sus productos y servicios y otros terceros son comprendidos, registrados, priorizados, evaluados, atendidos y monitoreados durante el transcurso de la relación.</t>
  </si>
  <si>
    <t>GV.SC-08</t>
  </si>
  <si>
    <t xml:space="preserve"> Los proveedores relevantes y otros terceros están incluidos en las actividades de planificación, respuesta y recuperación de incidentes.</t>
  </si>
  <si>
    <t>GV.SC-10</t>
  </si>
  <si>
    <t xml:space="preserve"> Los planes de gestión de riesgos de la cadena de suministro de ciberseguridad incluyen disposiciones para las actividades que ocurren después de la conclusión de una asociación o acuerdo de servicio.</t>
  </si>
  <si>
    <t>ID.AM-02</t>
  </si>
  <si>
    <t xml:space="preserve"> Se mantienen inventarios de software, servicios y sistemas administrados por la organización</t>
  </si>
  <si>
    <t>ID.AM-03</t>
  </si>
  <si>
    <t xml:space="preserve"> Se mantienen representaciones de la comunicación de red autorizada de la organización y los flujos de datos de la red interna y externa.</t>
  </si>
  <si>
    <t>ID.AM-04</t>
  </si>
  <si>
    <t xml:space="preserve"> Se mantienen inventarios de servicios prestados por proveedores</t>
  </si>
  <si>
    <t>ID.AM-07</t>
  </si>
  <si>
    <t xml:space="preserve"> Se mantienen inventarios de datos y metadatos correspondientes para los tipos de datos designados</t>
  </si>
  <si>
    <t>ID.AM-08</t>
  </si>
  <si>
    <t xml:space="preserve"> Los sistemas, hardware, software, servicios y datos se gestionan durante todo su ciclo de vida</t>
  </si>
  <si>
    <t>ID.RA-01</t>
  </si>
  <si>
    <t xml:space="preserve"> Se identifican, validan y registran vulnerabilidades en activos</t>
  </si>
  <si>
    <t>ID.RA-06</t>
  </si>
  <si>
    <t xml:space="preserve"> Se eligen, priorizan, planifican, rastrean y comunican las respuestas a los riesgos</t>
  </si>
  <si>
    <t>ID.RA-08</t>
  </si>
  <si>
    <t xml:space="preserve"> Se establecen procesos para recibir, analizar y responder a divulgaciones de vulnerabilidades</t>
  </si>
  <si>
    <t>ID.RA-09</t>
  </si>
  <si>
    <t xml:space="preserve"> La autenticidad e integridad del hardware y software se evalúan antes de su adquisición y uso.</t>
  </si>
  <si>
    <t>ID.RA-10</t>
  </si>
  <si>
    <t xml:space="preserve"> Proveedores críticos son evaluados previo a la adquisición</t>
  </si>
  <si>
    <t>ID.IM-01</t>
  </si>
  <si>
    <t xml:space="preserve"> Se identifican mejoras a partir de evaluaciones</t>
  </si>
  <si>
    <t>ID.IM-02</t>
  </si>
  <si>
    <t xml:space="preserve"> Se identifican mejoras a partir de pruebas y ejercicios de seguridad, incluidos los realizados en coordinación con proveedores y terceros relevantes.</t>
  </si>
  <si>
    <t>ID.IM-03</t>
  </si>
  <si>
    <t xml:space="preserve"> Se identifican mejoras a partir de la ejecución de procesos, procedimientos y actividades operativas</t>
  </si>
  <si>
    <t>ID.IM-04</t>
  </si>
  <si>
    <t xml:space="preserve"> Se establecen, comunican, mantienen y mejoran planes de respuesta a incidentes y otros planes de ciberseguridad que afectan a las operaciones</t>
  </si>
  <si>
    <t>PR.AA-01</t>
  </si>
  <si>
    <t xml:space="preserve"> Las identidades y credenciales de usuarios, servicios y hardware autorizados son administrados por la organización</t>
  </si>
  <si>
    <t>PR.AA-02</t>
  </si>
  <si>
    <t xml:space="preserve"> Las identidades se prueban y vinculan a credenciales según el contexto de las interacciones</t>
  </si>
  <si>
    <t>PR.AA-03</t>
  </si>
  <si>
    <t xml:space="preserve"> Usuarios, servicios y hardware están autenticados</t>
  </si>
  <si>
    <t>PR.AA-04</t>
  </si>
  <si>
    <t xml:space="preserve"> Las afirmaciones de identidad se protegen, transmiten y verifican</t>
  </si>
  <si>
    <t>PR.AA-05</t>
  </si>
  <si>
    <t xml:space="preserve"> Los permisos, derechos y autorizaciones de acceso se definen en una política, se administran, se aplican y se revisan, e incorporan los principios de privilegio mínimo y separación de funciones.</t>
  </si>
  <si>
    <t>PR.AT-01</t>
  </si>
  <si>
    <t xml:space="preserve"> Se sensibiliza y capacita al personal para que posea los conocimientos y habilidades para realizar tareas generales teniendo en cuenta los riesgos de ciberseguridad</t>
  </si>
  <si>
    <t>PR.AT-02</t>
  </si>
  <si>
    <t xml:space="preserve"> Se brinda concientización y capacitación a personas en roles especializados para que posean el conocimiento y las habilidades para realizar tareas relevantes teniendo en cuenta los riesgos de ciberseguridad.</t>
  </si>
  <si>
    <t>PR.DS-01</t>
  </si>
  <si>
    <t xml:space="preserve"> Se protege la confidencialidad, integridad y disponibilidad de los datos en reposo</t>
  </si>
  <si>
    <t>PR.DS-02</t>
  </si>
  <si>
    <t xml:space="preserve"> Se protege la confidencialidad, integridad y disponibilidad de los datos en tránsito</t>
  </si>
  <si>
    <t>PR.DS-10</t>
  </si>
  <si>
    <t xml:space="preserve"> Se protege la confidencialidad, integridad y disponibilidad de los datos en uso</t>
  </si>
  <si>
    <t>PR.DS-11</t>
  </si>
  <si>
    <t xml:space="preserve"> Se crean, protegen, mantienen y prueban copias de seguridad de datos</t>
  </si>
  <si>
    <t>PR.PS-02</t>
  </si>
  <si>
    <t xml:space="preserve"> El software se mantiene, reemplaza y elimina de acuerdo con el riesgo</t>
  </si>
  <si>
    <t>PR.PS-05</t>
  </si>
  <si>
    <t xml:space="preserve"> Se impide la instalación y ejecución de software no autorizado</t>
  </si>
  <si>
    <t>PR.PS-06</t>
  </si>
  <si>
    <t xml:space="preserve"> Se integran prácticas seguras de desarrollo de software y se monitorea su desempeño durante todo el ciclo de vida del desarrollo de software.</t>
  </si>
  <si>
    <t>PR.IR-01</t>
  </si>
  <si>
    <t xml:space="preserve"> Las redes y entornos están protegidos del acceso y uso lógico no autorizado</t>
  </si>
  <si>
    <t>DE.CM-01</t>
  </si>
  <si>
    <t xml:space="preserve"> Se monitorean redes y servicios de red para encontrar eventos potencialmente adversos</t>
  </si>
  <si>
    <t>DE.CM-03</t>
  </si>
  <si>
    <t xml:space="preserve"> Se monitorea la actividad del personal y el uso de la tecnología para encontrar eventos potencialmente adversos</t>
  </si>
  <si>
    <t>DE.CM-06</t>
  </si>
  <si>
    <t xml:space="preserve"> Se monitorean las actividades y servicios de proveedores de servicios externos para encontrar eventos potencialmente adversos</t>
  </si>
  <si>
    <t>DE.CM-09</t>
  </si>
  <si>
    <t xml:space="preserve"> Se monitorean el hardware y software informático, los entornos de ejecución y sus datos para encontrar eventos potencialmente adversos</t>
  </si>
  <si>
    <t>DE.AE-02</t>
  </si>
  <si>
    <t xml:space="preserve"> Se analizan eventos potencialmente adversos para comprender mejor las actividades asociadas</t>
  </si>
  <si>
    <t>DE.AE-08</t>
  </si>
  <si>
    <t xml:space="preserve"> Los incidentes se declaran cuando los eventos adversos cumplen los criterios de incidente definidos</t>
  </si>
  <si>
    <t>RS.MA-01</t>
  </si>
  <si>
    <t xml:space="preserve"> El plan de respuesta a incidentes se ejecuta en coordinación con terceros relevantes una vez que se declara un incidente</t>
  </si>
  <si>
    <t>RS.MA-03</t>
  </si>
  <si>
    <t xml:space="preserve"> Se categorizan y priorizan los incidentes</t>
  </si>
  <si>
    <t>RS.MA-04</t>
  </si>
  <si>
    <t xml:space="preserve"> Los incidentes se intensifican o elevan según sea necesario</t>
  </si>
  <si>
    <t>RS.CO-02</t>
  </si>
  <si>
    <t xml:space="preserve"> Se notifican incidentes a stakeholders internos y externos</t>
  </si>
  <si>
    <t>RS.MI-02</t>
  </si>
  <si>
    <t xml:space="preserve"> Se erradicaron los incidentes</t>
  </si>
  <si>
    <t>RC.RP-02</t>
  </si>
  <si>
    <t xml:space="preserve"> Se seleccionan, definen, priorizan y realizan las acciones de recuperación</t>
  </si>
  <si>
    <t>RC.CO-03</t>
  </si>
  <si>
    <t xml:space="preserve"> Las actividades de recuperación y el progreso en la restauración de las capacidades operativas se comunican a las partes interesadas internas y externas designadas.</t>
  </si>
  <si>
    <t>RC.CO-04</t>
  </si>
  <si>
    <t xml:space="preserve"> Las actualizaciones públicas sobre recuperación de incidentes se comparten utilizando métodos y mensajes aprobados</t>
  </si>
  <si>
    <t>Tipo de Revisión</t>
  </si>
  <si>
    <t>Documentación</t>
  </si>
  <si>
    <t>Solicitud</t>
  </si>
  <si>
    <t>Emisores de Tarjetas de Crédito no Bancarias</t>
  </si>
  <si>
    <t>Emisores de Tarjetas de Pago con Provisión de Fondos no Bancarias</t>
  </si>
  <si>
    <t>1.- Política y/ Procedimiento para gestionar requisitos legales (Ley 19628
SOBRE PROTECCION DE LA VIDA PRIVADA, Círcular N°1 y N°2, etc).
2.- Documento de Estratégia de Ciberseguridad y su respectiva aprobación.</t>
  </si>
  <si>
    <t>1.- Procedimiento de evaluación de críticidad de capacidades y servicios KPE - PySC.
2.- Matriz BIA.
3.- Plan de comunicación de resilencia a partes interesadas internas/externas.</t>
  </si>
  <si>
    <t>1.- Política de gestión de Riesgos de Ciberseguridad y empresariales.
2.- Procedimiento de Gestión de Riesgos (identificar, evaluar, etc) con matriz de Gestores responsables en la organización.</t>
  </si>
  <si>
    <t>1.- Política de gestión de Riesgos de Ciberseguridad y empresariales.
2.- Procedimiento de Gestión de Riesgos con el respectivo tratamiento de riesgos (ISO 31.000).
3.- Metodología de responsabilidades compartidas que indique condiciones y actividades a subcontratar.</t>
  </si>
  <si>
    <t>1.- Política/Procedimiento de Riesgos de Ciberseguridad.
2.- Informe de Riesgos de Ciberseguridad.
3.- Batería y/o  categoría de Riesgos de Ciberseguridad.</t>
  </si>
  <si>
    <t>1.- Identificar si en la Política/Procedimiento considera la evaluación del riesgo (clasifición de riesgos, medición cualitativa o cuantitativa, etc).
2.- Indentificar si en el informe se encuentra información detallada respecto al cálculo de los riesgos de Ciberseguridad, exposición y tratamiento.
3.- Identificar si existe una clasificación de riesgos de ciberseguridad según su naturaleza, ámbito, vector, etc.</t>
  </si>
  <si>
    <t>1.- Política/Procedimiento de Riesgos de Ciberseguridad.
2.- Matriz de Roles y Responsabilidades de Ciberseguridad con requisitos de desempeño.</t>
  </si>
  <si>
    <t>1.- Identificar si están declarados los responsables de la Política/Procedimiento de Gestión de Riesgos de Ciberseguridad.
2.- Identificar si dentro de la política u otra artefacto se declaran las responsabilidades y alcance del área de Ciberseguridad con sus requisitos de desempeño.</t>
  </si>
  <si>
    <t>RR.HH
Posible muestra sustancial</t>
  </si>
  <si>
    <t>1.- Política/Procedimiento de Riesgos de Ciberseguridad.
2.- Proceso de contratación de RR.HH.
3.- Muestra de colaboradores contratados con acceso a información sensible.</t>
  </si>
  <si>
    <t>1.- Identificar si en la Política de Ciberseguridad menciona respecto a conocimientos mínimos que deben tener de riesgo de Ciberseguridad para la contratación de cargos con manejo de información confidencial.
2.- Identificar si en el Procedimiento de Contratación de RR.HH mencionan aspectos de riesgos de Ciberseguridad y validación de aspectos legales.
3.- Identificar si a los colaboradores contratados se les entregó políticas de seguridad, código de conducta, etc.</t>
  </si>
  <si>
    <t>1.- Métricas KPI declaras por Ciberseguirdad (SLA detección de eventos, SLA Contención de eventos, SLA Creación de credenciales de acceso).
2.- Métricas declaras por Ciberseguridad para KRI (Protección estaciones de trabajo, Protección Servidores, Bloqueo de Puertos, Cifrados de Discos).
3.- Informe o minuta que comunique las métricas a la alta dirección.</t>
  </si>
  <si>
    <t>1.- Identificar si existe una correcta gestión de KPI y se es necesario incorporar extras.
2.- Identificar si existe una correcta gestión de KRI y se es necesario incorporar extras.
3.- Identificar si las métricas son comunicadas a la alta dirección.</t>
  </si>
  <si>
    <t>1.- Matriz de roles y responsabilidades de los encargados de riesgos de ciberseguridad de cara a proveedores.
2.- Matriz de servicios de proveedores involucradores en la cadena de suministro.
3.- procedimiento que defina las reglas y protocolos para el intercambio de información entre los proveedores y la organización</t>
  </si>
  <si>
    <t>1.- Política/Procedimiento de Evaluación de Proveedores.
2.- Matriz de proveedores con descripción y su respectiva criticidad (proveedores TI relacionados con Procesos, Productos y Servicios Críticos).</t>
  </si>
  <si>
    <t>1.- Identificar si existe una metodología que evalua la criticidad de los proveedores TI (Hardware, SW, Teleco).
2.- Identificar si existe una matriz de proveedores vigente.</t>
  </si>
  <si>
    <t>SubCategoría - es</t>
  </si>
  <si>
    <t>Diseño</t>
  </si>
  <si>
    <t>GV.SC-05: Los requisitos para abordar los riesgos de ciberseguridad en las cadenas de suministro se establecen, priorizan e integran en los contratos y otros tipos de acuerdos con proveedores y otros terceros relevantes.</t>
  </si>
  <si>
    <t>1.-  Política/Procedimiento de Gestión de Riesgos de Ciberseguridad en Cadena de Suministro o Procedimiento que incorpore la evaluación de Riesgos de Ciberseguridad a través de un Mapa de Procesos.
2.-  Política/Procedimiento de Gestión de Proveedores de TI que indique los requisitos de seguridad y/o certificaciones (ejemplo 27.001) necesarias según nivel de criticidad.
3.- Política/Procedimiento de reglas y protocolos para intercambio de información entre la organización y los proveedores.
4.- Listado establecido de SLA de seguridad de proveedores.
5.- Informe a directorio y/o comité sobre el cumplimiento de SLA (anteriormente solicitados).
6.- Informe a directorio y/o comité que indique el plan de pruebas de los proveedores y su cumplimiento (ejemplo 27.001).</t>
  </si>
  <si>
    <t>1.- Identificar si la organización cuenta con una evaluación de cadena de suministro o Mapa de Procesos que identifque a los proveedores participantes y sus respectivos riesgos de ciberseguridad.
2.- Identificar si la organización cuenta con requisitos mínimos de seguridad (certificaciones) que deben cumplir los proveedores según criticidad.
3.- Indentificar si la organización establece medios de comunicación seguros con el proveedor.
4.- Identificar si los proveedores cuentan con SLA establecidos y si estos son presentandos en instancias de revisión.
5.- Identificar si los proveedores cuentan con requisitos mínimos de seguridad y si el cumpliiento es presentando en instancias de revisión.</t>
  </si>
  <si>
    <t>GV.SC-06: Se lleva a cabo la planificación y la debida diligencia para reducir los riesgos antes de entablar relaciones formales con proveedores u otros terceros.</t>
  </si>
  <si>
    <t>Solicitar documentación</t>
  </si>
  <si>
    <t>Verificación</t>
  </si>
  <si>
    <t>Informes de evaluación de proveedores que contengan principios de capacidad, ciberseguridad y práctica de gestión de riesgos.</t>
  </si>
  <si>
    <t>Informes de evaluación de la autenticidad, integridad y seguridad de productos críticos antes de su adquisición y uso.</t>
  </si>
  <si>
    <t>Política/Procedimiento de evaluación de proveedores.</t>
  </si>
  <si>
    <t>1.- Verificar que el proceso contemple evaluación de antecedentes de los colaborades de la organización del proveedor.</t>
  </si>
  <si>
    <t>1.- Identificar si en la evaluación de proveedores consideran tópicos de capacidad, ciberseguridad y gestión de riesgos.</t>
  </si>
  <si>
    <t>1.- Identificar si en la evaluación existen definiciones de autenticidad, integridad y seguridad.</t>
  </si>
  <si>
    <t>Los riesgos que plantea un proveedor, sus productos y servicios, y otros terceros, se comprenden, registran, priorizan, evalúan, responden y monitorean a lo largo de la relación.</t>
  </si>
  <si>
    <t>Matriz de Proveedores con sus Servicios/Productos y/o ficha de evaluación de proveedores con sus Servicios/Productos.</t>
  </si>
  <si>
    <t>1.- Identificar si consideran aspectos del proveedor y la clasificación de criticidad de sus PySC.</t>
  </si>
  <si>
    <t>Contrato firmado con proveedor con sus obligaciones.</t>
  </si>
  <si>
    <t>1.- Identificar si cuentan con obligaciones de Ciberseguridad, gestión de riesgos, etc.</t>
  </si>
  <si>
    <t>Informe de monitoreo de proveedores críticios.</t>
  </si>
  <si>
    <t>1.- Revisar si se da cumplimiento a los SLA contractuales y su seguimiento.</t>
  </si>
  <si>
    <t>Contenido en GV.SC.07.C-05.</t>
  </si>
  <si>
    <t>GV.SC-08: Los proveedores relevantes y otros terceros están incluidos en las actividades de planificación, respuesta y recuperación ante incidentes.</t>
  </si>
  <si>
    <t>1.- Procedimiento que define reglas y protocolos para informar las actividades de respuesta y recuperación de incidentes y el estado entre la organización y sus proveedores</t>
  </si>
  <si>
    <t>1.- Idenificar si existe actividades específicas para comunicar la gestión de crisis.</t>
  </si>
  <si>
    <t>1.- Matriz de roles y responsabilidades de proveedores críticos ante incidentes de ciberseguridad.</t>
  </si>
  <si>
    <t>1.- Identificar si las responsabilidades están definidas en caso de incidentes.</t>
  </si>
  <si>
    <t>Contenido puntos anteriores</t>
  </si>
  <si>
    <t>1.- Procedimiento de Gestión de Crisis donde indique protocolos de comunicación con los proveedores.</t>
  </si>
  <si>
    <t>1.- Identificar si se definen formas de comunicación consencuadas con los proveedores.</t>
  </si>
  <si>
    <t>1.- Informes de sesiones colaborativas con proveedores a fin validar si se detalla temas de lecciones aprendidas.</t>
  </si>
  <si>
    <t>1.- Identificar si las relaciones y procesos de comunicación tienen mejora continua.</t>
  </si>
  <si>
    <t>GV.SC-10: Los planes de gestión de riesgos de la cadena de suministro de ciberseguridad incluyen disposiciones para las actividades que ocurren después de la conclusión de una asociación o acuerdo de servicio.</t>
  </si>
  <si>
    <t>1.- Solicitar informes del plan de soporte de mantenimiento (proveedor)</t>
  </si>
  <si>
    <t>1.- Solicitar informes o registros de desactivación de accesos de proveedores a los recursos de la organización.</t>
  </si>
  <si>
    <t>1.- Solicitar informes o registros de gestión de riesgos sobre datos y/o aplicativos creados por el proveedor.</t>
  </si>
  <si>
    <t>1.- Identificar si se tratan los riesgos de datos y ciberseguridad concluido un contrato con proveedor.</t>
  </si>
  <si>
    <t>1.- Identificar si se gestiona riesgos de ciberseguridad de acceso no autorizado y riesgos de seguridad de la información de confidencialidad.</t>
  </si>
  <si>
    <t>Contenido en GV.SC.19.C-05.</t>
  </si>
  <si>
    <t>ID.AM-02: Se mantienen inventarios de software, servicios y sistemas administrados por la organización</t>
  </si>
  <si>
    <t>1.- Solicitar inventario de activos tecnológicos.</t>
  </si>
  <si>
    <t>1.- Identificar si existe un aplicativo que identifique con una frecuencia los activos tecnológicos.</t>
  </si>
  <si>
    <t>1.- Identificar si existe el inventario de activos tecnológiocs.</t>
  </si>
  <si>
    <t>ID.AM-03: Se mantienen representaciones de las comunicaciones de red autorizadas de la organización y de los flujos de datos de red internos y externos.</t>
  </si>
  <si>
    <t>1.- Documentación de los puertos, protocolos y servicios de red esperados que normalmente se utilizan entre los sistemas autorizados (a nivel de terceros y dentro de la organización)</t>
  </si>
  <si>
    <t>1.- Diagramas de flujo de datos comunicaciones de red autorizadas que detallan la información que es transmitida hacia terceros y dentro de la organización</t>
  </si>
  <si>
    <t>1.- Identificar si existen diagramas de red y flujos de datos que conecta la infraestructura interna y externamente</t>
  </si>
  <si>
    <t>1.- Identificar si existe documentación que defina que puertos, protocolos y servicios de red se utilizan.</t>
  </si>
  <si>
    <t>ID.AM-04: Se mantienen inventarios de servicios prestados por los proveedores</t>
  </si>
  <si>
    <t>1.- Inventario de todos los servicios externos utilizados por la organización, incluidas las ofertas de infraestructura como servicio (IaaS), plataforma como servicio (PaaS) y software como servicio (SaaS) de terceros; API; y otros servicios de aplicaciones alojados externamente.</t>
  </si>
  <si>
    <t>contenido</t>
  </si>
  <si>
    <t>1.- Verificar si existen inventarios de servicios externos utilizados por la organización.</t>
  </si>
  <si>
    <t>ID.AM-07: Se mantienen inventarios de datos y metadatos correspondientes para los tipos de datos designados.</t>
  </si>
  <si>
    <t xml:space="preserve">1.- Identificar si existe un Proceso de Gobernanza de Datos. 
2.- Idenitificar si existe un inventario de los datos de la organización y estos se encuentran clasificados según dominios.
</t>
  </si>
  <si>
    <t>ID.AM-08: Los sistemas, hardware, software, servicios y datos se gestionan a lo largo de sus ciclos de vida.</t>
  </si>
  <si>
    <t>1.- Procedimiento Gestión de Ciclo de vida de los Activos (Comunmente se encuentra contenida en Política/Procedimiento de Gestión de Activos).</t>
  </si>
  <si>
    <t>1.- Informes de sistemas, software o servicios tecnológicos no autorizados dentro de la organización.</t>
  </si>
  <si>
    <t>Revisar</t>
  </si>
  <si>
    <t>1.- Procedimiento Actualización de Inventario de Activos (Comunmente se encuentra contenida en Política/Procedimiento de Gestión de Activos).</t>
  </si>
  <si>
    <t>1.- Política/Procedimiento de Gestión de los Datos (Almacenamiento, clasifican los datos, cómo se manejan y eliminan los datos.).</t>
  </si>
  <si>
    <t>1.- Metodología de Destrucción de Datos Proceso/Método (Comunmente forma parte de la Política/Procedimiento de Gestión de Datos)</t>
  </si>
  <si>
    <t>1.- Documento o Registro de ejemplo de actualización de un activo.</t>
  </si>
  <si>
    <t xml:space="preserve">
ID.RA-01: Se identifican, validan y registran vulnerabilidades en activos</t>
  </si>
  <si>
    <t>1.- Política/Procedimiento de Gestión de Activos Tecnológicos.</t>
  </si>
  <si>
    <t>1.- Política/Procedimiento de Gestión de Vulnerabilidades y Modelado de Amenazas.</t>
  </si>
  <si>
    <t>El proceso de gestion de vulnerabilidades debe detallar que aplica para aplicativos.</t>
  </si>
  <si>
    <t>No debiese aplicar ya que se encuentra en Cloud los activos críticos</t>
  </si>
  <si>
    <t>Debiese estar contenido en el modelado de amenazas.</t>
  </si>
  <si>
    <t>ID.RA-06: Se eligen, priorizan, planifican, rastrean y comunican las respuestas a los riesgos</t>
  </si>
  <si>
    <t>¿Aplica?</t>
  </si>
  <si>
    <t>1.- Política/Procedimiento de Gestión de Vulnerabilidades (indicar si estos riesgos proceden a gestionarse en Procedimiento de Gestión de Riesgos en donde se evaluan y deside el tratamiento).
2.- Informe de vestigio del tratamiento de riesgos críticos.</t>
  </si>
  <si>
    <t xml:space="preserve">
ID.RA-08: Se establecen procesos para recibir, analizar y responder a divulgaciones de vulnerabilidades</t>
  </si>
  <si>
    <t>1.- Política/Procedimiento de intercambio de información sobre vulnerabilidades entre la organización y sus proveedores.</t>
  </si>
  <si>
    <t>1.- Procedimientos para procesar, analizar el impacto y responder a las revelaciones de amenazas, vulnerabilidades o incidentes de ciberseguridad por parte de proveedores.</t>
  </si>
  <si>
    <t>2.- Matriz de roles y responsabilidades del personal que analiza el impacto y como responder a las revelaciones de amenazas, vulnerabilidades o incidentes de ciberseguridad por parte de proveedores.</t>
  </si>
  <si>
    <t>ID.RA-09: La autenticidad e integridad del hardware y software se evalúan antes de su adquisición y uso.</t>
  </si>
  <si>
    <t>1.- Metodología o extracto que indique principios mínimos que exige Ciberseguridad antes de adquirir un producto o servicio crítico como:
- Cumplimiento de auditorias y certificaciones (27.001, SOC2, etc para evitar modifaciones indebidas).
- Utilización de HASHES y Certificados digitales.
- Informes de controles de cambios.</t>
  </si>
  <si>
    <t>ID.RA-10: Los proveedores críticos se evalúan antes de la adquisición</t>
  </si>
  <si>
    <t>1.- Informe evaluación de riesgos de proveedores en función de ciberseguridad.</t>
  </si>
  <si>
    <t>ID.IM-01: Se identifican mejoras a partir de las evaluaciones</t>
  </si>
  <si>
    <t>1.- Identificar y evalular la efectividad del procedimiento de las evaluaciones de servicios críticos que tengan en cuenta las amenazas actuales y los TTP (tacticas, tecnicas y procedimiento).</t>
  </si>
  <si>
    <t>1.- Obtener el listado de servicios críticos de la organización que tengan en cuenta las amenazas actuales y los TTP (tacticas, tecnicas y procedimiento).</t>
  </si>
  <si>
    <t>1.- Solicitar reportes de evaluaciones de servicios críticos que tengan en cuenta las amenazas actuales y los TTP (tacticas, tecnicas y procedimiento).</t>
  </si>
  <si>
    <t>ID.IM-02: Se identifican mejoras a partir de pruebas y ejercicios de seguridad, incluidos aquellos realizados en coordinación con proveedores y terceros relevantes.</t>
  </si>
  <si>
    <t>1.- Plan de respuesta a incidentes cibernéticos.</t>
  </si>
  <si>
    <t>1.- Informes que muestren mejoras en las actividades de continuidad del negocio, recuperación ante desastres y respuesta a incidentes basadas en ejercicios realizados en coordinación con proveedores de servicios críticos y proveedores de productos.</t>
  </si>
  <si>
    <t>1.- Informes de ejercicios de seguridad realizados en la organización que hayan puesto en práctica el plan o procedimineto de respuesta a incidentes cibernéticos.</t>
  </si>
  <si>
    <t>1.- Informes de métricas de desempeño, herramientas y servicios de seguridad que se usaron para informar mejoras al programa de ciberseguridad.</t>
  </si>
  <si>
    <t>Solicitado anteriormente.</t>
  </si>
  <si>
    <t>ID.IM-03: Se identifican mejoras a partir de la ejecución de procesos, procedimientos y actividades operativas.</t>
  </si>
  <si>
    <t>1.- Informes de sesiones colaborativas de lecciones aprendidas con proveedores.</t>
  </si>
  <si>
    <t>ID.IM-04: Se establecen, comunican, mantienen y mejoran los planes de respuesta a incidentes y otros planes de ciberseguridad que afectan las operaciones.</t>
  </si>
  <si>
    <t>1.- Métricas para evaluar el rendimiento operativo de la ciberseguridad a lo largo del tiempo.</t>
  </si>
  <si>
    <t>1.- Información de contacto y comunicación, procesos para manejar escenarios y criterios de priorización, escalamiento y elevación en todos los planes de contingencia.</t>
  </si>
  <si>
    <t>1.- Informes, minutas o documentos que evidencie las revisiones y actualizaciones realizadas de los planes de ciberseguridad.</t>
  </si>
  <si>
    <t>1.- Política/procedimiento de Gestión de Ciberseguridad.</t>
  </si>
  <si>
    <t>1.- Planes o Procedimientos de contingencias  (ejem: respuesta a incidentes, continuidad del negocio, recuperación ante desastres) para responder y recuperarse de eventos adversos.</t>
  </si>
  <si>
    <t>1.- Correo, minútas o vestigio que evidencie las comunicaciones de los planes de ciberseguridad a los responsables asignados y partes afectadas.</t>
  </si>
  <si>
    <t>1.- Procedimiento de actualización del plan o planes de ciberseguridad.</t>
  </si>
  <si>
    <t>PR.AA-01: Las identidades y credenciales de los usuarios autorizados, los servicios y el hardware son gestionadas por la organización</t>
  </si>
  <si>
    <t>1.- Inventario de hardware autorizado por la organización.</t>
  </si>
  <si>
    <t>1.- Política/procedimiento de Gestión de Disposivos Físicos (Inventario de Hardware).</t>
  </si>
  <si>
    <t>PR.AA-02: Las identidades se prueban y vinculan a credenciales basadas en el contexto de las interacciones.</t>
  </si>
  <si>
    <r>
      <t xml:space="preserve">Solicitado anteriormente </t>
    </r>
    <r>
      <rPr>
        <b/>
        <sz val="11"/>
        <color rgb="FF000000"/>
        <rFont val="Calibri"/>
        <family val="2"/>
        <scheme val="minor"/>
      </rPr>
      <t>PR.AA.01.C-01.</t>
    </r>
  </si>
  <si>
    <t>PR.AA-03: Los usuarios, servicios y hardware están autenticados</t>
  </si>
  <si>
    <t>1.- Política/procedimiento Gestión de Contraseñas (en caso de encontrarse contenida en otro documento referenciar).</t>
  </si>
  <si>
    <t>1.- Política/procedimiento de :
- Gestión de Identidades y Acceso / Acceso y Autenticación.
- Ciclo de vida de las cuentas creación, autorización, modificación y eliminación.</t>
  </si>
  <si>
    <t>1.- Política/procedimiento Gestión Matrices de acceso basado en Roles y Perfiles (en caso de encontrarse contenida en otro documento referenciar).</t>
  </si>
  <si>
    <t>PR.AA-04: Las afirmaciones de identidad se protegen, transmiten y verifican</t>
  </si>
  <si>
    <t>RC.CO
RC.CO: Comunicación de recuperación de incidentes</t>
  </si>
  <si>
    <t>RC.CO-04: Las actualizaciones públicas sobre la recuperación de incidentes se comparten mediante métodos y mensajes aprobados.</t>
  </si>
  <si>
    <t>Anterior:
RS.CO-2: Los incidentes se notifican de acuerdo con los criterios establecidos</t>
  </si>
  <si>
    <t>RC.CO-1: Se gestionan las relaciones públicas .</t>
  </si>
  <si>
    <t>RC.CO-03: Las actividades de recuperación y el progreso en el restablecimiento de las capacidades operativas se comunican a las partes interesadas internas y externas designadas</t>
  </si>
  <si>
    <t>1.- Plan/Procedimientos de Notificación de incidentes de Ciberseguridad (ente regulador, clientes, etc) de la organización u otro documento relacionado (Gestión de Crisis).</t>
  </si>
  <si>
    <t>1.- Ejemplo de template a comunicar o plan de comunicación de Notificación de incidentes de Ciberseguridad.</t>
  </si>
  <si>
    <r>
      <t xml:space="preserve">1.- Procedimiento/Plan de comunicación interna para Recuperación de Incidentes </t>
    </r>
    <r>
      <rPr>
        <b/>
        <sz val="11"/>
        <color rgb="FF000000"/>
        <rFont val="Calibri"/>
        <family val="2"/>
        <scheme val="minor"/>
      </rPr>
      <t>(indicar si se encuentra contenido en Procedimiento Gestión de Incidentes).</t>
    </r>
  </si>
  <si>
    <t>1.- Procedimiento/Plan de comunicación en crisis o Gestión de Crisis.</t>
  </si>
  <si>
    <t>1.-  Lista de stakeholders (interesados) tanto internos como externos a ser informados en la ocurrencia de un incidente de Ciberseguridad (Indicar si se encuentra contenido en Procedimientod de Comunicación de Crisis o Gestión de Crisis).</t>
  </si>
  <si>
    <t>RC.RP-02: Se seleccionan, delimitan, priorizan y ejecutan las acciones de recuperación</t>
  </si>
  <si>
    <t>RS.MI-02: Se erradican los incidentes</t>
  </si>
  <si>
    <r>
      <t xml:space="preserve">Contenido en </t>
    </r>
    <r>
      <rPr>
        <b/>
        <sz val="11"/>
        <color rgb="FF000000"/>
        <rFont val="Calibri"/>
        <family val="2"/>
        <scheme val="minor"/>
      </rPr>
      <t>RC.RP.02.C-01.</t>
    </r>
  </si>
  <si>
    <r>
      <t xml:space="preserve">1.- Registro y detalle de incidentes a fin de validar que un tercero realizó acciones de erradicación en nombre de la organización </t>
    </r>
    <r>
      <rPr>
        <b/>
        <sz val="11"/>
        <color rgb="FF000000"/>
        <rFont val="Calibri"/>
        <family val="2"/>
        <scheme val="minor"/>
      </rPr>
      <t>(Servicios de Ciberseguridad Externalizado)</t>
    </r>
    <r>
      <rPr>
        <sz val="11"/>
        <color indexed="8"/>
        <rFont val="Calibri"/>
        <family val="2"/>
        <scheme val="minor"/>
      </rPr>
      <t>.</t>
    </r>
  </si>
  <si>
    <t>1.- Instalar Malware en mi PC con la finalidad de identificar si el EDR o XDR erradica la amenaza.</t>
  </si>
  <si>
    <t>RS.CO-02: Se notifican los incidentes a las partes interesadas internas y externas</t>
  </si>
  <si>
    <t>RS.MA-04: Los incidentes se escalan o elevan según sea necesario</t>
  </si>
  <si>
    <r>
      <t xml:space="preserve">Contenido en </t>
    </r>
    <r>
      <rPr>
        <b/>
        <sz val="11"/>
        <color rgb="FF000000"/>
        <rFont val="Calibri"/>
        <family val="2"/>
        <scheme val="minor"/>
      </rPr>
      <t>RC.CO.03.C-03</t>
    </r>
    <r>
      <rPr>
        <sz val="11"/>
        <color indexed="8"/>
        <rFont val="Calibri"/>
        <family val="2"/>
        <scheme val="minor"/>
      </rPr>
      <t xml:space="preserve">
</t>
    </r>
    <r>
      <rPr>
        <sz val="11"/>
        <color rgb="FF000000"/>
        <rFont val="Calibri"/>
        <family val="2"/>
        <scheme val="minor"/>
      </rPr>
      <t>1.- Procedimiento/Plan de comunicación en crisis o Gestión de Crisis.</t>
    </r>
  </si>
  <si>
    <t>Contenido en RC.RP.02.C-01.
1.- Procedimiento Gestión de Incidentes.</t>
  </si>
  <si>
    <t>1.- Registro de incidentes con información relevante de gestión (escalamiento).</t>
  </si>
  <si>
    <t>RS.MA-03: Los incidentes se categorizan y priorizan</t>
  </si>
  <si>
    <t>1.- Escensario (vector) de incidentes definidos y sus respectivos PlayBook (Conteción, Erradicación y Recuperación).</t>
  </si>
  <si>
    <t>Contenido en RS.MI.02.C-03. 
1.- Escenarios y Vectores de ataque con sus respectivos Playbook.</t>
  </si>
  <si>
    <t>1.-  Registro-Log con detalle de incidentes que fueron erradicados con tecnologías de ciberseguridad (ejem : IPS, Antivirus, AntiRootkits, etc).</t>
  </si>
  <si>
    <t>RS.MA-01: El plan de respuesta a incidentes se ejecuta en coordinación con terceros relevantes una vez que se declara un incidente.</t>
  </si>
  <si>
    <t>1.- Listado de herramientas de detección de incidentes de ciberseguridad y administradores (externo o interno)</t>
  </si>
  <si>
    <t>DE.AE-08: Los incidentes se declaran cuando los eventos adversos cumplen los criterios de incidente definidos</t>
  </si>
  <si>
    <t>DE.AE-02: Se analizan los eventos potencialmente adversos para comprender mejor las actividades asociadas</t>
  </si>
  <si>
    <t>1.- Procedimiento definido para el monitoreo de la red de la organización (herramientas, alcance, etc).</t>
  </si>
  <si>
    <t>DE.CM-09: Se monitorean el hardware y el software informáticos, los entornos de ejecución y sus datos para detectar eventos potencialmente adversos.</t>
  </si>
  <si>
    <t>1.- Procedimiento de monitoreo para el hardware y software informático, los entornos de ejecución y sus datos.</t>
  </si>
  <si>
    <t>1.- Listado de herramientas de punto final que detecten problemas a nivel de salud cibernética.</t>
  </si>
  <si>
    <t xml:space="preserve">1.-  Reporte de intentos de autenticación (ejem : en el correo, en el equipo, en un sistema, etc) </t>
  </si>
  <si>
    <t>1.- Política de conexión de equipos a la red interna (controles para equipos nuevos y registrados en la red interna).</t>
  </si>
  <si>
    <t>1.-  Listado de herramintas para el monitoreo del correo electrónico, la web, el intercambio de archivos, los servicios de colaboración y otros vectores de ataque comunes para detectar malware, phishing, fugas y exfiltración de datos y otros eventos adversos.</t>
  </si>
  <si>
    <t>DE.CM-06: Se monitorean las actividades y servicios de los proveedores de servicios externos para detectar eventos potencialmente adversos</t>
  </si>
  <si>
    <t>1.- Listado de Proveedores de la ornganización.</t>
  </si>
  <si>
    <t>1.- Listado de herramienta implementadas para monitorear el acceso a datos confidenciales por parte de proveedores a nivel de aplicación, bases de datos e infraestructura.</t>
  </si>
  <si>
    <t>1.- Listado de sistemas (on-premise y cloud) que son administrador por parte de proveedores externos.</t>
  </si>
  <si>
    <t>1.- Reporte de monitoreo de actividad de un servicio en cloud para detectar comportamiento anómalo.</t>
  </si>
  <si>
    <t>1.- Alertas de SIEM que se estén generando de un sistema (ejem : alojado en cloud) administrado por un proveedor externo.</t>
  </si>
  <si>
    <t>DE.CM-03: Se monitorea la actividad del personal y el uso de la tecnología para detectar eventos potencialmente adversos</t>
  </si>
  <si>
    <t>1.- Política/Procedimiento para el monitoreo de comportamiento anómalo de empleados.</t>
  </si>
  <si>
    <t>DE.CM-01: Se monitorean las redes y los servicios de red para encontrar eventos potencialmente adversos</t>
  </si>
  <si>
    <t>1.- Lista de casos de uso utilizados para identificar comportamientos anómales en la red.</t>
  </si>
  <si>
    <t>PR.IR-01: Las redes y los entornos están protegidos contra el acceso y uso lógico no autorizado</t>
  </si>
  <si>
    <t>PR.PS-06: Las prácticas de desarrollo de software seguro están integradas y su desempeño es monitoreado durante todo el ciclo de vida del desarrollo de software.</t>
  </si>
  <si>
    <t>1.-  Política/Procedimiento de desarrollo seguro (DevSecOps, OWASP, etc ).</t>
  </si>
  <si>
    <t>1.- Procedimiento de Control de Cambios, con vestigios o documentación mínima necesaria para efetuar cambios en un SW.</t>
  </si>
  <si>
    <t>1.- Informe de Etichal Hacking realizado a un aplicativo crítico antes de pasar a producción.</t>
  </si>
  <si>
    <t>PR.PS-05: Se evita la instalación y ejecución de software no autorizado</t>
  </si>
  <si>
    <t>1.- controles/políticas/procedimientos para el descubrimiento de software no autorizado/estandarizado por la Organización.</t>
  </si>
  <si>
    <t>1.- Políticas/Procedimiento relacionados a DNS donde se detalle la aprobación o bloqueo (a nivel DNS) de dominios maliciosos conocidos.</t>
  </si>
  <si>
    <t>PR.PS-02: El software se mantiene, reemplaza y elimina de acuerdo con el riesgo.</t>
  </si>
  <si>
    <t>1.- Procedimiento de Parchado de Servidores/SW.</t>
  </si>
  <si>
    <t>PR.DS-11: Se crean, protegen, mantienen y prueban copias de seguridad de los datos</t>
  </si>
  <si>
    <t>1.- Política/Procedimiento Gestión de Respaldos.</t>
  </si>
  <si>
    <t>PR.DS-10: Se protege la confidencialidad, integridad y disponibilidad de los datos en uso</t>
  </si>
  <si>
    <t>1.- informes donde se haya realizado eliminación de datos confidenciales a nivel de memoria y procesadores.</t>
  </si>
  <si>
    <t>1.- Política/Procedimiento de protección de datos y cifrado de datos en uso (Controles de acceso,cifrado en memoria, etc ).</t>
  </si>
  <si>
    <t>PR.DS-02: Se protege la confidencialidad, integridad y disponibilidad de los datos en tránsito</t>
  </si>
  <si>
    <t>1.- Política/Procedimiento de protección de datos y cifrado de datos en tránsito (ejem: TLS 1.2 y superior, cifrado AES, firmas digitales,).</t>
  </si>
  <si>
    <t>1.- Política de Uso Aceptable de Recursos Informáticos (Prohibición de correos personales, controles técnicos bloqueo de Dominios, etc)</t>
  </si>
  <si>
    <t>PR.DS-01: Se protege la confidencialidad, integridad y disponibilidad de los datos en reposo</t>
  </si>
  <si>
    <t>1.- Política/Procedimiento de Control de Dispositivos y Medios extraibles.</t>
  </si>
  <si>
    <t>1.- Política/Procedimiento de protección de datos y cifrado de datos en reposo (ejem: Cifrado AES, RSA en base de datos, Cifrados de Discos, controles de acceso, etc).</t>
  </si>
  <si>
    <t>PR.AT-02: Se brinda concientización y capacitación a las personas que desempeñan funciones especializadas para que posean los conocimientos y las habilidades para realizar tareas relevantes teniendo en cuenta los riesgos de ciberseguridad.</t>
  </si>
  <si>
    <t>PR.AT-01: Se brinda al personal concientización y capacitación para que posea los conocimientos y habilidades para realizar tareas generales teniendo en cuenta los riesgos de ciberseguridad.</t>
  </si>
  <si>
    <t>1.- Evaluaciones o pruebas de campañas de ciberseguridad relacionada con prácticas básicas  (ejem: realizar campañas de pishing, ingeniería social, etc).</t>
  </si>
  <si>
    <t>1.- Plan de entrenamiento brindado a los colaboradores (presentaciones, actas de participación, etc.).</t>
  </si>
  <si>
    <t>PR.AA-05: Los permisos de acceso, derechos y autorizaciones se definen en una política, se gestionan, se aplican y se revisan, e incorporan los principios de mínimo privilegio y separación de funciones.</t>
  </si>
  <si>
    <t xml:space="preserve"> inventario de las dependencias de la organización de recursos externos (ejem : instalaciones, proveedores de alojamiento basados ​​en la nube) a fin de verificar sus relaciones con los activos de la organización y las funciones comerciales.</t>
  </si>
  <si>
    <t>1.- Manual de organización, participantes y funciones del Comité (en donde participa CS) en el que se discuten riesgos de Ciberseguridad.</t>
  </si>
  <si>
    <t>contenido en GV.RM.01.C-03</t>
  </si>
  <si>
    <t>1.- Actas comité Q1 2024.</t>
  </si>
  <si>
    <t>1.- Política de Gestión de Riesgos de Ciberseguridad (con listado de objetivos (Medibles) y su frecuencia de medición y actualización).</t>
  </si>
  <si>
    <t>1.- Minuta de aprobación por el Directorio del Apetito de riesgo de Ciberseguridad.</t>
  </si>
  <si>
    <t xml:space="preserve">1.- Procedimiento de cálculo de apetito de Riesgos de Ciberseguridad.
</t>
  </si>
  <si>
    <t>1.- Política/Procedimiento Gestión de Activos Tecnológicos.</t>
  </si>
  <si>
    <t>1.- Inventario de Datos, Catálogo de Datos, Diccionario de Datos (Ubicaciones, Propietarios, clasificación).</t>
  </si>
  <si>
    <t>1.- Política/Procedimiento Gestión de Datos.</t>
  </si>
  <si>
    <t>1.- Política/Procedimiento de Gestión de Activos Tecnológicos. Solicitado anteriormente.</t>
  </si>
  <si>
    <t>2.- Política y los Procedimientos relacionados con el seguimiento y la notificación de vulnerabilidades.</t>
  </si>
  <si>
    <t>1.-   Informe de efectividad Plan de gestión de vulnerabilidades (métricas: %Vulnerabilidad mitigadas a tiempo, etc)</t>
  </si>
  <si>
    <t>1.- Política/Procedimiento acorde a las afirmaciones de identidad  (autenticación e información del usuario).</t>
  </si>
  <si>
    <t>2.- Método de autentización aplicado en la organización a nivel de Aplicaciones (Web/Cliente Servidor/Cloud/AP's/etc).</t>
  </si>
  <si>
    <t>1.- Política/Procedimiento para la gestión de accesos de usuarios privilegiados.</t>
  </si>
  <si>
    <t>2.- Informes de revocación de perfiles realizados en base a roles y perfiles de la organización.</t>
  </si>
  <si>
    <t>¡aplica?</t>
  </si>
  <si>
    <t>1.- Políticas/Procedimientos de actualización de las matrices de roles y funciones de los coloboradores de la organización.</t>
  </si>
  <si>
    <t>2.- Plan de capacitación de ciberseguridad en base a roles y perfiles y frecuencia de actualización en base a las nuevas prácticas de entrenamiento.</t>
  </si>
  <si>
    <t>3.-  Evaluación sobre comprensión de prácticas de ciberseguridad en base a la matriz de roles y funciones.</t>
  </si>
  <si>
    <t>1.- Inventario de Activos de Información con controles de cifrado de datos confidenciales (proceso de intercambio).</t>
  </si>
  <si>
    <t>1.- Registro de ejecución de copias de seguridad continuas de datos críticos (información confidencial) de los sistemas de la organización.</t>
  </si>
  <si>
    <t>1.- Calendario-Cronograma y  registro de pruebas de restauraciones de datos.</t>
  </si>
  <si>
    <t>1.- Registro de servidor parchado con sus respectivas pruebas antes de implementar en producción.</t>
  </si>
  <si>
    <t>1.- Diagrama de redes con segmentación de red (VPC, Subnet en Cloud) y sus recursos cloud.</t>
  </si>
  <si>
    <t>1.- Procedimiento de arquitectura de confianza cero para restringir el acceso a la red a cada recurso al mínimo necesario.</t>
  </si>
  <si>
    <t>1.-  Procedimiento definido para el monitoreo de la red y los servicios de la red de la organización.</t>
  </si>
  <si>
    <t>3.- Informe de alcance de monitoreo de todos los segmentos de red de la organización.</t>
  </si>
  <si>
    <t>4.- Realizar escaneos de red  a equipos de una red controlada y verificar si es bloqueado (ejem : ips, firewall, etc) y las alertas se están generando en el SIEM</t>
  </si>
  <si>
    <t>3.-  Proceso de revisión de registros de sistemas de control de acceso lógico para encontrar patrones de acceso inusuales e intentos de acceso fallidos.</t>
  </si>
  <si>
    <t xml:space="preserve">2.- Lista de casos de uso utilizados para identificar acciones inusuales en empleados en la red interna. </t>
  </si>
  <si>
    <t>1.- Listado de información clasificada como confidencial por la organización.</t>
  </si>
  <si>
    <t>4.- Definición de casos de usos para identificar posibles ataques (Técnicas, tácticas y procedimientos (TTPS)).</t>
  </si>
  <si>
    <t>2.- Inventario de Tecnologías integradas al SIEM (incluyendo cobertura de alcance).</t>
  </si>
  <si>
    <t>3.- Listado de herramientas (ejem : SIEM) para monitorear continuamente los eventos de registro.</t>
  </si>
  <si>
    <t>1.- Plan de Prueba de DRP entre la organización con terceros relevantes relacionado con ciberataque.</t>
  </si>
  <si>
    <t>2.- Informe de resultado pruebas de DRP ejecutadas con terceros relevantes.</t>
  </si>
  <si>
    <t>1.- Registro y detalle de un incidente (que considere el tiempo de indisponibilidad de los servicios afectados).</t>
  </si>
  <si>
    <t>2.- Proceso de notificar a los organismos encargados de hacer cumplir la ley y a los organismos reguladores sobre los incidentes según los criterios del plan de respuesta a incidentes y la aprobación de la dirección.</t>
  </si>
  <si>
    <t>1.-  Procedimiento de notificación de violaciones de datos de la organización después de descubrir un incidente de violación de datos, incluida la notificación a los clientes afectados y socios.</t>
  </si>
  <si>
    <t>2.- Listado de acciones de recuperación ante incidentes de ciberseguridad.</t>
  </si>
  <si>
    <t>1.- Procedimiento Gestión de Incidentes de Ciberseguridad.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</si>
</sst>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24" x14ac:knownFonts="1">
    <font>
      <sz val="11"/>
      <color indexed="8"/>
      <name val="Calibri"/>
      <family val="2"/>
      <scheme val="minor"/>
    </font>
    <font>
      <b/>
      <sz val="14"/>
      <name val="Calibri"/>
      <family val="2"/>
    </font>
    <font>
      <u/>
      <sz val="11"/>
      <color indexed="8"/>
      <name val="Calibri"/>
      <family val="2"/>
    </font>
    <font>
      <sz val="9"/>
      <color indexed="8"/>
      <name val="Arial"/>
      <family val="2"/>
    </font>
    <font>
      <b/>
      <sz val="9"/>
      <color indexed="8"/>
      <name val="Arial"/>
      <family val="2"/>
    </font>
    <font>
      <b/>
      <sz val="10"/>
      <color indexed="8"/>
      <name val="Arial"/>
      <family val="2"/>
    </font>
    <font>
      <b/>
      <u/>
      <sz val="9"/>
      <color indexed="8"/>
      <name val="Arial"/>
      <family val="2"/>
    </font>
    <font>
      <b/>
      <sz val="9"/>
      <color rgb="FF000000"/>
      <name val="Arial"/>
      <family val="2"/>
    </font>
    <font>
      <b/>
      <sz val="11"/>
      <color indexed="8"/>
      <name val="Calibri"/>
      <family val="2"/>
      <scheme val="minor"/>
    </font>
    <font>
      <b/>
      <u/>
      <sz val="11"/>
      <color indexed="8"/>
      <name val="Calibri"/>
      <family val="2"/>
      <scheme val="minor"/>
    </font>
    <font>
      <b/>
      <u/>
      <sz val="10"/>
      <color indexed="8"/>
      <name val="Arial"/>
      <family val="2"/>
    </font>
    <font>
      <sz val="11"/>
      <color indexed="8"/>
      <name val="Calibri"/>
      <family val="2"/>
      <scheme val="minor"/>
    </font>
    <font>
      <u/>
      <sz val="11"/>
      <color theme="10"/>
      <name val="Calibri"/>
      <family val="2"/>
      <scheme val="minor"/>
    </font>
    <font>
      <b/>
      <sz val="10"/>
      <color rgb="FF000000"/>
      <name val="Arial"/>
    </font>
    <font>
      <sz val="9"/>
      <color rgb="FF000000"/>
      <name val="Arial"/>
    </font>
    <font>
      <b/>
      <sz val="10"/>
      <color theme="0"/>
      <name val="Arial"/>
      <family val="2"/>
    </font>
    <font>
      <sz val="11"/>
      <color indexed="9"/>
      <name val="Calibri"/>
    </font>
    <font>
      <b/>
      <sz val="10"/>
      <color indexed="9"/>
      <name val="Times New Roman"/>
    </font>
    <font>
      <b/>
      <u/>
      <sz val="11"/>
      <color indexed="9"/>
      <name val="Times New Roman"/>
    </font>
    <font>
      <b/>
      <sz val="11"/>
      <color indexed="8"/>
      <name val="Calibri"/>
    </font>
    <font>
      <sz val="11"/>
      <color indexed="8"/>
      <name val="Calibri"/>
    </font>
    <font>
      <sz val="11"/>
      <color indexed="8"/>
      <name val="Calibri"/>
      <scheme val="minor"/>
    </font>
    <font>
      <b/>
      <sz val="11"/>
      <color rgb="FF000000"/>
      <name val="Calibri"/>
      <family val="2"/>
      <scheme val="minor"/>
    </font>
    <font>
      <sz val="11"/>
      <color rgb="FF000000"/>
      <name val="Calibri"/>
      <family val="2"/>
      <scheme val="minor"/>
    </font>
  </fonts>
  <fills count="28">
    <fill>
      <patternFill patternType="none"/>
    </fill>
    <fill>
      <patternFill patternType="gray125"/>
    </fill>
    <fill>
      <patternFill patternType="solid">
        <fgColor rgb="FFFFFFFF"/>
        <bgColor indexed="64"/>
      </patternFill>
    </fill>
    <fill>
      <patternFill patternType="solid">
        <fgColor rgb="FFF2F2F2"/>
        <bgColor indexed="64"/>
      </patternFill>
    </fill>
    <fill>
      <patternFill patternType="solid">
        <fgColor rgb="FFF9F49D"/>
        <bgColor indexed="64"/>
      </patternFill>
    </fill>
    <fill>
      <patternFill patternType="solid">
        <fgColor rgb="FF4BB2E0"/>
        <bgColor indexed="64"/>
      </patternFill>
    </fill>
    <fill>
      <patternFill patternType="solid">
        <fgColor rgb="FF9292EA"/>
        <bgColor indexed="64"/>
      </patternFill>
    </fill>
    <fill>
      <patternFill patternType="solid">
        <fgColor rgb="FFFAB746"/>
        <bgColor indexed="64"/>
      </patternFill>
    </fill>
    <fill>
      <patternFill patternType="solid">
        <fgColor rgb="FFF97367"/>
        <bgColor indexed="64"/>
      </patternFill>
    </fill>
    <fill>
      <patternFill patternType="solid">
        <fgColor rgb="FF7DF49F"/>
        <bgColor indexed="64"/>
      </patternFill>
    </fill>
    <fill>
      <patternFill patternType="solid">
        <fgColor theme="6" tint="0.79995117038483843"/>
        <bgColor indexed="64"/>
      </patternFill>
    </fill>
    <fill>
      <patternFill patternType="solid">
        <fgColor rgb="FFCC99FF"/>
        <bgColor indexed="64"/>
      </patternFill>
    </fill>
    <fill>
      <patternFill patternType="solid">
        <fgColor theme="7" tint="0.39997558519241921"/>
        <bgColor indexed="64"/>
      </patternFill>
    </fill>
    <fill>
      <patternFill patternType="solid">
        <fgColor rgb="FFFF5050"/>
        <bgColor indexed="64"/>
      </patternFill>
    </fill>
    <fill>
      <patternFill patternType="solid">
        <fgColor rgb="FF66FF99"/>
        <bgColor indexed="64"/>
      </patternFill>
    </fill>
    <fill>
      <patternFill patternType="solid">
        <fgColor rgb="FFFFFF99"/>
        <bgColor indexed="64"/>
      </patternFill>
    </fill>
    <fill>
      <patternFill patternType="solid">
        <fgColor rgb="FF00B0F0"/>
        <bgColor indexed="64"/>
      </patternFill>
    </fill>
    <fill>
      <patternFill patternType="solid">
        <fgColor theme="2"/>
        <bgColor indexed="64"/>
      </patternFill>
    </fill>
    <fill>
      <patternFill patternType="solid">
        <fgColor theme="2" tint="-0.14999847407452621"/>
        <bgColor rgb="FFECECEC"/>
      </patternFill>
    </fill>
    <fill>
      <patternFill patternType="solid">
        <fgColor theme="2" tint="-0.14999847407452621"/>
        <bgColor indexed="64"/>
      </patternFill>
    </fill>
    <fill>
      <patternFill patternType="solid">
        <fgColor theme="2" tint="-0.14999847407452621"/>
        <bgColor rgb="FF00FF00"/>
      </patternFill>
    </fill>
    <fill>
      <patternFill patternType="solid">
        <fgColor rgb="FFFFFF00"/>
        <bgColor indexed="64"/>
      </patternFill>
    </fill>
    <fill>
      <patternFill patternType="solid">
        <fgColor theme="5" tint="-0.249977111117893"/>
        <bgColor indexed="64"/>
      </patternFill>
    </fill>
    <fill>
      <patternFill patternType="solid">
        <fgColor rgb="FFFF0000"/>
        <bgColor indexed="64"/>
      </patternFill>
    </fill>
    <fill>
      <patternFill patternType="solid">
        <fgColor theme="0"/>
        <bgColor indexed="64"/>
      </patternFill>
    </fill>
    <fill>
      <patternFill patternType="solid">
        <fgColor rgb="FFF2F2F2"/>
      </patternFill>
    </fill>
    <fill>
      <patternFill patternType="solid">
        <fgColor rgb="FF2F75B5"/>
      </patternFill>
    </fill>
    <fill>
      <patternFill patternType="solid">
        <fgColor rgb="FF002060"/>
      </patternFill>
    </fill>
  </fills>
  <borders count="29">
    <border>
      <left/>
      <right/>
      <top/>
      <bottom/>
      <diagonal/>
    </border>
    <border>
      <left/>
      <right/>
      <top style="medium">
        <color indexed="8"/>
      </top>
      <bottom style="medium">
        <color indexed="8"/>
      </bottom>
      <diagonal/>
    </border>
    <border>
      <left style="medium">
        <color indexed="8"/>
      </left>
      <right/>
      <top style="medium">
        <color indexed="8"/>
      </top>
      <bottom style="medium">
        <color indexed="8"/>
      </bottom>
      <diagonal/>
    </border>
    <border>
      <left style="medium">
        <color indexed="8"/>
      </left>
      <right style="medium">
        <color indexed="8"/>
      </right>
      <top style="medium">
        <color indexed="8"/>
      </top>
      <bottom style="medium">
        <color indexed="8"/>
      </bottom>
      <diagonal/>
    </border>
    <border>
      <left/>
      <right style="medium">
        <color indexed="8"/>
      </right>
      <top style="medium">
        <color indexed="8"/>
      </top>
      <bottom style="medium">
        <color indexed="8"/>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style="thin">
        <color auto="1"/>
      </right>
      <top style="thin">
        <color auto="1"/>
      </top>
      <bottom/>
      <diagonal/>
    </border>
    <border>
      <left/>
      <right style="thin">
        <color auto="1"/>
      </right>
      <top style="thin">
        <color auto="1"/>
      </top>
      <bottom/>
      <diagonal/>
    </border>
    <border>
      <left/>
      <right style="thin">
        <color auto="1"/>
      </right>
      <top/>
      <bottom/>
      <diagonal/>
    </border>
    <border>
      <left/>
      <right style="thin">
        <color auto="1"/>
      </right>
      <top style="medium">
        <color indexed="8"/>
      </top>
      <bottom/>
      <diagonal/>
    </border>
    <border>
      <left/>
      <right style="thin">
        <color auto="1"/>
      </right>
      <top/>
      <bottom style="medium">
        <color indexed="8"/>
      </bottom>
      <diagonal/>
    </border>
    <border>
      <left/>
      <right style="thin">
        <color auto="1"/>
      </right>
      <top style="thin">
        <color auto="1"/>
      </top>
      <bottom style="thin">
        <color auto="1"/>
      </bottom>
      <diagonal/>
    </border>
    <border>
      <left style="medium">
        <color indexed="8"/>
      </left>
      <right/>
      <top style="medium">
        <color indexed="8"/>
      </top>
      <bottom/>
      <diagonal/>
    </border>
    <border>
      <left style="medium">
        <color indexed="8"/>
      </left>
      <right/>
      <top/>
      <bottom/>
      <diagonal/>
    </border>
    <border>
      <left style="medium">
        <color indexed="8"/>
      </left>
      <right/>
      <top/>
      <bottom style="medium">
        <color indexed="8"/>
      </bottom>
      <diagonal/>
    </border>
    <border>
      <left/>
      <right style="medium">
        <color indexed="8"/>
      </right>
      <top style="medium">
        <color indexed="8"/>
      </top>
      <bottom/>
      <diagonal/>
    </border>
    <border>
      <left/>
      <right style="medium">
        <color indexed="8"/>
      </right>
      <top/>
      <bottom/>
      <diagonal/>
    </border>
    <border>
      <left/>
      <right style="medium">
        <color indexed="8"/>
      </right>
      <top/>
      <bottom style="medium">
        <color indexed="8"/>
      </bottom>
      <diagonal/>
    </border>
    <border>
      <left style="medium">
        <color indexed="8"/>
      </left>
      <right style="thin">
        <color auto="1"/>
      </right>
      <top style="medium">
        <color indexed="8"/>
      </top>
      <bottom/>
      <diagonal/>
    </border>
    <border>
      <left style="medium">
        <color indexed="8"/>
      </left>
      <right style="thin">
        <color auto="1"/>
      </right>
      <top/>
      <bottom/>
      <diagonal/>
    </border>
    <border>
      <left style="medium">
        <color indexed="8"/>
      </left>
      <right style="thin">
        <color auto="1"/>
      </right>
      <top/>
      <bottom style="medium">
        <color indexed="8"/>
      </bottom>
      <diagonal/>
    </border>
    <border>
      <left/>
      <right/>
      <top style="medium">
        <color indexed="8"/>
      </top>
      <bottom/>
      <diagonal/>
    </border>
    <border>
      <left/>
      <right style="thin">
        <color auto="1"/>
      </right>
      <top/>
      <bottom style="thin">
        <color auto="1"/>
      </bottom>
      <diagonal/>
    </border>
    <border>
      <left style="thin">
        <color auto="1"/>
      </left>
      <right/>
      <top style="thin">
        <color auto="1"/>
      </top>
      <bottom style="thin">
        <color auto="1"/>
      </bottom>
      <diagonal/>
    </border>
    <border>
      <left style="thin">
        <color auto="1"/>
      </left>
      <right/>
      <top/>
      <bottom/>
      <diagonal/>
    </border>
    <border>
      <left/>
      <right/>
      <top/>
      <bottom style="thin">
        <color indexed="64"/>
      </bottom>
      <diagonal/>
    </border>
    <border>
      <left/>
      <right/>
      <top style="thin">
        <color indexed="64"/>
      </top>
      <bottom/>
      <diagonal/>
    </border>
  </borders>
  <cellStyleXfs count="3">
    <xf numFmtId="0" fontId="0" fillId="0" borderId="0"/>
    <xf numFmtId="9" fontId="11" fillId="0" borderId="0" applyFont="0" applyFill="0" applyBorder="0" applyAlignment="0" applyProtection="0"/>
    <xf numFmtId="0" fontId="12" fillId="0" borderId="0" applyNumberFormat="0" applyFill="0" applyBorder="0" applyAlignment="0" applyProtection="0"/>
  </cellStyleXfs>
  <cellXfs count="198">
    <xf numFmtId="0" fontId="0" fillId="0" borderId="0" xfId="0"/>
    <xf numFmtId="0" fontId="3" fillId="2" borderId="5" xfId="0" applyFont="1" applyFill="1" applyBorder="1" applyAlignment="1">
      <alignment horizontal="center" vertical="center" wrapText="1"/>
    </xf>
    <xf numFmtId="0" fontId="5" fillId="16" borderId="5" xfId="0" applyFont="1" applyFill="1" applyBorder="1" applyAlignment="1">
      <alignment horizontal="center" vertical="center"/>
    </xf>
    <xf numFmtId="0" fontId="3" fillId="2" borderId="5" xfId="0" applyFont="1" applyFill="1" applyBorder="1" applyAlignment="1">
      <alignment horizontal="left" vertical="top" wrapText="1"/>
    </xf>
    <xf numFmtId="164" fontId="0" fillId="2" borderId="0" xfId="0" applyNumberFormat="1" applyFill="1" applyAlignment="1">
      <alignment horizontal="left" vertical="top" wrapText="1"/>
    </xf>
    <xf numFmtId="0" fontId="0" fillId="2" borderId="0" xfId="0" applyFill="1" applyAlignment="1">
      <alignment horizontal="left" vertical="top" wrapText="1"/>
    </xf>
    <xf numFmtId="0" fontId="0" fillId="4" borderId="1" xfId="0" applyFill="1" applyBorder="1" applyAlignment="1">
      <alignment horizontal="left" vertical="top" wrapText="1"/>
    </xf>
    <xf numFmtId="0" fontId="0" fillId="4" borderId="2" xfId="0" applyFill="1" applyBorder="1" applyAlignment="1">
      <alignment horizontal="left" vertical="top" wrapText="1"/>
    </xf>
    <xf numFmtId="0" fontId="0" fillId="4" borderId="3" xfId="0" applyFill="1" applyBorder="1" applyAlignment="1">
      <alignment horizontal="left" vertical="top" wrapText="1"/>
    </xf>
    <xf numFmtId="0" fontId="0" fillId="4" borderId="4" xfId="0" applyFill="1" applyBorder="1" applyAlignment="1">
      <alignment horizontal="left" vertical="top" wrapText="1"/>
    </xf>
    <xf numFmtId="0" fontId="0" fillId="2" borderId="3" xfId="0" applyFill="1" applyBorder="1" applyAlignment="1">
      <alignment horizontal="left" vertical="top" wrapText="1"/>
    </xf>
    <xf numFmtId="0" fontId="0" fillId="3" borderId="2" xfId="0" applyFill="1" applyBorder="1"/>
    <xf numFmtId="0" fontId="0" fillId="3" borderId="4" xfId="0" applyFill="1" applyBorder="1"/>
    <xf numFmtId="0" fontId="0" fillId="5" borderId="1" xfId="0" applyFill="1" applyBorder="1" applyAlignment="1">
      <alignment horizontal="left" vertical="top" wrapText="1"/>
    </xf>
    <xf numFmtId="0" fontId="0" fillId="5" borderId="2" xfId="0" applyFill="1" applyBorder="1" applyAlignment="1">
      <alignment horizontal="left" vertical="top" wrapText="1"/>
    </xf>
    <xf numFmtId="0" fontId="0" fillId="5" borderId="3" xfId="0" applyFill="1" applyBorder="1" applyAlignment="1">
      <alignment horizontal="left" vertical="top" wrapText="1"/>
    </xf>
    <xf numFmtId="0" fontId="0" fillId="5" borderId="4" xfId="0" applyFill="1" applyBorder="1" applyAlignment="1">
      <alignment horizontal="left" vertical="top" wrapText="1"/>
    </xf>
    <xf numFmtId="0" fontId="0" fillId="6" borderId="1" xfId="0" applyFill="1" applyBorder="1" applyAlignment="1">
      <alignment horizontal="left" vertical="top" wrapText="1"/>
    </xf>
    <xf numFmtId="0" fontId="0" fillId="6" borderId="2" xfId="0" applyFill="1" applyBorder="1" applyAlignment="1">
      <alignment horizontal="left" vertical="top" wrapText="1"/>
    </xf>
    <xf numFmtId="0" fontId="0" fillId="6" borderId="3" xfId="0" applyFill="1" applyBorder="1" applyAlignment="1">
      <alignment horizontal="left" vertical="top" wrapText="1"/>
    </xf>
    <xf numFmtId="0" fontId="0" fillId="6" borderId="4" xfId="0" applyFill="1" applyBorder="1" applyAlignment="1">
      <alignment horizontal="left" vertical="top" wrapText="1"/>
    </xf>
    <xf numFmtId="0" fontId="0" fillId="7" borderId="1" xfId="0" applyFill="1" applyBorder="1" applyAlignment="1">
      <alignment horizontal="left" vertical="top" wrapText="1"/>
    </xf>
    <xf numFmtId="0" fontId="0" fillId="7" borderId="2" xfId="0" applyFill="1" applyBorder="1" applyAlignment="1">
      <alignment horizontal="left" vertical="top" wrapText="1"/>
    </xf>
    <xf numFmtId="0" fontId="0" fillId="7" borderId="3" xfId="0" applyFill="1" applyBorder="1" applyAlignment="1">
      <alignment horizontal="left" vertical="top" wrapText="1"/>
    </xf>
    <xf numFmtId="0" fontId="0" fillId="7" borderId="4" xfId="0" applyFill="1" applyBorder="1" applyAlignment="1">
      <alignment horizontal="left" vertical="top" wrapText="1"/>
    </xf>
    <xf numFmtId="0" fontId="0" fillId="8" borderId="1" xfId="0" applyFill="1" applyBorder="1" applyAlignment="1">
      <alignment horizontal="left" vertical="top" wrapText="1"/>
    </xf>
    <xf numFmtId="0" fontId="0" fillId="8" borderId="2" xfId="0" applyFill="1" applyBorder="1" applyAlignment="1">
      <alignment horizontal="left" vertical="top" wrapText="1"/>
    </xf>
    <xf numFmtId="0" fontId="0" fillId="8" borderId="3" xfId="0" applyFill="1" applyBorder="1" applyAlignment="1">
      <alignment horizontal="left" vertical="top" wrapText="1"/>
    </xf>
    <xf numFmtId="0" fontId="0" fillId="8" borderId="4" xfId="0" applyFill="1" applyBorder="1" applyAlignment="1">
      <alignment horizontal="left" vertical="top" wrapText="1"/>
    </xf>
    <xf numFmtId="0" fontId="0" fillId="9" borderId="1" xfId="0" applyFill="1" applyBorder="1" applyAlignment="1">
      <alignment horizontal="left" vertical="top" wrapText="1"/>
    </xf>
    <xf numFmtId="0" fontId="0" fillId="9" borderId="2" xfId="0" applyFill="1" applyBorder="1" applyAlignment="1">
      <alignment horizontal="left" vertical="top" wrapText="1"/>
    </xf>
    <xf numFmtId="0" fontId="0" fillId="9" borderId="3" xfId="0" applyFill="1" applyBorder="1" applyAlignment="1">
      <alignment horizontal="left" vertical="top" wrapText="1"/>
    </xf>
    <xf numFmtId="0" fontId="0" fillId="9" borderId="4" xfId="0" applyFill="1" applyBorder="1" applyAlignment="1">
      <alignment horizontal="left" vertical="top" wrapText="1"/>
    </xf>
    <xf numFmtId="0" fontId="0" fillId="0" borderId="5" xfId="0" applyBorder="1" applyAlignment="1">
      <alignment horizontal="center" vertical="center"/>
    </xf>
    <xf numFmtId="0" fontId="5" fillId="10" borderId="5" xfId="0" applyFont="1" applyFill="1" applyBorder="1" applyAlignment="1">
      <alignment horizontal="center" vertical="center"/>
    </xf>
    <xf numFmtId="0" fontId="3" fillId="0" borderId="0" xfId="0" applyFont="1" applyAlignment="1">
      <alignment horizontal="left" vertical="top"/>
    </xf>
    <xf numFmtId="0" fontId="3" fillId="0" borderId="5" xfId="0" applyFont="1" applyBorder="1" applyAlignment="1">
      <alignment horizontal="left" vertical="top" wrapText="1"/>
    </xf>
    <xf numFmtId="0" fontId="3" fillId="0" borderId="6" xfId="0" applyFont="1" applyBorder="1" applyAlignment="1">
      <alignment horizontal="left" vertical="top" wrapText="1"/>
    </xf>
    <xf numFmtId="0" fontId="3" fillId="0" borderId="0" xfId="0" applyFont="1" applyAlignment="1">
      <alignment horizontal="left" vertical="top" wrapText="1"/>
    </xf>
    <xf numFmtId="0" fontId="4" fillId="11" borderId="5" xfId="0" applyFont="1" applyFill="1" applyBorder="1" applyAlignment="1">
      <alignment horizontal="center" vertical="center"/>
    </xf>
    <xf numFmtId="0" fontId="4" fillId="12" borderId="5" xfId="0" applyFont="1" applyFill="1" applyBorder="1" applyAlignment="1">
      <alignment horizontal="center" vertical="center"/>
    </xf>
    <xf numFmtId="0" fontId="4" fillId="13" borderId="5" xfId="0" applyFont="1" applyFill="1" applyBorder="1" applyAlignment="1">
      <alignment horizontal="center" vertical="center"/>
    </xf>
    <xf numFmtId="0" fontId="4" fillId="14" borderId="5" xfId="0" applyFont="1" applyFill="1" applyBorder="1" applyAlignment="1">
      <alignment horizontal="center" vertical="center"/>
    </xf>
    <xf numFmtId="0" fontId="5" fillId="15" borderId="5" xfId="0" applyFont="1" applyFill="1" applyBorder="1" applyAlignment="1">
      <alignment horizontal="center" vertical="center"/>
    </xf>
    <xf numFmtId="0" fontId="3" fillId="0" borderId="5" xfId="0" applyFont="1" applyBorder="1" applyAlignment="1">
      <alignment horizontal="center" vertical="center" wrapText="1"/>
    </xf>
    <xf numFmtId="0" fontId="5" fillId="15" borderId="6" xfId="0" applyFont="1" applyFill="1" applyBorder="1" applyAlignment="1">
      <alignment horizontal="center" vertical="center"/>
    </xf>
    <xf numFmtId="0" fontId="5" fillId="15" borderId="7" xfId="0" applyFont="1" applyFill="1" applyBorder="1" applyAlignment="1">
      <alignment horizontal="center" vertical="center"/>
    </xf>
    <xf numFmtId="0" fontId="3" fillId="0" borderId="8" xfId="0" applyFont="1" applyBorder="1" applyAlignment="1">
      <alignment horizontal="left" vertical="top" wrapText="1"/>
    </xf>
    <xf numFmtId="0" fontId="5" fillId="15" borderId="8" xfId="0" applyFont="1" applyFill="1" applyBorder="1" applyAlignment="1">
      <alignment horizontal="center" vertical="center"/>
    </xf>
    <xf numFmtId="0" fontId="5" fillId="16" borderId="8" xfId="0" applyFont="1" applyFill="1" applyBorder="1" applyAlignment="1">
      <alignment horizontal="center" vertical="center"/>
    </xf>
    <xf numFmtId="0" fontId="5" fillId="16" borderId="6" xfId="0" applyFont="1" applyFill="1" applyBorder="1" applyAlignment="1">
      <alignment horizontal="center" vertical="center"/>
    </xf>
    <xf numFmtId="9" fontId="5" fillId="17" borderId="5" xfId="1" applyFont="1" applyFill="1" applyBorder="1" applyAlignment="1">
      <alignment horizontal="center" vertical="center"/>
    </xf>
    <xf numFmtId="0" fontId="5" fillId="10" borderId="5" xfId="0" applyFont="1" applyFill="1" applyBorder="1" applyAlignment="1">
      <alignment horizontal="center" vertical="center" wrapText="1"/>
    </xf>
    <xf numFmtId="0" fontId="0" fillId="0" borderId="5" xfId="0" applyBorder="1"/>
    <xf numFmtId="0" fontId="0" fillId="0" borderId="5" xfId="0" applyBorder="1" applyAlignment="1">
      <alignment wrapText="1"/>
    </xf>
    <xf numFmtId="0" fontId="3" fillId="0" borderId="5" xfId="0" applyFont="1" applyBorder="1" applyAlignment="1">
      <alignment vertical="center" wrapText="1"/>
    </xf>
    <xf numFmtId="0" fontId="3" fillId="0" borderId="0" xfId="0" applyFont="1" applyAlignment="1">
      <alignment vertical="center" wrapText="1"/>
    </xf>
    <xf numFmtId="0" fontId="3" fillId="2" borderId="8" xfId="0" applyFont="1" applyFill="1" applyBorder="1" applyAlignment="1">
      <alignment vertical="center" wrapText="1"/>
    </xf>
    <xf numFmtId="0" fontId="3" fillId="2" borderId="5" xfId="0" applyFont="1" applyFill="1" applyBorder="1" applyAlignment="1">
      <alignment vertical="center" wrapText="1"/>
    </xf>
    <xf numFmtId="0" fontId="3" fillId="2" borderId="17" xfId="0" applyFont="1" applyFill="1" applyBorder="1" applyAlignment="1">
      <alignment vertical="center" wrapText="1"/>
    </xf>
    <xf numFmtId="0" fontId="3" fillId="2" borderId="23" xfId="0" applyFont="1" applyFill="1" applyBorder="1" applyAlignment="1">
      <alignment vertical="center" wrapText="1"/>
    </xf>
    <xf numFmtId="0" fontId="3" fillId="2" borderId="13" xfId="0" applyFont="1" applyFill="1" applyBorder="1" applyAlignment="1">
      <alignment vertical="center" wrapText="1"/>
    </xf>
    <xf numFmtId="0" fontId="5" fillId="15" borderId="5" xfId="0" applyFont="1" applyFill="1" applyBorder="1" applyAlignment="1">
      <alignment vertical="center" wrapText="1"/>
    </xf>
    <xf numFmtId="0" fontId="5" fillId="15" borderId="8" xfId="0" applyFont="1" applyFill="1" applyBorder="1" applyAlignment="1">
      <alignment vertical="center" wrapText="1"/>
    </xf>
    <xf numFmtId="0" fontId="5" fillId="16" borderId="5" xfId="0" applyFont="1" applyFill="1" applyBorder="1" applyAlignment="1">
      <alignment vertical="center"/>
    </xf>
    <xf numFmtId="0" fontId="3" fillId="11" borderId="8" xfId="0" applyFont="1" applyFill="1" applyBorder="1" applyAlignment="1">
      <alignment vertical="center" wrapText="1"/>
    </xf>
    <xf numFmtId="0" fontId="3" fillId="11" borderId="8" xfId="0" applyFont="1" applyFill="1" applyBorder="1" applyAlignment="1">
      <alignment vertical="center"/>
    </xf>
    <xf numFmtId="0" fontId="4" fillId="11" borderId="8" xfId="0" applyFont="1" applyFill="1" applyBorder="1" applyAlignment="1">
      <alignment vertical="center" wrapText="1"/>
    </xf>
    <xf numFmtId="0" fontId="8" fillId="12" borderId="5" xfId="0" applyFont="1" applyFill="1" applyBorder="1" applyAlignment="1">
      <alignment vertical="center" wrapText="1"/>
    </xf>
    <xf numFmtId="0" fontId="8" fillId="13" borderId="5" xfId="0" applyFont="1" applyFill="1" applyBorder="1" applyAlignment="1">
      <alignment vertical="center" wrapText="1"/>
    </xf>
    <xf numFmtId="0" fontId="8" fillId="13" borderId="5" xfId="0" applyFont="1" applyFill="1" applyBorder="1" applyAlignment="1">
      <alignment vertical="center"/>
    </xf>
    <xf numFmtId="0" fontId="8" fillId="14" borderId="5" xfId="0" applyFont="1" applyFill="1" applyBorder="1" applyAlignment="1">
      <alignment vertical="center" wrapText="1"/>
    </xf>
    <xf numFmtId="0" fontId="10" fillId="15" borderId="9" xfId="0" applyFont="1" applyFill="1" applyBorder="1" applyAlignment="1">
      <alignment vertical="center" wrapText="1"/>
    </xf>
    <xf numFmtId="0" fontId="10" fillId="16" borderId="5" xfId="0" applyFont="1" applyFill="1" applyBorder="1" applyAlignment="1">
      <alignment vertical="center" wrapText="1"/>
    </xf>
    <xf numFmtId="0" fontId="6" fillId="11" borderId="8" xfId="0" applyFont="1" applyFill="1" applyBorder="1" applyAlignment="1">
      <alignment vertical="center"/>
    </xf>
    <xf numFmtId="0" fontId="9" fillId="12" borderId="5" xfId="0" applyFont="1" applyFill="1" applyBorder="1" applyAlignment="1">
      <alignment vertical="center" wrapText="1"/>
    </xf>
    <xf numFmtId="0" fontId="9" fillId="13" borderId="5" xfId="0" applyFont="1" applyFill="1" applyBorder="1" applyAlignment="1">
      <alignment vertical="center" wrapText="1"/>
    </xf>
    <xf numFmtId="0" fontId="9" fillId="14" borderId="5" xfId="0" applyFont="1" applyFill="1" applyBorder="1" applyAlignment="1">
      <alignment vertical="center" wrapText="1"/>
    </xf>
    <xf numFmtId="0" fontId="0" fillId="0" borderId="0" xfId="0" applyAlignment="1">
      <alignment wrapText="1"/>
    </xf>
    <xf numFmtId="0" fontId="12" fillId="0" borderId="5" xfId="2" applyBorder="1"/>
    <xf numFmtId="0" fontId="4" fillId="11" borderId="5" xfId="0" applyFont="1" applyFill="1" applyBorder="1" applyAlignment="1">
      <alignment horizontal="center" vertical="center" wrapText="1"/>
    </xf>
    <xf numFmtId="0" fontId="12" fillId="0" borderId="5" xfId="2" applyBorder="1" applyAlignment="1">
      <alignment wrapText="1"/>
    </xf>
    <xf numFmtId="0" fontId="13" fillId="18" borderId="25" xfId="0" applyFont="1" applyFill="1" applyBorder="1" applyAlignment="1">
      <alignment horizontal="center" vertical="center"/>
    </xf>
    <xf numFmtId="0" fontId="14" fillId="19" borderId="25" xfId="0" applyFont="1" applyFill="1" applyBorder="1" applyAlignment="1">
      <alignment horizontal="left" vertical="top" wrapText="1"/>
    </xf>
    <xf numFmtId="0" fontId="14" fillId="20" borderId="25" xfId="0" applyFont="1" applyFill="1" applyBorder="1" applyAlignment="1">
      <alignment horizontal="left" vertical="top" wrapText="1"/>
    </xf>
    <xf numFmtId="0" fontId="0" fillId="0" borderId="5" xfId="0" applyBorder="1" applyAlignment="1">
      <alignment horizontal="center" vertical="center" wrapText="1"/>
    </xf>
    <xf numFmtId="9" fontId="5" fillId="17" borderId="5" xfId="1" applyFont="1" applyFill="1" applyBorder="1" applyAlignment="1">
      <alignment horizontal="center" vertical="center" wrapText="1"/>
    </xf>
    <xf numFmtId="0" fontId="0" fillId="0" borderId="6" xfId="0" applyBorder="1"/>
    <xf numFmtId="0" fontId="13" fillId="18" borderId="5" xfId="0" applyFont="1" applyFill="1" applyBorder="1" applyAlignment="1">
      <alignment horizontal="center" vertical="center" wrapText="1"/>
    </xf>
    <xf numFmtId="0" fontId="0" fillId="0" borderId="0" xfId="0" applyAlignment="1">
      <alignment horizontal="center" vertical="center" wrapText="1"/>
    </xf>
    <xf numFmtId="0" fontId="0" fillId="21" borderId="5" xfId="0" applyFill="1" applyBorder="1" applyAlignment="1">
      <alignment horizontal="center" vertical="center"/>
    </xf>
    <xf numFmtId="0" fontId="0" fillId="0" borderId="0" xfId="0" applyAlignment="1">
      <alignment horizontal="center" vertical="center"/>
    </xf>
    <xf numFmtId="0" fontId="0" fillId="0" borderId="6" xfId="0" applyBorder="1" applyAlignment="1">
      <alignment horizontal="center" vertical="center"/>
    </xf>
    <xf numFmtId="0" fontId="3" fillId="23" borderId="5" xfId="0" applyFont="1" applyFill="1" applyBorder="1" applyAlignment="1">
      <alignment horizontal="left" vertical="top" wrapText="1"/>
    </xf>
    <xf numFmtId="0" fontId="3" fillId="24" borderId="5" xfId="0" applyFont="1" applyFill="1" applyBorder="1" applyAlignment="1">
      <alignment horizontal="left" vertical="top" wrapText="1"/>
    </xf>
    <xf numFmtId="0" fontId="3" fillId="2" borderId="5" xfId="0" applyFont="1" applyFill="1" applyBorder="1" applyAlignment="1">
      <alignment horizontal="left" vertical="center" wrapText="1"/>
    </xf>
    <xf numFmtId="0" fontId="15" fillId="22" borderId="5" xfId="0" applyFont="1" applyFill="1" applyBorder="1" applyAlignment="1">
      <alignment horizontal="center" vertical="center" wrapText="1"/>
    </xf>
    <xf numFmtId="0" fontId="16" fillId="26" borderId="0" xfId="0" applyFont="1" applyFill="1" applyAlignment="1">
      <alignment horizontal="center" vertical="center"/>
    </xf>
    <xf numFmtId="0" fontId="17" fillId="27" borderId="0" xfId="0" applyFont="1" applyFill="1" applyAlignment="1">
      <alignment horizontal="center" vertical="center"/>
    </xf>
    <xf numFmtId="0" fontId="0" fillId="25" borderId="0" xfId="0" applyFill="1"/>
    <xf numFmtId="0" fontId="21" fillId="2" borderId="3" xfId="0" applyFont="1" applyFill="1" applyBorder="1" applyAlignment="1">
      <alignment horizontal="left" vertical="top" wrapText="1"/>
    </xf>
    <xf numFmtId="0" fontId="12" fillId="2" borderId="0" xfId="2" applyFill="1" applyBorder="1" applyAlignment="1">
      <alignment horizontal="left" vertical="top" wrapText="1"/>
    </xf>
    <xf numFmtId="0" fontId="20" fillId="2" borderId="3" xfId="0" applyFont="1" applyFill="1" applyBorder="1" applyAlignment="1">
      <alignment horizontal="left" vertical="top" wrapText="1"/>
    </xf>
    <xf numFmtId="0" fontId="0" fillId="0" borderId="0" xfId="0" applyAlignment="1">
      <alignment vertical="top" wrapText="1"/>
    </xf>
    <xf numFmtId="0" fontId="3" fillId="2" borderId="7" xfId="0" applyFont="1" applyFill="1" applyBorder="1" applyAlignment="1">
      <alignment vertical="center" wrapText="1"/>
    </xf>
    <xf numFmtId="0" fontId="3" fillId="2" borderId="9" xfId="0" applyFont="1" applyFill="1" applyBorder="1" applyAlignment="1">
      <alignment vertical="center" wrapText="1"/>
    </xf>
    <xf numFmtId="0" fontId="3" fillId="2" borderId="10" xfId="0" applyFont="1" applyFill="1" applyBorder="1" applyAlignment="1">
      <alignment vertical="center" wrapText="1"/>
    </xf>
    <xf numFmtId="0" fontId="3" fillId="2" borderId="0" xfId="0" applyFont="1" applyFill="1" applyAlignment="1">
      <alignment vertical="center" wrapText="1"/>
    </xf>
    <xf numFmtId="0" fontId="0" fillId="0" borderId="0" xfId="0" applyAlignment="1">
      <alignment vertical="top"/>
    </xf>
    <xf numFmtId="0" fontId="15" fillId="22" borderId="5" xfId="0" applyFont="1" applyFill="1" applyBorder="1" applyAlignment="1">
      <alignment vertical="top" wrapText="1"/>
    </xf>
    <xf numFmtId="0" fontId="0" fillId="0" borderId="28" xfId="0" applyBorder="1" applyAlignment="1">
      <alignment vertical="top" wrapText="1"/>
    </xf>
    <xf numFmtId="0" fontId="0" fillId="23" borderId="0" xfId="0" applyFill="1" applyAlignment="1">
      <alignment horizontal="center" vertical="center"/>
    </xf>
    <xf numFmtId="0" fontId="17" fillId="26" borderId="0" xfId="0" applyFont="1" applyFill="1" applyAlignment="1">
      <alignment horizontal="left" vertical="center" wrapText="1"/>
    </xf>
    <xf numFmtId="0" fontId="16" fillId="26" borderId="0" xfId="0" applyFont="1" applyFill="1" applyAlignment="1">
      <alignment horizontal="center" vertical="center"/>
    </xf>
    <xf numFmtId="0" fontId="0" fillId="0" borderId="7" xfId="0" applyBorder="1" applyAlignment="1">
      <alignment vertical="top" wrapText="1"/>
    </xf>
    <xf numFmtId="0" fontId="0" fillId="0" borderId="0" xfId="0" applyAlignment="1">
      <alignment vertical="top" wrapText="1"/>
    </xf>
    <xf numFmtId="0" fontId="0" fillId="0" borderId="26" xfId="0" applyBorder="1" applyAlignment="1">
      <alignment vertical="top" wrapText="1"/>
    </xf>
    <xf numFmtId="0" fontId="0" fillId="0" borderId="26" xfId="0" applyBorder="1" applyAlignment="1">
      <alignment horizontal="center" vertical="center"/>
    </xf>
    <xf numFmtId="0" fontId="0" fillId="0" borderId="0" xfId="0" applyAlignment="1">
      <alignment horizontal="center" vertical="center" wrapText="1"/>
    </xf>
    <xf numFmtId="0" fontId="0" fillId="0" borderId="0" xfId="0" applyAlignment="1">
      <alignment horizontal="center" vertical="center"/>
    </xf>
    <xf numFmtId="0" fontId="0" fillId="0" borderId="27" xfId="0" applyBorder="1" applyAlignment="1">
      <alignment vertical="top" wrapText="1"/>
    </xf>
    <xf numFmtId="0" fontId="3" fillId="2" borderId="5" xfId="0" applyFont="1" applyFill="1" applyBorder="1" applyAlignment="1">
      <alignment horizontal="left" vertical="top" wrapText="1"/>
    </xf>
    <xf numFmtId="0" fontId="3" fillId="0" borderId="5" xfId="0" applyFont="1" applyBorder="1" applyAlignment="1">
      <alignment horizontal="left" vertical="top" wrapText="1"/>
    </xf>
    <xf numFmtId="0" fontId="8" fillId="14" borderId="5" xfId="0" applyFont="1" applyFill="1" applyBorder="1" applyAlignment="1">
      <alignment horizontal="center" vertical="center" wrapText="1"/>
    </xf>
    <xf numFmtId="0" fontId="8" fillId="14" borderId="5" xfId="0" applyFont="1" applyFill="1" applyBorder="1" applyAlignment="1">
      <alignment horizontal="center" vertical="center"/>
    </xf>
    <xf numFmtId="0" fontId="8" fillId="13" borderId="5" xfId="0" applyFont="1" applyFill="1" applyBorder="1" applyAlignment="1">
      <alignment horizontal="center" vertical="center"/>
    </xf>
    <xf numFmtId="0" fontId="3" fillId="2" borderId="8" xfId="0" applyFont="1" applyFill="1" applyBorder="1" applyAlignment="1">
      <alignment horizontal="left" vertical="top" wrapText="1"/>
    </xf>
    <xf numFmtId="0" fontId="8" fillId="12" borderId="5" xfId="0" applyFont="1" applyFill="1" applyBorder="1" applyAlignment="1">
      <alignment horizontal="center" vertical="center"/>
    </xf>
    <xf numFmtId="0" fontId="3" fillId="0" borderId="8" xfId="0" applyFont="1" applyBorder="1" applyAlignment="1">
      <alignment horizontal="left" vertical="top" wrapText="1"/>
    </xf>
    <xf numFmtId="0" fontId="3" fillId="0" borderId="7" xfId="0" applyFont="1" applyBorder="1" applyAlignment="1">
      <alignment horizontal="left" vertical="top" wrapText="1"/>
    </xf>
    <xf numFmtId="0" fontId="3" fillId="0" borderId="6" xfId="0" applyFont="1" applyBorder="1" applyAlignment="1">
      <alignment horizontal="left" vertical="top" wrapText="1"/>
    </xf>
    <xf numFmtId="0" fontId="3" fillId="2" borderId="20" xfId="0" applyFont="1" applyFill="1" applyBorder="1" applyAlignment="1">
      <alignment horizontal="left" vertical="top" wrapText="1"/>
    </xf>
    <xf numFmtId="0" fontId="3" fillId="2" borderId="21" xfId="0" applyFont="1" applyFill="1" applyBorder="1" applyAlignment="1">
      <alignment horizontal="left" vertical="top" wrapText="1"/>
    </xf>
    <xf numFmtId="0" fontId="3" fillId="2" borderId="22" xfId="0" applyFont="1" applyFill="1" applyBorder="1" applyAlignment="1">
      <alignment horizontal="left" vertical="top" wrapText="1"/>
    </xf>
    <xf numFmtId="0" fontId="3" fillId="0" borderId="5" xfId="0" applyFont="1" applyBorder="1" applyAlignment="1">
      <alignment horizontal="left" vertical="top"/>
    </xf>
    <xf numFmtId="0" fontId="3" fillId="2" borderId="14" xfId="0" applyFont="1" applyFill="1" applyBorder="1" applyAlignment="1">
      <alignment horizontal="left" vertical="top" wrapText="1"/>
    </xf>
    <xf numFmtId="0" fontId="3" fillId="2" borderId="15" xfId="0" applyFont="1" applyFill="1" applyBorder="1" applyAlignment="1">
      <alignment horizontal="left" vertical="top" wrapText="1"/>
    </xf>
    <xf numFmtId="0" fontId="3" fillId="2" borderId="16" xfId="0" applyFont="1" applyFill="1" applyBorder="1" applyAlignment="1">
      <alignment horizontal="left" vertical="top" wrapText="1"/>
    </xf>
    <xf numFmtId="0" fontId="4" fillId="11" borderId="8" xfId="0" applyFont="1" applyFill="1" applyBorder="1" applyAlignment="1">
      <alignment horizontal="center" vertical="center"/>
    </xf>
    <xf numFmtId="0" fontId="4" fillId="11" borderId="7" xfId="0" applyFont="1" applyFill="1" applyBorder="1" applyAlignment="1">
      <alignment horizontal="center" vertical="center"/>
    </xf>
    <xf numFmtId="0" fontId="4" fillId="11" borderId="6" xfId="0" applyFont="1" applyFill="1" applyBorder="1" applyAlignment="1">
      <alignment horizontal="center" vertical="center"/>
    </xf>
    <xf numFmtId="0" fontId="3" fillId="2" borderId="11" xfId="0" applyFont="1" applyFill="1" applyBorder="1" applyAlignment="1">
      <alignment horizontal="left" vertical="top" wrapText="1"/>
    </xf>
    <xf numFmtId="0" fontId="3" fillId="2" borderId="10" xfId="0" applyFont="1" applyFill="1" applyBorder="1" applyAlignment="1">
      <alignment horizontal="left" vertical="top" wrapText="1"/>
    </xf>
    <xf numFmtId="0" fontId="3" fillId="2" borderId="12" xfId="0" applyFont="1" applyFill="1" applyBorder="1" applyAlignment="1">
      <alignment horizontal="left" vertical="top" wrapText="1"/>
    </xf>
    <xf numFmtId="0" fontId="3" fillId="2" borderId="7" xfId="0" applyFont="1" applyFill="1" applyBorder="1" applyAlignment="1">
      <alignment horizontal="left" vertical="top" wrapText="1"/>
    </xf>
    <xf numFmtId="0" fontId="3" fillId="2" borderId="6" xfId="0" applyFont="1" applyFill="1" applyBorder="1" applyAlignment="1">
      <alignment horizontal="left" vertical="top" wrapText="1"/>
    </xf>
    <xf numFmtId="0" fontId="3" fillId="11" borderId="8" xfId="0" applyFont="1" applyFill="1" applyBorder="1" applyAlignment="1">
      <alignment horizontal="center" vertical="center"/>
    </xf>
    <xf numFmtId="0" fontId="3" fillId="11" borderId="7" xfId="0" applyFont="1" applyFill="1" applyBorder="1" applyAlignment="1">
      <alignment horizontal="center" vertical="center"/>
    </xf>
    <xf numFmtId="0" fontId="3" fillId="11" borderId="6" xfId="0" applyFont="1" applyFill="1" applyBorder="1" applyAlignment="1">
      <alignment horizontal="center" vertical="center"/>
    </xf>
    <xf numFmtId="0" fontId="3" fillId="2" borderId="9" xfId="0" applyFont="1" applyFill="1" applyBorder="1" applyAlignment="1">
      <alignment horizontal="left" vertical="top" wrapText="1"/>
    </xf>
    <xf numFmtId="0" fontId="5" fillId="16" borderId="5" xfId="0" applyFont="1" applyFill="1" applyBorder="1" applyAlignment="1">
      <alignment horizontal="center" vertical="center"/>
    </xf>
    <xf numFmtId="0" fontId="5" fillId="15" borderId="5" xfId="0" applyFont="1" applyFill="1" applyBorder="1" applyAlignment="1">
      <alignment horizontal="center" vertical="center"/>
    </xf>
    <xf numFmtId="0" fontId="3" fillId="0" borderId="0" xfId="0" applyFont="1" applyAlignment="1">
      <alignment horizontal="left" vertical="top" wrapText="1"/>
    </xf>
    <xf numFmtId="0" fontId="10" fillId="15" borderId="9" xfId="0" applyFont="1" applyFill="1" applyBorder="1" applyAlignment="1">
      <alignment horizontal="center" vertical="center" wrapText="1"/>
    </xf>
    <xf numFmtId="0" fontId="10" fillId="15" borderId="10" xfId="0" applyFont="1" applyFill="1" applyBorder="1" applyAlignment="1">
      <alignment horizontal="center" vertical="center" wrapText="1"/>
    </xf>
    <xf numFmtId="0" fontId="10" fillId="15" borderId="24" xfId="0" applyFont="1" applyFill="1" applyBorder="1" applyAlignment="1">
      <alignment horizontal="center" vertical="center" wrapText="1"/>
    </xf>
    <xf numFmtId="0" fontId="5" fillId="15" borderId="5" xfId="0" applyFont="1" applyFill="1" applyBorder="1" applyAlignment="1">
      <alignment horizontal="center" vertical="center" wrapText="1"/>
    </xf>
    <xf numFmtId="0" fontId="3" fillId="0" borderId="5" xfId="0" applyFont="1" applyBorder="1" applyAlignment="1">
      <alignment horizontal="center" vertical="center" wrapText="1"/>
    </xf>
    <xf numFmtId="9" fontId="5" fillId="17" borderId="5" xfId="1" applyFont="1" applyFill="1" applyBorder="1" applyAlignment="1">
      <alignment horizontal="center" vertical="center"/>
    </xf>
    <xf numFmtId="0" fontId="3" fillId="0" borderId="0" xfId="0" applyFont="1" applyAlignment="1">
      <alignment horizontal="center" vertical="center" wrapText="1"/>
    </xf>
    <xf numFmtId="0" fontId="5" fillId="15" borderId="8" xfId="0" applyFont="1" applyFill="1" applyBorder="1" applyAlignment="1">
      <alignment horizontal="center" vertical="center" wrapText="1"/>
    </xf>
    <xf numFmtId="0" fontId="5" fillId="15" borderId="7" xfId="0" applyFont="1" applyFill="1" applyBorder="1" applyAlignment="1">
      <alignment horizontal="center" vertical="center" wrapText="1"/>
    </xf>
    <xf numFmtId="0" fontId="5" fillId="15" borderId="6" xfId="0" applyFont="1" applyFill="1" applyBorder="1" applyAlignment="1">
      <alignment horizontal="center" vertical="center" wrapText="1"/>
    </xf>
    <xf numFmtId="9" fontId="0" fillId="17" borderId="5" xfId="1" applyFont="1" applyFill="1" applyBorder="1" applyAlignment="1">
      <alignment horizontal="center" vertical="center"/>
    </xf>
    <xf numFmtId="0" fontId="3" fillId="0" borderId="8" xfId="0" applyFont="1" applyBorder="1" applyAlignment="1">
      <alignment horizontal="center" vertical="center" wrapText="1"/>
    </xf>
    <xf numFmtId="0" fontId="10" fillId="16" borderId="5" xfId="0" applyFont="1" applyFill="1" applyBorder="1" applyAlignment="1">
      <alignment horizontal="center" vertical="center" wrapText="1"/>
    </xf>
    <xf numFmtId="0" fontId="3" fillId="2" borderId="8" xfId="0" applyFont="1" applyFill="1" applyBorder="1" applyAlignment="1">
      <alignment horizontal="center" vertical="center" wrapText="1"/>
    </xf>
    <xf numFmtId="0" fontId="3" fillId="2" borderId="7" xfId="0" applyFont="1" applyFill="1" applyBorder="1" applyAlignment="1">
      <alignment horizontal="center" vertical="center" wrapText="1"/>
    </xf>
    <xf numFmtId="0" fontId="3" fillId="2" borderId="6" xfId="0" applyFont="1" applyFill="1" applyBorder="1" applyAlignment="1">
      <alignment horizontal="center" vertical="center" wrapText="1"/>
    </xf>
    <xf numFmtId="0" fontId="3" fillId="2" borderId="5" xfId="0" applyFont="1" applyFill="1" applyBorder="1" applyAlignment="1">
      <alignment horizontal="center" vertical="center" wrapText="1"/>
    </xf>
    <xf numFmtId="0" fontId="6" fillId="11" borderId="8" xfId="0" applyFont="1" applyFill="1" applyBorder="1" applyAlignment="1">
      <alignment horizontal="center" vertical="center"/>
    </xf>
    <xf numFmtId="0" fontId="6" fillId="11" borderId="7" xfId="0" applyFont="1" applyFill="1" applyBorder="1" applyAlignment="1">
      <alignment horizontal="center" vertical="center"/>
    </xf>
    <xf numFmtId="0" fontId="6" fillId="11" borderId="6" xfId="0" applyFont="1" applyFill="1" applyBorder="1" applyAlignment="1">
      <alignment horizontal="center" vertical="center"/>
    </xf>
    <xf numFmtId="0" fontId="3" fillId="11" borderId="8" xfId="0" applyFont="1" applyFill="1" applyBorder="1" applyAlignment="1">
      <alignment horizontal="center" vertical="center" wrapText="1"/>
    </xf>
    <xf numFmtId="0" fontId="3" fillId="11" borderId="7" xfId="0" applyFont="1" applyFill="1" applyBorder="1" applyAlignment="1">
      <alignment horizontal="center" vertical="center" wrapText="1"/>
    </xf>
    <xf numFmtId="0" fontId="3" fillId="11" borderId="6" xfId="0" applyFont="1" applyFill="1" applyBorder="1" applyAlignment="1">
      <alignment horizontal="center" vertical="center" wrapText="1"/>
    </xf>
    <xf numFmtId="9" fontId="0" fillId="17" borderId="8" xfId="1" applyFont="1" applyFill="1" applyBorder="1" applyAlignment="1">
      <alignment horizontal="center" vertical="center"/>
    </xf>
    <xf numFmtId="9" fontId="0" fillId="17" borderId="7" xfId="1" applyFont="1" applyFill="1" applyBorder="1" applyAlignment="1">
      <alignment horizontal="center" vertical="center"/>
    </xf>
    <xf numFmtId="9" fontId="0" fillId="17" borderId="6" xfId="1" applyFont="1" applyFill="1" applyBorder="1" applyAlignment="1">
      <alignment horizontal="center" vertical="center"/>
    </xf>
    <xf numFmtId="9" fontId="0" fillId="17" borderId="5" xfId="0" applyNumberFormat="1" applyFill="1" applyBorder="1" applyAlignment="1">
      <alignment horizontal="center" vertical="center"/>
    </xf>
    <xf numFmtId="0" fontId="4" fillId="11" borderId="8" xfId="0" applyFont="1" applyFill="1" applyBorder="1" applyAlignment="1">
      <alignment horizontal="center" vertical="center" wrapText="1"/>
    </xf>
    <xf numFmtId="0" fontId="4" fillId="11" borderId="7" xfId="0" applyFont="1" applyFill="1" applyBorder="1" applyAlignment="1">
      <alignment horizontal="center" vertical="center" wrapText="1"/>
    </xf>
    <xf numFmtId="0" fontId="4" fillId="11" borderId="6" xfId="0" applyFont="1" applyFill="1" applyBorder="1" applyAlignment="1">
      <alignment horizontal="center" vertical="center" wrapText="1"/>
    </xf>
    <xf numFmtId="0" fontId="3" fillId="2" borderId="17" xfId="0" applyFont="1" applyFill="1" applyBorder="1" applyAlignment="1">
      <alignment horizontal="center" vertical="center" wrapText="1"/>
    </xf>
    <xf numFmtId="0" fontId="3" fillId="2" borderId="18" xfId="0" applyFont="1" applyFill="1" applyBorder="1" applyAlignment="1">
      <alignment horizontal="center" vertical="center" wrapText="1"/>
    </xf>
    <xf numFmtId="0" fontId="3" fillId="2" borderId="19" xfId="0" applyFont="1" applyFill="1" applyBorder="1" applyAlignment="1">
      <alignment horizontal="center" vertical="center" wrapText="1"/>
    </xf>
    <xf numFmtId="0" fontId="3" fillId="2" borderId="13" xfId="0" applyFont="1" applyFill="1" applyBorder="1" applyAlignment="1">
      <alignment horizontal="center" vertical="center" wrapText="1"/>
    </xf>
    <xf numFmtId="0" fontId="8" fillId="12" borderId="5" xfId="0" applyFont="1" applyFill="1" applyBorder="1" applyAlignment="1">
      <alignment horizontal="center" vertical="center" wrapText="1"/>
    </xf>
    <xf numFmtId="0" fontId="3" fillId="2" borderId="23" xfId="0" applyFont="1" applyFill="1" applyBorder="1" applyAlignment="1">
      <alignment horizontal="center" vertical="center" wrapText="1"/>
    </xf>
    <xf numFmtId="0" fontId="3" fillId="2" borderId="0" xfId="0" applyFont="1" applyFill="1" applyAlignment="1">
      <alignment horizontal="center" vertical="center" wrapText="1"/>
    </xf>
    <xf numFmtId="0" fontId="9" fillId="13" borderId="5" xfId="0" applyFont="1" applyFill="1" applyBorder="1" applyAlignment="1">
      <alignment horizontal="center" vertical="center" wrapText="1"/>
    </xf>
    <xf numFmtId="0" fontId="8" fillId="13" borderId="5" xfId="0" applyFont="1" applyFill="1" applyBorder="1" applyAlignment="1">
      <alignment horizontal="center" vertical="center" wrapText="1"/>
    </xf>
    <xf numFmtId="0" fontId="9" fillId="12" borderId="5" xfId="0" applyFont="1" applyFill="1" applyBorder="1" applyAlignment="1">
      <alignment horizontal="center" vertical="center" wrapText="1"/>
    </xf>
    <xf numFmtId="0" fontId="9" fillId="14" borderId="5" xfId="0" applyFont="1" applyFill="1" applyBorder="1" applyAlignment="1">
      <alignment horizontal="center" vertical="center" wrapText="1"/>
    </xf>
    <xf numFmtId="0" fontId="0" fillId="0" borderId="0" xfId="0" applyAlignment="1">
      <alignment horizontal="left" vertical="center" wrapText="1"/>
    </xf>
    <xf numFmtId="0" fontId="0" fillId="0" borderId="26" xfId="0" applyBorder="1" applyAlignment="1">
      <alignment vertical="center"/>
    </xf>
    <xf numFmtId="0" fontId="0" fillId="0" borderId="26" xfId="0" applyBorder="1" applyAlignment="1">
      <alignment vertical="center" wrapText="1"/>
    </xf>
    <xf numFmtId="0" fontId="0" fillId="0" borderId="7" xfId="0" applyBorder="1" applyAlignment="1">
      <alignment vertical="center" wrapText="1"/>
    </xf>
  </cellXfs>
  <cellStyles count="3">
    <cellStyle name="Hipervínculo" xfId="2" builtinId="8"/>
    <cellStyle name="Normal" xfId="0" builtinId="0"/>
    <cellStyle name="Porcentaj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0</xdr:colOff>
      <xdr:row>1</xdr:row>
      <xdr:rowOff>0</xdr:rowOff>
    </xdr:to>
    <xdr:pic>
      <xdr:nvPicPr>
        <xdr:cNvPr id="2" name="Picture 1" descr="Picture">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stretch>
          <a:fillRect/>
        </a:stretch>
      </xdr:blipFill>
      <xdr:spPr>
        <a:xfrm>
          <a:off x="0" y="0"/>
          <a:ext cx="2133600" cy="1295400"/>
        </a:xfrm>
        <a:prstGeom prst="rect">
          <a:avLst/>
        </a:prstGeom>
      </xdr:spPr>
    </xdr:pic>
    <xdr:clientData/>
  </xdr:twoCellAnchor>
  <xdr:twoCellAnchor>
    <xdr:from>
      <xdr:col>1</xdr:col>
      <xdr:colOff>0</xdr:colOff>
      <xdr:row>0</xdr:row>
      <xdr:rowOff>0</xdr:rowOff>
    </xdr:from>
    <xdr:to>
      <xdr:col>4</xdr:col>
      <xdr:colOff>0</xdr:colOff>
      <xdr:row>1</xdr:row>
      <xdr:rowOff>0</xdr:rowOff>
    </xdr:to>
    <xdr:pic>
      <xdr:nvPicPr>
        <xdr:cNvPr id="3" name="Picture 1" descr="Picture">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2"/>
        <a:stretch>
          <a:fillRect/>
        </a:stretch>
      </xdr:blipFill>
      <xdr:spPr>
        <a:xfrm>
          <a:off x="2133600" y="0"/>
          <a:ext cx="8505825" cy="1295400"/>
        </a:xfrm>
        <a:prstGeom prst="rect">
          <a:avLst/>
        </a:prstGeom>
      </xdr:spPr>
    </xdr:pic>
    <xdr:clientData/>
  </xdr:twoCellAnchor>
  <xdr:twoCellAnchor>
    <xdr:from>
      <xdr:col>0</xdr:col>
      <xdr:colOff>0</xdr:colOff>
      <xdr:row>0</xdr:row>
      <xdr:rowOff>0</xdr:rowOff>
    </xdr:from>
    <xdr:to>
      <xdr:col>1</xdr:col>
      <xdr:colOff>0</xdr:colOff>
      <xdr:row>1</xdr:row>
      <xdr:rowOff>0</xdr:rowOff>
    </xdr:to>
    <xdr:pic>
      <xdr:nvPicPr>
        <xdr:cNvPr id="4" name="Picture 1" descr="Picture">
          <a:extLst>
            <a:ext uri="{FF2B5EF4-FFF2-40B4-BE49-F238E27FC236}">
              <a16:creationId xmlns:a16="http://schemas.microsoft.com/office/drawing/2014/main" id="{3A42462C-34DD-4B93-BB7D-A0FF5D59C3C8}"/>
            </a:ext>
          </a:extLst>
        </xdr:cNvPr>
        <xdr:cNvPicPr>
          <a:picLocks noChangeAspect="1"/>
        </xdr:cNvPicPr>
      </xdr:nvPicPr>
      <xdr:blipFill>
        <a:blip xmlns:r="http://schemas.openxmlformats.org/officeDocument/2006/relationships" r:embed="rId1"/>
        <a:stretch>
          <a:fillRect/>
        </a:stretch>
      </xdr:blipFill>
      <xdr:spPr>
        <a:xfrm>
          <a:off x="0" y="0"/>
          <a:ext cx="2133600" cy="1295400"/>
        </a:xfrm>
        <a:prstGeom prst="rect">
          <a:avLst/>
        </a:prstGeom>
      </xdr:spPr>
    </xdr:pic>
    <xdr:clientData/>
  </xdr:twoCellAnchor>
  <xdr:twoCellAnchor>
    <xdr:from>
      <xdr:col>1</xdr:col>
      <xdr:colOff>0</xdr:colOff>
      <xdr:row>0</xdr:row>
      <xdr:rowOff>0</xdr:rowOff>
    </xdr:from>
    <xdr:to>
      <xdr:col>4</xdr:col>
      <xdr:colOff>0</xdr:colOff>
      <xdr:row>1</xdr:row>
      <xdr:rowOff>0</xdr:rowOff>
    </xdr:to>
    <xdr:pic>
      <xdr:nvPicPr>
        <xdr:cNvPr id="5" name="Picture 1" descr="Picture">
          <a:extLst>
            <a:ext uri="{FF2B5EF4-FFF2-40B4-BE49-F238E27FC236}">
              <a16:creationId xmlns:a16="http://schemas.microsoft.com/office/drawing/2014/main" id="{683D305D-E6CF-4A73-B66E-E94121D6CFCC}"/>
            </a:ext>
          </a:extLst>
        </xdr:cNvPr>
        <xdr:cNvPicPr>
          <a:picLocks noChangeAspect="1"/>
        </xdr:cNvPicPr>
      </xdr:nvPicPr>
      <xdr:blipFill>
        <a:blip xmlns:r="http://schemas.openxmlformats.org/officeDocument/2006/relationships" r:embed="rId2"/>
        <a:stretch>
          <a:fillRect/>
        </a:stretch>
      </xdr:blipFill>
      <xdr:spPr>
        <a:xfrm>
          <a:off x="2133600" y="0"/>
          <a:ext cx="7467600" cy="1295400"/>
        </a:xfrm>
        <a:prstGeom prst="rect">
          <a:avLst/>
        </a:prstGeom>
      </xdr:spPr>
    </xdr:pic>
    <xdr:clientData/>
  </xdr:twoCellAnchor>
</xdr:wsDr>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mailto:cprt@nist.gov"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csrc.nist.gov/projects/cprt/catalog" TargetMode="External"/><Relationship Id="rId7" Type="http://schemas.openxmlformats.org/officeDocument/2006/relationships/drawing" Target="../drawings/drawing1.xml"/><Relationship Id="rId2" Type="http://schemas.openxmlformats.org/officeDocument/2006/relationships/hyperlink" Target="https://csrc.nist.gov/projects/cprt/catalog" TargetMode="External"/><Relationship Id="rId1" Type="http://schemas.openxmlformats.org/officeDocument/2006/relationships/hyperlink" Target="https://www.nist.gov/cyberframework" TargetMode="External"/><Relationship Id="rId6" Type="http://schemas.openxmlformats.org/officeDocument/2006/relationships/hyperlink" Target="https://csrc.nist.gov/projects/cprt/catalog" TargetMode="External"/><Relationship Id="rId5" Type="http://schemas.openxmlformats.org/officeDocument/2006/relationships/hyperlink" Target="https://csrc.nist.gov/projects/cprt/catalog" TargetMode="External"/><Relationship Id="rId4" Type="http://schemas.openxmlformats.org/officeDocument/2006/relationships/hyperlink" Target="https://csrc.nist.gov/projects/cprt/catalog"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6" Type="http://schemas.openxmlformats.org/officeDocument/2006/relationships/hyperlink" Target="https://drive.google.com/file/d/1Q18rXLof7XrYHFP3UwhGVnlSOEYCL_RH/view?usp=sharing" TargetMode="External"/><Relationship Id="rId21" Type="http://schemas.openxmlformats.org/officeDocument/2006/relationships/hyperlink" Target="https://docs.google.com/spreadsheets/d/1RmKbdtCaVP1Ij7cEZY4l9wWAvFZriNbv/edit" TargetMode="External"/><Relationship Id="rId42" Type="http://schemas.openxmlformats.org/officeDocument/2006/relationships/hyperlink" Target="https://drive.google.com/file/d/1Q18rXLof7XrYHFP3UwhGVnlSOEYCL_RH/view?usp=sharing" TargetMode="External"/><Relationship Id="rId47" Type="http://schemas.openxmlformats.org/officeDocument/2006/relationships/hyperlink" Target="https://drive.google.com/drive/folders/1-qN7Xwu-tZGznlvW_dlXl2gVqlF_yJIe" TargetMode="External"/><Relationship Id="rId63" Type="http://schemas.openxmlformats.org/officeDocument/2006/relationships/hyperlink" Target="https://drive.google.com/open?id=1ClGhICO2x8m-sTj-8fIDbuDSFkRKAlMv&amp;usp=drive_fs" TargetMode="External"/><Relationship Id="rId68" Type="http://schemas.openxmlformats.org/officeDocument/2006/relationships/hyperlink" Target="https://drive.google.com/open?id=1DonL07S4-5khluTf-ccd9qiRQ_p-TVFU&amp;usp=drive_fs" TargetMode="External"/><Relationship Id="rId2" Type="http://schemas.openxmlformats.org/officeDocument/2006/relationships/hyperlink" Target="https://drive.google.com/file/d/1vhWjlAwWzNOd6CVh8n7KYzpL-FyJ5B7R/view?usp=sharing" TargetMode="External"/><Relationship Id="rId16" Type="http://schemas.openxmlformats.org/officeDocument/2006/relationships/hyperlink" Target="https://drive.google.com/file/d/1SGu7VTU3saLcMDGINi1zGBlHaZv-8R9L/view?usp=sharing" TargetMode="External"/><Relationship Id="rId29" Type="http://schemas.openxmlformats.org/officeDocument/2006/relationships/hyperlink" Target="https://drive.google.com/file/d/1Q18rXLof7XrYHFP3UwhGVnlSOEYCL_RH/view?usp=sharing" TargetMode="External"/><Relationship Id="rId11" Type="http://schemas.openxmlformats.org/officeDocument/2006/relationships/hyperlink" Target="https://drive.google.com/file/d/1vhWjlAwWzNOd6CVh8n7KYzpL-FyJ5B7R/view?usp=sharing" TargetMode="External"/><Relationship Id="rId24" Type="http://schemas.openxmlformats.org/officeDocument/2006/relationships/hyperlink" Target="https://drive.google.com/file/d/1KwLTOxRf_sG-_XOPaalm0OLoTooo4Mvj/view?usp=sharing" TargetMode="External"/><Relationship Id="rId32" Type="http://schemas.openxmlformats.org/officeDocument/2006/relationships/hyperlink" Target="https://drive.google.com/file/d/1Q18rXLof7XrYHFP3UwhGVnlSOEYCL_RH/view?usp=sharing" TargetMode="External"/><Relationship Id="rId37" Type="http://schemas.openxmlformats.org/officeDocument/2006/relationships/hyperlink" Target="https://drive.google.com/file/d/1Q18rXLof7XrYHFP3UwhGVnlSOEYCL_RH/view?usp=sharing" TargetMode="External"/><Relationship Id="rId40" Type="http://schemas.openxmlformats.org/officeDocument/2006/relationships/hyperlink" Target="https://drive.google.com/file/d/1Q18rXLof7XrYHFP3UwhGVnlSOEYCL_RH/view?usp=sharing" TargetMode="External"/><Relationship Id="rId45" Type="http://schemas.openxmlformats.org/officeDocument/2006/relationships/hyperlink" Target="https://drive.google.com/drive/folders/1-qN7Xwu-tZGznlvW_dlXl2gVqlF_yJIe" TargetMode="External"/><Relationship Id="rId53" Type="http://schemas.openxmlformats.org/officeDocument/2006/relationships/hyperlink" Target="https://drive.google.com/open?id=16cv1SrFiMaSi8ROT0pCU-ejhs1zyQyeU&amp;usp=drive_fs" TargetMode="External"/><Relationship Id="rId58" Type="http://schemas.openxmlformats.org/officeDocument/2006/relationships/hyperlink" Target="https://drive.google.com/open?id=18etG4q4X1W1VWOuD0INGvEyadXlc2Vwk&amp;usp=drive_fs" TargetMode="External"/><Relationship Id="rId66" Type="http://schemas.openxmlformats.org/officeDocument/2006/relationships/hyperlink" Target="https://drive.google.com/open?id=1Df1YNfmM91dYpve1MK9eMaVYZNPf2hIU&amp;usp=drive_fs" TargetMode="External"/><Relationship Id="rId74" Type="http://schemas.openxmlformats.org/officeDocument/2006/relationships/printerSettings" Target="../printerSettings/printerSettings4.bin"/><Relationship Id="rId5" Type="http://schemas.openxmlformats.org/officeDocument/2006/relationships/hyperlink" Target="https://docs.google.com/spreadsheets/d/1Pkmi2PrD5VXHqYbpwus80uiwvg2C-9HN4JTIRLdNn8Y/edit" TargetMode="External"/><Relationship Id="rId61" Type="http://schemas.openxmlformats.org/officeDocument/2006/relationships/hyperlink" Target="https://docs.google.com/spreadsheets/d/1xQaQoiAVexDjtdEo10K7S0CMH8bUopTC/edit" TargetMode="External"/><Relationship Id="rId19" Type="http://schemas.openxmlformats.org/officeDocument/2006/relationships/hyperlink" Target="https://drive.google.com/file/d/1o0-7tJigYswv1f2_lKkc81ahv3dmCJRU/view?usp=sharing" TargetMode="External"/><Relationship Id="rId14" Type="http://schemas.openxmlformats.org/officeDocument/2006/relationships/hyperlink" Target="https://drive.google.com/file/d/1vhWjlAwWzNOd6CVh8n7KYzpL-FyJ5B7R/view?usp=sharing" TargetMode="External"/><Relationship Id="rId22" Type="http://schemas.openxmlformats.org/officeDocument/2006/relationships/hyperlink" Target="https://drive.google.com/file/d/1KwLTOxRf_sG-_XOPaalm0OLoTooo4Mvj/view?usp=sharing" TargetMode="External"/><Relationship Id="rId27" Type="http://schemas.openxmlformats.org/officeDocument/2006/relationships/hyperlink" Target="https://drive.google.com/file/d/1Q18rXLof7XrYHFP3UwhGVnlSOEYCL_RH/view?usp=sharing" TargetMode="External"/><Relationship Id="rId30" Type="http://schemas.openxmlformats.org/officeDocument/2006/relationships/hyperlink" Target="https://drive.google.com/file/d/1Q18rXLof7XrYHFP3UwhGVnlSOEYCL_RH/view?usp=sharing" TargetMode="External"/><Relationship Id="rId35" Type="http://schemas.openxmlformats.org/officeDocument/2006/relationships/hyperlink" Target="https://drive.google.com/file/d/1Q18rXLof7XrYHFP3UwhGVnlSOEYCL_RH/view?usp=sharing" TargetMode="External"/><Relationship Id="rId43" Type="http://schemas.openxmlformats.org/officeDocument/2006/relationships/hyperlink" Target="https://drive.google.com/drive/folders/1-qN7Xwu-tZGznlvW_dlXl2gVqlF_yJIe" TargetMode="External"/><Relationship Id="rId48" Type="http://schemas.openxmlformats.org/officeDocument/2006/relationships/hyperlink" Target="https://drive.google.com/drive/folders/1-qN7Xwu-tZGznlvW_dlXl2gVqlF_yJIe" TargetMode="External"/><Relationship Id="rId56" Type="http://schemas.openxmlformats.org/officeDocument/2006/relationships/hyperlink" Target="https://drive.google.com/open?id=16cv1SrFiMaSi8ROT0pCU-ejhs1zyQyeU&amp;usp=drive_fs" TargetMode="External"/><Relationship Id="rId64" Type="http://schemas.openxmlformats.org/officeDocument/2006/relationships/hyperlink" Target="https://drive.google.com/open?id=1ClGhICO2x8m-sTj-8fIDbuDSFkRKAlMv&amp;usp=drive_fs" TargetMode="External"/><Relationship Id="rId69" Type="http://schemas.openxmlformats.org/officeDocument/2006/relationships/hyperlink" Target="https://drive.google.com/open?id=1DonL07S4-5khluTf-ccd9qiRQ_p-TVFU&amp;usp=drive_fs" TargetMode="External"/><Relationship Id="rId8" Type="http://schemas.openxmlformats.org/officeDocument/2006/relationships/hyperlink" Target="https://docs.google.com/spreadsheets/d/1RmKbdtCaVP1Ij7cEZY4l9wWAvFZriNbv/edit" TargetMode="External"/><Relationship Id="rId51" Type="http://schemas.openxmlformats.org/officeDocument/2006/relationships/hyperlink" Target="https://docs.google.com/spreadsheets/d/1RmKbdtCaVP1Ij7cEZY4l9wWAvFZriNbv/edit" TargetMode="External"/><Relationship Id="rId72" Type="http://schemas.openxmlformats.org/officeDocument/2006/relationships/hyperlink" Target="https://drive.google.com/open?id=1GQPIdIV-PYYrP0vUecs-4bCsjAX1eIdr&amp;usp=drive_fs" TargetMode="External"/><Relationship Id="rId3" Type="http://schemas.openxmlformats.org/officeDocument/2006/relationships/hyperlink" Target="https://docs.google.com/spreadsheets/d/1Pkmi2PrD5VXHqYbpwus80uiwvg2C-9HN4JTIRLdNn8Y/edit" TargetMode="External"/><Relationship Id="rId12" Type="http://schemas.openxmlformats.org/officeDocument/2006/relationships/hyperlink" Target="https://docs.google.com/spreadsheets/d/1RmKbdtCaVP1Ij7cEZY4l9wWAvFZriNbv/edit" TargetMode="External"/><Relationship Id="rId17" Type="http://schemas.openxmlformats.org/officeDocument/2006/relationships/hyperlink" Target="https://drive.google.com/file/d/1SGu7VTU3saLcMDGINi1zGBlHaZv-8R9L/view?usp=sharing" TargetMode="External"/><Relationship Id="rId25" Type="http://schemas.openxmlformats.org/officeDocument/2006/relationships/hyperlink" Target="https://drive.google.com/file/d/1KwLTOxRf_sG-_XOPaalm0OLoTooo4Mvj/view?usp=sharing" TargetMode="External"/><Relationship Id="rId33" Type="http://schemas.openxmlformats.org/officeDocument/2006/relationships/hyperlink" Target="https://drive.google.com/file/d/1Q18rXLof7XrYHFP3UwhGVnlSOEYCL_RH/view?usp=sharing" TargetMode="External"/><Relationship Id="rId38" Type="http://schemas.openxmlformats.org/officeDocument/2006/relationships/hyperlink" Target="https://drive.google.com/file/d/1Q18rXLof7XrYHFP3UwhGVnlSOEYCL_RH/view?usp=sharing" TargetMode="External"/><Relationship Id="rId46" Type="http://schemas.openxmlformats.org/officeDocument/2006/relationships/hyperlink" Target="https://drive.google.com/drive/folders/1-qN7Xwu-tZGznlvW_dlXl2gVqlF_yJIe" TargetMode="External"/><Relationship Id="rId59" Type="http://schemas.openxmlformats.org/officeDocument/2006/relationships/hyperlink" Target="https://drive.google.com/open?id=18etG4q4X1W1VWOuD0INGvEyadXlc2Vwk&amp;usp=drive_fs" TargetMode="External"/><Relationship Id="rId67" Type="http://schemas.openxmlformats.org/officeDocument/2006/relationships/hyperlink" Target="https://drive.google.com/open?id=1Df1YNfmM91dYpve1MK9eMaVYZNPf2hIU&amp;usp=drive_fs" TargetMode="External"/><Relationship Id="rId20" Type="http://schemas.openxmlformats.org/officeDocument/2006/relationships/hyperlink" Target="https://docs.google.com/spreadsheets/d/1RmKbdtCaVP1Ij7cEZY4l9wWAvFZriNbv/edit" TargetMode="External"/><Relationship Id="rId41" Type="http://schemas.openxmlformats.org/officeDocument/2006/relationships/hyperlink" Target="https://drive.google.com/file/d/1Q18rXLof7XrYHFP3UwhGVnlSOEYCL_RH/view?usp=sharing" TargetMode="External"/><Relationship Id="rId54" Type="http://schemas.openxmlformats.org/officeDocument/2006/relationships/hyperlink" Target="https://drive.google.com/open?id=16cv1SrFiMaSi8ROT0pCU-ejhs1zyQyeU&amp;usp=drive_fs" TargetMode="External"/><Relationship Id="rId62" Type="http://schemas.openxmlformats.org/officeDocument/2006/relationships/hyperlink" Target="https://drive.google.com/open?id=1ClGhICO2x8m-sTj-8fIDbuDSFkRKAlMv&amp;usp=drive_fs" TargetMode="External"/><Relationship Id="rId70" Type="http://schemas.openxmlformats.org/officeDocument/2006/relationships/hyperlink" Target="https://drive.google.com/open?id=1DonL07S4-5khluTf-ccd9qiRQ_p-TVFU&amp;usp=drive_fs" TargetMode="External"/><Relationship Id="rId1" Type="http://schemas.openxmlformats.org/officeDocument/2006/relationships/hyperlink" Target="https://drive.google.com/file/d/1vhWjlAwWzNOd6CVh8n7KYzpL-FyJ5B7R/view?usp=sharing" TargetMode="External"/><Relationship Id="rId6" Type="http://schemas.openxmlformats.org/officeDocument/2006/relationships/hyperlink" Target="https://drive.google.com/file/d/1ARYL93hhwxji8Le8yebJ9RpYNjBM-Gd-/view?usp=sharing" TargetMode="External"/><Relationship Id="rId15" Type="http://schemas.openxmlformats.org/officeDocument/2006/relationships/hyperlink" Target="https://drive.google.com/file/d/1SGu7VTU3saLcMDGINi1zGBlHaZv-8R9L/view?usp=sharing" TargetMode="External"/><Relationship Id="rId23" Type="http://schemas.openxmlformats.org/officeDocument/2006/relationships/hyperlink" Target="https://drive.google.com/file/d/1KwLTOxRf_sG-_XOPaalm0OLoTooo4Mvj/view?usp=sharing" TargetMode="External"/><Relationship Id="rId28" Type="http://schemas.openxmlformats.org/officeDocument/2006/relationships/hyperlink" Target="https://drive.google.com/file/d/1Q18rXLof7XrYHFP3UwhGVnlSOEYCL_RH/view?usp=sharing" TargetMode="External"/><Relationship Id="rId36" Type="http://schemas.openxmlformats.org/officeDocument/2006/relationships/hyperlink" Target="https://drive.google.com/file/d/1Q18rXLof7XrYHFP3UwhGVnlSOEYCL_RH/view?usp=sharing" TargetMode="External"/><Relationship Id="rId49" Type="http://schemas.openxmlformats.org/officeDocument/2006/relationships/hyperlink" Target="https://drive.google.com/drive/folders/15LTtYj9ZkiCt8zw3ulPXVmeiTbhQwSRQ" TargetMode="External"/><Relationship Id="rId57" Type="http://schemas.openxmlformats.org/officeDocument/2006/relationships/hyperlink" Target="https://drive.google.com/open?id=16cv1SrFiMaSi8ROT0pCU-ejhs1zyQyeU&amp;usp=drive_fs" TargetMode="External"/><Relationship Id="rId10" Type="http://schemas.openxmlformats.org/officeDocument/2006/relationships/hyperlink" Target="https://drive.google.com/file/d/1vhWjlAwWzNOd6CVh8n7KYzpL-FyJ5B7R/view?usp=sharing" TargetMode="External"/><Relationship Id="rId31" Type="http://schemas.openxmlformats.org/officeDocument/2006/relationships/hyperlink" Target="https://drive.google.com/file/d/1Q18rXLof7XrYHFP3UwhGVnlSOEYCL_RH/view?usp=sharing" TargetMode="External"/><Relationship Id="rId44" Type="http://schemas.openxmlformats.org/officeDocument/2006/relationships/hyperlink" Target="https://drive.google.com/drive/folders/1-qN7Xwu-tZGznlvW_dlXl2gVqlF_yJIe" TargetMode="External"/><Relationship Id="rId52" Type="http://schemas.openxmlformats.org/officeDocument/2006/relationships/hyperlink" Target="https://docs.google.com/spreadsheets/d/1RmKbdtCaVP1Ij7cEZY4l9wWAvFZriNbv/edit" TargetMode="External"/><Relationship Id="rId60" Type="http://schemas.openxmlformats.org/officeDocument/2006/relationships/hyperlink" Target="https://drive.google.com/open?id=18etG4q4X1W1VWOuD0INGvEyadXlc2Vwk&amp;usp=drive_fs" TargetMode="External"/><Relationship Id="rId65" Type="http://schemas.openxmlformats.org/officeDocument/2006/relationships/hyperlink" Target="https://drive.google.com/open?id=1ClGhICO2x8m-sTj-8fIDbuDSFkRKAlMv&amp;usp=drive_fs" TargetMode="External"/><Relationship Id="rId73" Type="http://schemas.openxmlformats.org/officeDocument/2006/relationships/hyperlink" Target="https://drive.google.com/open?id=1GQPIdIV-PYYrP0vUecs-4bCsjAX1eIdr&amp;usp=drive_fs" TargetMode="External"/><Relationship Id="rId4" Type="http://schemas.openxmlformats.org/officeDocument/2006/relationships/hyperlink" Target="https://drive.google.com/file/d/1vhWjlAwWzNOd6CVh8n7KYzpL-FyJ5B7R/view?usp=sharing" TargetMode="External"/><Relationship Id="rId9" Type="http://schemas.openxmlformats.org/officeDocument/2006/relationships/hyperlink" Target="https://drive.google.com/file/d/1UgiH3JAmRmANn0iaH2lED1PmvTDVOMDn/view?usp=sharing" TargetMode="External"/><Relationship Id="rId13" Type="http://schemas.openxmlformats.org/officeDocument/2006/relationships/hyperlink" Target="https://drive.google.com/file/d/1vhWjlAwWzNOd6CVh8n7KYzpL-FyJ5B7R/view?usp=sharing" TargetMode="External"/><Relationship Id="rId18" Type="http://schemas.openxmlformats.org/officeDocument/2006/relationships/hyperlink" Target="https://drive.google.com/file/d/1vhWjlAwWzNOd6CVh8n7KYzpL-FyJ5B7R/view?usp=sharing" TargetMode="External"/><Relationship Id="rId39" Type="http://schemas.openxmlformats.org/officeDocument/2006/relationships/hyperlink" Target="https://drive.google.com/file/d/1Q18rXLof7XrYHFP3UwhGVnlSOEYCL_RH/view?usp=sharing" TargetMode="External"/><Relationship Id="rId34" Type="http://schemas.openxmlformats.org/officeDocument/2006/relationships/hyperlink" Target="https://drive.google.com/file/d/1Q18rXLof7XrYHFP3UwhGVnlSOEYCL_RH/view?usp=sharing" TargetMode="External"/><Relationship Id="rId50" Type="http://schemas.openxmlformats.org/officeDocument/2006/relationships/hyperlink" Target="https://drive.google.com/drive/folders/15LTtYj9ZkiCt8zw3ulPXVmeiTbhQwSRQ" TargetMode="External"/><Relationship Id="rId55" Type="http://schemas.openxmlformats.org/officeDocument/2006/relationships/hyperlink" Target="https://drive.google.com/open?id=16cv1SrFiMaSi8ROT0pCU-ejhs1zyQyeU&amp;usp=drive_fs" TargetMode="External"/><Relationship Id="rId7" Type="http://schemas.openxmlformats.org/officeDocument/2006/relationships/hyperlink" Target="https://drive.google.com/file/d/1ARYL93hhwxji8Le8yebJ9RpYNjBM-Gd-/view?usp=sharing" TargetMode="External"/><Relationship Id="rId71" Type="http://schemas.openxmlformats.org/officeDocument/2006/relationships/hyperlink" Target="https://drive.google.com/open?id=1G4WkNxBCp9JrK5XF1k9tuh0ehaaiL_zm&amp;usp=drive_f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5"/>
  <sheetViews>
    <sheetView topLeftCell="A3" workbookViewId="0">
      <selection activeCell="B3" sqref="B3"/>
    </sheetView>
  </sheetViews>
  <sheetFormatPr baseColWidth="10" defaultColWidth="8.90625" defaultRowHeight="14.5" x14ac:dyDescent="0.35"/>
  <cols>
    <col min="1" max="1" width="20" customWidth="1"/>
    <col min="2" max="2" width="33" customWidth="1"/>
  </cols>
  <sheetData>
    <row r="1" spans="1:2" ht="55.5" x14ac:dyDescent="0.35">
      <c r="A1" s="5" t="s">
        <v>0</v>
      </c>
      <c r="B1" s="5" t="s">
        <v>7</v>
      </c>
    </row>
    <row r="2" spans="1:2" ht="29" x14ac:dyDescent="0.35">
      <c r="A2" s="5" t="s">
        <v>1</v>
      </c>
      <c r="B2" s="5" t="s">
        <v>2</v>
      </c>
    </row>
    <row r="3" spans="1:2" ht="174" x14ac:dyDescent="0.35">
      <c r="A3" s="5" t="s">
        <v>3</v>
      </c>
      <c r="B3" s="5" t="s">
        <v>8</v>
      </c>
    </row>
    <row r="4" spans="1:2" x14ac:dyDescent="0.35">
      <c r="A4" s="5" t="s">
        <v>4</v>
      </c>
      <c r="B4" s="5" t="s">
        <v>5</v>
      </c>
    </row>
    <row r="5" spans="1:2" x14ac:dyDescent="0.35">
      <c r="A5" s="5" t="s">
        <v>6</v>
      </c>
      <c r="B5" s="4">
        <v>45357.671272361113</v>
      </c>
    </row>
  </sheetData>
  <hyperlinks>
    <hyperlink ref="B3" r:id="rId1" display="This is a download from the CSF 2.0 Reference Tool, which assists users in exploring the CSF 2.0 Core. This export is a user generated version of the Core versus an official NIST publication. In this download, each of the Functions is collapsible for ease of use in focusing on specific Functions, Categories, and Subcategories. This tool is in its initial phase and intended to stimulate public comment. NIST invites feedback via cprt@nist.gov." xr:uid="{00000000-0004-0000-0000-000000000000}"/>
  </hyperlinks>
  <printOptions gridLines="1"/>
  <pageMargins left="0.5" right="0.5" top="0.5" bottom="0.5" header="0.3" footer="0.3"/>
  <pageSetup paperSize="9" orientation="landscape"/>
  <headerFooter>
    <oddFooter>&amp;C_x000D_&amp;1#&amp;"Calibri"&amp;8&amp;K0000FF Datos elaborados por BCP para uso Interno</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F233"/>
  <sheetViews>
    <sheetView zoomScale="70" zoomScaleNormal="70" workbookViewId="0">
      <pane ySplit="2" topLeftCell="A230" activePane="bottomLeft" state="frozen"/>
      <selection pane="bottomLeft" activeCell="C232" sqref="C232"/>
    </sheetView>
  </sheetViews>
  <sheetFormatPr baseColWidth="10" defaultColWidth="9.08984375" defaultRowHeight="14.5" outlineLevelRow="1" x14ac:dyDescent="0.35"/>
  <cols>
    <col min="1" max="1" width="32" customWidth="1"/>
    <col min="2" max="2" width="36" customWidth="1"/>
    <col min="3" max="3" width="40" customWidth="1"/>
    <col min="4" max="4" width="36" customWidth="1"/>
    <col min="5" max="5" width="42" customWidth="1"/>
    <col min="6" max="6" width="47.08984375" customWidth="1"/>
  </cols>
  <sheetData>
    <row r="1" spans="1:5" ht="102" customHeight="1" x14ac:dyDescent="0.35">
      <c r="A1" s="97"/>
      <c r="B1" s="112" t="s">
        <v>1461</v>
      </c>
      <c r="C1" s="113"/>
      <c r="D1" s="97"/>
      <c r="E1" s="97"/>
    </row>
    <row r="2" spans="1:5" ht="15" thickBot="1" x14ac:dyDescent="0.4">
      <c r="A2" s="98" t="s">
        <v>9</v>
      </c>
      <c r="B2" s="98" t="s">
        <v>10</v>
      </c>
      <c r="C2" s="98" t="s">
        <v>11</v>
      </c>
      <c r="D2" s="98" t="s">
        <v>12</v>
      </c>
      <c r="E2" s="98" t="s">
        <v>13</v>
      </c>
    </row>
    <row r="3" spans="1:5" ht="73" hidden="1" outlineLevel="1" thickBot="1" x14ac:dyDescent="0.4">
      <c r="A3" s="8" t="s">
        <v>1462</v>
      </c>
      <c r="B3" s="7"/>
      <c r="C3" s="6"/>
      <c r="D3" s="9"/>
      <c r="E3" s="8" t="s">
        <v>1463</v>
      </c>
    </row>
    <row r="4" spans="1:5" ht="102" hidden="1" outlineLevel="1" thickBot="1" x14ac:dyDescent="0.4">
      <c r="A4" s="99"/>
      <c r="B4" s="10" t="s">
        <v>1464</v>
      </c>
      <c r="C4" s="11"/>
      <c r="D4" s="12"/>
      <c r="E4" s="10" t="s">
        <v>1465</v>
      </c>
    </row>
    <row r="5" spans="1:5" ht="102" hidden="1" outlineLevel="1" thickBot="1" x14ac:dyDescent="0.4">
      <c r="A5" s="99"/>
      <c r="B5" s="99"/>
      <c r="C5" s="10" t="s">
        <v>1466</v>
      </c>
      <c r="D5" s="10" t="s">
        <v>1467</v>
      </c>
      <c r="E5" s="10" t="s">
        <v>1468</v>
      </c>
    </row>
    <row r="6" spans="1:5" ht="247" hidden="1" outlineLevel="1" thickBot="1" x14ac:dyDescent="0.4">
      <c r="A6" s="99"/>
      <c r="B6" s="99"/>
      <c r="C6" s="10" t="s">
        <v>1469</v>
      </c>
      <c r="D6" s="10" t="s">
        <v>1470</v>
      </c>
      <c r="E6" s="10" t="s">
        <v>1471</v>
      </c>
    </row>
    <row r="7" spans="1:5" ht="406.5" hidden="1" outlineLevel="1" thickBot="1" x14ac:dyDescent="0.4">
      <c r="A7" s="99"/>
      <c r="B7" s="99"/>
      <c r="C7" s="10" t="s">
        <v>1472</v>
      </c>
      <c r="D7" s="10" t="s">
        <v>1473</v>
      </c>
      <c r="E7" s="10" t="s">
        <v>1474</v>
      </c>
    </row>
    <row r="8" spans="1:5" ht="232.5" hidden="1" outlineLevel="1" thickBot="1" x14ac:dyDescent="0.4">
      <c r="A8" s="99"/>
      <c r="B8" s="99"/>
      <c r="C8" s="10" t="s">
        <v>1475</v>
      </c>
      <c r="D8" s="10" t="s">
        <v>1476</v>
      </c>
      <c r="E8" s="10" t="s">
        <v>1477</v>
      </c>
    </row>
    <row r="9" spans="1:5" ht="203.5" hidden="1" outlineLevel="1" thickBot="1" x14ac:dyDescent="0.4">
      <c r="A9" s="99"/>
      <c r="B9" s="99"/>
      <c r="C9" s="10" t="s">
        <v>1478</v>
      </c>
      <c r="D9" s="10" t="s">
        <v>1479</v>
      </c>
      <c r="E9" s="10" t="s">
        <v>1480</v>
      </c>
    </row>
    <row r="10" spans="1:5" ht="87.5" hidden="1" outlineLevel="1" thickBot="1" x14ac:dyDescent="0.4">
      <c r="A10" s="99"/>
      <c r="B10" s="10" t="s">
        <v>1481</v>
      </c>
      <c r="C10" s="11"/>
      <c r="D10" s="12"/>
      <c r="E10" s="10" t="s">
        <v>1482</v>
      </c>
    </row>
    <row r="11" spans="1:5" ht="189" hidden="1" outlineLevel="1" thickBot="1" x14ac:dyDescent="0.4">
      <c r="A11" s="99"/>
      <c r="B11" s="99"/>
      <c r="C11" s="10" t="s">
        <v>1483</v>
      </c>
      <c r="D11" s="10" t="s">
        <v>1484</v>
      </c>
      <c r="E11" s="10" t="s">
        <v>1485</v>
      </c>
    </row>
    <row r="12" spans="1:5" ht="145.5" hidden="1" outlineLevel="1" thickBot="1" x14ac:dyDescent="0.4">
      <c r="A12" s="99"/>
      <c r="B12" s="99"/>
      <c r="C12" s="10" t="s">
        <v>1486</v>
      </c>
      <c r="D12" s="10" t="s">
        <v>1487</v>
      </c>
      <c r="E12" s="10" t="s">
        <v>1488</v>
      </c>
    </row>
    <row r="13" spans="1:5" ht="189" hidden="1" outlineLevel="1" thickBot="1" x14ac:dyDescent="0.4">
      <c r="A13" s="99"/>
      <c r="B13" s="99"/>
      <c r="C13" s="10" t="s">
        <v>1489</v>
      </c>
      <c r="D13" s="10" t="s">
        <v>1490</v>
      </c>
      <c r="E13" s="10" t="s">
        <v>1491</v>
      </c>
    </row>
    <row r="14" spans="1:5" ht="174.5" hidden="1" outlineLevel="1" thickBot="1" x14ac:dyDescent="0.4">
      <c r="A14" s="99"/>
      <c r="B14" s="99"/>
      <c r="C14" s="10" t="s">
        <v>1492</v>
      </c>
      <c r="D14" s="100" t="s">
        <v>1493</v>
      </c>
      <c r="E14" s="10" t="s">
        <v>1494</v>
      </c>
    </row>
    <row r="15" spans="1:5" ht="145.5" hidden="1" outlineLevel="1" thickBot="1" x14ac:dyDescent="0.4">
      <c r="A15" s="99"/>
      <c r="B15" s="99"/>
      <c r="C15" s="10" t="s">
        <v>1495</v>
      </c>
      <c r="D15" s="10" t="s">
        <v>1496</v>
      </c>
      <c r="E15" s="10" t="s">
        <v>1497</v>
      </c>
    </row>
    <row r="16" spans="1:5" ht="203.5" hidden="1" outlineLevel="1" thickBot="1" x14ac:dyDescent="0.4">
      <c r="A16" s="99"/>
      <c r="B16" s="99"/>
      <c r="C16" s="10" t="s">
        <v>1498</v>
      </c>
      <c r="D16" s="10" t="s">
        <v>1499</v>
      </c>
      <c r="E16" s="10" t="s">
        <v>1500</v>
      </c>
    </row>
    <row r="17" spans="1:5" ht="145.5" hidden="1" outlineLevel="1" thickBot="1" x14ac:dyDescent="0.4">
      <c r="A17" s="99"/>
      <c r="B17" s="99"/>
      <c r="C17" s="10" t="s">
        <v>1501</v>
      </c>
      <c r="D17" s="10" t="s">
        <v>1502</v>
      </c>
      <c r="E17" s="10" t="s">
        <v>1503</v>
      </c>
    </row>
    <row r="18" spans="1:5" ht="87.5" hidden="1" outlineLevel="1" thickBot="1" x14ac:dyDescent="0.4">
      <c r="A18" s="99"/>
      <c r="B18" s="10" t="s">
        <v>1504</v>
      </c>
      <c r="C18" s="11"/>
      <c r="D18" s="12"/>
      <c r="E18" s="10" t="s">
        <v>1505</v>
      </c>
    </row>
    <row r="19" spans="1:5" ht="261.5" hidden="1" outlineLevel="1" thickBot="1" x14ac:dyDescent="0.4">
      <c r="A19" s="99"/>
      <c r="B19" s="99"/>
      <c r="C19" s="10" t="s">
        <v>1506</v>
      </c>
      <c r="D19" s="10" t="s">
        <v>1507</v>
      </c>
      <c r="E19" s="10" t="s">
        <v>1508</v>
      </c>
    </row>
    <row r="20" spans="1:5" ht="319.5" hidden="1" outlineLevel="1" thickBot="1" x14ac:dyDescent="0.4">
      <c r="A20" s="99"/>
      <c r="B20" s="99"/>
      <c r="C20" s="10" t="s">
        <v>1509</v>
      </c>
      <c r="D20" s="10" t="s">
        <v>1510</v>
      </c>
      <c r="E20" s="10" t="s">
        <v>1511</v>
      </c>
    </row>
    <row r="21" spans="1:5" ht="160" hidden="1" outlineLevel="1" thickBot="1" x14ac:dyDescent="0.4">
      <c r="A21" s="99"/>
      <c r="B21" s="99"/>
      <c r="C21" s="10" t="s">
        <v>1512</v>
      </c>
      <c r="D21" s="10" t="s">
        <v>1513</v>
      </c>
      <c r="E21" s="10" t="s">
        <v>1514</v>
      </c>
    </row>
    <row r="22" spans="1:5" ht="232.5" hidden="1" outlineLevel="1" thickBot="1" x14ac:dyDescent="0.4">
      <c r="A22" s="99"/>
      <c r="B22" s="99"/>
      <c r="C22" s="10" t="s">
        <v>1515</v>
      </c>
      <c r="D22" s="10" t="s">
        <v>1516</v>
      </c>
      <c r="E22" s="10" t="s">
        <v>1517</v>
      </c>
    </row>
    <row r="23" spans="1:5" ht="44" hidden="1" outlineLevel="1" thickBot="1" x14ac:dyDescent="0.4">
      <c r="A23" s="99"/>
      <c r="B23" s="10" t="s">
        <v>1518</v>
      </c>
      <c r="C23" s="11"/>
      <c r="D23" s="12"/>
      <c r="E23" s="10" t="s">
        <v>1519</v>
      </c>
    </row>
    <row r="24" spans="1:5" ht="409.6" hidden="1" outlineLevel="1" thickBot="1" x14ac:dyDescent="0.4">
      <c r="A24" s="99"/>
      <c r="B24" s="99"/>
      <c r="C24" s="10" t="s">
        <v>1520</v>
      </c>
      <c r="D24" s="10" t="s">
        <v>1521</v>
      </c>
      <c r="E24" s="10" t="s">
        <v>1522</v>
      </c>
    </row>
    <row r="25" spans="1:5" ht="348.5" hidden="1" outlineLevel="1" thickBot="1" x14ac:dyDescent="0.4">
      <c r="A25" s="99"/>
      <c r="B25" s="99"/>
      <c r="C25" s="10" t="s">
        <v>1523</v>
      </c>
      <c r="D25" s="10" t="s">
        <v>1524</v>
      </c>
      <c r="E25" s="10" t="s">
        <v>1525</v>
      </c>
    </row>
    <row r="26" spans="1:5" ht="73" hidden="1" outlineLevel="1" thickBot="1" x14ac:dyDescent="0.4">
      <c r="A26" s="99"/>
      <c r="B26" s="10" t="s">
        <v>1526</v>
      </c>
      <c r="C26" s="11"/>
      <c r="D26" s="12"/>
      <c r="E26" s="10" t="s">
        <v>1527</v>
      </c>
    </row>
    <row r="27" spans="1:5" ht="409.6" hidden="1" outlineLevel="1" thickBot="1" x14ac:dyDescent="0.4">
      <c r="A27" s="99"/>
      <c r="B27" s="99"/>
      <c r="C27" s="10" t="s">
        <v>1528</v>
      </c>
      <c r="D27" s="10" t="s">
        <v>1529</v>
      </c>
      <c r="E27" s="10" t="s">
        <v>1530</v>
      </c>
    </row>
    <row r="28" spans="1:5" ht="174.5" hidden="1" outlineLevel="1" thickBot="1" x14ac:dyDescent="0.4">
      <c r="A28" s="99"/>
      <c r="B28" s="99"/>
      <c r="C28" s="10" t="s">
        <v>1531</v>
      </c>
      <c r="D28" s="10" t="s">
        <v>1532</v>
      </c>
      <c r="E28" s="10" t="s">
        <v>1533</v>
      </c>
    </row>
    <row r="29" spans="1:5" ht="145.5" hidden="1" outlineLevel="1" thickBot="1" x14ac:dyDescent="0.4">
      <c r="A29" s="99"/>
      <c r="B29" s="99"/>
      <c r="C29" s="10" t="s">
        <v>1534</v>
      </c>
      <c r="D29" s="10" t="s">
        <v>1535</v>
      </c>
      <c r="E29" s="10" t="s">
        <v>1536</v>
      </c>
    </row>
    <row r="30" spans="1:5" ht="87.5" hidden="1" outlineLevel="1" thickBot="1" x14ac:dyDescent="0.4">
      <c r="A30" s="99"/>
      <c r="B30" s="10" t="s">
        <v>1537</v>
      </c>
      <c r="C30" s="11"/>
      <c r="D30" s="12"/>
      <c r="E30" s="10" t="s">
        <v>1538</v>
      </c>
    </row>
    <row r="31" spans="1:5" ht="334" hidden="1" outlineLevel="1" thickBot="1" x14ac:dyDescent="0.4">
      <c r="A31" s="99"/>
      <c r="B31" s="99"/>
      <c r="C31" s="10" t="s">
        <v>1539</v>
      </c>
      <c r="D31" s="10" t="s">
        <v>1540</v>
      </c>
      <c r="E31" s="10" t="s">
        <v>1541</v>
      </c>
    </row>
    <row r="32" spans="1:5" ht="409.6" hidden="1" outlineLevel="1" thickBot="1" x14ac:dyDescent="0.4">
      <c r="A32" s="99"/>
      <c r="B32" s="99"/>
      <c r="C32" s="10" t="s">
        <v>1542</v>
      </c>
      <c r="D32" s="10" t="s">
        <v>1543</v>
      </c>
      <c r="E32" s="10" t="s">
        <v>1544</v>
      </c>
    </row>
    <row r="33" spans="1:5" ht="409.6" hidden="1" outlineLevel="1" thickBot="1" x14ac:dyDescent="0.4">
      <c r="A33" s="99"/>
      <c r="B33" s="99"/>
      <c r="C33" s="10" t="s">
        <v>1545</v>
      </c>
      <c r="D33" s="10" t="s">
        <v>1546</v>
      </c>
      <c r="E33" s="10" t="s">
        <v>1547</v>
      </c>
    </row>
    <row r="34" spans="1:5" ht="145.5" hidden="1" outlineLevel="1" thickBot="1" x14ac:dyDescent="0.4">
      <c r="A34" s="99"/>
      <c r="B34" s="99"/>
      <c r="C34" s="10" t="s">
        <v>1548</v>
      </c>
      <c r="D34" s="10" t="s">
        <v>1549</v>
      </c>
      <c r="E34" s="10" t="s">
        <v>1550</v>
      </c>
    </row>
    <row r="35" spans="1:5" ht="409.6" hidden="1" outlineLevel="1" thickBot="1" x14ac:dyDescent="0.4">
      <c r="A35" s="99"/>
      <c r="B35" s="99"/>
      <c r="C35" s="10" t="s">
        <v>1551</v>
      </c>
      <c r="D35" s="10" t="s">
        <v>1552</v>
      </c>
      <c r="E35" s="10" t="s">
        <v>1553</v>
      </c>
    </row>
    <row r="36" spans="1:5" ht="247" hidden="1" outlineLevel="1" thickBot="1" x14ac:dyDescent="0.4">
      <c r="A36" s="99"/>
      <c r="B36" s="99"/>
      <c r="C36" s="10" t="s">
        <v>1554</v>
      </c>
      <c r="D36" s="10" t="s">
        <v>1555</v>
      </c>
      <c r="E36" s="10" t="s">
        <v>1556</v>
      </c>
    </row>
    <row r="37" spans="1:5" ht="377.5" hidden="1" outlineLevel="1" thickBot="1" x14ac:dyDescent="0.4">
      <c r="A37" s="99"/>
      <c r="B37" s="99"/>
      <c r="C37" s="10" t="s">
        <v>1557</v>
      </c>
      <c r="D37" s="10" t="s">
        <v>1558</v>
      </c>
      <c r="E37" s="10" t="s">
        <v>1559</v>
      </c>
    </row>
    <row r="38" spans="1:5" ht="218" hidden="1" outlineLevel="1" thickBot="1" x14ac:dyDescent="0.4">
      <c r="A38" s="99"/>
      <c r="B38" s="99"/>
      <c r="C38" s="10" t="s">
        <v>1560</v>
      </c>
      <c r="D38" s="10" t="s">
        <v>1561</v>
      </c>
      <c r="E38" s="10" t="s">
        <v>1562</v>
      </c>
    </row>
    <row r="39" spans="1:5" ht="290.5" hidden="1" outlineLevel="1" thickBot="1" x14ac:dyDescent="0.4">
      <c r="A39" s="99"/>
      <c r="B39" s="99"/>
      <c r="C39" s="10" t="s">
        <v>1563</v>
      </c>
      <c r="D39" s="10" t="s">
        <v>1564</v>
      </c>
      <c r="E39" s="10" t="s">
        <v>1565</v>
      </c>
    </row>
    <row r="40" spans="1:5" ht="305" hidden="1" outlineLevel="1" thickBot="1" x14ac:dyDescent="0.4">
      <c r="A40" s="99"/>
      <c r="B40" s="99"/>
      <c r="C40" s="10" t="s">
        <v>1566</v>
      </c>
      <c r="D40" s="10" t="s">
        <v>1567</v>
      </c>
      <c r="E40" s="10" t="s">
        <v>1568</v>
      </c>
    </row>
    <row r="41" spans="1:5" ht="15" hidden="1" collapsed="1" thickBot="1" x14ac:dyDescent="0.4">
      <c r="A41" s="8" t="s">
        <v>1569</v>
      </c>
      <c r="B41" s="99"/>
      <c r="C41" s="99"/>
      <c r="D41" s="99"/>
      <c r="E41" s="99"/>
    </row>
    <row r="42" spans="1:5" ht="44" hidden="1" outlineLevel="1" thickBot="1" x14ac:dyDescent="0.4">
      <c r="A42" s="15" t="s">
        <v>1570</v>
      </c>
      <c r="B42" s="14"/>
      <c r="C42" s="13"/>
      <c r="D42" s="16"/>
      <c r="E42" s="15" t="s">
        <v>1571</v>
      </c>
    </row>
    <row r="43" spans="1:5" ht="116.5" hidden="1" outlineLevel="1" thickBot="1" x14ac:dyDescent="0.4">
      <c r="A43" s="99"/>
      <c r="B43" s="10" t="s">
        <v>1572</v>
      </c>
      <c r="C43" s="11"/>
      <c r="D43" s="12"/>
      <c r="E43" s="10" t="s">
        <v>1573</v>
      </c>
    </row>
    <row r="44" spans="1:5" ht="102" hidden="1" outlineLevel="1" thickBot="1" x14ac:dyDescent="0.4">
      <c r="A44" s="99"/>
      <c r="B44" s="99"/>
      <c r="C44" s="10" t="s">
        <v>1574</v>
      </c>
      <c r="D44" s="10" t="s">
        <v>1575</v>
      </c>
      <c r="E44" s="10" t="s">
        <v>1576</v>
      </c>
    </row>
    <row r="45" spans="1:5" ht="160" hidden="1" outlineLevel="1" thickBot="1" x14ac:dyDescent="0.4">
      <c r="A45" s="99"/>
      <c r="B45" s="99"/>
      <c r="C45" s="10" t="s">
        <v>1577</v>
      </c>
      <c r="D45" s="10" t="s">
        <v>1578</v>
      </c>
      <c r="E45" s="10" t="s">
        <v>1579</v>
      </c>
    </row>
    <row r="46" spans="1:5" ht="218" hidden="1" outlineLevel="1" thickBot="1" x14ac:dyDescent="0.4">
      <c r="A46" s="99"/>
      <c r="B46" s="99"/>
      <c r="C46" s="10" t="s">
        <v>1580</v>
      </c>
      <c r="D46" s="10" t="s">
        <v>1581</v>
      </c>
      <c r="E46" s="10" t="s">
        <v>1582</v>
      </c>
    </row>
    <row r="47" spans="1:5" ht="174.5" hidden="1" outlineLevel="1" thickBot="1" x14ac:dyDescent="0.4">
      <c r="A47" s="99"/>
      <c r="B47" s="99"/>
      <c r="C47" s="10" t="s">
        <v>1583</v>
      </c>
      <c r="D47" s="10" t="s">
        <v>1584</v>
      </c>
      <c r="E47" s="10" t="s">
        <v>1585</v>
      </c>
    </row>
    <row r="48" spans="1:5" ht="131" hidden="1" outlineLevel="1" thickBot="1" x14ac:dyDescent="0.4">
      <c r="A48" s="99"/>
      <c r="B48" s="99"/>
      <c r="C48" s="10" t="s">
        <v>1586</v>
      </c>
      <c r="D48" s="10" t="s">
        <v>1587</v>
      </c>
      <c r="E48" s="10" t="s">
        <v>1588</v>
      </c>
    </row>
    <row r="49" spans="1:5" ht="29.5" hidden="1" outlineLevel="1" thickBot="1" x14ac:dyDescent="0.4">
      <c r="A49" s="99"/>
      <c r="B49" s="99"/>
      <c r="C49" s="10" t="s">
        <v>1589</v>
      </c>
      <c r="D49" s="10" t="s">
        <v>0</v>
      </c>
      <c r="E49" s="10"/>
    </row>
    <row r="50" spans="1:5" ht="218" hidden="1" outlineLevel="1" thickBot="1" x14ac:dyDescent="0.4">
      <c r="A50" s="99"/>
      <c r="B50" s="99"/>
      <c r="C50" s="10" t="s">
        <v>1590</v>
      </c>
      <c r="D50" s="10" t="s">
        <v>1591</v>
      </c>
      <c r="E50" s="10" t="s">
        <v>1592</v>
      </c>
    </row>
    <row r="51" spans="1:5" ht="409.6" hidden="1" outlineLevel="1" thickBot="1" x14ac:dyDescent="0.4">
      <c r="A51" s="99"/>
      <c r="B51" s="99"/>
      <c r="C51" s="10" t="s">
        <v>1593</v>
      </c>
      <c r="D51" s="10" t="s">
        <v>1594</v>
      </c>
      <c r="E51" s="10" t="s">
        <v>1595</v>
      </c>
    </row>
    <row r="52" spans="1:5" ht="58.5" hidden="1" outlineLevel="1" thickBot="1" x14ac:dyDescent="0.4">
      <c r="A52" s="99"/>
      <c r="B52" s="10" t="s">
        <v>1596</v>
      </c>
      <c r="C52" s="11"/>
      <c r="D52" s="12"/>
      <c r="E52" s="10" t="s">
        <v>1597</v>
      </c>
    </row>
    <row r="53" spans="1:5" ht="290.5" hidden="1" outlineLevel="1" thickBot="1" x14ac:dyDescent="0.4">
      <c r="A53" s="99"/>
      <c r="B53" s="99"/>
      <c r="C53" s="10" t="s">
        <v>1598</v>
      </c>
      <c r="D53" s="10" t="s">
        <v>1599</v>
      </c>
      <c r="E53" s="10" t="s">
        <v>1600</v>
      </c>
    </row>
    <row r="54" spans="1:5" ht="174.5" hidden="1" outlineLevel="1" thickBot="1" x14ac:dyDescent="0.4">
      <c r="A54" s="99"/>
      <c r="B54" s="99"/>
      <c r="C54" s="10" t="s">
        <v>1601</v>
      </c>
      <c r="D54" s="10" t="s">
        <v>1602</v>
      </c>
      <c r="E54" s="10" t="s">
        <v>1603</v>
      </c>
    </row>
    <row r="55" spans="1:5" ht="160" hidden="1" outlineLevel="1" thickBot="1" x14ac:dyDescent="0.4">
      <c r="A55" s="99"/>
      <c r="B55" s="99"/>
      <c r="C55" s="10" t="s">
        <v>1604</v>
      </c>
      <c r="D55" s="10" t="s">
        <v>1605</v>
      </c>
      <c r="E55" s="10" t="s">
        <v>1606</v>
      </c>
    </row>
    <row r="56" spans="1:5" ht="174.5" hidden="1" outlineLevel="1" thickBot="1" x14ac:dyDescent="0.4">
      <c r="A56" s="99"/>
      <c r="B56" s="99"/>
      <c r="C56" s="10" t="s">
        <v>1607</v>
      </c>
      <c r="D56" s="10" t="s">
        <v>1608</v>
      </c>
      <c r="E56" s="10" t="s">
        <v>1609</v>
      </c>
    </row>
    <row r="57" spans="1:5" ht="174.5" hidden="1" outlineLevel="1" thickBot="1" x14ac:dyDescent="0.4">
      <c r="A57" s="99"/>
      <c r="B57" s="99"/>
      <c r="C57" s="10" t="s">
        <v>1610</v>
      </c>
      <c r="D57" s="10" t="s">
        <v>1611</v>
      </c>
      <c r="E57" s="10" t="s">
        <v>1612</v>
      </c>
    </row>
    <row r="58" spans="1:5" ht="232.5" hidden="1" outlineLevel="1" thickBot="1" x14ac:dyDescent="0.4">
      <c r="A58" s="99"/>
      <c r="B58" s="99"/>
      <c r="C58" s="10" t="s">
        <v>1613</v>
      </c>
      <c r="D58" s="10" t="s">
        <v>1614</v>
      </c>
      <c r="E58" s="10" t="s">
        <v>1615</v>
      </c>
    </row>
    <row r="59" spans="1:5" ht="203.5" hidden="1" outlineLevel="1" thickBot="1" x14ac:dyDescent="0.4">
      <c r="A59" s="99"/>
      <c r="B59" s="99"/>
      <c r="C59" s="10" t="s">
        <v>1616</v>
      </c>
      <c r="D59" s="10" t="s">
        <v>1617</v>
      </c>
      <c r="E59" s="10" t="s">
        <v>1618</v>
      </c>
    </row>
    <row r="60" spans="1:5" ht="160" hidden="1" outlineLevel="1" thickBot="1" x14ac:dyDescent="0.4">
      <c r="A60" s="99"/>
      <c r="B60" s="99"/>
      <c r="C60" s="10" t="s">
        <v>1619</v>
      </c>
      <c r="D60" s="10" t="s">
        <v>1620</v>
      </c>
      <c r="E60" s="10" t="s">
        <v>1621</v>
      </c>
    </row>
    <row r="61" spans="1:5" ht="247" hidden="1" outlineLevel="1" thickBot="1" x14ac:dyDescent="0.4">
      <c r="A61" s="99"/>
      <c r="B61" s="99"/>
      <c r="C61" s="10" t="s">
        <v>1622</v>
      </c>
      <c r="D61" s="10" t="s">
        <v>1623</v>
      </c>
      <c r="E61" s="10" t="s">
        <v>1624</v>
      </c>
    </row>
    <row r="62" spans="1:5" ht="160" hidden="1" outlineLevel="1" thickBot="1" x14ac:dyDescent="0.4">
      <c r="A62" s="99"/>
      <c r="B62" s="99"/>
      <c r="C62" s="10" t="s">
        <v>1625</v>
      </c>
      <c r="D62" s="10" t="s">
        <v>1626</v>
      </c>
      <c r="E62" s="10" t="s">
        <v>1627</v>
      </c>
    </row>
    <row r="63" spans="1:5" ht="102" hidden="1" outlineLevel="1" thickBot="1" x14ac:dyDescent="0.4">
      <c r="A63" s="99"/>
      <c r="B63" s="10" t="s">
        <v>1628</v>
      </c>
      <c r="C63" s="11"/>
      <c r="D63" s="12"/>
      <c r="E63" s="10" t="s">
        <v>1629</v>
      </c>
    </row>
    <row r="64" spans="1:5" ht="409.6" hidden="1" outlineLevel="1" thickBot="1" x14ac:dyDescent="0.4">
      <c r="A64" s="99"/>
      <c r="B64" s="99"/>
      <c r="C64" s="10" t="s">
        <v>1630</v>
      </c>
      <c r="D64" s="10" t="s">
        <v>1631</v>
      </c>
      <c r="E64" s="10" t="s">
        <v>1632</v>
      </c>
    </row>
    <row r="65" spans="1:5" ht="409.6" hidden="1" outlineLevel="1" thickBot="1" x14ac:dyDescent="0.4">
      <c r="A65" s="99"/>
      <c r="B65" s="99"/>
      <c r="C65" s="10" t="s">
        <v>1633</v>
      </c>
      <c r="D65" s="10" t="s">
        <v>1634</v>
      </c>
      <c r="E65" s="10" t="s">
        <v>1635</v>
      </c>
    </row>
    <row r="66" spans="1:5" ht="409.6" hidden="1" outlineLevel="1" thickBot="1" x14ac:dyDescent="0.4">
      <c r="A66" s="99"/>
      <c r="B66" s="99"/>
      <c r="C66" s="10" t="s">
        <v>1636</v>
      </c>
      <c r="D66" s="10" t="s">
        <v>1637</v>
      </c>
      <c r="E66" s="10" t="s">
        <v>1638</v>
      </c>
    </row>
    <row r="67" spans="1:5" ht="348.5" hidden="1" outlineLevel="1" thickBot="1" x14ac:dyDescent="0.4">
      <c r="A67" s="99"/>
      <c r="B67" s="99"/>
      <c r="C67" s="10" t="s">
        <v>1639</v>
      </c>
      <c r="D67" s="10" t="s">
        <v>1640</v>
      </c>
      <c r="E67" s="10" t="s">
        <v>1641</v>
      </c>
    </row>
    <row r="68" spans="1:5" ht="29.5" hidden="1" outlineLevel="1" thickBot="1" x14ac:dyDescent="0.4">
      <c r="A68" s="99"/>
      <c r="B68" s="10" t="s">
        <v>1642</v>
      </c>
      <c r="C68" s="11"/>
      <c r="D68" s="12"/>
      <c r="E68" s="10"/>
    </row>
    <row r="69" spans="1:5" ht="29.5" hidden="1" outlineLevel="1" thickBot="1" x14ac:dyDescent="0.4">
      <c r="A69" s="99"/>
      <c r="B69" s="99"/>
      <c r="C69" s="10" t="s">
        <v>1643</v>
      </c>
      <c r="D69" s="10" t="s">
        <v>0</v>
      </c>
      <c r="E69" s="10"/>
    </row>
    <row r="70" spans="1:5" ht="29.5" hidden="1" outlineLevel="1" thickBot="1" x14ac:dyDescent="0.4">
      <c r="A70" s="99"/>
      <c r="B70" s="99"/>
      <c r="C70" s="10" t="s">
        <v>1644</v>
      </c>
      <c r="D70" s="10" t="s">
        <v>0</v>
      </c>
      <c r="E70" s="10"/>
    </row>
    <row r="71" spans="1:5" ht="29.5" hidden="1" outlineLevel="1" thickBot="1" x14ac:dyDescent="0.4">
      <c r="A71" s="99"/>
      <c r="B71" s="99"/>
      <c r="C71" s="10" t="s">
        <v>1645</v>
      </c>
      <c r="D71" s="10" t="s">
        <v>0</v>
      </c>
      <c r="E71" s="10"/>
    </row>
    <row r="72" spans="1:5" ht="29.5" hidden="1" outlineLevel="1" thickBot="1" x14ac:dyDescent="0.4">
      <c r="A72" s="99"/>
      <c r="B72" s="99"/>
      <c r="C72" s="10" t="s">
        <v>1646</v>
      </c>
      <c r="D72" s="10" t="s">
        <v>0</v>
      </c>
      <c r="E72" s="10"/>
    </row>
    <row r="73" spans="1:5" ht="29.5" hidden="1" outlineLevel="1" thickBot="1" x14ac:dyDescent="0.4">
      <c r="A73" s="99"/>
      <c r="B73" s="99"/>
      <c r="C73" s="10" t="s">
        <v>1647</v>
      </c>
      <c r="D73" s="10" t="s">
        <v>0</v>
      </c>
      <c r="E73" s="10"/>
    </row>
    <row r="74" spans="1:5" ht="29.5" hidden="1" outlineLevel="1" thickBot="1" x14ac:dyDescent="0.4">
      <c r="A74" s="99"/>
      <c r="B74" s="10" t="s">
        <v>1648</v>
      </c>
      <c r="C74" s="11"/>
      <c r="D74" s="12"/>
      <c r="E74" s="10"/>
    </row>
    <row r="75" spans="1:5" ht="29.5" hidden="1" outlineLevel="1" thickBot="1" x14ac:dyDescent="0.4">
      <c r="A75" s="99"/>
      <c r="B75" s="99"/>
      <c r="C75" s="10" t="s">
        <v>1649</v>
      </c>
      <c r="D75" s="10" t="s">
        <v>0</v>
      </c>
      <c r="E75" s="10"/>
    </row>
    <row r="76" spans="1:5" ht="29.5" hidden="1" outlineLevel="1" thickBot="1" x14ac:dyDescent="0.4">
      <c r="A76" s="99"/>
      <c r="B76" s="99"/>
      <c r="C76" s="10" t="s">
        <v>1650</v>
      </c>
      <c r="D76" s="10" t="s">
        <v>0</v>
      </c>
      <c r="E76" s="10"/>
    </row>
    <row r="77" spans="1:5" ht="15" hidden="1" outlineLevel="1" thickBot="1" x14ac:dyDescent="0.4">
      <c r="A77" s="99"/>
      <c r="B77" s="99"/>
      <c r="C77" s="10" t="s">
        <v>1651</v>
      </c>
      <c r="D77" s="10" t="s">
        <v>0</v>
      </c>
      <c r="E77" s="10"/>
    </row>
    <row r="78" spans="1:5" ht="15" hidden="1" outlineLevel="1" thickBot="1" x14ac:dyDescent="0.4">
      <c r="A78" s="99"/>
      <c r="B78" s="99"/>
      <c r="C78" s="10" t="s">
        <v>1652</v>
      </c>
      <c r="D78" s="10" t="s">
        <v>0</v>
      </c>
      <c r="E78" s="10"/>
    </row>
    <row r="79" spans="1:5" ht="29.5" hidden="1" outlineLevel="1" thickBot="1" x14ac:dyDescent="0.4">
      <c r="A79" s="99"/>
      <c r="B79" s="10" t="s">
        <v>1653</v>
      </c>
      <c r="C79" s="11"/>
      <c r="D79" s="12"/>
      <c r="E79" s="10"/>
    </row>
    <row r="80" spans="1:5" ht="29.5" hidden="1" outlineLevel="1" thickBot="1" x14ac:dyDescent="0.4">
      <c r="A80" s="99"/>
      <c r="B80" s="99"/>
      <c r="C80" s="10" t="s">
        <v>1654</v>
      </c>
      <c r="D80" s="10" t="s">
        <v>0</v>
      </c>
      <c r="E80" s="10"/>
    </row>
    <row r="81" spans="1:6" ht="29.5" hidden="1" outlineLevel="1" thickBot="1" x14ac:dyDescent="0.4">
      <c r="A81" s="99"/>
      <c r="B81" s="99"/>
      <c r="C81" s="10" t="s">
        <v>1655</v>
      </c>
      <c r="D81" s="10" t="s">
        <v>0</v>
      </c>
      <c r="E81" s="10"/>
    </row>
    <row r="82" spans="1:6" ht="29.5" hidden="1" outlineLevel="1" thickBot="1" x14ac:dyDescent="0.4">
      <c r="A82" s="99"/>
      <c r="B82" s="99"/>
      <c r="C82" s="10" t="s">
        <v>1656</v>
      </c>
      <c r="D82" s="10" t="s">
        <v>0</v>
      </c>
      <c r="E82" s="10"/>
    </row>
    <row r="83" spans="1:6" ht="29.5" hidden="1" outlineLevel="1" thickBot="1" x14ac:dyDescent="0.4">
      <c r="A83" s="99"/>
      <c r="B83" s="10" t="s">
        <v>1657</v>
      </c>
      <c r="C83" s="11"/>
      <c r="D83" s="12"/>
      <c r="E83" s="10"/>
    </row>
    <row r="84" spans="1:6" ht="44" hidden="1" outlineLevel="1" thickBot="1" x14ac:dyDescent="0.4">
      <c r="A84" s="99"/>
      <c r="B84" s="99"/>
      <c r="C84" s="10" t="s">
        <v>1658</v>
      </c>
      <c r="D84" s="10" t="s">
        <v>0</v>
      </c>
      <c r="E84" s="10"/>
    </row>
    <row r="85" spans="1:6" ht="44" hidden="1" outlineLevel="1" thickBot="1" x14ac:dyDescent="0.4">
      <c r="A85" s="99"/>
      <c r="B85" s="99"/>
      <c r="C85" s="10" t="s">
        <v>1659</v>
      </c>
      <c r="D85" s="10" t="s">
        <v>0</v>
      </c>
      <c r="E85" s="10"/>
    </row>
    <row r="86" spans="1:6" ht="15" hidden="1" outlineLevel="1" thickBot="1" x14ac:dyDescent="0.4">
      <c r="A86" s="99"/>
      <c r="B86" s="99"/>
      <c r="C86" s="10" t="s">
        <v>1660</v>
      </c>
      <c r="D86" s="10" t="s">
        <v>0</v>
      </c>
      <c r="E86" s="10"/>
    </row>
    <row r="87" spans="1:6" ht="29.5" hidden="1" outlineLevel="1" thickBot="1" x14ac:dyDescent="0.4">
      <c r="A87" s="99"/>
      <c r="B87" s="99"/>
      <c r="C87" s="10" t="s">
        <v>1661</v>
      </c>
      <c r="D87" s="10" t="s">
        <v>0</v>
      </c>
      <c r="E87" s="10"/>
    </row>
    <row r="88" spans="1:6" ht="29.5" hidden="1" outlineLevel="1" thickBot="1" x14ac:dyDescent="0.4">
      <c r="A88" s="99"/>
      <c r="B88" s="99"/>
      <c r="C88" s="10" t="s">
        <v>1662</v>
      </c>
      <c r="D88" s="10" t="s">
        <v>0</v>
      </c>
      <c r="E88" s="10"/>
    </row>
    <row r="89" spans="1:6" ht="15" hidden="1" collapsed="1" thickBot="1" x14ac:dyDescent="0.4">
      <c r="A89" s="15" t="s">
        <v>1663</v>
      </c>
      <c r="B89" s="99"/>
      <c r="C89" s="99"/>
      <c r="D89" s="99"/>
      <c r="E89" s="99"/>
    </row>
    <row r="90" spans="1:6" ht="44" hidden="1" outlineLevel="1" thickBot="1" x14ac:dyDescent="0.4">
      <c r="A90" s="19" t="s">
        <v>1664</v>
      </c>
      <c r="B90" s="18"/>
      <c r="C90" s="17"/>
      <c r="D90" s="20"/>
      <c r="E90" s="19" t="s">
        <v>1665</v>
      </c>
    </row>
    <row r="91" spans="1:6" ht="87.5" hidden="1" outlineLevel="1" thickBot="1" x14ac:dyDescent="0.4">
      <c r="A91" s="99"/>
      <c r="B91" s="10" t="s">
        <v>1666</v>
      </c>
      <c r="C91" s="11"/>
      <c r="D91" s="12"/>
      <c r="E91" s="10" t="s">
        <v>1667</v>
      </c>
    </row>
    <row r="92" spans="1:6" ht="290.5" hidden="1" outlineLevel="1" thickBot="1" x14ac:dyDescent="0.4">
      <c r="A92" s="99"/>
      <c r="B92" s="99"/>
      <c r="C92" s="10" t="s">
        <v>1668</v>
      </c>
      <c r="D92" s="10" t="s">
        <v>1669</v>
      </c>
      <c r="E92" s="10" t="s">
        <v>1670</v>
      </c>
    </row>
    <row r="93" spans="1:6" ht="87.5" hidden="1" outlineLevel="1" thickBot="1" x14ac:dyDescent="0.4">
      <c r="A93" s="99"/>
      <c r="B93" s="99"/>
      <c r="C93" s="10" t="s">
        <v>1671</v>
      </c>
      <c r="D93" s="10" t="s">
        <v>1672</v>
      </c>
      <c r="E93" s="10" t="s">
        <v>1673</v>
      </c>
    </row>
    <row r="94" spans="1:6" ht="247" hidden="1" outlineLevel="1" thickBot="1" x14ac:dyDescent="0.4">
      <c r="A94" s="99"/>
      <c r="B94" s="99"/>
      <c r="C94" s="10" t="s">
        <v>1674</v>
      </c>
      <c r="D94" s="10" t="s">
        <v>1675</v>
      </c>
      <c r="E94" s="10" t="s">
        <v>1676</v>
      </c>
      <c r="F94" s="101" t="s">
        <v>1934</v>
      </c>
    </row>
    <row r="95" spans="1:6" ht="203.5" hidden="1" outlineLevel="1" thickBot="1" x14ac:dyDescent="0.4">
      <c r="A95" s="99"/>
      <c r="B95" s="99"/>
      <c r="C95" s="10" t="s">
        <v>1677</v>
      </c>
      <c r="D95" s="10" t="s">
        <v>1678</v>
      </c>
      <c r="E95" s="10" t="s">
        <v>1679</v>
      </c>
    </row>
    <row r="96" spans="1:6" ht="348.5" hidden="1" outlineLevel="1" thickBot="1" x14ac:dyDescent="0.4">
      <c r="A96" s="99"/>
      <c r="B96" s="99"/>
      <c r="C96" s="10" t="s">
        <v>1680</v>
      </c>
      <c r="D96" s="10" t="s">
        <v>1681</v>
      </c>
      <c r="E96" s="10" t="s">
        <v>1682</v>
      </c>
    </row>
    <row r="97" spans="1:6" ht="218" hidden="1" outlineLevel="1" thickBot="1" x14ac:dyDescent="0.4">
      <c r="A97" s="99"/>
      <c r="B97" s="99"/>
      <c r="C97" s="10" t="s">
        <v>1683</v>
      </c>
      <c r="D97" s="10" t="s">
        <v>1684</v>
      </c>
      <c r="E97" s="10" t="s">
        <v>1685</v>
      </c>
    </row>
    <row r="98" spans="1:6" ht="73" hidden="1" outlineLevel="1" thickBot="1" x14ac:dyDescent="0.4">
      <c r="A98" s="99"/>
      <c r="B98" s="10" t="s">
        <v>1686</v>
      </c>
      <c r="C98" s="11"/>
      <c r="D98" s="12"/>
      <c r="E98" s="10" t="s">
        <v>1687</v>
      </c>
    </row>
    <row r="99" spans="1:6" ht="319.5" hidden="1" outlineLevel="1" thickBot="1" x14ac:dyDescent="0.4">
      <c r="A99" s="99"/>
      <c r="B99" s="99"/>
      <c r="C99" s="10" t="s">
        <v>1688</v>
      </c>
      <c r="D99" s="10" t="s">
        <v>1689</v>
      </c>
      <c r="E99" s="10" t="s">
        <v>1690</v>
      </c>
    </row>
    <row r="100" spans="1:6" ht="276" hidden="1" outlineLevel="1" thickBot="1" x14ac:dyDescent="0.4">
      <c r="A100" s="99"/>
      <c r="B100" s="99"/>
      <c r="C100" s="10" t="s">
        <v>1691</v>
      </c>
      <c r="D100" s="10" t="s">
        <v>1692</v>
      </c>
      <c r="E100" s="10" t="s">
        <v>1693</v>
      </c>
    </row>
    <row r="101" spans="1:6" ht="29.5" hidden="1" outlineLevel="1" thickBot="1" x14ac:dyDescent="0.4">
      <c r="A101" s="99"/>
      <c r="B101" s="99"/>
      <c r="C101" s="10" t="s">
        <v>1694</v>
      </c>
      <c r="D101" s="10" t="s">
        <v>0</v>
      </c>
      <c r="E101" s="10"/>
    </row>
    <row r="102" spans="1:6" ht="29.5" hidden="1" outlineLevel="1" thickBot="1" x14ac:dyDescent="0.4">
      <c r="A102" s="99"/>
      <c r="B102" s="99"/>
      <c r="C102" s="10" t="s">
        <v>1695</v>
      </c>
      <c r="D102" s="10" t="s">
        <v>0</v>
      </c>
      <c r="E102" s="10"/>
    </row>
    <row r="103" spans="1:6" ht="29.5" hidden="1" outlineLevel="1" thickBot="1" x14ac:dyDescent="0.4">
      <c r="A103" s="99"/>
      <c r="B103" s="99"/>
      <c r="C103" s="10" t="s">
        <v>1696</v>
      </c>
      <c r="D103" s="10" t="s">
        <v>0</v>
      </c>
      <c r="E103" s="10"/>
    </row>
    <row r="104" spans="1:6" ht="58.5" hidden="1" outlineLevel="1" thickBot="1" x14ac:dyDescent="0.4">
      <c r="A104" s="99"/>
      <c r="B104" s="10" t="s">
        <v>1697</v>
      </c>
      <c r="C104" s="11"/>
      <c r="D104" s="12"/>
      <c r="E104" s="10" t="s">
        <v>1698</v>
      </c>
    </row>
    <row r="105" spans="1:6" ht="377.5" hidden="1" outlineLevel="1" thickBot="1" x14ac:dyDescent="0.4">
      <c r="A105" s="99"/>
      <c r="B105" s="99"/>
      <c r="C105" s="10" t="s">
        <v>1699</v>
      </c>
      <c r="D105" s="10" t="s">
        <v>1700</v>
      </c>
      <c r="E105" s="10" t="s">
        <v>1701</v>
      </c>
    </row>
    <row r="106" spans="1:6" ht="276" outlineLevel="1" thickBot="1" x14ac:dyDescent="0.4">
      <c r="A106" s="99"/>
      <c r="B106" s="99"/>
      <c r="C106" s="10" t="s">
        <v>1702</v>
      </c>
      <c r="D106" s="10" t="s">
        <v>1703</v>
      </c>
      <c r="E106" s="100" t="s">
        <v>1704</v>
      </c>
      <c r="F106" s="101" t="s">
        <v>1935</v>
      </c>
    </row>
    <row r="107" spans="1:6" ht="29.5" hidden="1" outlineLevel="1" thickBot="1" x14ac:dyDescent="0.4">
      <c r="A107" s="99"/>
      <c r="B107" s="99"/>
      <c r="C107" s="10" t="s">
        <v>1705</v>
      </c>
      <c r="D107" s="10" t="s">
        <v>0</v>
      </c>
      <c r="E107" s="10"/>
    </row>
    <row r="108" spans="1:6" ht="15" hidden="1" outlineLevel="1" thickBot="1" x14ac:dyDescent="0.4">
      <c r="A108" s="99"/>
      <c r="B108" s="99"/>
      <c r="C108" s="10" t="s">
        <v>1706</v>
      </c>
      <c r="D108" s="10" t="s">
        <v>0</v>
      </c>
      <c r="E108" s="10"/>
    </row>
    <row r="109" spans="1:6" ht="29.5" outlineLevel="1" thickBot="1" x14ac:dyDescent="0.4">
      <c r="A109" s="99"/>
      <c r="B109" s="99"/>
      <c r="C109" s="10" t="s">
        <v>1707</v>
      </c>
      <c r="D109" s="10" t="s">
        <v>0</v>
      </c>
      <c r="E109" s="10"/>
    </row>
    <row r="110" spans="1:6" ht="29.5" hidden="1" outlineLevel="1" thickBot="1" x14ac:dyDescent="0.4">
      <c r="A110" s="99"/>
      <c r="B110" s="99"/>
      <c r="C110" s="10" t="s">
        <v>1708</v>
      </c>
      <c r="D110" s="10" t="s">
        <v>0</v>
      </c>
      <c r="E110" s="10"/>
    </row>
    <row r="111" spans="1:6" ht="29.5" hidden="1" outlineLevel="1" thickBot="1" x14ac:dyDescent="0.4">
      <c r="A111" s="99"/>
      <c r="B111" s="99"/>
      <c r="C111" s="10" t="s">
        <v>1709</v>
      </c>
      <c r="D111" s="10" t="s">
        <v>0</v>
      </c>
      <c r="E111" s="10"/>
    </row>
    <row r="112" spans="1:6" ht="29.5" hidden="1" outlineLevel="1" thickBot="1" x14ac:dyDescent="0.4">
      <c r="A112" s="99"/>
      <c r="B112" s="99"/>
      <c r="C112" s="10" t="s">
        <v>1710</v>
      </c>
      <c r="D112" s="10" t="s">
        <v>0</v>
      </c>
      <c r="E112" s="10"/>
    </row>
    <row r="113" spans="1:6" ht="363" hidden="1" outlineLevel="1" thickBot="1" x14ac:dyDescent="0.4">
      <c r="A113" s="99"/>
      <c r="B113" s="99"/>
      <c r="C113" s="10" t="s">
        <v>1711</v>
      </c>
      <c r="D113" s="10" t="s">
        <v>1712</v>
      </c>
      <c r="E113" s="10" t="s">
        <v>1713</v>
      </c>
      <c r="F113" s="101"/>
    </row>
    <row r="114" spans="1:6" ht="160" hidden="1" outlineLevel="1" thickBot="1" x14ac:dyDescent="0.4">
      <c r="A114" s="99"/>
      <c r="B114" s="99"/>
      <c r="C114" s="10" t="s">
        <v>1714</v>
      </c>
      <c r="D114" s="10" t="s">
        <v>1715</v>
      </c>
      <c r="E114" s="10" t="s">
        <v>1716</v>
      </c>
    </row>
    <row r="115" spans="1:6" ht="116.5" hidden="1" outlineLevel="1" thickBot="1" x14ac:dyDescent="0.4">
      <c r="A115" s="99"/>
      <c r="B115" s="10" t="s">
        <v>1717</v>
      </c>
      <c r="C115" s="11"/>
      <c r="D115" s="12"/>
      <c r="E115" s="10" t="s">
        <v>1718</v>
      </c>
    </row>
    <row r="116" spans="1:6" ht="409.6" hidden="1" outlineLevel="1" thickBot="1" x14ac:dyDescent="0.4">
      <c r="A116" s="99"/>
      <c r="B116" s="99"/>
      <c r="C116" s="10" t="s">
        <v>1719</v>
      </c>
      <c r="D116" s="10" t="s">
        <v>1720</v>
      </c>
      <c r="E116" s="10" t="s">
        <v>1721</v>
      </c>
    </row>
    <row r="117" spans="1:6" ht="276" hidden="1" outlineLevel="1" thickBot="1" x14ac:dyDescent="0.4">
      <c r="A117" s="99"/>
      <c r="B117" s="99"/>
      <c r="C117" s="10" t="s">
        <v>1722</v>
      </c>
      <c r="D117" s="10" t="s">
        <v>1723</v>
      </c>
      <c r="E117" s="10" t="s">
        <v>1724</v>
      </c>
    </row>
    <row r="118" spans="1:6" ht="174.5" hidden="1" outlineLevel="1" thickBot="1" x14ac:dyDescent="0.4">
      <c r="A118" s="99"/>
      <c r="B118" s="99"/>
      <c r="C118" s="10" t="s">
        <v>1725</v>
      </c>
      <c r="D118" s="10" t="s">
        <v>1726</v>
      </c>
      <c r="E118" s="10" t="s">
        <v>1727</v>
      </c>
    </row>
    <row r="119" spans="1:6" ht="189" hidden="1" outlineLevel="1" thickBot="1" x14ac:dyDescent="0.4">
      <c r="A119" s="99"/>
      <c r="B119" s="99"/>
      <c r="C119" s="10" t="s">
        <v>1728</v>
      </c>
      <c r="D119" s="10" t="s">
        <v>1729</v>
      </c>
      <c r="E119" s="10" t="s">
        <v>1730</v>
      </c>
    </row>
    <row r="120" spans="1:6" ht="189" hidden="1" outlineLevel="1" thickBot="1" x14ac:dyDescent="0.4">
      <c r="A120" s="99"/>
      <c r="B120" s="99"/>
      <c r="C120" s="10" t="s">
        <v>1731</v>
      </c>
      <c r="D120" s="10" t="s">
        <v>1732</v>
      </c>
      <c r="E120" s="10" t="s">
        <v>1733</v>
      </c>
    </row>
    <row r="121" spans="1:6" ht="276" hidden="1" outlineLevel="1" thickBot="1" x14ac:dyDescent="0.4">
      <c r="A121" s="99"/>
      <c r="B121" s="99"/>
      <c r="C121" s="10" t="s">
        <v>1734</v>
      </c>
      <c r="D121" s="10" t="s">
        <v>1735</v>
      </c>
      <c r="E121" s="10" t="s">
        <v>1736</v>
      </c>
    </row>
    <row r="122" spans="1:6" ht="87.5" hidden="1" outlineLevel="1" thickBot="1" x14ac:dyDescent="0.4">
      <c r="A122" s="99"/>
      <c r="B122" s="10" t="s">
        <v>1737</v>
      </c>
      <c r="C122" s="11"/>
      <c r="D122" s="12"/>
      <c r="E122" s="10" t="s">
        <v>1738</v>
      </c>
    </row>
    <row r="123" spans="1:6" ht="305" hidden="1" outlineLevel="1" thickBot="1" x14ac:dyDescent="0.4">
      <c r="A123" s="99"/>
      <c r="B123" s="99"/>
      <c r="C123" s="102" t="s">
        <v>1739</v>
      </c>
      <c r="D123" s="10" t="s">
        <v>1740</v>
      </c>
      <c r="E123" s="10" t="s">
        <v>1741</v>
      </c>
      <c r="F123" s="101" t="s">
        <v>1933</v>
      </c>
    </row>
    <row r="124" spans="1:6" ht="189" hidden="1" outlineLevel="1" thickBot="1" x14ac:dyDescent="0.4">
      <c r="A124" s="99"/>
      <c r="B124" s="99"/>
      <c r="C124" s="10" t="s">
        <v>1742</v>
      </c>
      <c r="D124" s="10" t="s">
        <v>1743</v>
      </c>
      <c r="E124" s="10" t="s">
        <v>1744</v>
      </c>
    </row>
    <row r="125" spans="1:6" ht="160" hidden="1" outlineLevel="1" thickBot="1" x14ac:dyDescent="0.4">
      <c r="A125" s="99"/>
      <c r="B125" s="99"/>
      <c r="C125" s="10" t="s">
        <v>1745</v>
      </c>
      <c r="D125" s="10" t="s">
        <v>1746</v>
      </c>
      <c r="E125" s="10" t="s">
        <v>1747</v>
      </c>
    </row>
    <row r="126" spans="1:6" ht="131" hidden="1" outlineLevel="1" thickBot="1" x14ac:dyDescent="0.4">
      <c r="A126" s="99"/>
      <c r="B126" s="99"/>
      <c r="C126" s="10" t="s">
        <v>1748</v>
      </c>
      <c r="D126" s="10" t="s">
        <v>1749</v>
      </c>
      <c r="E126" s="10" t="s">
        <v>1750</v>
      </c>
    </row>
    <row r="127" spans="1:6" ht="44" hidden="1" outlineLevel="1" thickBot="1" x14ac:dyDescent="0.4">
      <c r="A127" s="99"/>
      <c r="B127" s="10" t="s">
        <v>1751</v>
      </c>
      <c r="C127" s="11"/>
      <c r="D127" s="12"/>
      <c r="E127" s="10"/>
    </row>
    <row r="128" spans="1:6" ht="29.5" hidden="1" outlineLevel="1" thickBot="1" x14ac:dyDescent="0.4">
      <c r="A128" s="99"/>
      <c r="B128" s="99"/>
      <c r="C128" s="10" t="s">
        <v>1752</v>
      </c>
      <c r="D128" s="10" t="s">
        <v>0</v>
      </c>
      <c r="E128" s="10"/>
    </row>
    <row r="129" spans="1:5" ht="15" hidden="1" outlineLevel="1" thickBot="1" x14ac:dyDescent="0.4">
      <c r="A129" s="99"/>
      <c r="B129" s="99"/>
      <c r="C129" s="10" t="s">
        <v>1753</v>
      </c>
      <c r="D129" s="10" t="s">
        <v>0</v>
      </c>
      <c r="E129" s="10"/>
    </row>
    <row r="130" spans="1:5" ht="29.5" hidden="1" outlineLevel="1" thickBot="1" x14ac:dyDescent="0.4">
      <c r="A130" s="99"/>
      <c r="B130" s="99"/>
      <c r="C130" s="10" t="s">
        <v>1754</v>
      </c>
      <c r="D130" s="10" t="s">
        <v>0</v>
      </c>
      <c r="E130" s="10"/>
    </row>
    <row r="131" spans="1:5" ht="15" hidden="1" outlineLevel="1" thickBot="1" x14ac:dyDescent="0.4">
      <c r="A131" s="99"/>
      <c r="B131" s="99"/>
      <c r="C131" s="10" t="s">
        <v>1755</v>
      </c>
      <c r="D131" s="10" t="s">
        <v>0</v>
      </c>
      <c r="E131" s="10"/>
    </row>
    <row r="132" spans="1:5" ht="29.5" hidden="1" outlineLevel="1" thickBot="1" x14ac:dyDescent="0.4">
      <c r="A132" s="99"/>
      <c r="B132" s="99"/>
      <c r="C132" s="10" t="s">
        <v>1756</v>
      </c>
      <c r="D132" s="10" t="s">
        <v>0</v>
      </c>
      <c r="E132" s="10"/>
    </row>
    <row r="133" spans="1:5" ht="15" hidden="1" outlineLevel="1" thickBot="1" x14ac:dyDescent="0.4">
      <c r="A133" s="99"/>
      <c r="B133" s="99"/>
      <c r="C133" s="10" t="s">
        <v>1757</v>
      </c>
      <c r="D133" s="10" t="s">
        <v>0</v>
      </c>
      <c r="E133" s="10"/>
    </row>
    <row r="134" spans="1:5" ht="15" hidden="1" outlineLevel="1" thickBot="1" x14ac:dyDescent="0.4">
      <c r="A134" s="99"/>
      <c r="B134" s="99"/>
      <c r="C134" s="10" t="s">
        <v>1758</v>
      </c>
      <c r="D134" s="10" t="s">
        <v>0</v>
      </c>
      <c r="E134" s="10"/>
    </row>
    <row r="135" spans="1:5" ht="58.5" hidden="1" outlineLevel="1" thickBot="1" x14ac:dyDescent="0.4">
      <c r="A135" s="99"/>
      <c r="B135" s="10" t="s">
        <v>1759</v>
      </c>
      <c r="C135" s="11"/>
      <c r="D135" s="12"/>
      <c r="E135" s="10"/>
    </row>
    <row r="136" spans="1:5" ht="29.5" hidden="1" outlineLevel="1" thickBot="1" x14ac:dyDescent="0.4">
      <c r="A136" s="99"/>
      <c r="B136" s="99"/>
      <c r="C136" s="10" t="s">
        <v>1760</v>
      </c>
      <c r="D136" s="10" t="s">
        <v>0</v>
      </c>
      <c r="E136" s="10"/>
    </row>
    <row r="137" spans="1:5" ht="29.5" hidden="1" outlineLevel="1" thickBot="1" x14ac:dyDescent="0.4">
      <c r="A137" s="99"/>
      <c r="B137" s="99"/>
      <c r="C137" s="10" t="s">
        <v>1761</v>
      </c>
      <c r="D137" s="10" t="s">
        <v>0</v>
      </c>
      <c r="E137" s="10"/>
    </row>
    <row r="138" spans="1:5" ht="29.5" hidden="1" outlineLevel="1" thickBot="1" x14ac:dyDescent="0.4">
      <c r="A138" s="99"/>
      <c r="B138" s="99"/>
      <c r="C138" s="10" t="s">
        <v>1762</v>
      </c>
      <c r="D138" s="10" t="s">
        <v>0</v>
      </c>
      <c r="E138" s="10"/>
    </row>
    <row r="139" spans="1:5" ht="15" hidden="1" outlineLevel="1" thickBot="1" x14ac:dyDescent="0.4">
      <c r="A139" s="99"/>
      <c r="B139" s="99"/>
      <c r="C139" s="10" t="s">
        <v>1763</v>
      </c>
      <c r="D139" s="10" t="s">
        <v>0</v>
      </c>
      <c r="E139" s="10"/>
    </row>
    <row r="140" spans="1:5" ht="15" hidden="1" outlineLevel="1" thickBot="1" x14ac:dyDescent="0.4">
      <c r="A140" s="99"/>
      <c r="B140" s="99"/>
      <c r="C140" s="10" t="s">
        <v>1764</v>
      </c>
      <c r="D140" s="10" t="s">
        <v>0</v>
      </c>
      <c r="E140" s="10"/>
    </row>
    <row r="141" spans="1:5" ht="29.5" hidden="1" outlineLevel="1" thickBot="1" x14ac:dyDescent="0.4">
      <c r="A141" s="99"/>
      <c r="B141" s="99"/>
      <c r="C141" s="10" t="s">
        <v>1765</v>
      </c>
      <c r="D141" s="10" t="s">
        <v>0</v>
      </c>
      <c r="E141" s="10"/>
    </row>
    <row r="142" spans="1:5" ht="29.5" hidden="1" outlineLevel="1" thickBot="1" x14ac:dyDescent="0.4">
      <c r="A142" s="99"/>
      <c r="B142" s="99"/>
      <c r="C142" s="10" t="s">
        <v>1766</v>
      </c>
      <c r="D142" s="10" t="s">
        <v>0</v>
      </c>
      <c r="E142" s="10"/>
    </row>
    <row r="143" spans="1:5" ht="15" outlineLevel="1" thickBot="1" x14ac:dyDescent="0.4">
      <c r="A143" s="99"/>
      <c r="B143" s="99"/>
      <c r="C143" s="10" t="s">
        <v>1767</v>
      </c>
      <c r="D143" s="10" t="s">
        <v>0</v>
      </c>
      <c r="E143" s="10"/>
    </row>
    <row r="144" spans="1:5" ht="15" outlineLevel="1" thickBot="1" x14ac:dyDescent="0.4">
      <c r="A144" s="99"/>
      <c r="B144" s="99"/>
      <c r="C144" s="10" t="s">
        <v>1768</v>
      </c>
      <c r="D144" s="10" t="s">
        <v>0</v>
      </c>
      <c r="E144" s="10"/>
    </row>
    <row r="145" spans="1:6" ht="29.5" outlineLevel="1" thickBot="1" x14ac:dyDescent="0.4">
      <c r="A145" s="99"/>
      <c r="B145" s="99"/>
      <c r="C145" s="10" t="s">
        <v>1769</v>
      </c>
      <c r="D145" s="10" t="s">
        <v>0</v>
      </c>
      <c r="E145" s="10"/>
    </row>
    <row r="146" spans="1:6" ht="15" outlineLevel="1" thickBot="1" x14ac:dyDescent="0.4">
      <c r="A146" s="99"/>
      <c r="B146" s="99"/>
      <c r="C146" s="10" t="s">
        <v>1770</v>
      </c>
      <c r="D146" s="10" t="s">
        <v>0</v>
      </c>
      <c r="E146" s="10"/>
    </row>
    <row r="147" spans="1:6" ht="29.5" outlineLevel="1" thickBot="1" x14ac:dyDescent="0.4">
      <c r="A147" s="99"/>
      <c r="B147" s="99"/>
      <c r="C147" s="10" t="s">
        <v>1771</v>
      </c>
      <c r="D147" s="10" t="s">
        <v>0</v>
      </c>
      <c r="E147" s="10"/>
    </row>
    <row r="148" spans="1:6" ht="29.5" outlineLevel="1" thickBot="1" x14ac:dyDescent="0.4">
      <c r="A148" s="99"/>
      <c r="B148" s="10" t="s">
        <v>1772</v>
      </c>
      <c r="C148" s="11"/>
      <c r="D148" s="12"/>
      <c r="E148" s="10"/>
    </row>
    <row r="149" spans="1:6" ht="29.5" outlineLevel="1" thickBot="1" x14ac:dyDescent="0.4">
      <c r="A149" s="99"/>
      <c r="B149" s="99"/>
      <c r="C149" s="10" t="s">
        <v>1773</v>
      </c>
      <c r="D149" s="10" t="s">
        <v>0</v>
      </c>
      <c r="E149" s="10"/>
    </row>
    <row r="150" spans="1:6" ht="29.5" outlineLevel="1" thickBot="1" x14ac:dyDescent="0.4">
      <c r="A150" s="99"/>
      <c r="B150" s="99"/>
      <c r="C150" s="10" t="s">
        <v>1774</v>
      </c>
      <c r="D150" s="10" t="s">
        <v>0</v>
      </c>
      <c r="E150" s="10"/>
    </row>
    <row r="151" spans="1:6" ht="44" outlineLevel="1" thickBot="1" x14ac:dyDescent="0.4">
      <c r="A151" s="99"/>
      <c r="B151" s="10" t="s">
        <v>1775</v>
      </c>
      <c r="C151" s="11"/>
      <c r="D151" s="12"/>
      <c r="E151" s="10"/>
    </row>
    <row r="152" spans="1:6" ht="29.5" outlineLevel="1" thickBot="1" x14ac:dyDescent="0.4">
      <c r="A152" s="99"/>
      <c r="B152" s="99"/>
      <c r="C152" s="10" t="s">
        <v>1776</v>
      </c>
      <c r="D152" s="10" t="s">
        <v>0</v>
      </c>
      <c r="E152" s="10"/>
    </row>
    <row r="153" spans="1:6" ht="29.5" outlineLevel="1" thickBot="1" x14ac:dyDescent="0.4">
      <c r="A153" s="99"/>
      <c r="B153" s="99"/>
      <c r="C153" s="10" t="s">
        <v>1777</v>
      </c>
      <c r="D153" s="10" t="s">
        <v>0</v>
      </c>
      <c r="E153" s="10"/>
    </row>
    <row r="154" spans="1:6" ht="29.5" outlineLevel="1" thickBot="1" x14ac:dyDescent="0.4">
      <c r="A154" s="99"/>
      <c r="B154" s="99"/>
      <c r="C154" s="10" t="s">
        <v>1778</v>
      </c>
      <c r="D154" s="10" t="s">
        <v>0</v>
      </c>
      <c r="E154" s="10"/>
    </row>
    <row r="155" spans="1:6" ht="29.5" outlineLevel="1" thickBot="1" x14ac:dyDescent="0.4">
      <c r="A155" s="99"/>
      <c r="B155" s="99"/>
      <c r="C155" s="10" t="s">
        <v>1779</v>
      </c>
      <c r="D155" s="10" t="s">
        <v>0</v>
      </c>
      <c r="E155" s="10"/>
    </row>
    <row r="156" spans="1:6" ht="15" outlineLevel="1" thickBot="1" x14ac:dyDescent="0.4">
      <c r="A156" s="99"/>
      <c r="B156" s="99"/>
      <c r="C156" s="10" t="s">
        <v>1780</v>
      </c>
      <c r="D156" s="10" t="s">
        <v>0</v>
      </c>
      <c r="E156" s="10"/>
    </row>
    <row r="157" spans="1:6" ht="15" thickBot="1" x14ac:dyDescent="0.4">
      <c r="A157" s="19" t="s">
        <v>1781</v>
      </c>
      <c r="B157" s="99"/>
      <c r="C157" s="99"/>
      <c r="D157" s="99"/>
      <c r="E157" s="99"/>
    </row>
    <row r="158" spans="1:6" ht="44" outlineLevel="1" thickBot="1" x14ac:dyDescent="0.4">
      <c r="A158" s="23" t="s">
        <v>1782</v>
      </c>
      <c r="B158" s="22"/>
      <c r="C158" s="21"/>
      <c r="D158" s="24"/>
      <c r="E158" s="23" t="s">
        <v>1783</v>
      </c>
    </row>
    <row r="159" spans="1:6" ht="58.5" outlineLevel="1" thickBot="1" x14ac:dyDescent="0.4">
      <c r="A159" s="99"/>
      <c r="B159" s="10" t="s">
        <v>1784</v>
      </c>
      <c r="C159" s="11"/>
      <c r="D159" s="12"/>
      <c r="E159" s="10" t="s">
        <v>1785</v>
      </c>
    </row>
    <row r="160" spans="1:6" ht="276" outlineLevel="1" thickBot="1" x14ac:dyDescent="0.4">
      <c r="A160" s="99"/>
      <c r="B160" s="99"/>
      <c r="C160" s="10" t="s">
        <v>1786</v>
      </c>
      <c r="D160" s="10" t="s">
        <v>1787</v>
      </c>
      <c r="E160" s="10" t="s">
        <v>1788</v>
      </c>
      <c r="F160" s="101" t="s">
        <v>1936</v>
      </c>
    </row>
    <row r="161" spans="1:6" ht="203.5" outlineLevel="1" thickBot="1" x14ac:dyDescent="0.4">
      <c r="A161" s="99"/>
      <c r="B161" s="99"/>
      <c r="C161" s="10" t="s">
        <v>1789</v>
      </c>
      <c r="D161" s="10" t="s">
        <v>1790</v>
      </c>
      <c r="E161" s="10" t="s">
        <v>1791</v>
      </c>
    </row>
    <row r="162" spans="1:6" ht="189" outlineLevel="1" thickBot="1" x14ac:dyDescent="0.4">
      <c r="A162" s="99"/>
      <c r="B162" s="99"/>
      <c r="C162" s="10" t="s">
        <v>1792</v>
      </c>
      <c r="D162" s="10" t="s">
        <v>1793</v>
      </c>
      <c r="E162" s="10" t="s">
        <v>1794</v>
      </c>
    </row>
    <row r="163" spans="1:6" ht="29.5" outlineLevel="1" thickBot="1" x14ac:dyDescent="0.4">
      <c r="A163" s="99"/>
      <c r="B163" s="99"/>
      <c r="C163" s="10" t="s">
        <v>1795</v>
      </c>
      <c r="D163" s="10" t="s">
        <v>0</v>
      </c>
      <c r="E163" s="10"/>
    </row>
    <row r="164" spans="1:6" ht="29.5" outlineLevel="1" thickBot="1" x14ac:dyDescent="0.4">
      <c r="A164" s="99"/>
      <c r="B164" s="99"/>
      <c r="C164" s="10" t="s">
        <v>1796</v>
      </c>
      <c r="D164" s="10" t="s">
        <v>0</v>
      </c>
      <c r="E164" s="10"/>
    </row>
    <row r="165" spans="1:6" ht="174.5" outlineLevel="1" thickBot="1" x14ac:dyDescent="0.4">
      <c r="A165" s="99"/>
      <c r="B165" s="99"/>
      <c r="C165" s="10" t="s">
        <v>1797</v>
      </c>
      <c r="D165" s="10" t="s">
        <v>1798</v>
      </c>
      <c r="E165" s="10" t="s">
        <v>1799</v>
      </c>
    </row>
    <row r="166" spans="1:6" ht="29.5" outlineLevel="1" thickBot="1" x14ac:dyDescent="0.4">
      <c r="A166" s="99"/>
      <c r="B166" s="99"/>
      <c r="C166" s="10" t="s">
        <v>1800</v>
      </c>
      <c r="D166" s="10" t="s">
        <v>0</v>
      </c>
      <c r="E166" s="10"/>
    </row>
    <row r="167" spans="1:6" ht="29.5" outlineLevel="1" thickBot="1" x14ac:dyDescent="0.4">
      <c r="A167" s="99"/>
      <c r="B167" s="99"/>
      <c r="C167" s="10" t="s">
        <v>1801</v>
      </c>
      <c r="D167" s="10" t="s">
        <v>0</v>
      </c>
      <c r="E167" s="10"/>
    </row>
    <row r="168" spans="1:6" ht="319.5" outlineLevel="1" thickBot="1" x14ac:dyDescent="0.4">
      <c r="A168" s="99"/>
      <c r="B168" s="99"/>
      <c r="C168" s="10" t="s">
        <v>1802</v>
      </c>
      <c r="D168" s="10" t="s">
        <v>1803</v>
      </c>
      <c r="E168" s="100" t="s">
        <v>1804</v>
      </c>
      <c r="F168" s="101" t="s">
        <v>1937</v>
      </c>
    </row>
    <row r="169" spans="1:6" ht="73" outlineLevel="1" thickBot="1" x14ac:dyDescent="0.4">
      <c r="A169" s="99"/>
      <c r="B169" s="10" t="s">
        <v>1805</v>
      </c>
      <c r="C169" s="11"/>
      <c r="D169" s="12"/>
      <c r="E169" s="10" t="s">
        <v>1806</v>
      </c>
    </row>
    <row r="170" spans="1:6" ht="29.5" outlineLevel="1" thickBot="1" x14ac:dyDescent="0.4">
      <c r="A170" s="99"/>
      <c r="B170" s="99"/>
      <c r="C170" s="10" t="s">
        <v>1807</v>
      </c>
      <c r="D170" s="10" t="s">
        <v>0</v>
      </c>
      <c r="E170" s="10"/>
    </row>
    <row r="171" spans="1:6" ht="218" outlineLevel="1" thickBot="1" x14ac:dyDescent="0.4">
      <c r="A171" s="99"/>
      <c r="B171" s="99"/>
      <c r="C171" s="10" t="s">
        <v>1808</v>
      </c>
      <c r="D171" s="10" t="s">
        <v>1809</v>
      </c>
      <c r="E171" s="10" t="s">
        <v>1810</v>
      </c>
    </row>
    <row r="172" spans="1:6" ht="160" outlineLevel="1" thickBot="1" x14ac:dyDescent="0.4">
      <c r="A172" s="99"/>
      <c r="B172" s="99"/>
      <c r="C172" s="10" t="s">
        <v>1811</v>
      </c>
      <c r="D172" s="10" t="s">
        <v>1812</v>
      </c>
      <c r="E172" s="10" t="s">
        <v>1813</v>
      </c>
    </row>
    <row r="173" spans="1:6" ht="116.5" outlineLevel="1" thickBot="1" x14ac:dyDescent="0.4">
      <c r="A173" s="99"/>
      <c r="B173" s="99"/>
      <c r="C173" s="10" t="s">
        <v>1814</v>
      </c>
      <c r="D173" s="10" t="s">
        <v>1815</v>
      </c>
      <c r="E173" s="10" t="s">
        <v>1816</v>
      </c>
    </row>
    <row r="174" spans="1:6" ht="15" outlineLevel="1" thickBot="1" x14ac:dyDescent="0.4">
      <c r="A174" s="99"/>
      <c r="B174" s="99"/>
      <c r="C174" s="10" t="s">
        <v>1817</v>
      </c>
      <c r="D174" s="10" t="s">
        <v>0</v>
      </c>
      <c r="E174" s="10"/>
    </row>
    <row r="175" spans="1:6" ht="203.5" outlineLevel="1" thickBot="1" x14ac:dyDescent="0.4">
      <c r="A175" s="99"/>
      <c r="B175" s="99"/>
      <c r="C175" s="10" t="s">
        <v>1818</v>
      </c>
      <c r="D175" s="10" t="s">
        <v>1819</v>
      </c>
      <c r="E175" s="10" t="s">
        <v>1820</v>
      </c>
    </row>
    <row r="176" spans="1:6" ht="160" outlineLevel="1" thickBot="1" x14ac:dyDescent="0.4">
      <c r="A176" s="99"/>
      <c r="B176" s="99"/>
      <c r="C176" s="10" t="s">
        <v>1821</v>
      </c>
      <c r="D176" s="10" t="s">
        <v>1822</v>
      </c>
      <c r="E176" s="10" t="s">
        <v>1823</v>
      </c>
    </row>
    <row r="177" spans="1:5" ht="87.5" outlineLevel="1" thickBot="1" x14ac:dyDescent="0.4">
      <c r="A177" s="99"/>
      <c r="B177" s="99"/>
      <c r="C177" s="10" t="s">
        <v>1824</v>
      </c>
      <c r="D177" s="10" t="s">
        <v>1825</v>
      </c>
      <c r="E177" s="10" t="s">
        <v>1826</v>
      </c>
    </row>
    <row r="178" spans="1:5" ht="44" outlineLevel="1" thickBot="1" x14ac:dyDescent="0.4">
      <c r="A178" s="99"/>
      <c r="B178" s="10" t="s">
        <v>1827</v>
      </c>
      <c r="C178" s="11"/>
      <c r="D178" s="12"/>
      <c r="E178" s="10"/>
    </row>
    <row r="179" spans="1:5" ht="29.5" outlineLevel="1" thickBot="1" x14ac:dyDescent="0.4">
      <c r="A179" s="99"/>
      <c r="B179" s="99"/>
      <c r="C179" s="10" t="s">
        <v>1828</v>
      </c>
      <c r="D179" s="10" t="s">
        <v>0</v>
      </c>
      <c r="E179" s="10"/>
    </row>
    <row r="180" spans="1:5" ht="29.5" outlineLevel="1" thickBot="1" x14ac:dyDescent="0.4">
      <c r="A180" s="99"/>
      <c r="B180" s="99"/>
      <c r="C180" s="10" t="s">
        <v>1829</v>
      </c>
      <c r="D180" s="10" t="s">
        <v>0</v>
      </c>
      <c r="E180" s="10"/>
    </row>
    <row r="181" spans="1:5" ht="29.5" outlineLevel="1" thickBot="1" x14ac:dyDescent="0.4">
      <c r="A181" s="99"/>
      <c r="B181" s="99"/>
      <c r="C181" s="10" t="s">
        <v>1830</v>
      </c>
      <c r="D181" s="10" t="s">
        <v>0</v>
      </c>
      <c r="E181" s="10"/>
    </row>
    <row r="182" spans="1:5" ht="29.5" outlineLevel="1" thickBot="1" x14ac:dyDescent="0.4">
      <c r="A182" s="99"/>
      <c r="B182" s="99"/>
      <c r="C182" s="10" t="s">
        <v>1831</v>
      </c>
      <c r="D182" s="10" t="s">
        <v>0</v>
      </c>
      <c r="E182" s="10"/>
    </row>
    <row r="183" spans="1:5" ht="29.5" outlineLevel="1" thickBot="1" x14ac:dyDescent="0.4">
      <c r="A183" s="99"/>
      <c r="B183" s="99"/>
      <c r="C183" s="10" t="s">
        <v>1832</v>
      </c>
      <c r="D183" s="10" t="s">
        <v>0</v>
      </c>
      <c r="E183" s="10"/>
    </row>
    <row r="184" spans="1:5" ht="15" thickBot="1" x14ac:dyDescent="0.4">
      <c r="A184" s="23" t="s">
        <v>1833</v>
      </c>
      <c r="B184" s="99"/>
      <c r="C184" s="99"/>
      <c r="D184" s="99"/>
      <c r="E184" s="99"/>
    </row>
    <row r="185" spans="1:5" ht="44" outlineLevel="1" thickBot="1" x14ac:dyDescent="0.4">
      <c r="A185" s="27" t="s">
        <v>1834</v>
      </c>
      <c r="B185" s="26"/>
      <c r="C185" s="25"/>
      <c r="D185" s="28"/>
      <c r="E185" s="27" t="s">
        <v>1835</v>
      </c>
    </row>
    <row r="186" spans="1:5" ht="87.5" outlineLevel="1" thickBot="1" x14ac:dyDescent="0.4">
      <c r="A186" s="99"/>
      <c r="B186" s="10" t="s">
        <v>1836</v>
      </c>
      <c r="C186" s="11"/>
      <c r="D186" s="12"/>
      <c r="E186" s="10" t="s">
        <v>1837</v>
      </c>
    </row>
    <row r="187" spans="1:5" ht="160" outlineLevel="1" thickBot="1" x14ac:dyDescent="0.4">
      <c r="A187" s="99"/>
      <c r="B187" s="99"/>
      <c r="C187" s="10" t="s">
        <v>1838</v>
      </c>
      <c r="D187" s="10" t="s">
        <v>1839</v>
      </c>
      <c r="E187" s="10" t="s">
        <v>1840</v>
      </c>
    </row>
    <row r="188" spans="1:5" ht="102" outlineLevel="1" thickBot="1" x14ac:dyDescent="0.4">
      <c r="A188" s="99"/>
      <c r="B188" s="99"/>
      <c r="C188" s="10" t="s">
        <v>1841</v>
      </c>
      <c r="D188" s="10" t="s">
        <v>1842</v>
      </c>
      <c r="E188" s="10" t="s">
        <v>1843</v>
      </c>
    </row>
    <row r="189" spans="1:5" ht="174.5" outlineLevel="1" thickBot="1" x14ac:dyDescent="0.4">
      <c r="A189" s="99"/>
      <c r="B189" s="99"/>
      <c r="C189" s="10" t="s">
        <v>1844</v>
      </c>
      <c r="D189" s="10" t="s">
        <v>1845</v>
      </c>
      <c r="E189" s="10" t="s">
        <v>1846</v>
      </c>
    </row>
    <row r="190" spans="1:5" ht="116.5" outlineLevel="1" thickBot="1" x14ac:dyDescent="0.4">
      <c r="A190" s="99"/>
      <c r="B190" s="99"/>
      <c r="C190" s="10" t="s">
        <v>1847</v>
      </c>
      <c r="D190" s="10" t="s">
        <v>1848</v>
      </c>
      <c r="E190" s="10" t="s">
        <v>1849</v>
      </c>
    </row>
    <row r="191" spans="1:5" ht="102" outlineLevel="1" thickBot="1" x14ac:dyDescent="0.4">
      <c r="A191" s="99"/>
      <c r="B191" s="99"/>
      <c r="C191" s="10" t="s">
        <v>1850</v>
      </c>
      <c r="D191" s="10" t="s">
        <v>1851</v>
      </c>
      <c r="E191" s="10" t="s">
        <v>1852</v>
      </c>
    </row>
    <row r="192" spans="1:5" ht="58.5" outlineLevel="1" thickBot="1" x14ac:dyDescent="0.4">
      <c r="A192" s="99"/>
      <c r="B192" s="10" t="s">
        <v>1853</v>
      </c>
      <c r="C192" s="11"/>
      <c r="D192" s="12"/>
      <c r="E192" s="10" t="s">
        <v>1854</v>
      </c>
    </row>
    <row r="193" spans="1:5" ht="29.5" outlineLevel="1" thickBot="1" x14ac:dyDescent="0.4">
      <c r="A193" s="99"/>
      <c r="B193" s="99"/>
      <c r="C193" s="10" t="s">
        <v>1855</v>
      </c>
      <c r="D193" s="10" t="s">
        <v>0</v>
      </c>
      <c r="E193" s="10"/>
    </row>
    <row r="194" spans="1:5" ht="29.5" outlineLevel="1" thickBot="1" x14ac:dyDescent="0.4">
      <c r="A194" s="99"/>
      <c r="B194" s="99"/>
      <c r="C194" s="10" t="s">
        <v>1856</v>
      </c>
      <c r="D194" s="10" t="s">
        <v>0</v>
      </c>
      <c r="E194" s="10"/>
    </row>
    <row r="195" spans="1:5" ht="189" outlineLevel="1" thickBot="1" x14ac:dyDescent="0.4">
      <c r="A195" s="99"/>
      <c r="B195" s="99"/>
      <c r="C195" s="10" t="s">
        <v>1857</v>
      </c>
      <c r="D195" s="10" t="s">
        <v>1858</v>
      </c>
      <c r="E195" s="10" t="s">
        <v>1859</v>
      </c>
    </row>
    <row r="196" spans="1:5" ht="15" outlineLevel="1" thickBot="1" x14ac:dyDescent="0.4">
      <c r="A196" s="99"/>
      <c r="B196" s="99"/>
      <c r="C196" s="10" t="s">
        <v>1860</v>
      </c>
      <c r="D196" s="10" t="s">
        <v>0</v>
      </c>
      <c r="E196" s="10"/>
    </row>
    <row r="197" spans="1:5" ht="15" outlineLevel="1" thickBot="1" x14ac:dyDescent="0.4">
      <c r="A197" s="99"/>
      <c r="B197" s="99"/>
      <c r="C197" s="10" t="s">
        <v>1861</v>
      </c>
      <c r="D197" s="10" t="s">
        <v>0</v>
      </c>
      <c r="E197" s="10"/>
    </row>
    <row r="198" spans="1:5" ht="145.5" outlineLevel="1" thickBot="1" x14ac:dyDescent="0.4">
      <c r="A198" s="99"/>
      <c r="B198" s="99"/>
      <c r="C198" s="10" t="s">
        <v>1862</v>
      </c>
      <c r="D198" s="10" t="s">
        <v>1863</v>
      </c>
      <c r="E198" s="10" t="s">
        <v>1864</v>
      </c>
    </row>
    <row r="199" spans="1:5" ht="87.5" outlineLevel="1" thickBot="1" x14ac:dyDescent="0.4">
      <c r="A199" s="99"/>
      <c r="B199" s="99"/>
      <c r="C199" s="10" t="s">
        <v>1865</v>
      </c>
      <c r="D199" s="10" t="s">
        <v>1866</v>
      </c>
      <c r="E199" s="10" t="s">
        <v>1867</v>
      </c>
    </row>
    <row r="200" spans="1:5" ht="87.5" outlineLevel="1" thickBot="1" x14ac:dyDescent="0.4">
      <c r="A200" s="99"/>
      <c r="B200" s="99"/>
      <c r="C200" s="10" t="s">
        <v>1868</v>
      </c>
      <c r="D200" s="10" t="s">
        <v>1869</v>
      </c>
      <c r="E200" s="10" t="s">
        <v>1870</v>
      </c>
    </row>
    <row r="201" spans="1:5" ht="73" outlineLevel="1" thickBot="1" x14ac:dyDescent="0.4">
      <c r="A201" s="99"/>
      <c r="B201" s="10" t="s">
        <v>1871</v>
      </c>
      <c r="C201" s="11"/>
      <c r="D201" s="12"/>
      <c r="E201" s="10" t="s">
        <v>1872</v>
      </c>
    </row>
    <row r="202" spans="1:5" ht="29.5" outlineLevel="1" thickBot="1" x14ac:dyDescent="0.4">
      <c r="A202" s="99"/>
      <c r="B202" s="99"/>
      <c r="C202" s="10" t="s">
        <v>1873</v>
      </c>
      <c r="D202" s="10" t="s">
        <v>0</v>
      </c>
      <c r="E202" s="10"/>
    </row>
    <row r="203" spans="1:5" ht="174.5" outlineLevel="1" thickBot="1" x14ac:dyDescent="0.4">
      <c r="A203" s="99"/>
      <c r="B203" s="99"/>
      <c r="C203" s="10" t="s">
        <v>1874</v>
      </c>
      <c r="D203" s="10" t="s">
        <v>1875</v>
      </c>
      <c r="E203" s="10" t="s">
        <v>1876</v>
      </c>
    </row>
    <row r="204" spans="1:5" ht="276" outlineLevel="1" thickBot="1" x14ac:dyDescent="0.4">
      <c r="A204" s="99"/>
      <c r="B204" s="99"/>
      <c r="C204" s="10" t="s">
        <v>1877</v>
      </c>
      <c r="D204" s="10" t="s">
        <v>1878</v>
      </c>
      <c r="E204" s="10" t="s">
        <v>1879</v>
      </c>
    </row>
    <row r="205" spans="1:5" ht="29.5" outlineLevel="1" thickBot="1" x14ac:dyDescent="0.4">
      <c r="A205" s="99"/>
      <c r="B205" s="99"/>
      <c r="C205" s="10" t="s">
        <v>1880</v>
      </c>
      <c r="D205" s="10" t="s">
        <v>0</v>
      </c>
      <c r="E205" s="10"/>
    </row>
    <row r="206" spans="1:5" ht="29.5" outlineLevel="1" thickBot="1" x14ac:dyDescent="0.4">
      <c r="A206" s="99"/>
      <c r="B206" s="99"/>
      <c r="C206" s="10" t="s">
        <v>1881</v>
      </c>
      <c r="D206" s="10" t="s">
        <v>0</v>
      </c>
      <c r="E206" s="10"/>
    </row>
    <row r="207" spans="1:5" ht="44" outlineLevel="1" thickBot="1" x14ac:dyDescent="0.4">
      <c r="A207" s="99"/>
      <c r="B207" s="10" t="s">
        <v>1882</v>
      </c>
      <c r="C207" s="11"/>
      <c r="D207" s="12"/>
      <c r="E207" s="10" t="s">
        <v>1883</v>
      </c>
    </row>
    <row r="208" spans="1:5" ht="232.5" outlineLevel="1" thickBot="1" x14ac:dyDescent="0.4">
      <c r="A208" s="99"/>
      <c r="B208" s="99"/>
      <c r="C208" s="10" t="s">
        <v>1884</v>
      </c>
      <c r="D208" s="10" t="s">
        <v>1885</v>
      </c>
      <c r="E208" s="10" t="s">
        <v>1886</v>
      </c>
    </row>
    <row r="209" spans="1:5" ht="174.5" outlineLevel="1" thickBot="1" x14ac:dyDescent="0.4">
      <c r="A209" s="99"/>
      <c r="B209" s="99"/>
      <c r="C209" s="10" t="s">
        <v>1887</v>
      </c>
      <c r="D209" s="10" t="s">
        <v>1888</v>
      </c>
      <c r="E209" s="10" t="s">
        <v>1889</v>
      </c>
    </row>
    <row r="210" spans="1:5" ht="29.5" outlineLevel="1" thickBot="1" x14ac:dyDescent="0.4">
      <c r="A210" s="99"/>
      <c r="B210" s="99"/>
      <c r="C210" s="10" t="s">
        <v>1890</v>
      </c>
      <c r="D210" s="10" t="s">
        <v>0</v>
      </c>
      <c r="E210" s="10"/>
    </row>
    <row r="211" spans="1:5" ht="29.5" outlineLevel="1" thickBot="1" x14ac:dyDescent="0.4">
      <c r="A211" s="99"/>
      <c r="B211" s="10" t="s">
        <v>1891</v>
      </c>
      <c r="C211" s="11"/>
      <c r="D211" s="12"/>
      <c r="E211" s="10"/>
    </row>
    <row r="212" spans="1:5" ht="29.5" outlineLevel="1" thickBot="1" x14ac:dyDescent="0.4">
      <c r="A212" s="99"/>
      <c r="B212" s="99"/>
      <c r="C212" s="10" t="s">
        <v>1892</v>
      </c>
      <c r="D212" s="10" t="s">
        <v>0</v>
      </c>
      <c r="E212" s="10"/>
    </row>
    <row r="213" spans="1:5" ht="29.5" outlineLevel="1" thickBot="1" x14ac:dyDescent="0.4">
      <c r="A213" s="99"/>
      <c r="B213" s="10" t="s">
        <v>1893</v>
      </c>
      <c r="C213" s="11"/>
      <c r="D213" s="12"/>
      <c r="E213" s="10"/>
    </row>
    <row r="214" spans="1:5" ht="29.5" outlineLevel="1" thickBot="1" x14ac:dyDescent="0.4">
      <c r="A214" s="99"/>
      <c r="B214" s="99"/>
      <c r="C214" s="10" t="s">
        <v>1894</v>
      </c>
      <c r="D214" s="10" t="s">
        <v>0</v>
      </c>
      <c r="E214" s="10"/>
    </row>
    <row r="215" spans="1:5" ht="29.5" outlineLevel="1" thickBot="1" x14ac:dyDescent="0.4">
      <c r="A215" s="99"/>
      <c r="B215" s="99"/>
      <c r="C215" s="10" t="s">
        <v>1895</v>
      </c>
      <c r="D215" s="10" t="s">
        <v>0</v>
      </c>
      <c r="E215" s="10"/>
    </row>
    <row r="216" spans="1:5" ht="15" thickBot="1" x14ac:dyDescent="0.4">
      <c r="A216" s="27" t="s">
        <v>1896</v>
      </c>
      <c r="B216" s="99"/>
      <c r="C216" s="99"/>
      <c r="D216" s="99"/>
      <c r="E216" s="99"/>
    </row>
    <row r="217" spans="1:5" ht="44" outlineLevel="1" thickBot="1" x14ac:dyDescent="0.4">
      <c r="A217" s="31" t="s">
        <v>1897</v>
      </c>
      <c r="B217" s="30"/>
      <c r="C217" s="29"/>
      <c r="D217" s="32"/>
      <c r="E217" s="31" t="s">
        <v>1898</v>
      </c>
    </row>
    <row r="218" spans="1:5" ht="73" outlineLevel="1" thickBot="1" x14ac:dyDescent="0.4">
      <c r="A218" s="99"/>
      <c r="B218" s="10" t="s">
        <v>1899</v>
      </c>
      <c r="C218" s="11"/>
      <c r="D218" s="12"/>
      <c r="E218" s="10" t="s">
        <v>1900</v>
      </c>
    </row>
    <row r="219" spans="1:5" ht="87.5" outlineLevel="1" thickBot="1" x14ac:dyDescent="0.4">
      <c r="A219" s="99"/>
      <c r="B219" s="99"/>
      <c r="C219" s="10" t="s">
        <v>1901</v>
      </c>
      <c r="D219" s="10" t="s">
        <v>1902</v>
      </c>
      <c r="E219" s="10" t="s">
        <v>1903</v>
      </c>
    </row>
    <row r="220" spans="1:5" ht="102" outlineLevel="1" thickBot="1" x14ac:dyDescent="0.4">
      <c r="A220" s="99"/>
      <c r="B220" s="99"/>
      <c r="C220" s="10" t="s">
        <v>1904</v>
      </c>
      <c r="D220" s="10" t="s">
        <v>1905</v>
      </c>
      <c r="E220" s="10" t="s">
        <v>1906</v>
      </c>
    </row>
    <row r="221" spans="1:5" ht="87.5" outlineLevel="1" thickBot="1" x14ac:dyDescent="0.4">
      <c r="A221" s="99"/>
      <c r="B221" s="99"/>
      <c r="C221" s="10" t="s">
        <v>1907</v>
      </c>
      <c r="D221" s="10" t="s">
        <v>1908</v>
      </c>
      <c r="E221" s="10" t="s">
        <v>1909</v>
      </c>
    </row>
    <row r="222" spans="1:5" ht="160" outlineLevel="1" thickBot="1" x14ac:dyDescent="0.4">
      <c r="A222" s="99"/>
      <c r="B222" s="99"/>
      <c r="C222" s="10" t="s">
        <v>1910</v>
      </c>
      <c r="D222" s="10" t="s">
        <v>1911</v>
      </c>
      <c r="E222" s="10" t="s">
        <v>1912</v>
      </c>
    </row>
    <row r="223" spans="1:5" ht="102" outlineLevel="1" thickBot="1" x14ac:dyDescent="0.4">
      <c r="A223" s="99"/>
      <c r="B223" s="99"/>
      <c r="C223" s="10" t="s">
        <v>1913</v>
      </c>
      <c r="D223" s="10" t="s">
        <v>1914</v>
      </c>
      <c r="E223" s="10" t="s">
        <v>1915</v>
      </c>
    </row>
    <row r="224" spans="1:5" ht="87.5" outlineLevel="1" thickBot="1" x14ac:dyDescent="0.4">
      <c r="A224" s="99"/>
      <c r="B224" s="99"/>
      <c r="C224" s="10" t="s">
        <v>1916</v>
      </c>
      <c r="D224" s="10" t="s">
        <v>1917</v>
      </c>
      <c r="E224" s="10" t="s">
        <v>1918</v>
      </c>
    </row>
    <row r="225" spans="1:5" ht="58.5" outlineLevel="1" thickBot="1" x14ac:dyDescent="0.4">
      <c r="A225" s="99"/>
      <c r="B225" s="10" t="s">
        <v>1919</v>
      </c>
      <c r="C225" s="11"/>
      <c r="D225" s="12"/>
      <c r="E225" s="10" t="s">
        <v>1920</v>
      </c>
    </row>
    <row r="226" spans="1:5" ht="29.5" outlineLevel="1" thickBot="1" x14ac:dyDescent="0.4">
      <c r="A226" s="99"/>
      <c r="B226" s="99"/>
      <c r="C226" s="10" t="s">
        <v>1921</v>
      </c>
      <c r="D226" s="10" t="s">
        <v>0</v>
      </c>
      <c r="E226" s="10"/>
    </row>
    <row r="227" spans="1:5" ht="29.5" outlineLevel="1" thickBot="1" x14ac:dyDescent="0.4">
      <c r="A227" s="99"/>
      <c r="B227" s="99"/>
      <c r="C227" s="10" t="s">
        <v>1922</v>
      </c>
      <c r="D227" s="10" t="s">
        <v>0</v>
      </c>
      <c r="E227" s="10"/>
    </row>
    <row r="228" spans="1:5" ht="203.5" outlineLevel="1" thickBot="1" x14ac:dyDescent="0.4">
      <c r="A228" s="99"/>
      <c r="B228" s="99"/>
      <c r="C228" s="10" t="s">
        <v>1923</v>
      </c>
      <c r="D228" s="10" t="s">
        <v>1924</v>
      </c>
      <c r="E228" s="10" t="s">
        <v>1925</v>
      </c>
    </row>
    <row r="229" spans="1:5" ht="131" outlineLevel="1" thickBot="1" x14ac:dyDescent="0.4">
      <c r="A229" s="99"/>
      <c r="B229" s="99"/>
      <c r="C229" s="10" t="s">
        <v>1926</v>
      </c>
      <c r="D229" s="10" t="s">
        <v>1927</v>
      </c>
      <c r="E229" s="10" t="s">
        <v>1928</v>
      </c>
    </row>
    <row r="230" spans="1:5" ht="29.5" outlineLevel="1" thickBot="1" x14ac:dyDescent="0.4">
      <c r="A230" s="99"/>
      <c r="B230" s="10" t="s">
        <v>1929</v>
      </c>
      <c r="C230" s="11"/>
      <c r="D230" s="12"/>
      <c r="E230" s="10"/>
    </row>
    <row r="231" spans="1:5" ht="29.5" outlineLevel="1" thickBot="1" x14ac:dyDescent="0.4">
      <c r="A231" s="99"/>
      <c r="B231" s="99"/>
      <c r="C231" s="10" t="s">
        <v>1930</v>
      </c>
      <c r="D231" s="10" t="s">
        <v>0</v>
      </c>
      <c r="E231" s="10"/>
    </row>
    <row r="232" spans="1:5" ht="29.5" outlineLevel="1" thickBot="1" x14ac:dyDescent="0.4">
      <c r="A232" s="99"/>
      <c r="B232" s="99"/>
      <c r="C232" s="10" t="s">
        <v>1931</v>
      </c>
      <c r="D232" s="10" t="s">
        <v>0</v>
      </c>
      <c r="E232" s="10"/>
    </row>
    <row r="233" spans="1:5" ht="15" thickBot="1" x14ac:dyDescent="0.4">
      <c r="A233" s="31" t="s">
        <v>1932</v>
      </c>
      <c r="B233" s="99"/>
      <c r="C233" s="99"/>
      <c r="D233" s="99"/>
      <c r="E233" s="99"/>
    </row>
  </sheetData>
  <autoFilter ref="A2:E142" xr:uid="{00000000-0009-0000-0000-000001000000}">
    <filterColumn colId="2">
      <filters>
        <filter val="PR.DS-02: The confidentiality, integrity, and availability of data-in-transit are protected"/>
        <filter val="PR.DS-05: [Withdrawn: Incorporated into PR.DS-01, PR.DS-02, PR.DS-10]"/>
      </filters>
    </filterColumn>
  </autoFilter>
  <mergeCells count="1">
    <mergeCell ref="B1:C1"/>
  </mergeCells>
  <hyperlinks>
    <hyperlink ref="B1" r:id="rId1" display="www.nist.gov/cyberframework" xr:uid="{A0D76E1D-BDA1-44C5-AA84-359B5F2028B1}"/>
    <hyperlink ref="F168" r:id="rId2" location="/cprt/framework/version/SP_800_53_5_1_1/home?element=CM-11" display="https://csrc.nist.gov/projects/cprt/catalog#/cprt/framework/version/SP_800_53_5_1_1/home?element=CM-11" xr:uid="{3B82F910-20F6-42EE-A8B8-BAD34AEE64EE}"/>
    <hyperlink ref="F123" r:id="rId3" location="/cprt/framework/version/SP_800_53_5_1_1/home?element=SC-43" xr:uid="{4E7E99AA-93B7-4737-948B-D54CF2606730}"/>
    <hyperlink ref="F94" r:id="rId4" location="/cprt/framework/version/SP_800_53_5_1_1/home?element=IA-02" xr:uid="{217458CD-D2EB-445D-A580-68132EC15E5D}"/>
    <hyperlink ref="F106" r:id="rId5" location="/cprt/framework/version/SP_800_53_5_1_1/home?element=SC-08" xr:uid="{0A2BACEF-E113-4D10-87B8-2AD3A0A81FDE}"/>
    <hyperlink ref="F160" r:id="rId6" location="/cprt/framework/version/SP_800_53_5_1_1/home?element=SC-07" display="https://csrc.nist.gov/projects/cprt/catalog#/cprt/framework/version/SP_800_53_5_1_1/home?element=SC-07" xr:uid="{008F9119-0DA5-4D1C-9501-5E1D364DE962}"/>
  </hyperlinks>
  <printOptions gridLines="1"/>
  <pageMargins left="0.5" right="0.5" top="0.5" bottom="0.5" header="0.3" footer="0.3"/>
  <pageSetup paperSize="9" orientation="landscape"/>
  <headerFooter>
    <oddFooter>&amp;LCSF 2.0&amp;C_x000D_&amp;1#&amp;"Calibri"&amp;8&amp;K0000FF Datos elaborados por BCP para uso Interno&amp;RPage &amp;P of &amp;N</oddFooter>
  </headerFooter>
  <drawing r:id="rId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53B954-D43A-4922-AA86-729175E5EE51}">
  <sheetPr filterMode="1"/>
  <dimension ref="A1:O495"/>
  <sheetViews>
    <sheetView topLeftCell="A353" zoomScale="60" zoomScaleNormal="60" workbookViewId="0">
      <selection activeCell="G360" sqref="G360:G365"/>
    </sheetView>
  </sheetViews>
  <sheetFormatPr baseColWidth="10" defaultColWidth="11.453125" defaultRowHeight="14.5" x14ac:dyDescent="0.35"/>
  <cols>
    <col min="1" max="1" width="14.90625" customWidth="1"/>
    <col min="2" max="2" width="18.54296875" customWidth="1"/>
    <col min="3" max="3" width="24.6328125" customWidth="1"/>
    <col min="4" max="5" width="29.36328125" customWidth="1"/>
    <col min="6" max="6" width="40.26953125" customWidth="1"/>
    <col min="7" max="7" width="46.36328125" customWidth="1"/>
    <col min="8" max="8" width="19" bestFit="1" customWidth="1"/>
    <col min="9" max="9" width="38.36328125" style="35" customWidth="1"/>
    <col min="10" max="10" width="12.90625" customWidth="1"/>
    <col min="11" max="11" width="15" style="91" customWidth="1"/>
    <col min="12" max="12" width="21.81640625" style="91" customWidth="1"/>
    <col min="13" max="13" width="39" style="103" customWidth="1"/>
    <col min="14" max="14" width="37.1796875" style="103" customWidth="1"/>
    <col min="15" max="15" width="41.1796875" customWidth="1"/>
  </cols>
  <sheetData>
    <row r="1" spans="1:14" s="78" customFormat="1" ht="39.9" customHeight="1" x14ac:dyDescent="0.35">
      <c r="A1" s="52" t="s">
        <v>17</v>
      </c>
      <c r="B1" s="52" t="s">
        <v>16</v>
      </c>
      <c r="C1" s="52" t="s">
        <v>18</v>
      </c>
      <c r="D1" s="52" t="s">
        <v>15</v>
      </c>
      <c r="E1" s="52" t="s">
        <v>2082</v>
      </c>
      <c r="F1" s="52" t="s">
        <v>74</v>
      </c>
      <c r="G1" s="52" t="s">
        <v>73</v>
      </c>
      <c r="H1" s="52" t="s">
        <v>14</v>
      </c>
      <c r="I1" s="52" t="s">
        <v>14</v>
      </c>
      <c r="J1" s="96" t="s">
        <v>1292</v>
      </c>
      <c r="K1" s="88" t="s">
        <v>1938</v>
      </c>
      <c r="L1" s="96" t="s">
        <v>2061</v>
      </c>
      <c r="M1" s="109" t="s">
        <v>2063</v>
      </c>
      <c r="N1" s="109" t="s">
        <v>2083</v>
      </c>
    </row>
    <row r="2" spans="1:14" ht="88.5" hidden="1" customHeight="1" x14ac:dyDescent="0.35">
      <c r="A2" s="72" t="s">
        <v>1281</v>
      </c>
      <c r="B2" s="62" t="s">
        <v>1280</v>
      </c>
      <c r="C2" s="151" t="s">
        <v>1270</v>
      </c>
      <c r="D2" s="44" t="s">
        <v>651</v>
      </c>
      <c r="E2" s="44"/>
      <c r="F2" s="36" t="s">
        <v>682</v>
      </c>
      <c r="G2" s="36" t="s">
        <v>713</v>
      </c>
      <c r="H2" s="43" t="s">
        <v>714</v>
      </c>
      <c r="I2" s="36" t="s">
        <v>715</v>
      </c>
      <c r="J2" s="33" t="s">
        <v>1294</v>
      </c>
      <c r="K2" s="92" t="s">
        <v>1293</v>
      </c>
      <c r="L2"/>
      <c r="M2"/>
      <c r="N2"/>
    </row>
    <row r="3" spans="1:14" ht="88.5" hidden="1" customHeight="1" x14ac:dyDescent="0.35">
      <c r="A3" s="72" t="s">
        <v>1281</v>
      </c>
      <c r="B3" s="62" t="s">
        <v>1280</v>
      </c>
      <c r="C3" s="151"/>
      <c r="D3" s="55" t="s">
        <v>652</v>
      </c>
      <c r="E3" s="55"/>
      <c r="F3" s="122" t="s">
        <v>683</v>
      </c>
      <c r="G3" s="122" t="s">
        <v>716</v>
      </c>
      <c r="H3" s="43" t="s">
        <v>717</v>
      </c>
      <c r="I3" s="36" t="s">
        <v>719</v>
      </c>
      <c r="J3" s="33" t="s">
        <v>1293</v>
      </c>
      <c r="K3" s="92" t="s">
        <v>1293</v>
      </c>
      <c r="L3"/>
      <c r="M3"/>
      <c r="N3"/>
    </row>
    <row r="4" spans="1:14" ht="113.4" hidden="1" customHeight="1" x14ac:dyDescent="0.35">
      <c r="A4" s="72" t="s">
        <v>1281</v>
      </c>
      <c r="B4" s="62" t="s">
        <v>1280</v>
      </c>
      <c r="C4" s="151"/>
      <c r="D4" s="55" t="s">
        <v>652</v>
      </c>
      <c r="E4" s="55"/>
      <c r="F4" s="122"/>
      <c r="G4" s="122"/>
      <c r="H4" s="43" t="s">
        <v>718</v>
      </c>
      <c r="I4" s="36" t="s">
        <v>722</v>
      </c>
      <c r="J4" s="33" t="s">
        <v>1293</v>
      </c>
      <c r="K4" s="92" t="s">
        <v>1293</v>
      </c>
      <c r="L4"/>
      <c r="M4"/>
      <c r="N4"/>
    </row>
    <row r="5" spans="1:14" ht="85.5" hidden="1" customHeight="1" x14ac:dyDescent="0.35">
      <c r="A5" s="72" t="s">
        <v>1281</v>
      </c>
      <c r="B5" s="62" t="s">
        <v>1280</v>
      </c>
      <c r="C5" s="151"/>
      <c r="D5" s="55" t="s">
        <v>653</v>
      </c>
      <c r="E5" s="55"/>
      <c r="F5" s="122" t="s">
        <v>684</v>
      </c>
      <c r="G5" s="122" t="s">
        <v>720</v>
      </c>
      <c r="H5" s="43" t="s">
        <v>723</v>
      </c>
      <c r="I5" s="36" t="s">
        <v>721</v>
      </c>
      <c r="J5" s="33" t="s">
        <v>1293</v>
      </c>
      <c r="K5" s="85" t="s">
        <v>1294</v>
      </c>
      <c r="L5" s="117" t="s">
        <v>2062</v>
      </c>
      <c r="M5" s="115" t="s">
        <v>2066</v>
      </c>
      <c r="N5" s="103" t="s">
        <v>2064</v>
      </c>
    </row>
    <row r="6" spans="1:14" ht="75.900000000000006" hidden="1" customHeight="1" x14ac:dyDescent="0.35">
      <c r="A6" s="72" t="s">
        <v>1281</v>
      </c>
      <c r="B6" s="62" t="s">
        <v>1280</v>
      </c>
      <c r="C6" s="151"/>
      <c r="D6" s="55" t="s">
        <v>653</v>
      </c>
      <c r="E6" s="55"/>
      <c r="F6" s="122"/>
      <c r="G6" s="122"/>
      <c r="H6" s="43" t="s">
        <v>724</v>
      </c>
      <c r="I6" s="36" t="s">
        <v>727</v>
      </c>
      <c r="J6" s="33" t="s">
        <v>1293</v>
      </c>
      <c r="K6" s="85" t="s">
        <v>1294</v>
      </c>
      <c r="L6" s="117"/>
      <c r="M6" s="115"/>
      <c r="N6" s="103" t="s">
        <v>2065</v>
      </c>
    </row>
    <row r="7" spans="1:14" ht="42.9" hidden="1" customHeight="1" x14ac:dyDescent="0.35">
      <c r="A7" s="72" t="s">
        <v>1281</v>
      </c>
      <c r="B7" s="62" t="s">
        <v>1280</v>
      </c>
      <c r="C7" s="151"/>
      <c r="D7" s="55" t="s">
        <v>653</v>
      </c>
      <c r="E7" s="55"/>
      <c r="F7" s="122"/>
      <c r="G7" s="122"/>
      <c r="H7" s="43" t="s">
        <v>725</v>
      </c>
      <c r="I7" s="36" t="s">
        <v>726</v>
      </c>
      <c r="J7" s="33" t="s">
        <v>1293</v>
      </c>
      <c r="K7" s="85" t="s">
        <v>1294</v>
      </c>
      <c r="L7" s="117"/>
      <c r="M7" s="115"/>
    </row>
    <row r="8" spans="1:14" ht="49.5" hidden="1" customHeight="1" x14ac:dyDescent="0.35">
      <c r="A8" s="72" t="s">
        <v>1281</v>
      </c>
      <c r="B8" s="62" t="s">
        <v>1280</v>
      </c>
      <c r="C8" s="151"/>
      <c r="D8" s="55" t="s">
        <v>653</v>
      </c>
      <c r="E8" s="55"/>
      <c r="F8" s="122"/>
      <c r="G8" s="122"/>
      <c r="H8" s="43" t="s">
        <v>729</v>
      </c>
      <c r="I8" s="36" t="s">
        <v>728</v>
      </c>
      <c r="J8" s="33" t="s">
        <v>1293</v>
      </c>
      <c r="K8" s="85" t="s">
        <v>1294</v>
      </c>
      <c r="L8" s="117"/>
      <c r="M8" s="115"/>
    </row>
    <row r="9" spans="1:14" ht="60.65" hidden="1" customHeight="1" x14ac:dyDescent="0.35">
      <c r="A9" s="72" t="s">
        <v>1281</v>
      </c>
      <c r="B9" s="62" t="s">
        <v>1280</v>
      </c>
      <c r="C9" s="151"/>
      <c r="D9" s="55" t="s">
        <v>654</v>
      </c>
      <c r="E9" s="55"/>
      <c r="F9" s="122" t="s">
        <v>685</v>
      </c>
      <c r="G9" s="122" t="s">
        <v>730</v>
      </c>
      <c r="H9" s="43" t="s">
        <v>731</v>
      </c>
      <c r="I9" s="36" t="s">
        <v>735</v>
      </c>
      <c r="J9" s="33" t="s">
        <v>1293</v>
      </c>
      <c r="K9" s="85" t="s">
        <v>1294</v>
      </c>
      <c r="L9" s="117" t="s">
        <v>2062</v>
      </c>
      <c r="M9" s="115" t="s">
        <v>2067</v>
      </c>
    </row>
    <row r="10" spans="1:14" ht="35.15" hidden="1" customHeight="1" x14ac:dyDescent="0.35">
      <c r="A10" s="72" t="s">
        <v>1281</v>
      </c>
      <c r="B10" s="62" t="s">
        <v>1280</v>
      </c>
      <c r="C10" s="151"/>
      <c r="D10" s="55" t="s">
        <v>654</v>
      </c>
      <c r="E10" s="55"/>
      <c r="F10" s="122"/>
      <c r="G10" s="122"/>
      <c r="H10" s="43" t="s">
        <v>732</v>
      </c>
      <c r="I10" s="36" t="s">
        <v>736</v>
      </c>
      <c r="J10" s="33" t="s">
        <v>1293</v>
      </c>
      <c r="K10" s="85" t="s">
        <v>1294</v>
      </c>
      <c r="L10" s="117"/>
      <c r="M10" s="115"/>
    </row>
    <row r="11" spans="1:14" ht="65.400000000000006" hidden="1" customHeight="1" x14ac:dyDescent="0.35">
      <c r="A11" s="72" t="s">
        <v>1281</v>
      </c>
      <c r="B11" s="62" t="s">
        <v>1280</v>
      </c>
      <c r="C11" s="151"/>
      <c r="D11" s="55" t="s">
        <v>654</v>
      </c>
      <c r="E11" s="55"/>
      <c r="F11" s="122"/>
      <c r="G11" s="122"/>
      <c r="H11" s="43" t="s">
        <v>733</v>
      </c>
      <c r="I11" s="36" t="s">
        <v>737</v>
      </c>
      <c r="J11" s="33" t="s">
        <v>1293</v>
      </c>
      <c r="K11" s="85" t="s">
        <v>1294</v>
      </c>
      <c r="L11" s="117"/>
      <c r="M11" s="115"/>
    </row>
    <row r="12" spans="1:14" ht="74.150000000000006" hidden="1" customHeight="1" x14ac:dyDescent="0.35">
      <c r="A12" s="72" t="s">
        <v>1281</v>
      </c>
      <c r="B12" s="62" t="s">
        <v>1280</v>
      </c>
      <c r="C12" s="151"/>
      <c r="D12" s="55" t="s">
        <v>654</v>
      </c>
      <c r="E12" s="55"/>
      <c r="F12" s="122"/>
      <c r="G12" s="122"/>
      <c r="H12" s="43" t="s">
        <v>734</v>
      </c>
      <c r="I12" s="36" t="s">
        <v>738</v>
      </c>
      <c r="J12" s="33" t="s">
        <v>1293</v>
      </c>
      <c r="K12" s="85" t="s">
        <v>1294</v>
      </c>
      <c r="L12" s="117"/>
      <c r="M12" s="120"/>
    </row>
    <row r="13" spans="1:14" ht="83.15" hidden="1" customHeight="1" x14ac:dyDescent="0.35">
      <c r="A13" s="72" t="s">
        <v>1281</v>
      </c>
      <c r="B13" s="62" t="s">
        <v>1280</v>
      </c>
      <c r="C13" s="151"/>
      <c r="D13" s="55" t="s">
        <v>655</v>
      </c>
      <c r="E13" s="55"/>
      <c r="F13" s="122" t="s">
        <v>686</v>
      </c>
      <c r="G13" s="122" t="s">
        <v>739</v>
      </c>
      <c r="H13" s="43" t="s">
        <v>741</v>
      </c>
      <c r="I13" s="36" t="s">
        <v>740</v>
      </c>
      <c r="J13" s="33" t="s">
        <v>1293</v>
      </c>
      <c r="K13" s="85" t="s">
        <v>1294</v>
      </c>
      <c r="L13" s="195" t="s">
        <v>2088</v>
      </c>
      <c r="M13" s="110" t="s">
        <v>2262</v>
      </c>
    </row>
    <row r="14" spans="1:14" ht="80.400000000000006" hidden="1" customHeight="1" x14ac:dyDescent="0.35">
      <c r="A14" s="72" t="s">
        <v>1281</v>
      </c>
      <c r="B14" s="62" t="s">
        <v>1280</v>
      </c>
      <c r="C14" s="151"/>
      <c r="D14" s="55" t="s">
        <v>655</v>
      </c>
      <c r="E14" s="55"/>
      <c r="F14" s="122"/>
      <c r="G14" s="122"/>
      <c r="H14" s="43" t="s">
        <v>742</v>
      </c>
      <c r="I14" s="36" t="s">
        <v>743</v>
      </c>
      <c r="J14" s="33" t="s">
        <v>1293</v>
      </c>
      <c r="K14" s="85" t="s">
        <v>1294</v>
      </c>
      <c r="L14" s="195" t="s">
        <v>2089</v>
      </c>
    </row>
    <row r="15" spans="1:14" ht="40.5" hidden="1" customHeight="1" x14ac:dyDescent="0.35">
      <c r="A15" s="72" t="s">
        <v>1281</v>
      </c>
      <c r="B15" s="62" t="s">
        <v>1279</v>
      </c>
      <c r="C15" s="151" t="s">
        <v>1271</v>
      </c>
      <c r="D15" s="55" t="s">
        <v>656</v>
      </c>
      <c r="E15" s="55"/>
      <c r="F15" s="122" t="s">
        <v>687</v>
      </c>
      <c r="G15" s="122" t="s">
        <v>744</v>
      </c>
      <c r="H15" s="43" t="s">
        <v>745</v>
      </c>
      <c r="I15" s="36" t="s">
        <v>748</v>
      </c>
      <c r="J15" s="33" t="s">
        <v>1293</v>
      </c>
      <c r="K15" s="85" t="s">
        <v>1294</v>
      </c>
      <c r="L15" s="195" t="s">
        <v>2088</v>
      </c>
      <c r="M15" s="103" t="s">
        <v>2266</v>
      </c>
    </row>
    <row r="16" spans="1:14" ht="63.65" hidden="1" customHeight="1" x14ac:dyDescent="0.35">
      <c r="A16" s="72" t="s">
        <v>1281</v>
      </c>
      <c r="B16" s="62" t="s">
        <v>1279</v>
      </c>
      <c r="C16" s="151"/>
      <c r="D16" s="55" t="s">
        <v>656</v>
      </c>
      <c r="E16" s="55"/>
      <c r="F16" s="122"/>
      <c r="G16" s="122"/>
      <c r="H16" s="43" t="s">
        <v>746</v>
      </c>
      <c r="I16" s="36" t="s">
        <v>754</v>
      </c>
      <c r="J16" s="33" t="s">
        <v>1293</v>
      </c>
      <c r="K16" s="85" t="s">
        <v>1294</v>
      </c>
      <c r="L16" s="195" t="s">
        <v>2089</v>
      </c>
    </row>
    <row r="17" spans="1:14" ht="44.15" hidden="1" customHeight="1" x14ac:dyDescent="0.35">
      <c r="A17" s="72" t="s">
        <v>1281</v>
      </c>
      <c r="B17" s="62" t="s">
        <v>1279</v>
      </c>
      <c r="C17" s="151"/>
      <c r="D17" s="55" t="s">
        <v>656</v>
      </c>
      <c r="E17" s="55"/>
      <c r="F17" s="122"/>
      <c r="G17" s="122"/>
      <c r="H17" s="43" t="s">
        <v>747</v>
      </c>
      <c r="I17" s="36" t="s">
        <v>750</v>
      </c>
      <c r="J17" s="33" t="s">
        <v>1293</v>
      </c>
      <c r="K17" s="85" t="s">
        <v>1294</v>
      </c>
      <c r="L17" s="195" t="s">
        <v>2088</v>
      </c>
      <c r="M17" s="103" t="s">
        <v>2263</v>
      </c>
    </row>
    <row r="18" spans="1:14" ht="33.65" hidden="1" customHeight="1" x14ac:dyDescent="0.35">
      <c r="A18" s="72" t="s">
        <v>1281</v>
      </c>
      <c r="B18" s="62" t="s">
        <v>1279</v>
      </c>
      <c r="C18" s="151"/>
      <c r="D18" s="55" t="s">
        <v>656</v>
      </c>
      <c r="E18" s="55"/>
      <c r="F18" s="122"/>
      <c r="G18" s="122"/>
      <c r="H18" s="43" t="s">
        <v>749</v>
      </c>
      <c r="I18" s="36" t="s">
        <v>751</v>
      </c>
      <c r="J18" s="33" t="s">
        <v>1293</v>
      </c>
      <c r="K18" s="85" t="s">
        <v>1294</v>
      </c>
      <c r="L18" s="195" t="s">
        <v>2089</v>
      </c>
      <c r="M18" s="103" t="s">
        <v>2264</v>
      </c>
    </row>
    <row r="19" spans="1:14" ht="32.15" hidden="1" customHeight="1" x14ac:dyDescent="0.35">
      <c r="A19" s="72" t="s">
        <v>1281</v>
      </c>
      <c r="B19" s="62" t="s">
        <v>1279</v>
      </c>
      <c r="C19" s="151"/>
      <c r="D19" s="55" t="s">
        <v>656</v>
      </c>
      <c r="E19" s="55"/>
      <c r="F19" s="122"/>
      <c r="G19" s="122"/>
      <c r="H19" s="43" t="s">
        <v>753</v>
      </c>
      <c r="I19" s="36" t="s">
        <v>752</v>
      </c>
      <c r="J19" s="33" t="s">
        <v>1293</v>
      </c>
      <c r="K19" s="85" t="s">
        <v>1294</v>
      </c>
      <c r="L19" s="195" t="s">
        <v>2088</v>
      </c>
      <c r="M19" s="103" t="s">
        <v>2265</v>
      </c>
    </row>
    <row r="20" spans="1:14" ht="41.15" hidden="1" customHeight="1" x14ac:dyDescent="0.35">
      <c r="A20" s="72" t="s">
        <v>1281</v>
      </c>
      <c r="B20" s="62" t="s">
        <v>1279</v>
      </c>
      <c r="C20" s="151"/>
      <c r="D20" s="55" t="s">
        <v>657</v>
      </c>
      <c r="E20" s="55"/>
      <c r="F20" s="122" t="s">
        <v>688</v>
      </c>
      <c r="G20" s="122" t="s">
        <v>758</v>
      </c>
      <c r="H20" s="43" t="s">
        <v>755</v>
      </c>
      <c r="I20" s="36" t="s">
        <v>760</v>
      </c>
      <c r="J20" s="33" t="s">
        <v>1293</v>
      </c>
      <c r="K20" s="85" t="s">
        <v>1294</v>
      </c>
      <c r="L20" s="195" t="s">
        <v>2088</v>
      </c>
      <c r="M20" s="103" t="s">
        <v>2268</v>
      </c>
    </row>
    <row r="21" spans="1:14" ht="44.4" hidden="1" customHeight="1" x14ac:dyDescent="0.35">
      <c r="A21" s="72" t="s">
        <v>1281</v>
      </c>
      <c r="B21" s="62" t="s">
        <v>1279</v>
      </c>
      <c r="C21" s="151"/>
      <c r="D21" s="55" t="s">
        <v>657</v>
      </c>
      <c r="E21" s="55"/>
      <c r="F21" s="122"/>
      <c r="G21" s="122"/>
      <c r="H21" s="43" t="s">
        <v>756</v>
      </c>
      <c r="I21" s="36" t="s">
        <v>759</v>
      </c>
      <c r="J21" s="33" t="s">
        <v>1293</v>
      </c>
      <c r="K21" s="85" t="s">
        <v>1294</v>
      </c>
      <c r="L21" s="195" t="s">
        <v>2088</v>
      </c>
      <c r="M21" s="103" t="s">
        <v>2267</v>
      </c>
    </row>
    <row r="22" spans="1:14" ht="51" hidden="1" customHeight="1" x14ac:dyDescent="0.35">
      <c r="A22" s="72" t="s">
        <v>1281</v>
      </c>
      <c r="B22" s="62" t="s">
        <v>1279</v>
      </c>
      <c r="C22" s="151"/>
      <c r="D22" s="55" t="s">
        <v>657</v>
      </c>
      <c r="E22" s="55"/>
      <c r="F22" s="122"/>
      <c r="G22" s="122"/>
      <c r="H22" s="43" t="s">
        <v>757</v>
      </c>
      <c r="I22" s="36" t="s">
        <v>762</v>
      </c>
      <c r="J22" s="33" t="s">
        <v>1293</v>
      </c>
      <c r="K22" s="85" t="s">
        <v>1294</v>
      </c>
      <c r="L22" s="195" t="s">
        <v>2089</v>
      </c>
    </row>
    <row r="23" spans="1:14" ht="57.65" hidden="1" customHeight="1" x14ac:dyDescent="0.35">
      <c r="A23" s="72" t="s">
        <v>1281</v>
      </c>
      <c r="B23" s="62" t="s">
        <v>1279</v>
      </c>
      <c r="C23" s="151"/>
      <c r="D23" s="55" t="s">
        <v>657</v>
      </c>
      <c r="E23" s="55"/>
      <c r="F23" s="122"/>
      <c r="G23" s="122"/>
      <c r="H23" s="43" t="s">
        <v>763</v>
      </c>
      <c r="I23" s="36" t="s">
        <v>761</v>
      </c>
      <c r="J23" s="33" t="s">
        <v>1293</v>
      </c>
      <c r="K23" s="85" t="s">
        <v>1294</v>
      </c>
      <c r="L23" s="195" t="s">
        <v>2089</v>
      </c>
    </row>
    <row r="24" spans="1:14" ht="57.65" hidden="1" customHeight="1" x14ac:dyDescent="0.35">
      <c r="A24" s="72" t="s">
        <v>1281</v>
      </c>
      <c r="B24" s="62" t="s">
        <v>1279</v>
      </c>
      <c r="C24" s="151"/>
      <c r="D24" s="55" t="s">
        <v>658</v>
      </c>
      <c r="E24" s="55"/>
      <c r="F24" s="122" t="s">
        <v>689</v>
      </c>
      <c r="G24" s="122" t="s">
        <v>764</v>
      </c>
      <c r="H24" s="43" t="s">
        <v>765</v>
      </c>
      <c r="I24" s="36" t="s">
        <v>768</v>
      </c>
      <c r="J24" s="33" t="s">
        <v>1293</v>
      </c>
      <c r="K24" s="85" t="s">
        <v>1294</v>
      </c>
      <c r="L24" s="195" t="s">
        <v>2062</v>
      </c>
      <c r="M24" s="103" t="s">
        <v>2068</v>
      </c>
    </row>
    <row r="25" spans="1:14" ht="63.65" hidden="1" customHeight="1" x14ac:dyDescent="0.35">
      <c r="A25" s="72" t="s">
        <v>1281</v>
      </c>
      <c r="B25" s="62" t="s">
        <v>1279</v>
      </c>
      <c r="C25" s="151"/>
      <c r="D25" s="55" t="s">
        <v>658</v>
      </c>
      <c r="E25" s="55"/>
      <c r="F25" s="122"/>
      <c r="G25" s="122"/>
      <c r="H25" s="43" t="s">
        <v>766</v>
      </c>
      <c r="I25" s="36" t="s">
        <v>769</v>
      </c>
      <c r="J25" s="33" t="s">
        <v>1293</v>
      </c>
      <c r="K25" s="85" t="s">
        <v>1294</v>
      </c>
      <c r="L25" s="195" t="s">
        <v>2088</v>
      </c>
    </row>
    <row r="26" spans="1:14" ht="39.9" hidden="1" customHeight="1" x14ac:dyDescent="0.35">
      <c r="A26" s="72" t="s">
        <v>1281</v>
      </c>
      <c r="B26" s="62" t="s">
        <v>1279</v>
      </c>
      <c r="C26" s="151"/>
      <c r="D26" s="55" t="s">
        <v>658</v>
      </c>
      <c r="E26" s="55"/>
      <c r="F26" s="122"/>
      <c r="G26" s="122"/>
      <c r="H26" s="43" t="s">
        <v>767</v>
      </c>
      <c r="I26" s="36" t="s">
        <v>770</v>
      </c>
      <c r="J26" s="33" t="s">
        <v>1293</v>
      </c>
      <c r="K26" s="85" t="s">
        <v>1294</v>
      </c>
      <c r="L26" s="195" t="s">
        <v>2089</v>
      </c>
    </row>
    <row r="27" spans="1:14" ht="36.65" hidden="1" customHeight="1" x14ac:dyDescent="0.35">
      <c r="A27" s="72" t="s">
        <v>1281</v>
      </c>
      <c r="B27" s="62" t="s">
        <v>1279</v>
      </c>
      <c r="C27" s="151"/>
      <c r="D27" s="55" t="s">
        <v>659</v>
      </c>
      <c r="E27" s="55"/>
      <c r="F27" s="122" t="s">
        <v>690</v>
      </c>
      <c r="G27" s="122" t="s">
        <v>774</v>
      </c>
      <c r="H27" s="43" t="s">
        <v>771</v>
      </c>
      <c r="I27" s="36" t="s">
        <v>775</v>
      </c>
      <c r="J27" s="33" t="s">
        <v>1293</v>
      </c>
      <c r="K27" s="85" t="s">
        <v>1294</v>
      </c>
      <c r="L27" s="195" t="s">
        <v>2088</v>
      </c>
      <c r="M27" s="115" t="s">
        <v>2069</v>
      </c>
    </row>
    <row r="28" spans="1:14" ht="38.4" hidden="1" customHeight="1" x14ac:dyDescent="0.35">
      <c r="A28" s="72" t="s">
        <v>1281</v>
      </c>
      <c r="B28" s="62" t="s">
        <v>1279</v>
      </c>
      <c r="C28" s="151"/>
      <c r="D28" s="55" t="s">
        <v>659</v>
      </c>
      <c r="E28" s="55"/>
      <c r="F28" s="122"/>
      <c r="G28" s="122"/>
      <c r="H28" s="43" t="s">
        <v>772</v>
      </c>
      <c r="I28" s="36" t="s">
        <v>1458</v>
      </c>
      <c r="J28" s="33" t="s">
        <v>1293</v>
      </c>
      <c r="K28" s="85" t="s">
        <v>1294</v>
      </c>
      <c r="L28" s="195" t="s">
        <v>2088</v>
      </c>
      <c r="M28" s="115"/>
    </row>
    <row r="29" spans="1:14" ht="28.5" hidden="1" customHeight="1" x14ac:dyDescent="0.35">
      <c r="A29" s="72" t="s">
        <v>1281</v>
      </c>
      <c r="B29" s="62" t="s">
        <v>1279</v>
      </c>
      <c r="C29" s="151"/>
      <c r="D29" s="55" t="s">
        <v>659</v>
      </c>
      <c r="E29" s="55"/>
      <c r="F29" s="122"/>
      <c r="G29" s="122"/>
      <c r="H29" s="43" t="s">
        <v>773</v>
      </c>
      <c r="I29" s="36" t="s">
        <v>777</v>
      </c>
      <c r="J29" s="33" t="s">
        <v>1293</v>
      </c>
      <c r="K29" s="85" t="s">
        <v>1294</v>
      </c>
      <c r="L29" s="195" t="s">
        <v>2089</v>
      </c>
      <c r="M29" s="115"/>
    </row>
    <row r="30" spans="1:14" ht="51.65" hidden="1" customHeight="1" x14ac:dyDescent="0.35">
      <c r="A30" s="72" t="s">
        <v>1281</v>
      </c>
      <c r="B30" s="62" t="s">
        <v>1279</v>
      </c>
      <c r="C30" s="151"/>
      <c r="D30" s="55" t="s">
        <v>659</v>
      </c>
      <c r="E30" s="55"/>
      <c r="F30" s="122"/>
      <c r="G30" s="122"/>
      <c r="H30" s="43" t="s">
        <v>778</v>
      </c>
      <c r="I30" s="36" t="s">
        <v>780</v>
      </c>
      <c r="J30" s="33" t="s">
        <v>1293</v>
      </c>
      <c r="K30" s="85" t="s">
        <v>1294</v>
      </c>
      <c r="L30" s="195" t="s">
        <v>2088</v>
      </c>
      <c r="M30" s="115"/>
    </row>
    <row r="31" spans="1:14" ht="28.5" hidden="1" customHeight="1" x14ac:dyDescent="0.35">
      <c r="A31" s="72" t="s">
        <v>1281</v>
      </c>
      <c r="B31" s="62" t="s">
        <v>1279</v>
      </c>
      <c r="C31" s="151"/>
      <c r="D31" s="55" t="s">
        <v>659</v>
      </c>
      <c r="E31" s="55"/>
      <c r="F31" s="122"/>
      <c r="G31" s="122"/>
      <c r="H31" s="43" t="s">
        <v>779</v>
      </c>
      <c r="I31" s="36" t="s">
        <v>781</v>
      </c>
      <c r="J31" s="33" t="s">
        <v>1293</v>
      </c>
      <c r="K31" s="85" t="s">
        <v>1294</v>
      </c>
      <c r="L31" s="195" t="s">
        <v>2088</v>
      </c>
      <c r="M31" s="115"/>
    </row>
    <row r="32" spans="1:14" ht="72" hidden="1" customHeight="1" x14ac:dyDescent="0.35">
      <c r="A32" s="72" t="s">
        <v>1281</v>
      </c>
      <c r="B32" s="62" t="s">
        <v>1279</v>
      </c>
      <c r="C32" s="151"/>
      <c r="D32" s="55" t="s">
        <v>660</v>
      </c>
      <c r="E32" s="55"/>
      <c r="F32" s="122" t="s">
        <v>691</v>
      </c>
      <c r="G32" s="122" t="s">
        <v>782</v>
      </c>
      <c r="H32" s="43" t="s">
        <v>783</v>
      </c>
      <c r="I32" s="36" t="s">
        <v>786</v>
      </c>
      <c r="J32" s="33" t="s">
        <v>1293</v>
      </c>
      <c r="K32" s="92" t="s">
        <v>1293</v>
      </c>
      <c r="L32"/>
      <c r="M32"/>
      <c r="N32"/>
    </row>
    <row r="33" spans="1:14" ht="81.650000000000006" hidden="1" customHeight="1" x14ac:dyDescent="0.35">
      <c r="A33" s="72" t="s">
        <v>1281</v>
      </c>
      <c r="B33" s="62" t="s">
        <v>1279</v>
      </c>
      <c r="C33" s="151"/>
      <c r="D33" s="55" t="s">
        <v>660</v>
      </c>
      <c r="E33" s="55"/>
      <c r="F33" s="122"/>
      <c r="G33" s="122"/>
      <c r="H33" s="43" t="s">
        <v>784</v>
      </c>
      <c r="I33" s="36" t="s">
        <v>785</v>
      </c>
      <c r="J33" s="33" t="s">
        <v>1293</v>
      </c>
      <c r="K33" s="92" t="s">
        <v>1293</v>
      </c>
      <c r="L33"/>
      <c r="M33"/>
      <c r="N33"/>
    </row>
    <row r="34" spans="1:14" ht="41.4" hidden="1" customHeight="1" x14ac:dyDescent="0.35">
      <c r="A34" s="72" t="s">
        <v>1281</v>
      </c>
      <c r="B34" s="62" t="s">
        <v>1279</v>
      </c>
      <c r="C34" s="151"/>
      <c r="D34" s="55" t="s">
        <v>661</v>
      </c>
      <c r="E34" s="55"/>
      <c r="F34" s="122" t="s">
        <v>692</v>
      </c>
      <c r="G34" s="122" t="s">
        <v>787</v>
      </c>
      <c r="H34" s="43" t="s">
        <v>788</v>
      </c>
      <c r="I34" s="36" t="s">
        <v>775</v>
      </c>
      <c r="J34" s="33" t="s">
        <v>1293</v>
      </c>
      <c r="K34" s="85" t="s">
        <v>1294</v>
      </c>
      <c r="L34" s="195" t="s">
        <v>2062</v>
      </c>
      <c r="M34" s="115" t="s">
        <v>2070</v>
      </c>
      <c r="N34" s="115" t="s">
        <v>2071</v>
      </c>
    </row>
    <row r="35" spans="1:14" ht="57.9" hidden="1" customHeight="1" x14ac:dyDescent="0.35">
      <c r="A35" s="72" t="s">
        <v>1281</v>
      </c>
      <c r="B35" s="62" t="s">
        <v>1279</v>
      </c>
      <c r="C35" s="151"/>
      <c r="D35" s="55" t="s">
        <v>661</v>
      </c>
      <c r="E35" s="55"/>
      <c r="F35" s="122"/>
      <c r="G35" s="122"/>
      <c r="H35" s="43" t="s">
        <v>789</v>
      </c>
      <c r="I35" s="36" t="s">
        <v>793</v>
      </c>
      <c r="J35" s="33" t="s">
        <v>1293</v>
      </c>
      <c r="K35" s="85" t="s">
        <v>1294</v>
      </c>
      <c r="L35" s="195" t="s">
        <v>2089</v>
      </c>
      <c r="M35" s="115"/>
      <c r="N35" s="115"/>
    </row>
    <row r="36" spans="1:14" ht="53.15" hidden="1" customHeight="1" x14ac:dyDescent="0.35">
      <c r="A36" s="72" t="s">
        <v>1281</v>
      </c>
      <c r="B36" s="62" t="s">
        <v>1279</v>
      </c>
      <c r="C36" s="151"/>
      <c r="D36" s="55" t="s">
        <v>661</v>
      </c>
      <c r="E36" s="55"/>
      <c r="F36" s="122"/>
      <c r="G36" s="122"/>
      <c r="H36" s="43" t="s">
        <v>790</v>
      </c>
      <c r="I36" s="36" t="s">
        <v>792</v>
      </c>
      <c r="J36" s="33" t="s">
        <v>1293</v>
      </c>
      <c r="K36" s="85" t="s">
        <v>1294</v>
      </c>
      <c r="L36" s="195" t="s">
        <v>2088</v>
      </c>
      <c r="M36" s="115"/>
      <c r="N36" s="115"/>
    </row>
    <row r="37" spans="1:14" ht="52.5" hidden="1" customHeight="1" x14ac:dyDescent="0.35">
      <c r="A37" s="72" t="s">
        <v>1281</v>
      </c>
      <c r="B37" s="62" t="s">
        <v>1279</v>
      </c>
      <c r="C37" s="151"/>
      <c r="D37" s="55" t="s">
        <v>661</v>
      </c>
      <c r="E37" s="55"/>
      <c r="F37" s="122"/>
      <c r="G37" s="122"/>
      <c r="H37" s="43" t="s">
        <v>791</v>
      </c>
      <c r="I37" s="36" t="s">
        <v>794</v>
      </c>
      <c r="J37" s="33" t="s">
        <v>1293</v>
      </c>
      <c r="K37" s="85" t="s">
        <v>1294</v>
      </c>
      <c r="L37" s="195" t="s">
        <v>2088</v>
      </c>
      <c r="M37" s="115"/>
      <c r="N37" s="115"/>
    </row>
    <row r="38" spans="1:14" ht="52.5" hidden="1" customHeight="1" x14ac:dyDescent="0.35">
      <c r="A38" s="72" t="s">
        <v>1281</v>
      </c>
      <c r="B38" s="62" t="s">
        <v>1279</v>
      </c>
      <c r="C38" s="151"/>
      <c r="D38" s="56" t="s">
        <v>662</v>
      </c>
      <c r="E38" s="56"/>
      <c r="F38" s="152" t="s">
        <v>693</v>
      </c>
      <c r="G38" s="129" t="s">
        <v>795</v>
      </c>
      <c r="H38" s="45" t="s">
        <v>796</v>
      </c>
      <c r="I38" s="37" t="s">
        <v>799</v>
      </c>
      <c r="J38" s="33" t="s">
        <v>1293</v>
      </c>
      <c r="K38" s="92" t="s">
        <v>1293</v>
      </c>
      <c r="L38"/>
      <c r="M38"/>
      <c r="N38"/>
    </row>
    <row r="39" spans="1:14" ht="52.5" hidden="1" customHeight="1" x14ac:dyDescent="0.35">
      <c r="A39" s="72" t="s">
        <v>1281</v>
      </c>
      <c r="B39" s="62" t="s">
        <v>1279</v>
      </c>
      <c r="C39" s="151"/>
      <c r="D39" s="56" t="s">
        <v>662</v>
      </c>
      <c r="E39" s="56"/>
      <c r="F39" s="152"/>
      <c r="G39" s="129"/>
      <c r="H39" s="45" t="s">
        <v>797</v>
      </c>
      <c r="I39" s="36" t="s">
        <v>1295</v>
      </c>
      <c r="J39" s="33" t="s">
        <v>1293</v>
      </c>
      <c r="K39" s="92" t="s">
        <v>1293</v>
      </c>
      <c r="L39"/>
      <c r="M39"/>
      <c r="N39"/>
    </row>
    <row r="40" spans="1:14" ht="39.9" hidden="1" customHeight="1" x14ac:dyDescent="0.35">
      <c r="A40" s="72" t="s">
        <v>1281</v>
      </c>
      <c r="B40" s="62" t="s">
        <v>1279</v>
      </c>
      <c r="C40" s="151"/>
      <c r="D40" s="56" t="s">
        <v>662</v>
      </c>
      <c r="E40" s="56"/>
      <c r="F40" s="152"/>
      <c r="G40" s="129"/>
      <c r="H40" s="46" t="s">
        <v>798</v>
      </c>
      <c r="I40" s="47" t="s">
        <v>800</v>
      </c>
      <c r="J40" s="33" t="s">
        <v>1293</v>
      </c>
      <c r="K40" s="92" t="s">
        <v>1293</v>
      </c>
      <c r="L40"/>
      <c r="M40"/>
      <c r="N40"/>
    </row>
    <row r="41" spans="1:14" ht="47.4" hidden="1" customHeight="1" x14ac:dyDescent="0.35">
      <c r="A41" s="72" t="s">
        <v>1281</v>
      </c>
      <c r="B41" s="62" t="s">
        <v>1278</v>
      </c>
      <c r="C41" s="151" t="s">
        <v>1272</v>
      </c>
      <c r="D41" s="55" t="s">
        <v>663</v>
      </c>
      <c r="E41" s="55"/>
      <c r="F41" s="122" t="s">
        <v>694</v>
      </c>
      <c r="G41" s="122" t="s">
        <v>805</v>
      </c>
      <c r="H41" s="43" t="s">
        <v>801</v>
      </c>
      <c r="I41" s="36" t="s">
        <v>807</v>
      </c>
      <c r="J41" s="33" t="s">
        <v>1293</v>
      </c>
      <c r="K41" s="92" t="s">
        <v>1293</v>
      </c>
      <c r="L41"/>
      <c r="M41"/>
      <c r="N41"/>
    </row>
    <row r="42" spans="1:14" ht="55.5" hidden="1" customHeight="1" x14ac:dyDescent="0.35">
      <c r="A42" s="72" t="s">
        <v>1281</v>
      </c>
      <c r="B42" s="62" t="s">
        <v>1278</v>
      </c>
      <c r="C42" s="151"/>
      <c r="D42" s="55" t="s">
        <v>663</v>
      </c>
      <c r="E42" s="55"/>
      <c r="F42" s="122"/>
      <c r="G42" s="122"/>
      <c r="H42" s="43" t="s">
        <v>802</v>
      </c>
      <c r="I42" s="36" t="s">
        <v>810</v>
      </c>
      <c r="J42" s="33" t="s">
        <v>1293</v>
      </c>
      <c r="K42" s="92" t="s">
        <v>1293</v>
      </c>
      <c r="L42"/>
      <c r="M42"/>
      <c r="N42"/>
    </row>
    <row r="43" spans="1:14" ht="47.4" hidden="1" customHeight="1" x14ac:dyDescent="0.35">
      <c r="A43" s="72" t="s">
        <v>1281</v>
      </c>
      <c r="B43" s="62" t="s">
        <v>1278</v>
      </c>
      <c r="C43" s="151"/>
      <c r="D43" s="55" t="s">
        <v>663</v>
      </c>
      <c r="E43" s="55"/>
      <c r="F43" s="122"/>
      <c r="G43" s="122"/>
      <c r="H43" s="43" t="s">
        <v>803</v>
      </c>
      <c r="I43" s="36" t="s">
        <v>808</v>
      </c>
      <c r="J43" s="33" t="s">
        <v>1293</v>
      </c>
      <c r="K43" s="92" t="s">
        <v>1293</v>
      </c>
      <c r="L43"/>
      <c r="M43"/>
      <c r="N43"/>
    </row>
    <row r="44" spans="1:14" ht="56.15" hidden="1" customHeight="1" x14ac:dyDescent="0.35">
      <c r="A44" s="72" t="s">
        <v>1281</v>
      </c>
      <c r="B44" s="62" t="s">
        <v>1278</v>
      </c>
      <c r="C44" s="151"/>
      <c r="D44" s="55" t="s">
        <v>663</v>
      </c>
      <c r="E44" s="55"/>
      <c r="F44" s="122"/>
      <c r="G44" s="122"/>
      <c r="H44" s="43" t="s">
        <v>804</v>
      </c>
      <c r="I44" s="36" t="s">
        <v>809</v>
      </c>
      <c r="J44" s="33" t="s">
        <v>1293</v>
      </c>
      <c r="K44" s="92" t="s">
        <v>1293</v>
      </c>
      <c r="L44"/>
      <c r="M44"/>
      <c r="N44"/>
    </row>
    <row r="45" spans="1:14" ht="59.15" hidden="1" customHeight="1" x14ac:dyDescent="0.35">
      <c r="A45" s="72" t="s">
        <v>1281</v>
      </c>
      <c r="B45" s="62" t="s">
        <v>1278</v>
      </c>
      <c r="C45" s="151"/>
      <c r="D45" s="55" t="s">
        <v>663</v>
      </c>
      <c r="E45" s="55"/>
      <c r="F45" s="122"/>
      <c r="G45" s="122"/>
      <c r="H45" s="43" t="s">
        <v>806</v>
      </c>
      <c r="I45" s="36" t="s">
        <v>811</v>
      </c>
      <c r="J45" s="33" t="s">
        <v>1293</v>
      </c>
      <c r="K45" s="92" t="s">
        <v>1293</v>
      </c>
      <c r="L45"/>
      <c r="M45"/>
      <c r="N45"/>
    </row>
    <row r="46" spans="1:14" ht="45.65" hidden="1" customHeight="1" x14ac:dyDescent="0.35">
      <c r="A46" s="72" t="s">
        <v>1281</v>
      </c>
      <c r="B46" s="62" t="s">
        <v>1278</v>
      </c>
      <c r="C46" s="151"/>
      <c r="D46" s="55" t="s">
        <v>664</v>
      </c>
      <c r="E46" s="55"/>
      <c r="F46" s="122" t="s">
        <v>695</v>
      </c>
      <c r="G46" s="122" t="s">
        <v>812</v>
      </c>
      <c r="H46" s="43" t="s">
        <v>813</v>
      </c>
      <c r="I46" s="36" t="s">
        <v>775</v>
      </c>
      <c r="J46" s="33" t="s">
        <v>1293</v>
      </c>
      <c r="K46" s="85" t="s">
        <v>1294</v>
      </c>
      <c r="L46" s="195" t="s">
        <v>2088</v>
      </c>
      <c r="M46" s="115" t="s">
        <v>2072</v>
      </c>
      <c r="N46" s="115" t="s">
        <v>2073</v>
      </c>
    </row>
    <row r="47" spans="1:14" ht="45.9" hidden="1" customHeight="1" x14ac:dyDescent="0.35">
      <c r="A47" s="72" t="s">
        <v>1281</v>
      </c>
      <c r="B47" s="62" t="s">
        <v>1278</v>
      </c>
      <c r="C47" s="151"/>
      <c r="D47" s="55" t="s">
        <v>664</v>
      </c>
      <c r="E47" s="55"/>
      <c r="F47" s="122"/>
      <c r="G47" s="122"/>
      <c r="H47" s="43" t="s">
        <v>814</v>
      </c>
      <c r="I47" s="36" t="s">
        <v>818</v>
      </c>
      <c r="J47" s="33" t="s">
        <v>1293</v>
      </c>
      <c r="K47" s="85" t="s">
        <v>1294</v>
      </c>
      <c r="L47" s="195" t="s">
        <v>2088</v>
      </c>
      <c r="M47" s="115"/>
      <c r="N47" s="115"/>
    </row>
    <row r="48" spans="1:14" ht="66" hidden="1" customHeight="1" x14ac:dyDescent="0.35">
      <c r="A48" s="72" t="s">
        <v>1281</v>
      </c>
      <c r="B48" s="62" t="s">
        <v>1278</v>
      </c>
      <c r="C48" s="151"/>
      <c r="D48" s="55" t="s">
        <v>664</v>
      </c>
      <c r="E48" s="55"/>
      <c r="F48" s="122"/>
      <c r="G48" s="122"/>
      <c r="H48" s="43" t="s">
        <v>815</v>
      </c>
      <c r="I48" s="36" t="s">
        <v>819</v>
      </c>
      <c r="J48" s="33" t="s">
        <v>1293</v>
      </c>
      <c r="K48" s="85" t="s">
        <v>1294</v>
      </c>
      <c r="L48" s="195" t="s">
        <v>2089</v>
      </c>
      <c r="M48" s="115"/>
      <c r="N48" s="115"/>
    </row>
    <row r="49" spans="1:15" ht="59.15" hidden="1" customHeight="1" x14ac:dyDescent="0.35">
      <c r="A49" s="72" t="s">
        <v>1281</v>
      </c>
      <c r="B49" s="62" t="s">
        <v>1278</v>
      </c>
      <c r="C49" s="151"/>
      <c r="D49" s="55" t="s">
        <v>664</v>
      </c>
      <c r="E49" s="55"/>
      <c r="F49" s="122"/>
      <c r="G49" s="122"/>
      <c r="H49" s="43" t="s">
        <v>816</v>
      </c>
      <c r="I49" s="36" t="s">
        <v>820</v>
      </c>
      <c r="J49" s="33" t="s">
        <v>1293</v>
      </c>
      <c r="K49" s="85" t="s">
        <v>1294</v>
      </c>
      <c r="L49" s="195" t="s">
        <v>2088</v>
      </c>
      <c r="M49" s="115"/>
      <c r="N49" s="115"/>
    </row>
    <row r="50" spans="1:15" ht="49.5" hidden="1" customHeight="1" x14ac:dyDescent="0.35">
      <c r="A50" s="72" t="s">
        <v>1281</v>
      </c>
      <c r="B50" s="62" t="s">
        <v>1278</v>
      </c>
      <c r="C50" s="151"/>
      <c r="D50" s="55" t="s">
        <v>664</v>
      </c>
      <c r="E50" s="55"/>
      <c r="F50" s="122"/>
      <c r="G50" s="122"/>
      <c r="H50" s="43" t="s">
        <v>817</v>
      </c>
      <c r="I50" s="36" t="s">
        <v>821</v>
      </c>
      <c r="J50" s="33" t="s">
        <v>1293</v>
      </c>
      <c r="K50" s="85" t="s">
        <v>1294</v>
      </c>
      <c r="L50" s="195" t="s">
        <v>2089</v>
      </c>
      <c r="M50" s="115"/>
      <c r="N50" s="115"/>
    </row>
    <row r="51" spans="1:15" ht="40.5" hidden="1" customHeight="1" x14ac:dyDescent="0.35">
      <c r="A51" s="72" t="s">
        <v>1281</v>
      </c>
      <c r="B51" s="62" t="s">
        <v>1278</v>
      </c>
      <c r="C51" s="151"/>
      <c r="D51" s="55" t="s">
        <v>665</v>
      </c>
      <c r="E51" s="55"/>
      <c r="F51" s="122" t="s">
        <v>696</v>
      </c>
      <c r="G51" s="122" t="s">
        <v>822</v>
      </c>
      <c r="H51" s="43" t="s">
        <v>823</v>
      </c>
      <c r="I51" s="36" t="s">
        <v>775</v>
      </c>
      <c r="J51" s="33" t="s">
        <v>1293</v>
      </c>
      <c r="K51" s="92" t="s">
        <v>1293</v>
      </c>
      <c r="L51"/>
      <c r="M51"/>
      <c r="N51"/>
    </row>
    <row r="52" spans="1:15" ht="40.5" hidden="1" customHeight="1" x14ac:dyDescent="0.35">
      <c r="A52" s="72" t="s">
        <v>1281</v>
      </c>
      <c r="B52" s="62" t="s">
        <v>1278</v>
      </c>
      <c r="C52" s="151"/>
      <c r="D52" s="55" t="s">
        <v>665</v>
      </c>
      <c r="E52" s="55"/>
      <c r="F52" s="122"/>
      <c r="G52" s="122"/>
      <c r="H52" s="43" t="s">
        <v>824</v>
      </c>
      <c r="I52" s="36" t="s">
        <v>830</v>
      </c>
      <c r="J52" s="33" t="s">
        <v>1293</v>
      </c>
      <c r="K52" s="92" t="s">
        <v>1293</v>
      </c>
      <c r="L52"/>
      <c r="M52"/>
      <c r="N52"/>
    </row>
    <row r="53" spans="1:15" ht="49.5" hidden="1" customHeight="1" x14ac:dyDescent="0.35">
      <c r="A53" s="72" t="s">
        <v>1281</v>
      </c>
      <c r="B53" s="62" t="s">
        <v>1278</v>
      </c>
      <c r="C53" s="151"/>
      <c r="D53" s="55" t="s">
        <v>665</v>
      </c>
      <c r="E53" s="55"/>
      <c r="F53" s="122"/>
      <c r="G53" s="122"/>
      <c r="H53" s="43" t="s">
        <v>825</v>
      </c>
      <c r="I53" s="36" t="s">
        <v>826</v>
      </c>
      <c r="J53" s="33" t="s">
        <v>1293</v>
      </c>
      <c r="K53" s="92" t="s">
        <v>1293</v>
      </c>
      <c r="L53"/>
      <c r="M53"/>
      <c r="N53"/>
    </row>
    <row r="54" spans="1:15" ht="49.5" hidden="1" customHeight="1" x14ac:dyDescent="0.35">
      <c r="A54" s="72" t="s">
        <v>1281</v>
      </c>
      <c r="B54" s="62" t="s">
        <v>1278</v>
      </c>
      <c r="C54" s="151"/>
      <c r="D54" s="55" t="s">
        <v>665</v>
      </c>
      <c r="E54" s="55"/>
      <c r="F54" s="122"/>
      <c r="G54" s="122"/>
      <c r="H54" s="43" t="s">
        <v>828</v>
      </c>
      <c r="I54" s="36" t="s">
        <v>827</v>
      </c>
      <c r="J54" s="33" t="s">
        <v>1293</v>
      </c>
      <c r="K54" s="92" t="s">
        <v>1293</v>
      </c>
      <c r="L54"/>
      <c r="M54"/>
      <c r="N54"/>
    </row>
    <row r="55" spans="1:15" ht="32.15" hidden="1" customHeight="1" x14ac:dyDescent="0.35">
      <c r="A55" s="72" t="s">
        <v>1281</v>
      </c>
      <c r="B55" s="62" t="s">
        <v>1278</v>
      </c>
      <c r="C55" s="151"/>
      <c r="D55" s="55" t="s">
        <v>665</v>
      </c>
      <c r="E55" s="55"/>
      <c r="F55" s="122"/>
      <c r="G55" s="122"/>
      <c r="H55" s="43" t="s">
        <v>831</v>
      </c>
      <c r="I55" s="36" t="s">
        <v>829</v>
      </c>
      <c r="J55" s="33" t="s">
        <v>1293</v>
      </c>
      <c r="K55" s="92" t="s">
        <v>1293</v>
      </c>
      <c r="L55"/>
      <c r="M55"/>
      <c r="N55"/>
    </row>
    <row r="56" spans="1:15" ht="57" hidden="1" customHeight="1" x14ac:dyDescent="0.35">
      <c r="A56" s="72" t="s">
        <v>1281</v>
      </c>
      <c r="B56" s="62" t="s">
        <v>1278</v>
      </c>
      <c r="C56" s="151"/>
      <c r="D56" s="55" t="s">
        <v>666</v>
      </c>
      <c r="E56" s="55"/>
      <c r="F56" s="122" t="s">
        <v>697</v>
      </c>
      <c r="G56" s="122" t="s">
        <v>832</v>
      </c>
      <c r="H56" s="43" t="s">
        <v>833</v>
      </c>
      <c r="I56" s="36" t="s">
        <v>775</v>
      </c>
      <c r="J56" s="33" t="s">
        <v>1293</v>
      </c>
      <c r="K56" s="85" t="s">
        <v>1294</v>
      </c>
      <c r="L56" s="195" t="s">
        <v>2088</v>
      </c>
      <c r="M56" s="115" t="s">
        <v>2075</v>
      </c>
      <c r="N56" s="115" t="s">
        <v>2076</v>
      </c>
      <c r="O56" s="118" t="s">
        <v>2074</v>
      </c>
    </row>
    <row r="57" spans="1:15" ht="44.4" hidden="1" customHeight="1" x14ac:dyDescent="0.35">
      <c r="A57" s="72" t="s">
        <v>1281</v>
      </c>
      <c r="B57" s="62" t="s">
        <v>1278</v>
      </c>
      <c r="C57" s="151"/>
      <c r="D57" s="55" t="s">
        <v>666</v>
      </c>
      <c r="E57" s="55"/>
      <c r="F57" s="122"/>
      <c r="G57" s="122"/>
      <c r="H57" s="43" t="s">
        <v>834</v>
      </c>
      <c r="I57" s="36" t="s">
        <v>838</v>
      </c>
      <c r="J57" s="33" t="s">
        <v>1293</v>
      </c>
      <c r="K57" s="85" t="s">
        <v>1294</v>
      </c>
      <c r="L57" s="195" t="s">
        <v>2088</v>
      </c>
      <c r="M57" s="115"/>
      <c r="N57" s="115"/>
      <c r="O57" s="119"/>
    </row>
    <row r="58" spans="1:15" ht="48.65" hidden="1" customHeight="1" x14ac:dyDescent="0.35">
      <c r="A58" s="72" t="s">
        <v>1281</v>
      </c>
      <c r="B58" s="62" t="s">
        <v>1278</v>
      </c>
      <c r="C58" s="151"/>
      <c r="D58" s="55" t="s">
        <v>666</v>
      </c>
      <c r="E58" s="55"/>
      <c r="F58" s="122"/>
      <c r="G58" s="122"/>
      <c r="H58" s="43" t="s">
        <v>835</v>
      </c>
      <c r="I58" s="36" t="s">
        <v>839</v>
      </c>
      <c r="J58" s="33" t="s">
        <v>1293</v>
      </c>
      <c r="K58" s="85" t="s">
        <v>1294</v>
      </c>
      <c r="L58" s="195" t="s">
        <v>2088</v>
      </c>
      <c r="M58" s="115"/>
      <c r="N58" s="115"/>
      <c r="O58" s="119"/>
    </row>
    <row r="59" spans="1:15" ht="47.15" hidden="1" customHeight="1" x14ac:dyDescent="0.35">
      <c r="A59" s="72" t="s">
        <v>1281</v>
      </c>
      <c r="B59" s="62" t="s">
        <v>1278</v>
      </c>
      <c r="C59" s="151"/>
      <c r="D59" s="55" t="s">
        <v>666</v>
      </c>
      <c r="E59" s="55"/>
      <c r="F59" s="122"/>
      <c r="G59" s="122"/>
      <c r="H59" s="43" t="s">
        <v>836</v>
      </c>
      <c r="I59" s="36" t="s">
        <v>840</v>
      </c>
      <c r="J59" s="33" t="s">
        <v>1293</v>
      </c>
      <c r="K59" s="85" t="s">
        <v>1294</v>
      </c>
      <c r="L59" s="195" t="s">
        <v>2089</v>
      </c>
      <c r="M59" s="115"/>
      <c r="N59" s="115"/>
      <c r="O59" s="119"/>
    </row>
    <row r="60" spans="1:15" ht="50.4" hidden="1" customHeight="1" x14ac:dyDescent="0.35">
      <c r="A60" s="72" t="s">
        <v>1281</v>
      </c>
      <c r="B60" s="62" t="s">
        <v>1278</v>
      </c>
      <c r="C60" s="151"/>
      <c r="D60" s="55" t="s">
        <v>666</v>
      </c>
      <c r="E60" s="55"/>
      <c r="F60" s="122"/>
      <c r="G60" s="122"/>
      <c r="H60" s="43" t="s">
        <v>837</v>
      </c>
      <c r="I60" s="36" t="s">
        <v>841</v>
      </c>
      <c r="J60" s="33" t="s">
        <v>1293</v>
      </c>
      <c r="K60" s="85" t="s">
        <v>1294</v>
      </c>
      <c r="L60" s="195" t="s">
        <v>2089</v>
      </c>
      <c r="M60" s="115"/>
      <c r="N60" s="115"/>
      <c r="O60" s="119"/>
    </row>
    <row r="61" spans="1:15" ht="50.4" hidden="1" customHeight="1" x14ac:dyDescent="0.35">
      <c r="A61" s="72" t="s">
        <v>1281</v>
      </c>
      <c r="B61" s="63" t="s">
        <v>1277</v>
      </c>
      <c r="C61" s="151" t="s">
        <v>1273</v>
      </c>
      <c r="D61" s="55" t="s">
        <v>667</v>
      </c>
      <c r="E61" s="55"/>
      <c r="F61" s="122" t="s">
        <v>698</v>
      </c>
      <c r="G61" s="122" t="s">
        <v>842</v>
      </c>
      <c r="H61" s="43" t="s">
        <v>843</v>
      </c>
      <c r="I61" s="36" t="s">
        <v>775</v>
      </c>
      <c r="J61" s="33" t="s">
        <v>1293</v>
      </c>
      <c r="K61" s="92" t="s">
        <v>1293</v>
      </c>
      <c r="L61"/>
      <c r="M61"/>
      <c r="N61"/>
    </row>
    <row r="62" spans="1:15" ht="50.4" hidden="1" customHeight="1" x14ac:dyDescent="0.35">
      <c r="A62" s="72" t="s">
        <v>1281</v>
      </c>
      <c r="B62" s="63" t="s">
        <v>1277</v>
      </c>
      <c r="C62" s="151"/>
      <c r="D62" s="55" t="s">
        <v>667</v>
      </c>
      <c r="E62" s="55"/>
      <c r="F62" s="122"/>
      <c r="G62" s="122"/>
      <c r="H62" s="43" t="s">
        <v>844</v>
      </c>
      <c r="I62" s="36" t="s">
        <v>848</v>
      </c>
      <c r="J62" s="33" t="s">
        <v>1293</v>
      </c>
      <c r="K62" s="92" t="s">
        <v>1293</v>
      </c>
      <c r="L62"/>
      <c r="M62"/>
      <c r="N62"/>
    </row>
    <row r="63" spans="1:15" ht="50.4" hidden="1" customHeight="1" x14ac:dyDescent="0.35">
      <c r="A63" s="72" t="s">
        <v>1281</v>
      </c>
      <c r="B63" s="63" t="s">
        <v>1277</v>
      </c>
      <c r="C63" s="151"/>
      <c r="D63" s="55" t="s">
        <v>667</v>
      </c>
      <c r="E63" s="55"/>
      <c r="F63" s="122"/>
      <c r="G63" s="122"/>
      <c r="H63" s="43" t="s">
        <v>845</v>
      </c>
      <c r="I63" s="36" t="s">
        <v>849</v>
      </c>
      <c r="J63" s="33" t="s">
        <v>1293</v>
      </c>
      <c r="K63" s="92" t="s">
        <v>1293</v>
      </c>
      <c r="L63"/>
      <c r="M63"/>
      <c r="N63"/>
    </row>
    <row r="64" spans="1:15" ht="59.4" hidden="1" customHeight="1" x14ac:dyDescent="0.35">
      <c r="A64" s="72" t="s">
        <v>1281</v>
      </c>
      <c r="B64" s="63" t="s">
        <v>1277</v>
      </c>
      <c r="C64" s="151"/>
      <c r="D64" s="55" t="s">
        <v>667</v>
      </c>
      <c r="E64" s="55"/>
      <c r="F64" s="122"/>
      <c r="G64" s="122"/>
      <c r="H64" s="43" t="s">
        <v>846</v>
      </c>
      <c r="I64" s="36" t="s">
        <v>850</v>
      </c>
      <c r="J64" s="33" t="s">
        <v>1293</v>
      </c>
      <c r="K64" s="92" t="s">
        <v>1293</v>
      </c>
      <c r="L64"/>
      <c r="M64"/>
      <c r="N64"/>
    </row>
    <row r="65" spans="1:14" ht="60.9" hidden="1" customHeight="1" x14ac:dyDescent="0.35">
      <c r="A65" s="72" t="s">
        <v>1281</v>
      </c>
      <c r="B65" s="63" t="s">
        <v>1277</v>
      </c>
      <c r="C65" s="151"/>
      <c r="D65" s="55" t="s">
        <v>667</v>
      </c>
      <c r="E65" s="55"/>
      <c r="F65" s="122"/>
      <c r="G65" s="122"/>
      <c r="H65" s="43" t="s">
        <v>847</v>
      </c>
      <c r="I65" s="36" t="s">
        <v>851</v>
      </c>
      <c r="J65" s="33" t="s">
        <v>1293</v>
      </c>
      <c r="K65" s="92" t="s">
        <v>1293</v>
      </c>
      <c r="L65"/>
      <c r="M65"/>
      <c r="N65"/>
    </row>
    <row r="66" spans="1:14" ht="39.9" hidden="1" customHeight="1" x14ac:dyDescent="0.35">
      <c r="A66" s="72" t="s">
        <v>1281</v>
      </c>
      <c r="B66" s="63" t="s">
        <v>1277</v>
      </c>
      <c r="C66" s="151"/>
      <c r="D66" s="56" t="s">
        <v>668</v>
      </c>
      <c r="E66" s="56"/>
      <c r="F66" s="152" t="s">
        <v>699</v>
      </c>
      <c r="G66" s="129" t="s">
        <v>856</v>
      </c>
      <c r="H66" s="45" t="s">
        <v>852</v>
      </c>
      <c r="I66" s="37" t="s">
        <v>775</v>
      </c>
      <c r="J66" s="33" t="s">
        <v>1293</v>
      </c>
      <c r="K66" s="92" t="s">
        <v>1293</v>
      </c>
      <c r="L66"/>
      <c r="M66"/>
      <c r="N66"/>
    </row>
    <row r="67" spans="1:14" ht="48.9" hidden="1" customHeight="1" x14ac:dyDescent="0.35">
      <c r="A67" s="72" t="s">
        <v>1281</v>
      </c>
      <c r="B67" s="63" t="s">
        <v>1277</v>
      </c>
      <c r="C67" s="151"/>
      <c r="D67" s="56" t="s">
        <v>668</v>
      </c>
      <c r="E67" s="56"/>
      <c r="F67" s="152"/>
      <c r="G67" s="129"/>
      <c r="H67" s="45" t="s">
        <v>853</v>
      </c>
      <c r="I67" s="36" t="s">
        <v>858</v>
      </c>
      <c r="J67" s="33" t="s">
        <v>1293</v>
      </c>
      <c r="K67" s="92" t="s">
        <v>1293</v>
      </c>
      <c r="L67"/>
      <c r="M67"/>
      <c r="N67"/>
    </row>
    <row r="68" spans="1:14" ht="69" hidden="1" customHeight="1" x14ac:dyDescent="0.35">
      <c r="A68" s="72" t="s">
        <v>1281</v>
      </c>
      <c r="B68" s="63" t="s">
        <v>1277</v>
      </c>
      <c r="C68" s="151"/>
      <c r="D68" s="56" t="s">
        <v>668</v>
      </c>
      <c r="E68" s="56"/>
      <c r="F68" s="152"/>
      <c r="G68" s="129"/>
      <c r="H68" s="45" t="s">
        <v>854</v>
      </c>
      <c r="I68" s="36" t="s">
        <v>857</v>
      </c>
      <c r="J68" s="33" t="s">
        <v>1293</v>
      </c>
      <c r="K68" s="92" t="s">
        <v>1293</v>
      </c>
      <c r="L68"/>
      <c r="M68"/>
      <c r="N68"/>
    </row>
    <row r="69" spans="1:14" ht="69" hidden="1" customHeight="1" x14ac:dyDescent="0.35">
      <c r="A69" s="72" t="s">
        <v>1281</v>
      </c>
      <c r="B69" s="63" t="s">
        <v>1277</v>
      </c>
      <c r="C69" s="151"/>
      <c r="D69" s="56" t="s">
        <v>668</v>
      </c>
      <c r="E69" s="56"/>
      <c r="F69" s="152"/>
      <c r="G69" s="129"/>
      <c r="H69" s="45" t="s">
        <v>855</v>
      </c>
      <c r="I69" s="36" t="s">
        <v>860</v>
      </c>
      <c r="J69" s="33" t="s">
        <v>1293</v>
      </c>
      <c r="K69" s="92" t="s">
        <v>1293</v>
      </c>
      <c r="L69"/>
      <c r="M69"/>
      <c r="N69"/>
    </row>
    <row r="70" spans="1:14" ht="76.5" hidden="1" customHeight="1" x14ac:dyDescent="0.35">
      <c r="A70" s="72" t="s">
        <v>1281</v>
      </c>
      <c r="B70" s="63" t="s">
        <v>1277</v>
      </c>
      <c r="C70" s="151"/>
      <c r="D70" s="56" t="s">
        <v>668</v>
      </c>
      <c r="E70" s="56"/>
      <c r="F70" s="152"/>
      <c r="G70" s="129"/>
      <c r="H70" s="46" t="s">
        <v>859</v>
      </c>
      <c r="I70" s="47" t="s">
        <v>861</v>
      </c>
      <c r="J70" s="33" t="s">
        <v>1293</v>
      </c>
      <c r="K70" s="92" t="s">
        <v>1293</v>
      </c>
      <c r="L70"/>
      <c r="M70"/>
      <c r="N70"/>
    </row>
    <row r="71" spans="1:14" ht="62.4" hidden="1" customHeight="1" x14ac:dyDescent="0.35">
      <c r="A71" s="72" t="s">
        <v>1281</v>
      </c>
      <c r="B71" s="62" t="s">
        <v>1276</v>
      </c>
      <c r="C71" s="151" t="s">
        <v>863</v>
      </c>
      <c r="D71" s="55" t="s">
        <v>669</v>
      </c>
      <c r="E71" s="55"/>
      <c r="F71" s="122" t="s">
        <v>700</v>
      </c>
      <c r="G71" s="122" t="s">
        <v>862</v>
      </c>
      <c r="H71" s="43" t="s">
        <v>864</v>
      </c>
      <c r="I71" s="36" t="s">
        <v>866</v>
      </c>
      <c r="J71" s="33" t="s">
        <v>1293</v>
      </c>
      <c r="K71" s="92" t="s">
        <v>1293</v>
      </c>
      <c r="L71"/>
      <c r="M71"/>
      <c r="N71"/>
    </row>
    <row r="72" spans="1:14" ht="54.9" hidden="1" customHeight="1" x14ac:dyDescent="0.35">
      <c r="A72" s="72" t="s">
        <v>1281</v>
      </c>
      <c r="B72" s="62" t="s">
        <v>1276</v>
      </c>
      <c r="C72" s="151"/>
      <c r="D72" s="55" t="s">
        <v>669</v>
      </c>
      <c r="E72" s="55"/>
      <c r="F72" s="122"/>
      <c r="G72" s="122"/>
      <c r="H72" s="43" t="s">
        <v>865</v>
      </c>
      <c r="I72" s="36" t="s">
        <v>867</v>
      </c>
      <c r="J72" s="33" t="s">
        <v>1293</v>
      </c>
      <c r="K72" s="92" t="s">
        <v>1293</v>
      </c>
      <c r="L72"/>
      <c r="M72"/>
      <c r="N72"/>
    </row>
    <row r="73" spans="1:14" ht="31.5" hidden="1" customHeight="1" x14ac:dyDescent="0.35">
      <c r="A73" s="72" t="s">
        <v>1281</v>
      </c>
      <c r="B73" s="62" t="s">
        <v>1276</v>
      </c>
      <c r="C73" s="151"/>
      <c r="D73" s="55" t="s">
        <v>670</v>
      </c>
      <c r="E73" s="55"/>
      <c r="F73" s="122" t="s">
        <v>701</v>
      </c>
      <c r="G73" s="122" t="s">
        <v>881</v>
      </c>
      <c r="H73" s="43" t="s">
        <v>868</v>
      </c>
      <c r="I73" s="36" t="s">
        <v>872</v>
      </c>
      <c r="J73" s="33" t="s">
        <v>1293</v>
      </c>
      <c r="K73" s="92" t="s">
        <v>1293</v>
      </c>
      <c r="L73"/>
      <c r="M73"/>
      <c r="N73"/>
    </row>
    <row r="74" spans="1:14" ht="54.9" hidden="1" customHeight="1" x14ac:dyDescent="0.35">
      <c r="A74" s="72" t="s">
        <v>1281</v>
      </c>
      <c r="B74" s="62" t="s">
        <v>1276</v>
      </c>
      <c r="C74" s="151"/>
      <c r="D74" s="55" t="s">
        <v>670</v>
      </c>
      <c r="E74" s="55"/>
      <c r="F74" s="122"/>
      <c r="G74" s="122"/>
      <c r="H74" s="43" t="s">
        <v>869</v>
      </c>
      <c r="I74" s="36" t="s">
        <v>871</v>
      </c>
      <c r="J74" s="33" t="s">
        <v>1293</v>
      </c>
      <c r="K74" s="92" t="s">
        <v>1293</v>
      </c>
      <c r="L74"/>
      <c r="M74"/>
      <c r="N74"/>
    </row>
    <row r="75" spans="1:14" ht="42.65" hidden="1" customHeight="1" x14ac:dyDescent="0.35">
      <c r="A75" s="72" t="s">
        <v>1281</v>
      </c>
      <c r="B75" s="62" t="s">
        <v>1276</v>
      </c>
      <c r="C75" s="151"/>
      <c r="D75" s="55" t="s">
        <v>670</v>
      </c>
      <c r="E75" s="55"/>
      <c r="F75" s="122"/>
      <c r="G75" s="122"/>
      <c r="H75" s="43" t="s">
        <v>870</v>
      </c>
      <c r="I75" s="36" t="s">
        <v>875</v>
      </c>
      <c r="J75" s="33" t="s">
        <v>1293</v>
      </c>
      <c r="K75" s="92" t="s">
        <v>1293</v>
      </c>
      <c r="L75"/>
      <c r="M75"/>
      <c r="N75"/>
    </row>
    <row r="76" spans="1:14" ht="42.65" hidden="1" customHeight="1" x14ac:dyDescent="0.35">
      <c r="A76" s="72" t="s">
        <v>1281</v>
      </c>
      <c r="B76" s="62" t="s">
        <v>1276</v>
      </c>
      <c r="C76" s="151"/>
      <c r="D76" s="55" t="s">
        <v>670</v>
      </c>
      <c r="E76" s="55"/>
      <c r="F76" s="122"/>
      <c r="G76" s="122"/>
      <c r="H76" s="43" t="s">
        <v>873</v>
      </c>
      <c r="I76" s="36" t="s">
        <v>874</v>
      </c>
      <c r="J76" s="33" t="s">
        <v>1293</v>
      </c>
      <c r="K76" s="92" t="s">
        <v>1293</v>
      </c>
      <c r="L76"/>
      <c r="M76"/>
      <c r="N76"/>
    </row>
    <row r="77" spans="1:14" ht="59.15" hidden="1" customHeight="1" x14ac:dyDescent="0.35">
      <c r="A77" s="72" t="s">
        <v>1281</v>
      </c>
      <c r="B77" s="62" t="s">
        <v>1276</v>
      </c>
      <c r="C77" s="151"/>
      <c r="D77" s="55" t="s">
        <v>670</v>
      </c>
      <c r="E77" s="55"/>
      <c r="F77" s="122"/>
      <c r="G77" s="122"/>
      <c r="H77" s="43" t="s">
        <v>877</v>
      </c>
      <c r="I77" s="36" t="s">
        <v>876</v>
      </c>
      <c r="J77" s="33" t="s">
        <v>1293</v>
      </c>
      <c r="K77" s="92" t="s">
        <v>1293</v>
      </c>
      <c r="L77"/>
      <c r="M77"/>
      <c r="N77"/>
    </row>
    <row r="78" spans="1:14" ht="59.15" hidden="1" customHeight="1" x14ac:dyDescent="0.35">
      <c r="A78" s="72" t="s">
        <v>1281</v>
      </c>
      <c r="B78" s="62" t="s">
        <v>1276</v>
      </c>
      <c r="C78" s="151"/>
      <c r="D78" s="55" t="s">
        <v>671</v>
      </c>
      <c r="E78" s="55"/>
      <c r="F78" s="122" t="s">
        <v>702</v>
      </c>
      <c r="G78" s="122" t="s">
        <v>882</v>
      </c>
      <c r="H78" s="43" t="s">
        <v>878</v>
      </c>
      <c r="I78" s="36" t="s">
        <v>883</v>
      </c>
      <c r="J78" s="33" t="s">
        <v>1293</v>
      </c>
      <c r="K78" s="85" t="s">
        <v>1294</v>
      </c>
      <c r="L78" s="196" t="s">
        <v>2088</v>
      </c>
      <c r="M78" s="115" t="s">
        <v>2077</v>
      </c>
      <c r="N78" s="115" t="s">
        <v>2078</v>
      </c>
    </row>
    <row r="79" spans="1:14" ht="59.15" hidden="1" customHeight="1" x14ac:dyDescent="0.35">
      <c r="A79" s="72" t="s">
        <v>1281</v>
      </c>
      <c r="B79" s="62" t="s">
        <v>1276</v>
      </c>
      <c r="C79" s="151"/>
      <c r="D79" s="55" t="s">
        <v>671</v>
      </c>
      <c r="E79" s="55"/>
      <c r="F79" s="122"/>
      <c r="G79" s="122"/>
      <c r="H79" s="43" t="s">
        <v>879</v>
      </c>
      <c r="I79" s="36" t="s">
        <v>884</v>
      </c>
      <c r="J79" s="33" t="s">
        <v>1293</v>
      </c>
      <c r="K79" s="85" t="s">
        <v>1294</v>
      </c>
      <c r="L79" s="196" t="s">
        <v>2088</v>
      </c>
      <c r="M79" s="115"/>
      <c r="N79" s="115"/>
    </row>
    <row r="80" spans="1:14" ht="43.5" hidden="1" customHeight="1" x14ac:dyDescent="0.35">
      <c r="A80" s="72" t="s">
        <v>1281</v>
      </c>
      <c r="B80" s="62" t="s">
        <v>1276</v>
      </c>
      <c r="C80" s="151"/>
      <c r="D80" s="55" t="s">
        <v>671</v>
      </c>
      <c r="E80" s="55"/>
      <c r="F80" s="122"/>
      <c r="G80" s="122"/>
      <c r="H80" s="43" t="s">
        <v>880</v>
      </c>
      <c r="I80" s="36" t="s">
        <v>885</v>
      </c>
      <c r="J80" s="33" t="s">
        <v>1293</v>
      </c>
      <c r="K80" s="85" t="s">
        <v>1294</v>
      </c>
      <c r="L80" s="196" t="s">
        <v>2088</v>
      </c>
      <c r="M80" s="115"/>
      <c r="N80" s="115"/>
    </row>
    <row r="81" spans="1:14" ht="31.5" hidden="1" customHeight="1" x14ac:dyDescent="0.35">
      <c r="A81" s="72" t="s">
        <v>1281</v>
      </c>
      <c r="B81" s="62" t="s">
        <v>1276</v>
      </c>
      <c r="C81" s="151"/>
      <c r="D81" s="55" t="s">
        <v>671</v>
      </c>
      <c r="E81" s="55"/>
      <c r="F81" s="122"/>
      <c r="G81" s="122"/>
      <c r="H81" s="43" t="s">
        <v>887</v>
      </c>
      <c r="I81" s="36" t="s">
        <v>886</v>
      </c>
      <c r="J81" s="33" t="s">
        <v>1293</v>
      </c>
      <c r="K81" s="85" t="s">
        <v>1294</v>
      </c>
      <c r="L81" s="196" t="s">
        <v>2088</v>
      </c>
      <c r="M81" s="115"/>
      <c r="N81" s="115"/>
    </row>
    <row r="82" spans="1:14" ht="32.15" hidden="1" customHeight="1" x14ac:dyDescent="0.35">
      <c r="A82" s="72" t="s">
        <v>1281</v>
      </c>
      <c r="B82" s="62" t="s">
        <v>1275</v>
      </c>
      <c r="C82" s="151" t="s">
        <v>1274</v>
      </c>
      <c r="D82" s="55" t="s">
        <v>672</v>
      </c>
      <c r="E82" s="55"/>
      <c r="F82" s="122" t="s">
        <v>703</v>
      </c>
      <c r="G82" s="122" t="s">
        <v>888</v>
      </c>
      <c r="H82" s="43" t="s">
        <v>889</v>
      </c>
      <c r="I82" s="36" t="s">
        <v>894</v>
      </c>
      <c r="J82" s="33" t="s">
        <v>1293</v>
      </c>
      <c r="K82" s="92" t="s">
        <v>1293</v>
      </c>
      <c r="L82"/>
      <c r="M82"/>
      <c r="N82"/>
    </row>
    <row r="83" spans="1:14" ht="31.5" hidden="1" customHeight="1" x14ac:dyDescent="0.35">
      <c r="A83" s="72" t="s">
        <v>1281</v>
      </c>
      <c r="B83" s="62" t="s">
        <v>1275</v>
      </c>
      <c r="C83" s="151"/>
      <c r="D83" s="55" t="s">
        <v>672</v>
      </c>
      <c r="E83" s="55"/>
      <c r="F83" s="122"/>
      <c r="G83" s="122"/>
      <c r="H83" s="43" t="s">
        <v>890</v>
      </c>
      <c r="I83" s="36" t="s">
        <v>895</v>
      </c>
      <c r="J83" s="33" t="s">
        <v>1293</v>
      </c>
      <c r="K83" s="92" t="s">
        <v>1293</v>
      </c>
      <c r="L83"/>
      <c r="M83"/>
      <c r="N83"/>
    </row>
    <row r="84" spans="1:14" ht="47.15" hidden="1" customHeight="1" x14ac:dyDescent="0.35">
      <c r="A84" s="72" t="s">
        <v>1281</v>
      </c>
      <c r="B84" s="62" t="s">
        <v>1275</v>
      </c>
      <c r="C84" s="151"/>
      <c r="D84" s="55" t="s">
        <v>672</v>
      </c>
      <c r="E84" s="55"/>
      <c r="F84" s="122"/>
      <c r="G84" s="122"/>
      <c r="H84" s="43" t="s">
        <v>891</v>
      </c>
      <c r="I84" s="36" t="s">
        <v>896</v>
      </c>
      <c r="J84" s="33" t="s">
        <v>1293</v>
      </c>
      <c r="K84" s="92" t="s">
        <v>1293</v>
      </c>
      <c r="L84"/>
      <c r="M84"/>
      <c r="N84"/>
    </row>
    <row r="85" spans="1:14" ht="65.150000000000006" hidden="1" customHeight="1" x14ac:dyDescent="0.35">
      <c r="A85" s="72" t="s">
        <v>1281</v>
      </c>
      <c r="B85" s="62" t="s">
        <v>1275</v>
      </c>
      <c r="C85" s="151"/>
      <c r="D85" s="55" t="s">
        <v>672</v>
      </c>
      <c r="E85" s="55"/>
      <c r="F85" s="122"/>
      <c r="G85" s="122"/>
      <c r="H85" s="43" t="s">
        <v>892</v>
      </c>
      <c r="I85" s="36" t="s">
        <v>899</v>
      </c>
      <c r="J85" s="33" t="s">
        <v>1293</v>
      </c>
      <c r="K85" s="92" t="s">
        <v>1293</v>
      </c>
      <c r="L85"/>
      <c r="M85"/>
      <c r="N85"/>
    </row>
    <row r="86" spans="1:14" ht="32.4" hidden="1" customHeight="1" x14ac:dyDescent="0.35">
      <c r="A86" s="72" t="s">
        <v>1281</v>
      </c>
      <c r="B86" s="62" t="s">
        <v>1275</v>
      </c>
      <c r="C86" s="151"/>
      <c r="D86" s="55" t="s">
        <v>672</v>
      </c>
      <c r="E86" s="55"/>
      <c r="F86" s="122"/>
      <c r="G86" s="122"/>
      <c r="H86" s="43" t="s">
        <v>893</v>
      </c>
      <c r="I86" s="36" t="s">
        <v>898</v>
      </c>
      <c r="J86" s="33" t="s">
        <v>1293</v>
      </c>
      <c r="K86" s="92" t="s">
        <v>1293</v>
      </c>
      <c r="L86"/>
      <c r="M86"/>
      <c r="N86"/>
    </row>
    <row r="87" spans="1:14" ht="37.5" hidden="1" customHeight="1" x14ac:dyDescent="0.35">
      <c r="A87" s="72" t="s">
        <v>1281</v>
      </c>
      <c r="B87" s="62" t="s">
        <v>1275</v>
      </c>
      <c r="C87" s="151"/>
      <c r="D87" s="55" t="s">
        <v>672</v>
      </c>
      <c r="E87" s="55"/>
      <c r="F87" s="122"/>
      <c r="G87" s="122"/>
      <c r="H87" s="43" t="s">
        <v>897</v>
      </c>
      <c r="I87" s="36" t="s">
        <v>962</v>
      </c>
      <c r="J87" s="33" t="s">
        <v>1293</v>
      </c>
      <c r="K87" s="92" t="s">
        <v>1293</v>
      </c>
      <c r="L87"/>
      <c r="M87"/>
      <c r="N87"/>
    </row>
    <row r="88" spans="1:14" ht="72.650000000000006" hidden="1" customHeight="1" x14ac:dyDescent="0.35">
      <c r="A88" s="72" t="s">
        <v>1281</v>
      </c>
      <c r="B88" s="62" t="s">
        <v>1275</v>
      </c>
      <c r="C88" s="151"/>
      <c r="D88" s="55" t="s">
        <v>672</v>
      </c>
      <c r="E88" s="55"/>
      <c r="F88" s="122"/>
      <c r="G88" s="122"/>
      <c r="H88" s="43" t="s">
        <v>900</v>
      </c>
      <c r="I88" s="36" t="s">
        <v>1296</v>
      </c>
      <c r="J88" s="33" t="s">
        <v>1293</v>
      </c>
      <c r="K88" s="92" t="s">
        <v>1293</v>
      </c>
      <c r="L88"/>
      <c r="M88"/>
      <c r="N88"/>
    </row>
    <row r="89" spans="1:14" ht="41.15" hidden="1" customHeight="1" x14ac:dyDescent="0.35">
      <c r="A89" s="72" t="s">
        <v>1281</v>
      </c>
      <c r="B89" s="62" t="s">
        <v>1275</v>
      </c>
      <c r="C89" s="151"/>
      <c r="D89" s="55" t="s">
        <v>673</v>
      </c>
      <c r="E89" s="55"/>
      <c r="F89" s="122" t="s">
        <v>704</v>
      </c>
      <c r="G89" s="122" t="s">
        <v>909</v>
      </c>
      <c r="H89" s="43" t="s">
        <v>901</v>
      </c>
      <c r="I89" s="36" t="s">
        <v>907</v>
      </c>
      <c r="J89" s="33" t="s">
        <v>1293</v>
      </c>
      <c r="K89" s="85" t="s">
        <v>1294</v>
      </c>
      <c r="L89" s="196" t="s">
        <v>2088</v>
      </c>
      <c r="M89" s="103" t="s">
        <v>2079</v>
      </c>
      <c r="N89" s="115"/>
    </row>
    <row r="90" spans="1:14" ht="55.5" hidden="1" customHeight="1" x14ac:dyDescent="0.35">
      <c r="A90" s="72" t="s">
        <v>1281</v>
      </c>
      <c r="B90" s="62" t="s">
        <v>1275</v>
      </c>
      <c r="C90" s="151"/>
      <c r="D90" s="55" t="s">
        <v>673</v>
      </c>
      <c r="E90" s="55"/>
      <c r="F90" s="122"/>
      <c r="G90" s="122"/>
      <c r="H90" s="43" t="s">
        <v>902</v>
      </c>
      <c r="I90" s="36" t="s">
        <v>910</v>
      </c>
      <c r="J90" s="33" t="s">
        <v>1293</v>
      </c>
      <c r="K90" s="85" t="s">
        <v>1294</v>
      </c>
      <c r="L90" s="196" t="s">
        <v>2088</v>
      </c>
      <c r="N90" s="115"/>
    </row>
    <row r="91" spans="1:14" ht="56.15" hidden="1" customHeight="1" x14ac:dyDescent="0.35">
      <c r="A91" s="72" t="s">
        <v>1281</v>
      </c>
      <c r="B91" s="62" t="s">
        <v>1275</v>
      </c>
      <c r="C91" s="151"/>
      <c r="D91" s="55" t="s">
        <v>673</v>
      </c>
      <c r="E91" s="55"/>
      <c r="F91" s="122"/>
      <c r="G91" s="122"/>
      <c r="H91" s="43" t="s">
        <v>903</v>
      </c>
      <c r="I91" s="36" t="s">
        <v>911</v>
      </c>
      <c r="J91" s="33" t="s">
        <v>1293</v>
      </c>
      <c r="K91" s="85" t="s">
        <v>1294</v>
      </c>
      <c r="L91" s="196" t="s">
        <v>2089</v>
      </c>
      <c r="N91" s="115"/>
    </row>
    <row r="92" spans="1:14" ht="54.9" hidden="1" customHeight="1" x14ac:dyDescent="0.35">
      <c r="A92" s="72" t="s">
        <v>1281</v>
      </c>
      <c r="B92" s="62" t="s">
        <v>1275</v>
      </c>
      <c r="C92" s="151"/>
      <c r="D92" s="55" t="s">
        <v>673</v>
      </c>
      <c r="E92" s="55"/>
      <c r="F92" s="122"/>
      <c r="G92" s="122"/>
      <c r="H92" s="43" t="s">
        <v>904</v>
      </c>
      <c r="I92" s="36" t="s">
        <v>913</v>
      </c>
      <c r="J92" s="33" t="s">
        <v>1293</v>
      </c>
      <c r="K92" s="85" t="s">
        <v>1294</v>
      </c>
      <c r="L92" s="196" t="s">
        <v>2088</v>
      </c>
      <c r="N92" s="115"/>
    </row>
    <row r="93" spans="1:14" ht="53.15" hidden="1" customHeight="1" x14ac:dyDescent="0.35">
      <c r="A93" s="72" t="s">
        <v>1281</v>
      </c>
      <c r="B93" s="62" t="s">
        <v>1275</v>
      </c>
      <c r="C93" s="151"/>
      <c r="D93" s="55" t="s">
        <v>673</v>
      </c>
      <c r="E93" s="55"/>
      <c r="F93" s="122"/>
      <c r="G93" s="122"/>
      <c r="H93" s="43" t="s">
        <v>905</v>
      </c>
      <c r="I93" s="36" t="s">
        <v>912</v>
      </c>
      <c r="J93" s="33" t="s">
        <v>1293</v>
      </c>
      <c r="K93" s="85" t="s">
        <v>1294</v>
      </c>
      <c r="L93" s="196" t="s">
        <v>2088</v>
      </c>
      <c r="N93" s="115"/>
    </row>
    <row r="94" spans="1:14" ht="72.650000000000006" hidden="1" customHeight="1" x14ac:dyDescent="0.35">
      <c r="A94" s="72" t="s">
        <v>1281</v>
      </c>
      <c r="B94" s="62" t="s">
        <v>1275</v>
      </c>
      <c r="C94" s="151"/>
      <c r="D94" s="55" t="s">
        <v>673</v>
      </c>
      <c r="E94" s="55"/>
      <c r="F94" s="122"/>
      <c r="G94" s="122"/>
      <c r="H94" s="43" t="s">
        <v>906</v>
      </c>
      <c r="I94" s="36" t="s">
        <v>914</v>
      </c>
      <c r="J94" s="33" t="s">
        <v>1293</v>
      </c>
      <c r="K94" s="85" t="s">
        <v>1294</v>
      </c>
      <c r="L94" s="196" t="s">
        <v>2088</v>
      </c>
      <c r="N94" s="115"/>
    </row>
    <row r="95" spans="1:14" ht="56.15" hidden="1" customHeight="1" x14ac:dyDescent="0.35">
      <c r="A95" s="72" t="s">
        <v>1281</v>
      </c>
      <c r="B95" s="62" t="s">
        <v>1275</v>
      </c>
      <c r="C95" s="151"/>
      <c r="D95" s="55" t="s">
        <v>673</v>
      </c>
      <c r="E95" s="55"/>
      <c r="F95" s="122"/>
      <c r="G95" s="122"/>
      <c r="H95" s="43" t="s">
        <v>908</v>
      </c>
      <c r="I95" s="36" t="s">
        <v>915</v>
      </c>
      <c r="J95" s="33" t="s">
        <v>1293</v>
      </c>
      <c r="K95" s="85" t="s">
        <v>1294</v>
      </c>
      <c r="L95" s="196" t="s">
        <v>2088</v>
      </c>
      <c r="N95" s="115"/>
    </row>
    <row r="96" spans="1:14" ht="60" hidden="1" customHeight="1" x14ac:dyDescent="0.35">
      <c r="A96" s="72" t="s">
        <v>1281</v>
      </c>
      <c r="B96" s="62" t="s">
        <v>1275</v>
      </c>
      <c r="C96" s="151"/>
      <c r="D96" s="55" t="s">
        <v>673</v>
      </c>
      <c r="E96" s="55"/>
      <c r="F96" s="122"/>
      <c r="G96" s="122"/>
      <c r="H96" s="43" t="s">
        <v>918</v>
      </c>
      <c r="I96" s="36" t="s">
        <v>916</v>
      </c>
      <c r="J96" s="33" t="s">
        <v>1293</v>
      </c>
      <c r="K96" s="85" t="s">
        <v>1294</v>
      </c>
      <c r="L96" s="196" t="s">
        <v>2088</v>
      </c>
      <c r="N96" s="115"/>
    </row>
    <row r="97" spans="1:14" ht="133" hidden="1" customHeight="1" x14ac:dyDescent="0.35">
      <c r="A97" s="72" t="s">
        <v>1281</v>
      </c>
      <c r="B97" s="62" t="s">
        <v>1275</v>
      </c>
      <c r="C97" s="151"/>
      <c r="D97" s="55" t="s">
        <v>673</v>
      </c>
      <c r="E97" s="55"/>
      <c r="F97" s="122"/>
      <c r="G97" s="122"/>
      <c r="H97" s="43" t="s">
        <v>919</v>
      </c>
      <c r="I97" s="36" t="s">
        <v>917</v>
      </c>
      <c r="J97" s="33" t="s">
        <v>1293</v>
      </c>
      <c r="K97" s="85" t="s">
        <v>1294</v>
      </c>
      <c r="L97" s="196" t="s">
        <v>2089</v>
      </c>
      <c r="N97" s="115"/>
    </row>
    <row r="98" spans="1:14" ht="48.65" hidden="1" customHeight="1" x14ac:dyDescent="0.35">
      <c r="A98" s="72" t="s">
        <v>1281</v>
      </c>
      <c r="B98" s="62" t="s">
        <v>1275</v>
      </c>
      <c r="C98" s="151"/>
      <c r="D98" s="55" t="s">
        <v>674</v>
      </c>
      <c r="E98" s="55"/>
      <c r="F98" s="122" t="s">
        <v>705</v>
      </c>
      <c r="G98" s="122" t="s">
        <v>920</v>
      </c>
      <c r="H98" s="43" t="s">
        <v>921</v>
      </c>
      <c r="I98" s="36" t="s">
        <v>1297</v>
      </c>
      <c r="J98" s="33" t="s">
        <v>1293</v>
      </c>
      <c r="K98" s="92" t="s">
        <v>1293</v>
      </c>
      <c r="L98"/>
      <c r="M98"/>
      <c r="N98"/>
    </row>
    <row r="99" spans="1:14" ht="65.150000000000006" hidden="1" customHeight="1" x14ac:dyDescent="0.35">
      <c r="A99" s="72" t="s">
        <v>1281</v>
      </c>
      <c r="B99" s="62" t="s">
        <v>1275</v>
      </c>
      <c r="C99" s="151"/>
      <c r="D99" s="55" t="s">
        <v>674</v>
      </c>
      <c r="E99" s="55"/>
      <c r="F99" s="122"/>
      <c r="G99" s="122"/>
      <c r="H99" s="43" t="s">
        <v>922</v>
      </c>
      <c r="I99" s="36" t="s">
        <v>925</v>
      </c>
      <c r="J99" s="33" t="s">
        <v>1293</v>
      </c>
      <c r="K99" s="92" t="s">
        <v>1293</v>
      </c>
      <c r="L99"/>
      <c r="M99"/>
      <c r="N99"/>
    </row>
    <row r="100" spans="1:14" ht="65.150000000000006" hidden="1" customHeight="1" x14ac:dyDescent="0.35">
      <c r="A100" s="72" t="s">
        <v>1281</v>
      </c>
      <c r="B100" s="62" t="s">
        <v>1275</v>
      </c>
      <c r="C100" s="151"/>
      <c r="D100" s="55" t="s">
        <v>674</v>
      </c>
      <c r="E100" s="55"/>
      <c r="F100" s="122"/>
      <c r="G100" s="122"/>
      <c r="H100" s="43" t="s">
        <v>923</v>
      </c>
      <c r="I100" s="36" t="s">
        <v>926</v>
      </c>
      <c r="J100" s="33" t="s">
        <v>1293</v>
      </c>
      <c r="K100" s="92" t="s">
        <v>1293</v>
      </c>
      <c r="L100"/>
      <c r="M100"/>
      <c r="N100"/>
    </row>
    <row r="101" spans="1:14" ht="65.150000000000006" hidden="1" customHeight="1" x14ac:dyDescent="0.35">
      <c r="A101" s="72" t="s">
        <v>1281</v>
      </c>
      <c r="B101" s="62" t="s">
        <v>1275</v>
      </c>
      <c r="C101" s="151"/>
      <c r="D101" s="55" t="s">
        <v>674</v>
      </c>
      <c r="E101" s="55"/>
      <c r="F101" s="122"/>
      <c r="G101" s="122"/>
      <c r="H101" s="43" t="s">
        <v>924</v>
      </c>
      <c r="I101" s="36" t="s">
        <v>927</v>
      </c>
      <c r="J101" s="33" t="s">
        <v>1293</v>
      </c>
      <c r="K101" s="92" t="s">
        <v>1293</v>
      </c>
      <c r="L101"/>
      <c r="M101"/>
      <c r="N101"/>
    </row>
    <row r="102" spans="1:14" ht="65.150000000000006" hidden="1" customHeight="1" x14ac:dyDescent="0.35">
      <c r="A102" s="72" t="s">
        <v>1281</v>
      </c>
      <c r="B102" s="62" t="s">
        <v>1275</v>
      </c>
      <c r="C102" s="151"/>
      <c r="D102" s="55" t="s">
        <v>675</v>
      </c>
      <c r="E102" s="55"/>
      <c r="F102" s="122" t="s">
        <v>706</v>
      </c>
      <c r="G102" s="122" t="s">
        <v>928</v>
      </c>
      <c r="H102" s="43" t="s">
        <v>929</v>
      </c>
      <c r="I102" s="36" t="s">
        <v>931</v>
      </c>
      <c r="J102" s="33" t="s">
        <v>1293</v>
      </c>
      <c r="K102" s="85" t="s">
        <v>1294</v>
      </c>
      <c r="L102" s="197" t="s">
        <v>2088</v>
      </c>
      <c r="M102" s="114" t="s">
        <v>2080</v>
      </c>
      <c r="N102" s="116" t="s">
        <v>2081</v>
      </c>
    </row>
    <row r="103" spans="1:14" ht="70" hidden="1" customHeight="1" x14ac:dyDescent="0.35">
      <c r="A103" s="72" t="s">
        <v>1281</v>
      </c>
      <c r="B103" s="62" t="s">
        <v>1275</v>
      </c>
      <c r="C103" s="151"/>
      <c r="D103" s="55" t="s">
        <v>675</v>
      </c>
      <c r="E103" s="55"/>
      <c r="F103" s="122"/>
      <c r="G103" s="122"/>
      <c r="H103" s="43" t="s">
        <v>930</v>
      </c>
      <c r="I103" s="36" t="s">
        <v>932</v>
      </c>
      <c r="J103" s="33" t="s">
        <v>1293</v>
      </c>
      <c r="K103" s="85" t="s">
        <v>1294</v>
      </c>
      <c r="L103" s="197" t="s">
        <v>2088</v>
      </c>
      <c r="M103" s="114"/>
      <c r="N103" s="116"/>
    </row>
    <row r="104" spans="1:14" ht="50.4" hidden="1" customHeight="1" x14ac:dyDescent="0.35">
      <c r="A104" s="72" t="s">
        <v>1281</v>
      </c>
      <c r="B104" s="62" t="s">
        <v>1275</v>
      </c>
      <c r="C104" s="151"/>
      <c r="D104" s="55" t="s">
        <v>676</v>
      </c>
      <c r="E104" s="55" t="s">
        <v>2084</v>
      </c>
      <c r="F104" s="122" t="s">
        <v>707</v>
      </c>
      <c r="G104" s="122" t="s">
        <v>939</v>
      </c>
      <c r="H104" s="43" t="s">
        <v>933</v>
      </c>
      <c r="I104" s="36" t="s">
        <v>945</v>
      </c>
      <c r="J104" s="33" t="s">
        <v>1293</v>
      </c>
      <c r="K104" s="85" t="s">
        <v>1294</v>
      </c>
      <c r="L104" s="197" t="s">
        <v>2088</v>
      </c>
      <c r="M104" s="114" t="s">
        <v>2085</v>
      </c>
      <c r="N104" s="114" t="s">
        <v>2086</v>
      </c>
    </row>
    <row r="105" spans="1:14" ht="50.4" hidden="1" customHeight="1" x14ac:dyDescent="0.35">
      <c r="A105" s="72" t="s">
        <v>1281</v>
      </c>
      <c r="B105" s="62" t="s">
        <v>1275</v>
      </c>
      <c r="C105" s="151"/>
      <c r="D105" s="55" t="s">
        <v>676</v>
      </c>
      <c r="E105" s="55" t="s">
        <v>2084</v>
      </c>
      <c r="F105" s="122"/>
      <c r="G105" s="122"/>
      <c r="H105" s="43" t="s">
        <v>934</v>
      </c>
      <c r="I105" s="36" t="s">
        <v>946</v>
      </c>
      <c r="J105" s="33" t="s">
        <v>1293</v>
      </c>
      <c r="K105" s="85" t="s">
        <v>1294</v>
      </c>
      <c r="L105" s="197" t="s">
        <v>2088</v>
      </c>
      <c r="M105" s="114"/>
      <c r="N105" s="114"/>
    </row>
    <row r="106" spans="1:14" ht="60.65" hidden="1" customHeight="1" x14ac:dyDescent="0.35">
      <c r="A106" s="72" t="s">
        <v>1281</v>
      </c>
      <c r="B106" s="62" t="s">
        <v>1275</v>
      </c>
      <c r="C106" s="151"/>
      <c r="D106" s="55" t="s">
        <v>676</v>
      </c>
      <c r="E106" s="55" t="s">
        <v>2084</v>
      </c>
      <c r="F106" s="122"/>
      <c r="G106" s="122"/>
      <c r="H106" s="43" t="s">
        <v>935</v>
      </c>
      <c r="I106" s="36" t="s">
        <v>947</v>
      </c>
      <c r="J106" s="33" t="s">
        <v>1293</v>
      </c>
      <c r="K106" s="85" t="s">
        <v>1294</v>
      </c>
      <c r="L106" s="197"/>
      <c r="M106" s="114"/>
      <c r="N106" s="114"/>
    </row>
    <row r="107" spans="1:14" ht="57.65" hidden="1" customHeight="1" x14ac:dyDescent="0.35">
      <c r="A107" s="72" t="s">
        <v>1281</v>
      </c>
      <c r="B107" s="62" t="s">
        <v>1275</v>
      </c>
      <c r="C107" s="151"/>
      <c r="D107" s="55" t="s">
        <v>676</v>
      </c>
      <c r="E107" s="55" t="s">
        <v>2084</v>
      </c>
      <c r="F107" s="122"/>
      <c r="G107" s="122"/>
      <c r="H107" s="43" t="s">
        <v>936</v>
      </c>
      <c r="I107" s="36" t="s">
        <v>948</v>
      </c>
      <c r="J107" s="33" t="s">
        <v>1293</v>
      </c>
      <c r="K107" s="85" t="s">
        <v>1294</v>
      </c>
      <c r="L107" s="197" t="s">
        <v>2088</v>
      </c>
      <c r="M107" s="114"/>
      <c r="N107" s="114"/>
    </row>
    <row r="108" spans="1:14" ht="57.65" hidden="1" customHeight="1" x14ac:dyDescent="0.35">
      <c r="A108" s="72" t="s">
        <v>1281</v>
      </c>
      <c r="B108" s="62" t="s">
        <v>1275</v>
      </c>
      <c r="C108" s="151"/>
      <c r="D108" s="55" t="s">
        <v>676</v>
      </c>
      <c r="E108" s="55" t="s">
        <v>2084</v>
      </c>
      <c r="F108" s="122"/>
      <c r="G108" s="122"/>
      <c r="H108" s="43" t="s">
        <v>937</v>
      </c>
      <c r="I108" s="36" t="s">
        <v>960</v>
      </c>
      <c r="J108" s="33" t="s">
        <v>1293</v>
      </c>
      <c r="K108" s="85" t="s">
        <v>1294</v>
      </c>
      <c r="L108" s="197" t="s">
        <v>2089</v>
      </c>
      <c r="M108" s="114"/>
      <c r="N108" s="114"/>
    </row>
    <row r="109" spans="1:14" ht="50.4" hidden="1" customHeight="1" x14ac:dyDescent="0.35">
      <c r="A109" s="72" t="s">
        <v>1281</v>
      </c>
      <c r="B109" s="62" t="s">
        <v>1275</v>
      </c>
      <c r="C109" s="151"/>
      <c r="D109" s="55" t="s">
        <v>676</v>
      </c>
      <c r="E109" s="55" t="s">
        <v>2084</v>
      </c>
      <c r="F109" s="122"/>
      <c r="G109" s="122"/>
      <c r="H109" s="43" t="s">
        <v>938</v>
      </c>
      <c r="I109" s="36" t="s">
        <v>949</v>
      </c>
      <c r="J109" s="33" t="s">
        <v>1293</v>
      </c>
      <c r="K109" s="85" t="s">
        <v>1294</v>
      </c>
      <c r="L109" s="197" t="s">
        <v>2089</v>
      </c>
      <c r="M109" s="114"/>
      <c r="N109" s="114"/>
    </row>
    <row r="110" spans="1:14" ht="57.65" hidden="1" customHeight="1" x14ac:dyDescent="0.35">
      <c r="A110" s="72" t="s">
        <v>1281</v>
      </c>
      <c r="B110" s="62" t="s">
        <v>1275</v>
      </c>
      <c r="C110" s="151"/>
      <c r="D110" s="55" t="s">
        <v>676</v>
      </c>
      <c r="E110" s="55" t="s">
        <v>2084</v>
      </c>
      <c r="F110" s="122"/>
      <c r="G110" s="122"/>
      <c r="H110" s="43" t="s">
        <v>940</v>
      </c>
      <c r="I110" s="36" t="s">
        <v>951</v>
      </c>
      <c r="J110" s="33" t="s">
        <v>1293</v>
      </c>
      <c r="K110" s="85" t="s">
        <v>1294</v>
      </c>
      <c r="L110" s="197" t="s">
        <v>2088</v>
      </c>
      <c r="M110" s="114"/>
      <c r="N110" s="114"/>
    </row>
    <row r="111" spans="1:14" ht="63.65" hidden="1" customHeight="1" x14ac:dyDescent="0.35">
      <c r="A111" s="72" t="s">
        <v>1281</v>
      </c>
      <c r="B111" s="62" t="s">
        <v>1275</v>
      </c>
      <c r="C111" s="151"/>
      <c r="D111" s="55" t="s">
        <v>676</v>
      </c>
      <c r="E111" s="55" t="s">
        <v>2084</v>
      </c>
      <c r="F111" s="122"/>
      <c r="G111" s="122"/>
      <c r="H111" s="43" t="s">
        <v>941</v>
      </c>
      <c r="I111" s="36" t="s">
        <v>950</v>
      </c>
      <c r="J111" s="33" t="s">
        <v>1293</v>
      </c>
      <c r="K111" s="85" t="s">
        <v>1294</v>
      </c>
      <c r="L111" s="197" t="s">
        <v>2088</v>
      </c>
      <c r="M111" s="114"/>
      <c r="N111" s="114"/>
    </row>
    <row r="112" spans="1:14" ht="60.9" hidden="1" customHeight="1" x14ac:dyDescent="0.35">
      <c r="A112" s="72" t="s">
        <v>1281</v>
      </c>
      <c r="B112" s="62" t="s">
        <v>1275</v>
      </c>
      <c r="C112" s="151"/>
      <c r="D112" s="55" t="s">
        <v>676</v>
      </c>
      <c r="E112" s="55" t="s">
        <v>2084</v>
      </c>
      <c r="F112" s="122"/>
      <c r="G112" s="122"/>
      <c r="H112" s="43" t="s">
        <v>942</v>
      </c>
      <c r="I112" s="36" t="s">
        <v>952</v>
      </c>
      <c r="J112" s="33" t="s">
        <v>1293</v>
      </c>
      <c r="K112" s="85" t="s">
        <v>1294</v>
      </c>
      <c r="L112" s="197" t="s">
        <v>2088</v>
      </c>
      <c r="M112" s="114"/>
      <c r="N112" s="114"/>
    </row>
    <row r="113" spans="1:15" ht="60.65" hidden="1" customHeight="1" x14ac:dyDescent="0.35">
      <c r="A113" s="72" t="s">
        <v>1281</v>
      </c>
      <c r="B113" s="62" t="s">
        <v>1275</v>
      </c>
      <c r="C113" s="151"/>
      <c r="D113" s="55" t="s">
        <v>676</v>
      </c>
      <c r="E113" s="55" t="s">
        <v>2084</v>
      </c>
      <c r="F113" s="122"/>
      <c r="G113" s="122"/>
      <c r="H113" s="43" t="s">
        <v>943</v>
      </c>
      <c r="I113" s="36" t="s">
        <v>953</v>
      </c>
      <c r="J113" s="33" t="s">
        <v>1293</v>
      </c>
      <c r="K113" s="85" t="s">
        <v>1294</v>
      </c>
      <c r="L113" s="197" t="s">
        <v>2088</v>
      </c>
      <c r="M113" s="114"/>
      <c r="N113" s="114"/>
    </row>
    <row r="114" spans="1:15" ht="58.5" hidden="1" customHeight="1" x14ac:dyDescent="0.35">
      <c r="A114" s="72" t="s">
        <v>1281</v>
      </c>
      <c r="B114" s="62" t="s">
        <v>1275</v>
      </c>
      <c r="C114" s="151"/>
      <c r="D114" s="55" t="s">
        <v>676</v>
      </c>
      <c r="E114" s="55" t="s">
        <v>2084</v>
      </c>
      <c r="F114" s="122"/>
      <c r="G114" s="122"/>
      <c r="H114" s="43" t="s">
        <v>944</v>
      </c>
      <c r="I114" s="36" t="s">
        <v>963</v>
      </c>
      <c r="J114" s="33" t="s">
        <v>1293</v>
      </c>
      <c r="K114" s="85" t="s">
        <v>1294</v>
      </c>
      <c r="L114" s="197" t="s">
        <v>2088</v>
      </c>
      <c r="M114" s="114"/>
      <c r="N114" s="114"/>
    </row>
    <row r="115" spans="1:15" ht="57" hidden="1" customHeight="1" x14ac:dyDescent="0.35">
      <c r="A115" s="72" t="s">
        <v>1281</v>
      </c>
      <c r="B115" s="62" t="s">
        <v>1275</v>
      </c>
      <c r="C115" s="151"/>
      <c r="D115" s="55" t="s">
        <v>676</v>
      </c>
      <c r="E115" s="55" t="s">
        <v>2084</v>
      </c>
      <c r="F115" s="122"/>
      <c r="G115" s="122"/>
      <c r="H115" s="43" t="s">
        <v>961</v>
      </c>
      <c r="I115" s="36" t="s">
        <v>954</v>
      </c>
      <c r="J115" s="33" t="s">
        <v>1293</v>
      </c>
      <c r="K115" s="85" t="s">
        <v>1294</v>
      </c>
      <c r="L115" s="197"/>
      <c r="M115" s="114"/>
      <c r="N115" s="114"/>
    </row>
    <row r="116" spans="1:15" ht="59.5" hidden="1" customHeight="1" x14ac:dyDescent="0.35">
      <c r="A116" s="72" t="s">
        <v>1281</v>
      </c>
      <c r="B116" s="62" t="s">
        <v>1275</v>
      </c>
      <c r="C116" s="151"/>
      <c r="D116" s="55" t="s">
        <v>677</v>
      </c>
      <c r="E116" s="55" t="s">
        <v>2087</v>
      </c>
      <c r="F116" s="122" t="s">
        <v>708</v>
      </c>
      <c r="G116" s="122" t="s">
        <v>959</v>
      </c>
      <c r="H116" s="43" t="s">
        <v>955</v>
      </c>
      <c r="I116" s="36" t="s">
        <v>973</v>
      </c>
      <c r="J116" s="33" t="s">
        <v>1293</v>
      </c>
      <c r="K116" s="85" t="s">
        <v>1294</v>
      </c>
      <c r="L116" s="89" t="s">
        <v>2088</v>
      </c>
      <c r="M116" s="103" t="s">
        <v>2092</v>
      </c>
      <c r="N116" s="103" t="s">
        <v>2093</v>
      </c>
      <c r="O116" s="103"/>
    </row>
    <row r="117" spans="1:15" ht="54.65" hidden="1" customHeight="1" x14ac:dyDescent="0.35">
      <c r="A117" s="72" t="s">
        <v>1281</v>
      </c>
      <c r="B117" s="62" t="s">
        <v>1275</v>
      </c>
      <c r="C117" s="151"/>
      <c r="D117" s="55" t="s">
        <v>677</v>
      </c>
      <c r="E117" s="55" t="s">
        <v>2087</v>
      </c>
      <c r="F117" s="122"/>
      <c r="G117" s="122"/>
      <c r="H117" s="43" t="s">
        <v>956</v>
      </c>
      <c r="I117" s="36" t="s">
        <v>964</v>
      </c>
      <c r="J117" s="33" t="s">
        <v>1293</v>
      </c>
      <c r="K117" s="85" t="s">
        <v>1294</v>
      </c>
      <c r="L117" s="89" t="s">
        <v>2089</v>
      </c>
      <c r="O117" s="103"/>
    </row>
    <row r="118" spans="1:15" ht="57" hidden="1" customHeight="1" x14ac:dyDescent="0.35">
      <c r="A118" s="72" t="s">
        <v>1281</v>
      </c>
      <c r="B118" s="62" t="s">
        <v>1275</v>
      </c>
      <c r="C118" s="151"/>
      <c r="D118" s="55" t="s">
        <v>677</v>
      </c>
      <c r="E118" s="55" t="s">
        <v>2087</v>
      </c>
      <c r="F118" s="122"/>
      <c r="G118" s="122"/>
      <c r="H118" s="43" t="s">
        <v>957</v>
      </c>
      <c r="I118" s="36" t="s">
        <v>965</v>
      </c>
      <c r="J118" s="33" t="s">
        <v>1293</v>
      </c>
      <c r="K118" s="85" t="s">
        <v>1294</v>
      </c>
      <c r="L118" s="89" t="s">
        <v>2088</v>
      </c>
      <c r="M118" s="103" t="s">
        <v>2090</v>
      </c>
      <c r="N118" s="103" t="s">
        <v>2094</v>
      </c>
      <c r="O118" s="103"/>
    </row>
    <row r="119" spans="1:15" ht="57" hidden="1" customHeight="1" x14ac:dyDescent="0.35">
      <c r="A119" s="72" t="s">
        <v>1281</v>
      </c>
      <c r="B119" s="62" t="s">
        <v>1275</v>
      </c>
      <c r="C119" s="151"/>
      <c r="D119" s="55" t="s">
        <v>677</v>
      </c>
      <c r="E119" s="55" t="s">
        <v>2087</v>
      </c>
      <c r="F119" s="122"/>
      <c r="G119" s="122"/>
      <c r="H119" s="43" t="s">
        <v>958</v>
      </c>
      <c r="I119" s="36" t="s">
        <v>966</v>
      </c>
      <c r="J119" s="33" t="s">
        <v>1293</v>
      </c>
      <c r="K119" s="85" t="s">
        <v>1294</v>
      </c>
      <c r="L119" s="89" t="s">
        <v>2088</v>
      </c>
      <c r="M119" s="103" t="s">
        <v>2091</v>
      </c>
      <c r="N119" s="103" t="s">
        <v>2095</v>
      </c>
      <c r="O119" s="103"/>
    </row>
    <row r="120" spans="1:15" ht="41.4" hidden="1" customHeight="1" x14ac:dyDescent="0.35">
      <c r="A120" s="72" t="s">
        <v>1281</v>
      </c>
      <c r="B120" s="62" t="s">
        <v>1275</v>
      </c>
      <c r="C120" s="151"/>
      <c r="D120" s="55" t="s">
        <v>678</v>
      </c>
      <c r="E120" s="55" t="s">
        <v>2096</v>
      </c>
      <c r="F120" s="122" t="s">
        <v>709</v>
      </c>
      <c r="G120" s="122" t="s">
        <v>972</v>
      </c>
      <c r="H120" s="43" t="s">
        <v>967</v>
      </c>
      <c r="I120" s="36" t="s">
        <v>973</v>
      </c>
      <c r="J120" s="33" t="s">
        <v>1293</v>
      </c>
      <c r="K120" s="85" t="s">
        <v>1294</v>
      </c>
      <c r="L120" s="89" t="s">
        <v>2088</v>
      </c>
      <c r="M120" s="103" t="s">
        <v>2092</v>
      </c>
      <c r="N120" s="103" t="s">
        <v>2093</v>
      </c>
    </row>
    <row r="121" spans="1:15" ht="45.9" hidden="1" customHeight="1" x14ac:dyDescent="0.35">
      <c r="A121" s="72" t="s">
        <v>1281</v>
      </c>
      <c r="B121" s="62" t="s">
        <v>1275</v>
      </c>
      <c r="C121" s="151"/>
      <c r="D121" s="55" t="s">
        <v>678</v>
      </c>
      <c r="E121" s="55" t="s">
        <v>2096</v>
      </c>
      <c r="F121" s="122"/>
      <c r="G121" s="122"/>
      <c r="H121" s="43" t="s">
        <v>968</v>
      </c>
      <c r="I121" s="36" t="s">
        <v>975</v>
      </c>
      <c r="J121" s="33" t="s">
        <v>1293</v>
      </c>
      <c r="K121" s="85" t="s">
        <v>1294</v>
      </c>
      <c r="L121" s="89" t="s">
        <v>2088</v>
      </c>
      <c r="M121" s="103" t="s">
        <v>2097</v>
      </c>
      <c r="N121" s="103" t="s">
        <v>2098</v>
      </c>
    </row>
    <row r="122" spans="1:15" ht="45.9" hidden="1" customHeight="1" x14ac:dyDescent="0.35">
      <c r="A122" s="72" t="s">
        <v>1281</v>
      </c>
      <c r="B122" s="62" t="s">
        <v>1275</v>
      </c>
      <c r="C122" s="151"/>
      <c r="D122" s="55" t="s">
        <v>678</v>
      </c>
      <c r="E122" s="55" t="s">
        <v>2096</v>
      </c>
      <c r="F122" s="122"/>
      <c r="G122" s="122"/>
      <c r="H122" s="43" t="s">
        <v>969</v>
      </c>
      <c r="I122" s="36" t="s">
        <v>976</v>
      </c>
      <c r="J122" s="33" t="s">
        <v>1293</v>
      </c>
      <c r="K122" s="85" t="s">
        <v>1294</v>
      </c>
      <c r="L122" s="89" t="s">
        <v>2089</v>
      </c>
    </row>
    <row r="123" spans="1:15" ht="50.25" hidden="1" customHeight="1" x14ac:dyDescent="0.35">
      <c r="A123" s="72" t="s">
        <v>1281</v>
      </c>
      <c r="B123" s="62" t="s">
        <v>1275</v>
      </c>
      <c r="C123" s="151"/>
      <c r="D123" s="55" t="s">
        <v>678</v>
      </c>
      <c r="E123" s="55" t="s">
        <v>2096</v>
      </c>
      <c r="F123" s="122"/>
      <c r="G123" s="122"/>
      <c r="H123" s="43" t="s">
        <v>970</v>
      </c>
      <c r="I123" s="36" t="s">
        <v>979</v>
      </c>
      <c r="J123" s="33" t="s">
        <v>1293</v>
      </c>
      <c r="K123" s="85" t="s">
        <v>1294</v>
      </c>
      <c r="L123" s="89" t="s">
        <v>2088</v>
      </c>
      <c r="M123" s="103" t="s">
        <v>2099</v>
      </c>
      <c r="N123" s="103" t="s">
        <v>2100</v>
      </c>
    </row>
    <row r="124" spans="1:15" ht="63.9" hidden="1" customHeight="1" x14ac:dyDescent="0.35">
      <c r="A124" s="72" t="s">
        <v>1281</v>
      </c>
      <c r="B124" s="62" t="s">
        <v>1275</v>
      </c>
      <c r="C124" s="151"/>
      <c r="D124" s="55" t="s">
        <v>678</v>
      </c>
      <c r="E124" s="55" t="s">
        <v>2096</v>
      </c>
      <c r="F124" s="122"/>
      <c r="G124" s="122"/>
      <c r="H124" s="43" t="s">
        <v>971</v>
      </c>
      <c r="I124" s="36" t="s">
        <v>977</v>
      </c>
      <c r="J124" s="33" t="s">
        <v>1293</v>
      </c>
      <c r="K124" s="85" t="s">
        <v>1294</v>
      </c>
      <c r="L124" s="89" t="s">
        <v>2088</v>
      </c>
      <c r="M124" s="103" t="s">
        <v>2101</v>
      </c>
      <c r="N124" s="103" t="s">
        <v>2102</v>
      </c>
    </row>
    <row r="125" spans="1:15" ht="41.15" hidden="1" customHeight="1" x14ac:dyDescent="0.35">
      <c r="A125" s="72" t="s">
        <v>1281</v>
      </c>
      <c r="B125" s="62" t="s">
        <v>1275</v>
      </c>
      <c r="C125" s="151"/>
      <c r="D125" s="55" t="s">
        <v>678</v>
      </c>
      <c r="E125" s="55" t="s">
        <v>2096</v>
      </c>
      <c r="F125" s="122"/>
      <c r="G125" s="122"/>
      <c r="H125" s="43" t="s">
        <v>974</v>
      </c>
      <c r="I125" s="36" t="s">
        <v>980</v>
      </c>
      <c r="J125" s="33" t="s">
        <v>1293</v>
      </c>
      <c r="K125" s="85" t="s">
        <v>1294</v>
      </c>
      <c r="L125" s="89" t="s">
        <v>2089</v>
      </c>
    </row>
    <row r="126" spans="1:15" ht="53.15" hidden="1" customHeight="1" x14ac:dyDescent="0.35">
      <c r="A126" s="72" t="s">
        <v>1281</v>
      </c>
      <c r="B126" s="62" t="s">
        <v>1275</v>
      </c>
      <c r="C126" s="151"/>
      <c r="D126" s="55" t="s">
        <v>678</v>
      </c>
      <c r="E126" s="55" t="s">
        <v>2096</v>
      </c>
      <c r="F126" s="122"/>
      <c r="G126" s="122"/>
      <c r="H126" s="43" t="s">
        <v>978</v>
      </c>
      <c r="I126" s="36" t="s">
        <v>981</v>
      </c>
      <c r="J126" s="33" t="s">
        <v>1293</v>
      </c>
      <c r="K126" s="85" t="s">
        <v>1294</v>
      </c>
      <c r="L126" s="89" t="s">
        <v>2088</v>
      </c>
      <c r="M126" s="103" t="s">
        <v>2103</v>
      </c>
    </row>
    <row r="127" spans="1:15" ht="53.15" hidden="1" customHeight="1" x14ac:dyDescent="0.35">
      <c r="A127" s="72" t="s">
        <v>1281</v>
      </c>
      <c r="B127" s="62" t="s">
        <v>1275</v>
      </c>
      <c r="C127" s="151"/>
      <c r="D127" s="55" t="s">
        <v>679</v>
      </c>
      <c r="E127" s="55" t="s">
        <v>2104</v>
      </c>
      <c r="F127" s="122" t="s">
        <v>710</v>
      </c>
      <c r="G127" s="122" t="s">
        <v>982</v>
      </c>
      <c r="H127" s="43" t="s">
        <v>983</v>
      </c>
      <c r="I127" s="36" t="s">
        <v>987</v>
      </c>
      <c r="J127" s="33" t="s">
        <v>1293</v>
      </c>
      <c r="K127" s="85" t="s">
        <v>1294</v>
      </c>
      <c r="L127" s="89" t="s">
        <v>2088</v>
      </c>
      <c r="M127" s="103" t="s">
        <v>2105</v>
      </c>
      <c r="N127" s="103" t="s">
        <v>2106</v>
      </c>
    </row>
    <row r="128" spans="1:15" ht="53.15" hidden="1" customHeight="1" x14ac:dyDescent="0.35">
      <c r="A128" s="72" t="s">
        <v>1281</v>
      </c>
      <c r="B128" s="62" t="s">
        <v>1275</v>
      </c>
      <c r="C128" s="151"/>
      <c r="D128" s="55" t="s">
        <v>679</v>
      </c>
      <c r="E128" s="55" t="s">
        <v>2104</v>
      </c>
      <c r="F128" s="122"/>
      <c r="G128" s="122"/>
      <c r="H128" s="43" t="s">
        <v>984</v>
      </c>
      <c r="I128" s="36" t="s">
        <v>988</v>
      </c>
      <c r="J128" s="33" t="s">
        <v>1293</v>
      </c>
      <c r="K128" s="85" t="s">
        <v>1294</v>
      </c>
      <c r="L128" s="89" t="s">
        <v>2088</v>
      </c>
      <c r="M128" s="103" t="s">
        <v>2107</v>
      </c>
      <c r="N128" s="103" t="s">
        <v>2108</v>
      </c>
    </row>
    <row r="129" spans="1:14" ht="53.15" hidden="1" customHeight="1" x14ac:dyDescent="0.35">
      <c r="A129" s="72" t="s">
        <v>1281</v>
      </c>
      <c r="B129" s="62" t="s">
        <v>1275</v>
      </c>
      <c r="C129" s="151"/>
      <c r="D129" s="55" t="s">
        <v>679</v>
      </c>
      <c r="E129" s="55" t="s">
        <v>2104</v>
      </c>
      <c r="F129" s="122"/>
      <c r="G129" s="122"/>
      <c r="H129" s="43" t="s">
        <v>985</v>
      </c>
      <c r="I129" s="36" t="s">
        <v>989</v>
      </c>
      <c r="J129" s="33" t="s">
        <v>1293</v>
      </c>
      <c r="K129" s="85" t="s">
        <v>1294</v>
      </c>
      <c r="L129" s="89" t="s">
        <v>2088</v>
      </c>
      <c r="M129" s="103" t="s">
        <v>2109</v>
      </c>
    </row>
    <row r="130" spans="1:14" ht="53.15" hidden="1" customHeight="1" x14ac:dyDescent="0.35">
      <c r="A130" s="72" t="s">
        <v>1281</v>
      </c>
      <c r="B130" s="62" t="s">
        <v>1275</v>
      </c>
      <c r="C130" s="151"/>
      <c r="D130" s="55" t="s">
        <v>679</v>
      </c>
      <c r="E130" s="55" t="s">
        <v>2104</v>
      </c>
      <c r="F130" s="122"/>
      <c r="G130" s="122"/>
      <c r="H130" s="43" t="s">
        <v>986</v>
      </c>
      <c r="I130" s="36" t="s">
        <v>991</v>
      </c>
      <c r="J130" s="33" t="s">
        <v>1293</v>
      </c>
      <c r="K130" s="85" t="s">
        <v>1294</v>
      </c>
      <c r="L130" s="89" t="s">
        <v>2088</v>
      </c>
      <c r="M130" s="103" t="s">
        <v>2110</v>
      </c>
      <c r="N130" s="103" t="s">
        <v>2111</v>
      </c>
    </row>
    <row r="131" spans="1:14" ht="58.5" hidden="1" customHeight="1" x14ac:dyDescent="0.35">
      <c r="A131" s="72" t="s">
        <v>1281</v>
      </c>
      <c r="B131" s="62" t="s">
        <v>1275</v>
      </c>
      <c r="C131" s="151"/>
      <c r="D131" s="55" t="s">
        <v>679</v>
      </c>
      <c r="E131" s="55" t="s">
        <v>2104</v>
      </c>
      <c r="F131" s="122"/>
      <c r="G131" s="122"/>
      <c r="H131" s="43" t="s">
        <v>990</v>
      </c>
      <c r="I131" s="36" t="s">
        <v>992</v>
      </c>
      <c r="J131" s="33" t="s">
        <v>1293</v>
      </c>
      <c r="K131" s="85" t="s">
        <v>1294</v>
      </c>
      <c r="L131" s="89" t="s">
        <v>2088</v>
      </c>
      <c r="M131" s="103" t="s">
        <v>2112</v>
      </c>
      <c r="N131" s="103" t="s">
        <v>2113</v>
      </c>
    </row>
    <row r="132" spans="1:14" ht="58.5" hidden="1" customHeight="1" x14ac:dyDescent="0.35">
      <c r="A132" s="72" t="s">
        <v>1281</v>
      </c>
      <c r="B132" s="62" t="s">
        <v>1275</v>
      </c>
      <c r="C132" s="151"/>
      <c r="D132" s="55" t="s">
        <v>680</v>
      </c>
      <c r="E132" s="55"/>
      <c r="F132" s="122" t="s">
        <v>711</v>
      </c>
      <c r="G132" s="122" t="s">
        <v>993</v>
      </c>
      <c r="H132" s="43" t="s">
        <v>994</v>
      </c>
      <c r="I132" s="36" t="s">
        <v>945</v>
      </c>
      <c r="J132" s="33" t="s">
        <v>1293</v>
      </c>
      <c r="K132" s="92" t="s">
        <v>1293</v>
      </c>
      <c r="L132"/>
      <c r="M132"/>
      <c r="N132"/>
    </row>
    <row r="133" spans="1:14" ht="58.5" hidden="1" customHeight="1" x14ac:dyDescent="0.35">
      <c r="A133" s="72" t="s">
        <v>1281</v>
      </c>
      <c r="B133" s="62" t="s">
        <v>1275</v>
      </c>
      <c r="C133" s="151"/>
      <c r="D133" s="55" t="s">
        <v>680</v>
      </c>
      <c r="E133" s="55"/>
      <c r="F133" s="122"/>
      <c r="G133" s="122"/>
      <c r="H133" s="43" t="s">
        <v>995</v>
      </c>
      <c r="I133" s="36" t="s">
        <v>999</v>
      </c>
      <c r="J133" s="33" t="s">
        <v>1293</v>
      </c>
      <c r="K133" s="92" t="s">
        <v>1293</v>
      </c>
      <c r="L133"/>
      <c r="M133"/>
      <c r="N133"/>
    </row>
    <row r="134" spans="1:14" ht="51" hidden="1" customHeight="1" x14ac:dyDescent="0.35">
      <c r="A134" s="72" t="s">
        <v>1281</v>
      </c>
      <c r="B134" s="62" t="s">
        <v>1275</v>
      </c>
      <c r="C134" s="151"/>
      <c r="D134" s="55" t="s">
        <v>680</v>
      </c>
      <c r="E134" s="55"/>
      <c r="F134" s="122"/>
      <c r="G134" s="122"/>
      <c r="H134" s="43" t="s">
        <v>996</v>
      </c>
      <c r="I134" s="36" t="s">
        <v>1000</v>
      </c>
      <c r="J134" s="33" t="s">
        <v>1293</v>
      </c>
      <c r="K134" s="92" t="s">
        <v>1293</v>
      </c>
      <c r="L134"/>
      <c r="M134"/>
      <c r="N134"/>
    </row>
    <row r="135" spans="1:14" ht="64.5" hidden="1" customHeight="1" x14ac:dyDescent="0.35">
      <c r="A135" s="72" t="s">
        <v>1281</v>
      </c>
      <c r="B135" s="62" t="s">
        <v>1275</v>
      </c>
      <c r="C135" s="151"/>
      <c r="D135" s="55" t="s">
        <v>680</v>
      </c>
      <c r="E135" s="55"/>
      <c r="F135" s="122"/>
      <c r="G135" s="122"/>
      <c r="H135" s="43" t="s">
        <v>997</v>
      </c>
      <c r="I135" s="36" t="s">
        <v>1001</v>
      </c>
      <c r="J135" s="33" t="s">
        <v>1293</v>
      </c>
      <c r="K135" s="92" t="s">
        <v>1293</v>
      </c>
      <c r="L135"/>
      <c r="M135"/>
      <c r="N135"/>
    </row>
    <row r="136" spans="1:14" ht="64.5" hidden="1" customHeight="1" x14ac:dyDescent="0.35">
      <c r="A136" s="72" t="s">
        <v>1281</v>
      </c>
      <c r="B136" s="62" t="s">
        <v>1275</v>
      </c>
      <c r="C136" s="151"/>
      <c r="D136" s="55" t="s">
        <v>680</v>
      </c>
      <c r="E136" s="55"/>
      <c r="F136" s="122"/>
      <c r="G136" s="122"/>
      <c r="H136" s="43" t="s">
        <v>998</v>
      </c>
      <c r="I136" s="36" t="s">
        <v>1002</v>
      </c>
      <c r="J136" s="33" t="s">
        <v>1293</v>
      </c>
      <c r="K136" s="92" t="s">
        <v>1293</v>
      </c>
      <c r="L136"/>
      <c r="M136"/>
      <c r="N136"/>
    </row>
    <row r="137" spans="1:14" ht="39.65" hidden="1" customHeight="1" x14ac:dyDescent="0.35">
      <c r="A137" s="72" t="s">
        <v>1281</v>
      </c>
      <c r="B137" s="62" t="s">
        <v>1275</v>
      </c>
      <c r="C137" s="151"/>
      <c r="D137" s="55" t="s">
        <v>680</v>
      </c>
      <c r="E137" s="55"/>
      <c r="F137" s="122"/>
      <c r="G137" s="122"/>
      <c r="H137" s="43" t="s">
        <v>1004</v>
      </c>
      <c r="I137" s="36" t="s">
        <v>1003</v>
      </c>
      <c r="J137" s="33" t="s">
        <v>1293</v>
      </c>
      <c r="K137" s="92" t="s">
        <v>1293</v>
      </c>
      <c r="L137"/>
      <c r="M137"/>
      <c r="N137"/>
    </row>
    <row r="138" spans="1:14" ht="39.65" hidden="1" customHeight="1" x14ac:dyDescent="0.35">
      <c r="A138" s="72" t="s">
        <v>1281</v>
      </c>
      <c r="B138" s="62" t="s">
        <v>1275</v>
      </c>
      <c r="C138" s="151"/>
      <c r="D138" s="55" t="s">
        <v>681</v>
      </c>
      <c r="E138" s="55" t="s">
        <v>2114</v>
      </c>
      <c r="F138" s="122" t="s">
        <v>712</v>
      </c>
      <c r="G138" s="122" t="s">
        <v>1005</v>
      </c>
      <c r="H138" s="43" t="s">
        <v>1006</v>
      </c>
      <c r="I138" s="36" t="s">
        <v>945</v>
      </c>
      <c r="J138" s="33" t="s">
        <v>1293</v>
      </c>
      <c r="K138" s="85" t="s">
        <v>1294</v>
      </c>
      <c r="L138" s="89" t="s">
        <v>2088</v>
      </c>
      <c r="M138" s="103" t="s">
        <v>2109</v>
      </c>
    </row>
    <row r="139" spans="1:14" ht="39.65" hidden="1" customHeight="1" x14ac:dyDescent="0.35">
      <c r="A139" s="72" t="s">
        <v>1281</v>
      </c>
      <c r="B139" s="62" t="s">
        <v>1275</v>
      </c>
      <c r="C139" s="151"/>
      <c r="D139" s="55" t="s">
        <v>681</v>
      </c>
      <c r="E139" s="55" t="s">
        <v>2114</v>
      </c>
      <c r="F139" s="122"/>
      <c r="G139" s="122"/>
      <c r="H139" s="43" t="s">
        <v>1007</v>
      </c>
      <c r="I139" s="36" t="s">
        <v>1013</v>
      </c>
      <c r="J139" s="33" t="s">
        <v>1293</v>
      </c>
      <c r="K139" s="85" t="s">
        <v>1294</v>
      </c>
      <c r="L139" s="91" t="s">
        <v>2089</v>
      </c>
    </row>
    <row r="140" spans="1:14" ht="39.65" hidden="1" customHeight="1" x14ac:dyDescent="0.35">
      <c r="A140" s="72" t="s">
        <v>1281</v>
      </c>
      <c r="B140" s="62" t="s">
        <v>1275</v>
      </c>
      <c r="C140" s="151"/>
      <c r="D140" s="55" t="s">
        <v>681</v>
      </c>
      <c r="E140" s="55" t="s">
        <v>2114</v>
      </c>
      <c r="F140" s="122"/>
      <c r="G140" s="122"/>
      <c r="H140" s="43" t="s">
        <v>1008</v>
      </c>
      <c r="I140" s="36" t="s">
        <v>1014</v>
      </c>
      <c r="J140" s="33" t="s">
        <v>1293</v>
      </c>
      <c r="K140" s="85" t="s">
        <v>1294</v>
      </c>
      <c r="L140" s="89" t="s">
        <v>2088</v>
      </c>
      <c r="M140" s="103" t="s">
        <v>2120</v>
      </c>
    </row>
    <row r="141" spans="1:14" ht="39.65" hidden="1" customHeight="1" x14ac:dyDescent="0.35">
      <c r="A141" s="72" t="s">
        <v>1281</v>
      </c>
      <c r="B141" s="62" t="s">
        <v>1275</v>
      </c>
      <c r="C141" s="151"/>
      <c r="D141" s="55" t="s">
        <v>681</v>
      </c>
      <c r="E141" s="55" t="s">
        <v>2114</v>
      </c>
      <c r="F141" s="122"/>
      <c r="G141" s="122"/>
      <c r="H141" s="43" t="s">
        <v>1009</v>
      </c>
      <c r="I141" s="36" t="s">
        <v>1015</v>
      </c>
      <c r="J141" s="33" t="s">
        <v>1293</v>
      </c>
      <c r="K141" s="85" t="s">
        <v>1294</v>
      </c>
      <c r="L141" s="91" t="s">
        <v>2089</v>
      </c>
    </row>
    <row r="142" spans="1:14" ht="39.65" hidden="1" customHeight="1" x14ac:dyDescent="0.35">
      <c r="A142" s="72" t="s">
        <v>1281</v>
      </c>
      <c r="B142" s="62" t="s">
        <v>1275</v>
      </c>
      <c r="C142" s="151"/>
      <c r="D142" s="55" t="s">
        <v>681</v>
      </c>
      <c r="E142" s="55" t="s">
        <v>2114</v>
      </c>
      <c r="F142" s="122"/>
      <c r="G142" s="122"/>
      <c r="H142" s="43" t="s">
        <v>1010</v>
      </c>
      <c r="I142" s="36" t="s">
        <v>1016</v>
      </c>
      <c r="J142" s="33" t="s">
        <v>1293</v>
      </c>
      <c r="K142" s="85" t="s">
        <v>1294</v>
      </c>
      <c r="L142" s="89" t="s">
        <v>2088</v>
      </c>
      <c r="M142" s="103" t="s">
        <v>2115</v>
      </c>
    </row>
    <row r="143" spans="1:14" ht="39.65" hidden="1" customHeight="1" x14ac:dyDescent="0.35">
      <c r="A143" s="72" t="s">
        <v>1281</v>
      </c>
      <c r="B143" s="62" t="s">
        <v>1275</v>
      </c>
      <c r="C143" s="151"/>
      <c r="D143" s="55" t="s">
        <v>681</v>
      </c>
      <c r="E143" s="55" t="s">
        <v>2114</v>
      </c>
      <c r="F143" s="122"/>
      <c r="G143" s="122"/>
      <c r="H143" s="43" t="s">
        <v>1011</v>
      </c>
      <c r="I143" s="36" t="s">
        <v>1017</v>
      </c>
      <c r="J143" s="33" t="s">
        <v>1293</v>
      </c>
      <c r="K143" s="85" t="s">
        <v>1294</v>
      </c>
      <c r="L143" s="91" t="s">
        <v>2089</v>
      </c>
    </row>
    <row r="144" spans="1:14" ht="65" hidden="1" customHeight="1" x14ac:dyDescent="0.35">
      <c r="A144" s="72" t="s">
        <v>1281</v>
      </c>
      <c r="B144" s="62" t="s">
        <v>1275</v>
      </c>
      <c r="C144" s="151"/>
      <c r="D144" s="55" t="s">
        <v>681</v>
      </c>
      <c r="E144" s="55" t="s">
        <v>2114</v>
      </c>
      <c r="F144" s="122"/>
      <c r="G144" s="122"/>
      <c r="H144" s="43" t="s">
        <v>1012</v>
      </c>
      <c r="I144" s="36" t="s">
        <v>1018</v>
      </c>
      <c r="J144" s="33" t="s">
        <v>1293</v>
      </c>
      <c r="K144" s="85" t="s">
        <v>1294</v>
      </c>
      <c r="L144" s="89" t="s">
        <v>2088</v>
      </c>
      <c r="M144" s="103" t="s">
        <v>2116</v>
      </c>
      <c r="N144" s="103" t="s">
        <v>2119</v>
      </c>
    </row>
    <row r="145" spans="1:14" ht="50.4" hidden="1" customHeight="1" x14ac:dyDescent="0.35">
      <c r="A145" s="72" t="s">
        <v>1281</v>
      </c>
      <c r="B145" s="62" t="s">
        <v>1275</v>
      </c>
      <c r="C145" s="151"/>
      <c r="D145" s="55" t="s">
        <v>681</v>
      </c>
      <c r="E145" s="55" t="s">
        <v>2114</v>
      </c>
      <c r="F145" s="122"/>
      <c r="G145" s="122"/>
      <c r="H145" s="43" t="s">
        <v>1019</v>
      </c>
      <c r="I145" s="36" t="s">
        <v>1020</v>
      </c>
      <c r="J145" s="33" t="s">
        <v>1293</v>
      </c>
      <c r="K145" s="85" t="s">
        <v>1294</v>
      </c>
      <c r="L145" s="89" t="s">
        <v>2088</v>
      </c>
      <c r="M145" s="103" t="s">
        <v>2117</v>
      </c>
      <c r="N145" s="103" t="s">
        <v>2118</v>
      </c>
    </row>
    <row r="146" spans="1:14" ht="51" hidden="1" customHeight="1" x14ac:dyDescent="0.35">
      <c r="A146" s="72" t="s">
        <v>1281</v>
      </c>
      <c r="B146" s="62" t="s">
        <v>1275</v>
      </c>
      <c r="C146" s="151"/>
      <c r="D146" s="55" t="s">
        <v>681</v>
      </c>
      <c r="E146" s="55" t="s">
        <v>2114</v>
      </c>
      <c r="F146" s="128"/>
      <c r="G146" s="128"/>
      <c r="H146" s="48" t="s">
        <v>1022</v>
      </c>
      <c r="I146" s="47" t="s">
        <v>1021</v>
      </c>
      <c r="J146" s="33" t="s">
        <v>1293</v>
      </c>
      <c r="K146" s="85" t="s">
        <v>1294</v>
      </c>
      <c r="L146" s="91" t="s">
        <v>2089</v>
      </c>
    </row>
    <row r="147" spans="1:14" ht="51" hidden="1" customHeight="1" x14ac:dyDescent="0.35">
      <c r="A147" s="73" t="s">
        <v>1288</v>
      </c>
      <c r="B147" s="64" t="s">
        <v>1287</v>
      </c>
      <c r="C147" s="150" t="s">
        <v>1282</v>
      </c>
      <c r="D147" s="57" t="s">
        <v>1023</v>
      </c>
      <c r="E147" s="57"/>
      <c r="F147" s="126" t="s">
        <v>1044</v>
      </c>
      <c r="G147" s="128" t="s">
        <v>1065</v>
      </c>
      <c r="H147" s="49" t="s">
        <v>1066</v>
      </c>
      <c r="I147" s="47" t="s">
        <v>1068</v>
      </c>
      <c r="J147" s="33" t="s">
        <v>1293</v>
      </c>
      <c r="K147" s="92" t="s">
        <v>1293</v>
      </c>
      <c r="L147"/>
      <c r="M147"/>
      <c r="N147"/>
    </row>
    <row r="148" spans="1:14" ht="60" hidden="1" customHeight="1" x14ac:dyDescent="0.35">
      <c r="A148" s="73" t="s">
        <v>1288</v>
      </c>
      <c r="B148" s="64" t="s">
        <v>1287</v>
      </c>
      <c r="C148" s="150"/>
      <c r="D148" s="57" t="s">
        <v>1023</v>
      </c>
      <c r="E148" s="104"/>
      <c r="F148" s="144"/>
      <c r="G148" s="129"/>
      <c r="H148" s="49" t="s">
        <v>1067</v>
      </c>
      <c r="I148" s="47" t="s">
        <v>1069</v>
      </c>
      <c r="J148" s="33" t="s">
        <v>1293</v>
      </c>
      <c r="K148" s="92" t="s">
        <v>1293</v>
      </c>
      <c r="L148"/>
      <c r="M148"/>
      <c r="N148"/>
    </row>
    <row r="149" spans="1:14" ht="38.4" hidden="1" customHeight="1" x14ac:dyDescent="0.35">
      <c r="A149" s="73" t="s">
        <v>1288</v>
      </c>
      <c r="B149" s="64" t="s">
        <v>1287</v>
      </c>
      <c r="C149" s="150"/>
      <c r="D149" s="57" t="s">
        <v>1023</v>
      </c>
      <c r="E149" s="104"/>
      <c r="F149" s="144"/>
      <c r="G149" s="129"/>
      <c r="H149" s="49" t="s">
        <v>1070</v>
      </c>
      <c r="I149" s="47" t="s">
        <v>1071</v>
      </c>
      <c r="J149" s="33" t="s">
        <v>1293</v>
      </c>
      <c r="K149" s="92" t="s">
        <v>1293</v>
      </c>
      <c r="L149"/>
      <c r="M149"/>
      <c r="N149"/>
    </row>
    <row r="150" spans="1:14" ht="38.4" hidden="1" customHeight="1" x14ac:dyDescent="0.35">
      <c r="A150" s="73" t="s">
        <v>1288</v>
      </c>
      <c r="B150" s="64" t="s">
        <v>1287</v>
      </c>
      <c r="C150" s="150"/>
      <c r="D150" s="57" t="s">
        <v>1023</v>
      </c>
      <c r="E150" s="104"/>
      <c r="F150" s="144"/>
      <c r="G150" s="129"/>
      <c r="H150" s="49" t="s">
        <v>1074</v>
      </c>
      <c r="I150" s="47" t="s">
        <v>1073</v>
      </c>
      <c r="J150" s="33" t="s">
        <v>1293</v>
      </c>
      <c r="K150" s="92" t="s">
        <v>1293</v>
      </c>
      <c r="L150"/>
      <c r="M150"/>
      <c r="N150"/>
    </row>
    <row r="151" spans="1:14" ht="51" hidden="1" customHeight="1" x14ac:dyDescent="0.35">
      <c r="A151" s="73" t="s">
        <v>1288</v>
      </c>
      <c r="B151" s="64" t="s">
        <v>1287</v>
      </c>
      <c r="C151" s="150"/>
      <c r="D151" s="57" t="s">
        <v>1023</v>
      </c>
      <c r="E151" s="104"/>
      <c r="F151" s="145"/>
      <c r="G151" s="130"/>
      <c r="H151" s="49" t="s">
        <v>1075</v>
      </c>
      <c r="I151" s="36" t="s">
        <v>1072</v>
      </c>
      <c r="J151" s="33" t="s">
        <v>1293</v>
      </c>
      <c r="K151" s="92" t="s">
        <v>1293</v>
      </c>
      <c r="L151"/>
      <c r="M151"/>
      <c r="N151"/>
    </row>
    <row r="152" spans="1:14" ht="51" hidden="1" customHeight="1" x14ac:dyDescent="0.35">
      <c r="A152" s="73" t="s">
        <v>1288</v>
      </c>
      <c r="B152" s="64" t="s">
        <v>1287</v>
      </c>
      <c r="C152" s="150"/>
      <c r="D152" s="57" t="s">
        <v>1024</v>
      </c>
      <c r="E152" s="57" t="s">
        <v>2121</v>
      </c>
      <c r="F152" s="126" t="s">
        <v>1045</v>
      </c>
      <c r="G152" s="128" t="s">
        <v>1076</v>
      </c>
      <c r="H152" s="49" t="s">
        <v>1077</v>
      </c>
      <c r="I152" s="36" t="s">
        <v>1081</v>
      </c>
      <c r="J152" s="33" t="s">
        <v>1293</v>
      </c>
      <c r="K152" s="85" t="s">
        <v>1294</v>
      </c>
      <c r="L152" s="89" t="s">
        <v>2088</v>
      </c>
      <c r="M152" s="103" t="s">
        <v>2269</v>
      </c>
      <c r="N152" s="103" t="s">
        <v>2123</v>
      </c>
    </row>
    <row r="153" spans="1:14" ht="57.65" hidden="1" customHeight="1" x14ac:dyDescent="0.35">
      <c r="A153" s="73" t="s">
        <v>1288</v>
      </c>
      <c r="B153" s="64" t="s">
        <v>1287</v>
      </c>
      <c r="C153" s="150"/>
      <c r="D153" s="57" t="s">
        <v>1024</v>
      </c>
      <c r="E153" s="57" t="s">
        <v>2121</v>
      </c>
      <c r="F153" s="144"/>
      <c r="G153" s="129"/>
      <c r="H153" s="49" t="s">
        <v>1078</v>
      </c>
      <c r="I153" s="36" t="s">
        <v>1069</v>
      </c>
      <c r="J153" s="33" t="s">
        <v>1293</v>
      </c>
      <c r="K153" s="85" t="s">
        <v>1294</v>
      </c>
      <c r="L153" s="89" t="s">
        <v>2088</v>
      </c>
      <c r="M153" s="103" t="s">
        <v>2122</v>
      </c>
      <c r="N153" s="103" t="s">
        <v>2124</v>
      </c>
    </row>
    <row r="154" spans="1:14" ht="60.9" hidden="1" customHeight="1" x14ac:dyDescent="0.35">
      <c r="A154" s="73" t="s">
        <v>1288</v>
      </c>
      <c r="B154" s="64" t="s">
        <v>1287</v>
      </c>
      <c r="C154" s="150"/>
      <c r="D154" s="57" t="s">
        <v>1024</v>
      </c>
      <c r="E154" s="57" t="s">
        <v>2121</v>
      </c>
      <c r="F154" s="145"/>
      <c r="G154" s="130"/>
      <c r="H154" s="49" t="s">
        <v>1079</v>
      </c>
      <c r="I154" s="36" t="s">
        <v>1080</v>
      </c>
      <c r="J154" s="33" t="s">
        <v>1293</v>
      </c>
      <c r="K154" s="85" t="s">
        <v>1294</v>
      </c>
      <c r="L154" s="91" t="s">
        <v>2089</v>
      </c>
    </row>
    <row r="155" spans="1:14" ht="72.5" hidden="1" customHeight="1" x14ac:dyDescent="0.35">
      <c r="A155" s="73" t="s">
        <v>1288</v>
      </c>
      <c r="B155" s="64" t="s">
        <v>1287</v>
      </c>
      <c r="C155" s="150"/>
      <c r="D155" s="57" t="s">
        <v>1025</v>
      </c>
      <c r="E155" s="57" t="s">
        <v>2125</v>
      </c>
      <c r="F155" s="126" t="s">
        <v>1046</v>
      </c>
      <c r="G155" s="128" t="s">
        <v>1082</v>
      </c>
      <c r="H155" s="49" t="s">
        <v>1083</v>
      </c>
      <c r="I155" s="36" t="s">
        <v>1086</v>
      </c>
      <c r="J155" s="33" t="s">
        <v>1293</v>
      </c>
      <c r="K155" s="85" t="s">
        <v>1294</v>
      </c>
      <c r="L155" s="91" t="s">
        <v>2088</v>
      </c>
      <c r="M155" s="103" t="s">
        <v>2127</v>
      </c>
      <c r="N155" s="103" t="s">
        <v>2128</v>
      </c>
    </row>
    <row r="156" spans="1:14" ht="60.9" hidden="1" customHeight="1" x14ac:dyDescent="0.35">
      <c r="A156" s="73" t="s">
        <v>1288</v>
      </c>
      <c r="B156" s="64" t="s">
        <v>1287</v>
      </c>
      <c r="C156" s="150"/>
      <c r="D156" s="57" t="s">
        <v>1025</v>
      </c>
      <c r="E156" s="57" t="s">
        <v>2125</v>
      </c>
      <c r="F156" s="144"/>
      <c r="G156" s="129"/>
      <c r="H156" s="49" t="s">
        <v>1084</v>
      </c>
      <c r="I156" s="36" t="s">
        <v>1087</v>
      </c>
      <c r="J156" s="33" t="s">
        <v>1293</v>
      </c>
      <c r="K156" s="85" t="s">
        <v>1294</v>
      </c>
      <c r="L156" s="91" t="s">
        <v>2089</v>
      </c>
    </row>
    <row r="157" spans="1:14" ht="60.9" hidden="1" customHeight="1" x14ac:dyDescent="0.35">
      <c r="A157" s="73" t="s">
        <v>1288</v>
      </c>
      <c r="B157" s="64" t="s">
        <v>1287</v>
      </c>
      <c r="C157" s="150"/>
      <c r="D157" s="57" t="s">
        <v>1025</v>
      </c>
      <c r="E157" s="57" t="s">
        <v>2125</v>
      </c>
      <c r="F157" s="144"/>
      <c r="G157" s="129"/>
      <c r="H157" s="49" t="s">
        <v>1085</v>
      </c>
      <c r="I157" s="36" t="s">
        <v>1088</v>
      </c>
      <c r="J157" s="33" t="s">
        <v>1293</v>
      </c>
      <c r="K157" s="85" t="s">
        <v>1294</v>
      </c>
      <c r="L157" s="91" t="s">
        <v>2089</v>
      </c>
    </row>
    <row r="158" spans="1:14" ht="82.5" hidden="1" customHeight="1" x14ac:dyDescent="0.35">
      <c r="A158" s="73" t="s">
        <v>1288</v>
      </c>
      <c r="B158" s="64" t="s">
        <v>1287</v>
      </c>
      <c r="C158" s="150"/>
      <c r="D158" s="57" t="s">
        <v>1025</v>
      </c>
      <c r="E158" s="57" t="s">
        <v>2125</v>
      </c>
      <c r="F158" s="145"/>
      <c r="G158" s="130"/>
      <c r="H158" s="49" t="s">
        <v>1090</v>
      </c>
      <c r="I158" s="36" t="s">
        <v>1089</v>
      </c>
      <c r="J158" s="33" t="s">
        <v>1293</v>
      </c>
      <c r="K158" s="85" t="s">
        <v>1294</v>
      </c>
      <c r="L158" s="91" t="s">
        <v>2088</v>
      </c>
      <c r="M158" s="103" t="s">
        <v>2126</v>
      </c>
      <c r="N158" s="103" t="s">
        <v>2129</v>
      </c>
    </row>
    <row r="159" spans="1:14" ht="44.15" hidden="1" customHeight="1" x14ac:dyDescent="0.35">
      <c r="A159" s="73" t="s">
        <v>1288</v>
      </c>
      <c r="B159" s="64" t="s">
        <v>1287</v>
      </c>
      <c r="C159" s="150"/>
      <c r="D159" s="57" t="s">
        <v>1026</v>
      </c>
      <c r="E159" s="57" t="s">
        <v>2130</v>
      </c>
      <c r="F159" s="126" t="s">
        <v>1047</v>
      </c>
      <c r="G159" s="128" t="s">
        <v>1091</v>
      </c>
      <c r="H159" s="49" t="s">
        <v>1092</v>
      </c>
      <c r="I159" s="36" t="s">
        <v>1094</v>
      </c>
      <c r="J159" s="33" t="s">
        <v>1293</v>
      </c>
      <c r="K159" s="85" t="s">
        <v>1294</v>
      </c>
      <c r="L159" s="91" t="s">
        <v>2088</v>
      </c>
      <c r="M159" s="103" t="s">
        <v>2132</v>
      </c>
    </row>
    <row r="160" spans="1:14" ht="35.4" hidden="1" customHeight="1" x14ac:dyDescent="0.35">
      <c r="A160" s="73" t="s">
        <v>1288</v>
      </c>
      <c r="B160" s="64" t="s">
        <v>1287</v>
      </c>
      <c r="C160" s="150"/>
      <c r="D160" s="57" t="s">
        <v>1026</v>
      </c>
      <c r="E160" s="57" t="s">
        <v>2130</v>
      </c>
      <c r="F160" s="144"/>
      <c r="G160" s="129"/>
      <c r="H160" s="49" t="s">
        <v>1093</v>
      </c>
      <c r="I160" s="36" t="s">
        <v>1095</v>
      </c>
      <c r="J160" s="33" t="s">
        <v>1293</v>
      </c>
      <c r="K160" s="85" t="s">
        <v>1294</v>
      </c>
      <c r="L160" s="91" t="s">
        <v>2089</v>
      </c>
    </row>
    <row r="161" spans="1:14" ht="35.4" hidden="1" customHeight="1" x14ac:dyDescent="0.35">
      <c r="A161" s="73" t="s">
        <v>1288</v>
      </c>
      <c r="B161" s="64" t="s">
        <v>1287</v>
      </c>
      <c r="C161" s="150"/>
      <c r="D161" s="57" t="s">
        <v>1026</v>
      </c>
      <c r="E161" s="57" t="s">
        <v>2130</v>
      </c>
      <c r="F161" s="144"/>
      <c r="G161" s="129"/>
      <c r="H161" s="49" t="s">
        <v>1096</v>
      </c>
      <c r="I161" s="36" t="s">
        <v>1097</v>
      </c>
      <c r="J161" s="33" t="s">
        <v>1293</v>
      </c>
      <c r="K161" s="85" t="s">
        <v>1294</v>
      </c>
      <c r="L161" s="91" t="s">
        <v>2088</v>
      </c>
      <c r="M161" s="103" t="s">
        <v>2132</v>
      </c>
    </row>
    <row r="162" spans="1:14" ht="81" hidden="1" customHeight="1" x14ac:dyDescent="0.35">
      <c r="A162" s="73" t="s">
        <v>1288</v>
      </c>
      <c r="B162" s="64" t="s">
        <v>1287</v>
      </c>
      <c r="C162" s="150"/>
      <c r="D162" s="57" t="s">
        <v>1026</v>
      </c>
      <c r="E162" s="57" t="s">
        <v>2130</v>
      </c>
      <c r="F162" s="145"/>
      <c r="G162" s="130"/>
      <c r="H162" s="49" t="s">
        <v>1098</v>
      </c>
      <c r="I162" s="36" t="s">
        <v>1099</v>
      </c>
      <c r="J162" s="33" t="s">
        <v>1293</v>
      </c>
      <c r="K162" s="85" t="s">
        <v>1294</v>
      </c>
      <c r="L162" s="91" t="s">
        <v>2088</v>
      </c>
      <c r="M162" s="103" t="s">
        <v>2131</v>
      </c>
      <c r="N162" s="103" t="s">
        <v>2133</v>
      </c>
    </row>
    <row r="163" spans="1:14" ht="75" hidden="1" customHeight="1" x14ac:dyDescent="0.35">
      <c r="A163" s="73" t="s">
        <v>1288</v>
      </c>
      <c r="B163" s="64" t="s">
        <v>1287</v>
      </c>
      <c r="C163" s="150"/>
      <c r="D163" s="57" t="s">
        <v>1027</v>
      </c>
      <c r="E163" s="57"/>
      <c r="F163" s="126" t="s">
        <v>1048</v>
      </c>
      <c r="G163" s="128" t="s">
        <v>1100</v>
      </c>
      <c r="H163" s="49" t="s">
        <v>1101</v>
      </c>
      <c r="I163" s="36" t="s">
        <v>207</v>
      </c>
      <c r="J163" s="33" t="s">
        <v>1293</v>
      </c>
      <c r="K163" s="92" t="s">
        <v>1293</v>
      </c>
      <c r="L163"/>
      <c r="M163"/>
      <c r="N163"/>
    </row>
    <row r="164" spans="1:14" ht="48" hidden="1" customHeight="1" x14ac:dyDescent="0.35">
      <c r="A164" s="73" t="s">
        <v>1288</v>
      </c>
      <c r="B164" s="64" t="s">
        <v>1287</v>
      </c>
      <c r="C164" s="150"/>
      <c r="D164" s="57" t="s">
        <v>1027</v>
      </c>
      <c r="E164" s="104"/>
      <c r="F164" s="144"/>
      <c r="G164" s="129"/>
      <c r="H164" s="49" t="s">
        <v>1102</v>
      </c>
      <c r="I164" s="36" t="s">
        <v>208</v>
      </c>
      <c r="J164" s="33" t="s">
        <v>1293</v>
      </c>
      <c r="K164" s="92" t="s">
        <v>1293</v>
      </c>
      <c r="L164"/>
      <c r="M164"/>
      <c r="N164"/>
    </row>
    <row r="165" spans="1:14" ht="51" hidden="1" customHeight="1" x14ac:dyDescent="0.35">
      <c r="A165" s="73" t="s">
        <v>1288</v>
      </c>
      <c r="B165" s="64" t="s">
        <v>1287</v>
      </c>
      <c r="C165" s="150"/>
      <c r="D165" s="57" t="s">
        <v>1027</v>
      </c>
      <c r="E165" s="104"/>
      <c r="F165" s="145"/>
      <c r="G165" s="130"/>
      <c r="H165" s="49" t="s">
        <v>1104</v>
      </c>
      <c r="I165" s="36" t="s">
        <v>1103</v>
      </c>
      <c r="J165" s="33" t="s">
        <v>1293</v>
      </c>
      <c r="K165" s="92" t="s">
        <v>1293</v>
      </c>
      <c r="L165"/>
      <c r="M165"/>
      <c r="N165"/>
    </row>
    <row r="166" spans="1:14" ht="75.5" hidden="1" customHeight="1" x14ac:dyDescent="0.35">
      <c r="A166" s="73" t="s">
        <v>1288</v>
      </c>
      <c r="B166" s="64" t="s">
        <v>1287</v>
      </c>
      <c r="C166" s="150"/>
      <c r="D166" s="58" t="s">
        <v>1028</v>
      </c>
      <c r="E166" s="58" t="s">
        <v>2134</v>
      </c>
      <c r="F166" s="121" t="s">
        <v>1049</v>
      </c>
      <c r="G166" s="122" t="s">
        <v>1109</v>
      </c>
      <c r="H166" s="2" t="s">
        <v>1105</v>
      </c>
      <c r="I166" s="36" t="s">
        <v>1110</v>
      </c>
      <c r="J166" s="33" t="s">
        <v>1293</v>
      </c>
      <c r="K166" s="85" t="s">
        <v>1294</v>
      </c>
      <c r="L166" s="91" t="s">
        <v>2088</v>
      </c>
      <c r="M166" s="103" t="s">
        <v>2270</v>
      </c>
      <c r="N166" s="103" t="s">
        <v>2135</v>
      </c>
    </row>
    <row r="167" spans="1:14" ht="51" hidden="1" customHeight="1" x14ac:dyDescent="0.35">
      <c r="A167" s="73" t="s">
        <v>1288</v>
      </c>
      <c r="B167" s="64" t="s">
        <v>1287</v>
      </c>
      <c r="C167" s="150"/>
      <c r="D167" s="58" t="s">
        <v>1028</v>
      </c>
      <c r="E167" s="58" t="s">
        <v>2134</v>
      </c>
      <c r="F167" s="121"/>
      <c r="G167" s="122"/>
      <c r="H167" s="2" t="s">
        <v>1106</v>
      </c>
      <c r="I167" s="36" t="s">
        <v>1111</v>
      </c>
      <c r="J167" s="33" t="s">
        <v>1293</v>
      </c>
      <c r="K167" s="85" t="s">
        <v>1294</v>
      </c>
      <c r="L167" s="91" t="s">
        <v>2089</v>
      </c>
    </row>
    <row r="168" spans="1:14" ht="51" hidden="1" customHeight="1" x14ac:dyDescent="0.35">
      <c r="A168" s="73" t="s">
        <v>1288</v>
      </c>
      <c r="B168" s="64" t="s">
        <v>1287</v>
      </c>
      <c r="C168" s="150"/>
      <c r="D168" s="58" t="s">
        <v>1028</v>
      </c>
      <c r="E168" s="58" t="s">
        <v>2134</v>
      </c>
      <c r="F168" s="121"/>
      <c r="G168" s="122"/>
      <c r="H168" s="2" t="s">
        <v>1107</v>
      </c>
      <c r="I168" s="36" t="s">
        <v>1112</v>
      </c>
      <c r="J168" s="33" t="s">
        <v>1293</v>
      </c>
      <c r="K168" s="85" t="s">
        <v>1294</v>
      </c>
      <c r="L168" s="91" t="s">
        <v>2089</v>
      </c>
    </row>
    <row r="169" spans="1:14" ht="51" hidden="1" customHeight="1" x14ac:dyDescent="0.35">
      <c r="A169" s="73" t="s">
        <v>1288</v>
      </c>
      <c r="B169" s="64" t="s">
        <v>1287</v>
      </c>
      <c r="C169" s="150"/>
      <c r="D169" s="58" t="s">
        <v>1028</v>
      </c>
      <c r="E169" s="58" t="s">
        <v>2134</v>
      </c>
      <c r="F169" s="121"/>
      <c r="G169" s="122"/>
      <c r="H169" s="2" t="s">
        <v>1108</v>
      </c>
      <c r="I169" s="36" t="s">
        <v>1113</v>
      </c>
      <c r="J169" s="33" t="s">
        <v>1293</v>
      </c>
      <c r="K169" s="85" t="s">
        <v>1294</v>
      </c>
      <c r="L169" s="91" t="s">
        <v>2088</v>
      </c>
      <c r="M169" s="103" t="s">
        <v>2271</v>
      </c>
    </row>
    <row r="170" spans="1:14" ht="51" hidden="1" customHeight="1" x14ac:dyDescent="0.35">
      <c r="A170" s="73" t="s">
        <v>1288</v>
      </c>
      <c r="B170" s="64" t="s">
        <v>1287</v>
      </c>
      <c r="C170" s="150"/>
      <c r="D170" s="58" t="s">
        <v>1029</v>
      </c>
      <c r="E170" s="58" t="s">
        <v>2136</v>
      </c>
      <c r="F170" s="121" t="s">
        <v>1050</v>
      </c>
      <c r="G170" s="122" t="s">
        <v>1114</v>
      </c>
      <c r="H170" s="2" t="s">
        <v>1117</v>
      </c>
      <c r="I170" s="36" t="s">
        <v>1115</v>
      </c>
      <c r="J170" s="33" t="s">
        <v>1293</v>
      </c>
      <c r="K170" s="85" t="s">
        <v>1294</v>
      </c>
      <c r="L170" s="91" t="s">
        <v>2088</v>
      </c>
      <c r="M170" s="103" t="s">
        <v>2145</v>
      </c>
    </row>
    <row r="171" spans="1:14" ht="51" hidden="1" customHeight="1" x14ac:dyDescent="0.35">
      <c r="A171" s="73" t="s">
        <v>1288</v>
      </c>
      <c r="B171" s="64" t="s">
        <v>1287</v>
      </c>
      <c r="C171" s="150"/>
      <c r="D171" s="58" t="s">
        <v>1029</v>
      </c>
      <c r="E171" s="58" t="s">
        <v>2136</v>
      </c>
      <c r="F171" s="121"/>
      <c r="G171" s="122"/>
      <c r="H171" s="2" t="s">
        <v>1118</v>
      </c>
      <c r="I171" s="36" t="s">
        <v>1116</v>
      </c>
      <c r="J171" s="33" t="s">
        <v>1293</v>
      </c>
      <c r="K171" s="85" t="s">
        <v>1294</v>
      </c>
      <c r="L171" s="91" t="s">
        <v>2089</v>
      </c>
    </row>
    <row r="172" spans="1:14" ht="42.65" hidden="1" customHeight="1" x14ac:dyDescent="0.35">
      <c r="A172" s="73" t="s">
        <v>1288</v>
      </c>
      <c r="B172" s="64" t="s">
        <v>1287</v>
      </c>
      <c r="C172" s="150"/>
      <c r="D172" s="58" t="s">
        <v>1029</v>
      </c>
      <c r="E172" s="58" t="s">
        <v>2136</v>
      </c>
      <c r="F172" s="121"/>
      <c r="G172" s="122"/>
      <c r="H172" s="2" t="s">
        <v>1119</v>
      </c>
      <c r="I172" s="36" t="s">
        <v>1125</v>
      </c>
      <c r="J172" s="33" t="s">
        <v>1293</v>
      </c>
      <c r="K172" s="85" t="s">
        <v>1294</v>
      </c>
      <c r="L172" s="91" t="s">
        <v>2089</v>
      </c>
    </row>
    <row r="173" spans="1:14" ht="51" hidden="1" customHeight="1" x14ac:dyDescent="0.35">
      <c r="A173" s="73" t="s">
        <v>1288</v>
      </c>
      <c r="B173" s="64" t="s">
        <v>1287</v>
      </c>
      <c r="C173" s="150"/>
      <c r="D173" s="58" t="s">
        <v>1029</v>
      </c>
      <c r="E173" s="58" t="s">
        <v>2136</v>
      </c>
      <c r="F173" s="121"/>
      <c r="G173" s="122"/>
      <c r="H173" s="2" t="s">
        <v>1120</v>
      </c>
      <c r="I173" s="36" t="s">
        <v>1126</v>
      </c>
      <c r="J173" s="33" t="s">
        <v>1293</v>
      </c>
      <c r="K173" s="85" t="s">
        <v>1294</v>
      </c>
      <c r="L173" s="91" t="s">
        <v>2088</v>
      </c>
      <c r="M173" s="103" t="s">
        <v>2138</v>
      </c>
      <c r="N173" s="103" t="s">
        <v>2139</v>
      </c>
    </row>
    <row r="174" spans="1:14" ht="62.5" hidden="1" customHeight="1" x14ac:dyDescent="0.35">
      <c r="A174" s="73" t="s">
        <v>1288</v>
      </c>
      <c r="B174" s="64" t="s">
        <v>1287</v>
      </c>
      <c r="C174" s="150"/>
      <c r="D174" s="58" t="s">
        <v>1029</v>
      </c>
      <c r="E174" s="58" t="s">
        <v>2136</v>
      </c>
      <c r="F174" s="121"/>
      <c r="G174" s="122"/>
      <c r="H174" s="2" t="s">
        <v>1121</v>
      </c>
      <c r="I174" s="36" t="s">
        <v>1127</v>
      </c>
      <c r="J174" s="33" t="s">
        <v>1293</v>
      </c>
      <c r="K174" s="85" t="s">
        <v>1294</v>
      </c>
      <c r="L174" s="91" t="s">
        <v>2088</v>
      </c>
      <c r="M174" s="103" t="s">
        <v>2137</v>
      </c>
    </row>
    <row r="175" spans="1:14" ht="51" hidden="1" customHeight="1" x14ac:dyDescent="0.35">
      <c r="A175" s="73" t="s">
        <v>1288</v>
      </c>
      <c r="B175" s="64" t="s">
        <v>1287</v>
      </c>
      <c r="C175" s="150"/>
      <c r="D175" s="58" t="s">
        <v>1029</v>
      </c>
      <c r="E175" s="58" t="s">
        <v>2136</v>
      </c>
      <c r="F175" s="121"/>
      <c r="G175" s="122"/>
      <c r="H175" s="2" t="s">
        <v>1122</v>
      </c>
      <c r="I175" s="36" t="s">
        <v>1128</v>
      </c>
      <c r="J175" s="33" t="s">
        <v>1293</v>
      </c>
      <c r="K175" s="85" t="s">
        <v>1294</v>
      </c>
      <c r="L175" s="91" t="s">
        <v>2089</v>
      </c>
    </row>
    <row r="176" spans="1:14" ht="74.5" hidden="1" customHeight="1" x14ac:dyDescent="0.35">
      <c r="A176" s="73" t="s">
        <v>1288</v>
      </c>
      <c r="B176" s="64" t="s">
        <v>1287</v>
      </c>
      <c r="C176" s="150"/>
      <c r="D176" s="58" t="s">
        <v>1029</v>
      </c>
      <c r="E176" s="58" t="s">
        <v>2136</v>
      </c>
      <c r="F176" s="121"/>
      <c r="G176" s="122"/>
      <c r="H176" s="2" t="s">
        <v>1123</v>
      </c>
      <c r="I176" s="36" t="s">
        <v>1129</v>
      </c>
      <c r="J176" s="33" t="s">
        <v>1293</v>
      </c>
      <c r="K176" s="85" t="s">
        <v>1294</v>
      </c>
      <c r="L176" s="91" t="s">
        <v>2088</v>
      </c>
      <c r="M176" s="103" t="s">
        <v>2140</v>
      </c>
    </row>
    <row r="177" spans="1:14" ht="51" hidden="1" customHeight="1" x14ac:dyDescent="0.35">
      <c r="A177" s="73" t="s">
        <v>1288</v>
      </c>
      <c r="B177" s="64" t="s">
        <v>1287</v>
      </c>
      <c r="C177" s="150"/>
      <c r="D177" s="58" t="s">
        <v>1029</v>
      </c>
      <c r="E177" s="58" t="s">
        <v>2136</v>
      </c>
      <c r="F177" s="121"/>
      <c r="G177" s="122"/>
      <c r="H177" s="2" t="s">
        <v>1124</v>
      </c>
      <c r="I177" s="36" t="s">
        <v>1131</v>
      </c>
      <c r="J177" s="33" t="s">
        <v>1293</v>
      </c>
      <c r="K177" s="85" t="s">
        <v>1294</v>
      </c>
      <c r="L177" s="91" t="s">
        <v>2088</v>
      </c>
      <c r="M177" s="103" t="s">
        <v>2143</v>
      </c>
    </row>
    <row r="178" spans="1:14" ht="65.5" hidden="1" customHeight="1" x14ac:dyDescent="0.35">
      <c r="A178" s="73" t="s">
        <v>1288</v>
      </c>
      <c r="B178" s="64" t="s">
        <v>1287</v>
      </c>
      <c r="C178" s="150"/>
      <c r="D178" s="58" t="s">
        <v>1029</v>
      </c>
      <c r="E178" s="58" t="s">
        <v>2136</v>
      </c>
      <c r="F178" s="121"/>
      <c r="G178" s="122"/>
      <c r="H178" s="2" t="s">
        <v>1130</v>
      </c>
      <c r="I178" s="36" t="s">
        <v>1132</v>
      </c>
      <c r="J178" s="33" t="s">
        <v>1293</v>
      </c>
      <c r="K178" s="85" t="s">
        <v>1294</v>
      </c>
      <c r="L178" s="91" t="s">
        <v>2088</v>
      </c>
      <c r="M178" s="103" t="s">
        <v>2141</v>
      </c>
    </row>
    <row r="179" spans="1:14" ht="66" hidden="1" customHeight="1" x14ac:dyDescent="0.35">
      <c r="A179" s="73" t="s">
        <v>1288</v>
      </c>
      <c r="B179" s="64" t="s">
        <v>1287</v>
      </c>
      <c r="C179" s="150"/>
      <c r="D179" s="58" t="s">
        <v>1029</v>
      </c>
      <c r="E179" s="58" t="s">
        <v>2136</v>
      </c>
      <c r="F179" s="121"/>
      <c r="G179" s="122"/>
      <c r="H179" s="2" t="s">
        <v>1133</v>
      </c>
      <c r="I179" s="36" t="s">
        <v>1134</v>
      </c>
      <c r="J179" s="33" t="s">
        <v>1293</v>
      </c>
      <c r="K179" s="85" t="s">
        <v>1294</v>
      </c>
      <c r="L179" s="91" t="s">
        <v>2088</v>
      </c>
      <c r="M179" s="103" t="s">
        <v>2142</v>
      </c>
    </row>
    <row r="180" spans="1:14" ht="51" hidden="1" customHeight="1" x14ac:dyDescent="0.35">
      <c r="A180" s="73" t="s">
        <v>1288</v>
      </c>
      <c r="B180" s="64" t="s">
        <v>1286</v>
      </c>
      <c r="C180" s="150" t="s">
        <v>1283</v>
      </c>
      <c r="D180" s="58" t="s">
        <v>1030</v>
      </c>
      <c r="E180" s="58" t="s">
        <v>2144</v>
      </c>
      <c r="F180" s="121" t="s">
        <v>1051</v>
      </c>
      <c r="G180" s="122" t="s">
        <v>1135</v>
      </c>
      <c r="H180" s="2" t="s">
        <v>1136</v>
      </c>
      <c r="I180" s="36" t="s">
        <v>1148</v>
      </c>
      <c r="J180" s="33" t="s">
        <v>1293</v>
      </c>
      <c r="K180" s="85" t="s">
        <v>1294</v>
      </c>
      <c r="L180" s="91" t="s">
        <v>2088</v>
      </c>
      <c r="M180" s="103" t="s">
        <v>2146</v>
      </c>
    </row>
    <row r="181" spans="1:14" ht="51" hidden="1" customHeight="1" x14ac:dyDescent="0.35">
      <c r="A181" s="73" t="s">
        <v>1288</v>
      </c>
      <c r="B181" s="64" t="s">
        <v>1286</v>
      </c>
      <c r="C181" s="150"/>
      <c r="D181" s="58" t="s">
        <v>1030</v>
      </c>
      <c r="E181" s="58" t="s">
        <v>2144</v>
      </c>
      <c r="F181" s="121"/>
      <c r="G181" s="122"/>
      <c r="H181" s="2" t="s">
        <v>1137</v>
      </c>
      <c r="I181" s="36" t="s">
        <v>1145</v>
      </c>
      <c r="J181" s="33" t="s">
        <v>1293</v>
      </c>
      <c r="K181" s="85" t="s">
        <v>1294</v>
      </c>
      <c r="L181" s="91" t="s">
        <v>2088</v>
      </c>
      <c r="M181" s="103" t="s">
        <v>2272</v>
      </c>
    </row>
    <row r="182" spans="1:14" ht="51" hidden="1" customHeight="1" x14ac:dyDescent="0.35">
      <c r="A182" s="73" t="s">
        <v>1288</v>
      </c>
      <c r="B182" s="64" t="s">
        <v>1286</v>
      </c>
      <c r="C182" s="150"/>
      <c r="D182" s="58" t="s">
        <v>1030</v>
      </c>
      <c r="E182" s="58" t="s">
        <v>2144</v>
      </c>
      <c r="F182" s="121"/>
      <c r="G182" s="122"/>
      <c r="H182" s="2" t="s">
        <v>1138</v>
      </c>
      <c r="I182" s="36" t="s">
        <v>1149</v>
      </c>
      <c r="J182" s="33" t="s">
        <v>1293</v>
      </c>
      <c r="K182" s="85" t="s">
        <v>1294</v>
      </c>
      <c r="L182" s="91" t="s">
        <v>2089</v>
      </c>
    </row>
    <row r="183" spans="1:14" ht="51" hidden="1" customHeight="1" x14ac:dyDescent="0.35">
      <c r="A183" s="73" t="s">
        <v>1288</v>
      </c>
      <c r="B183" s="64" t="s">
        <v>1286</v>
      </c>
      <c r="C183" s="150"/>
      <c r="D183" s="58" t="s">
        <v>1030</v>
      </c>
      <c r="E183" s="58" t="s">
        <v>2144</v>
      </c>
      <c r="F183" s="121"/>
      <c r="G183" s="122"/>
      <c r="H183" s="2" t="s">
        <v>1139</v>
      </c>
      <c r="I183" s="36" t="s">
        <v>1150</v>
      </c>
      <c r="J183" s="33" t="s">
        <v>1293</v>
      </c>
      <c r="K183" s="85" t="s">
        <v>1294</v>
      </c>
      <c r="L183" s="91" t="s">
        <v>2089</v>
      </c>
    </row>
    <row r="184" spans="1:14" ht="51" hidden="1" customHeight="1" x14ac:dyDescent="0.35">
      <c r="A184" s="73" t="s">
        <v>1288</v>
      </c>
      <c r="B184" s="64" t="s">
        <v>1286</v>
      </c>
      <c r="C184" s="150"/>
      <c r="D184" s="58" t="s">
        <v>1030</v>
      </c>
      <c r="E184" s="58" t="s">
        <v>2144</v>
      </c>
      <c r="F184" s="121"/>
      <c r="G184" s="122"/>
      <c r="H184" s="2" t="s">
        <v>1140</v>
      </c>
      <c r="I184" s="36" t="s">
        <v>1142</v>
      </c>
      <c r="J184" s="33" t="s">
        <v>1293</v>
      </c>
      <c r="K184" s="85" t="s">
        <v>1294</v>
      </c>
      <c r="L184" s="91" t="s">
        <v>2089</v>
      </c>
    </row>
    <row r="185" spans="1:14" ht="51" hidden="1" customHeight="1" x14ac:dyDescent="0.35">
      <c r="A185" s="73" t="s">
        <v>1288</v>
      </c>
      <c r="B185" s="64" t="s">
        <v>1286</v>
      </c>
      <c r="C185" s="150"/>
      <c r="D185" s="58" t="s">
        <v>1030</v>
      </c>
      <c r="E185" s="58" t="s">
        <v>2144</v>
      </c>
      <c r="F185" s="121"/>
      <c r="G185" s="122"/>
      <c r="H185" s="2" t="s">
        <v>1141</v>
      </c>
      <c r="I185" s="36" t="s">
        <v>1143</v>
      </c>
      <c r="J185" s="33" t="s">
        <v>1293</v>
      </c>
      <c r="K185" s="85" t="s">
        <v>1294</v>
      </c>
      <c r="L185" s="91" t="s">
        <v>2089</v>
      </c>
      <c r="M185" s="103" t="s">
        <v>2147</v>
      </c>
    </row>
    <row r="186" spans="1:14" ht="51" hidden="1" customHeight="1" x14ac:dyDescent="0.35">
      <c r="A186" s="73" t="s">
        <v>1288</v>
      </c>
      <c r="B186" s="64" t="s">
        <v>1286</v>
      </c>
      <c r="C186" s="150"/>
      <c r="D186" s="58" t="s">
        <v>1030</v>
      </c>
      <c r="E186" s="58" t="s">
        <v>2144</v>
      </c>
      <c r="F186" s="121"/>
      <c r="G186" s="122"/>
      <c r="H186" s="2" t="s">
        <v>1146</v>
      </c>
      <c r="I186" s="36" t="s">
        <v>1144</v>
      </c>
      <c r="J186" s="33" t="s">
        <v>1293</v>
      </c>
      <c r="K186" s="85" t="s">
        <v>1294</v>
      </c>
      <c r="L186" s="91" t="s">
        <v>2089</v>
      </c>
      <c r="M186" s="103" t="s">
        <v>2148</v>
      </c>
    </row>
    <row r="187" spans="1:14" ht="51" hidden="1" customHeight="1" x14ac:dyDescent="0.35">
      <c r="A187" s="73" t="s">
        <v>1288</v>
      </c>
      <c r="B187" s="64" t="s">
        <v>1286</v>
      </c>
      <c r="C187" s="150"/>
      <c r="D187" s="58" t="s">
        <v>1030</v>
      </c>
      <c r="E187" s="58" t="s">
        <v>2144</v>
      </c>
      <c r="F187" s="121"/>
      <c r="G187" s="122"/>
      <c r="H187" s="2" t="s">
        <v>1151</v>
      </c>
      <c r="I187" s="36" t="s">
        <v>1147</v>
      </c>
      <c r="J187" s="33" t="s">
        <v>1293</v>
      </c>
      <c r="K187" s="85" t="s">
        <v>1294</v>
      </c>
      <c r="L187" s="91" t="s">
        <v>2089</v>
      </c>
      <c r="M187" s="103" t="s">
        <v>2149</v>
      </c>
    </row>
    <row r="188" spans="1:14" ht="43.5" hidden="1" customHeight="1" x14ac:dyDescent="0.35">
      <c r="A188" s="73" t="s">
        <v>1288</v>
      </c>
      <c r="B188" s="64" t="s">
        <v>1286</v>
      </c>
      <c r="C188" s="150"/>
      <c r="D188" s="57" t="s">
        <v>1031</v>
      </c>
      <c r="E188" s="57"/>
      <c r="F188" s="126" t="s">
        <v>1052</v>
      </c>
      <c r="G188" s="128" t="s">
        <v>1155</v>
      </c>
      <c r="H188" s="2" t="s">
        <v>1152</v>
      </c>
      <c r="I188" s="36" t="s">
        <v>1156</v>
      </c>
      <c r="J188" s="33" t="s">
        <v>1293</v>
      </c>
      <c r="K188" s="92" t="s">
        <v>1293</v>
      </c>
      <c r="L188"/>
      <c r="M188"/>
      <c r="N188"/>
    </row>
    <row r="189" spans="1:14" ht="47.4" hidden="1" customHeight="1" x14ac:dyDescent="0.35">
      <c r="A189" s="73" t="s">
        <v>1288</v>
      </c>
      <c r="B189" s="64" t="s">
        <v>1286</v>
      </c>
      <c r="C189" s="150"/>
      <c r="D189" s="57" t="s">
        <v>1031</v>
      </c>
      <c r="E189" s="104"/>
      <c r="F189" s="144"/>
      <c r="G189" s="129"/>
      <c r="H189" s="2" t="s">
        <v>1153</v>
      </c>
      <c r="I189" s="36" t="s">
        <v>1157</v>
      </c>
      <c r="J189" s="33" t="s">
        <v>1293</v>
      </c>
      <c r="K189" s="92" t="s">
        <v>1293</v>
      </c>
      <c r="L189"/>
      <c r="M189"/>
      <c r="N189"/>
    </row>
    <row r="190" spans="1:14" ht="61.5" hidden="1" customHeight="1" x14ac:dyDescent="0.35">
      <c r="A190" s="73" t="s">
        <v>1288</v>
      </c>
      <c r="B190" s="64" t="s">
        <v>1286</v>
      </c>
      <c r="C190" s="150"/>
      <c r="D190" s="57" t="s">
        <v>1031</v>
      </c>
      <c r="E190" s="104"/>
      <c r="F190" s="144"/>
      <c r="G190" s="129"/>
      <c r="H190" s="2" t="s">
        <v>1154</v>
      </c>
      <c r="I190" s="36" t="s">
        <v>1158</v>
      </c>
      <c r="J190" s="33" t="s">
        <v>1293</v>
      </c>
      <c r="K190" s="92" t="s">
        <v>1293</v>
      </c>
      <c r="L190"/>
      <c r="M190"/>
      <c r="N190"/>
    </row>
    <row r="191" spans="1:14" ht="47.4" hidden="1" customHeight="1" x14ac:dyDescent="0.35">
      <c r="A191" s="73" t="s">
        <v>1288</v>
      </c>
      <c r="B191" s="64" t="s">
        <v>1286</v>
      </c>
      <c r="C191" s="150"/>
      <c r="D191" s="57" t="s">
        <v>1031</v>
      </c>
      <c r="E191" s="104"/>
      <c r="F191" s="144"/>
      <c r="G191" s="129"/>
      <c r="H191" s="2" t="s">
        <v>1159</v>
      </c>
      <c r="I191" s="36" t="s">
        <v>1161</v>
      </c>
      <c r="J191" s="33" t="s">
        <v>1293</v>
      </c>
      <c r="K191" s="92" t="s">
        <v>1293</v>
      </c>
      <c r="L191"/>
      <c r="M191"/>
      <c r="N191"/>
    </row>
    <row r="192" spans="1:14" ht="68.400000000000006" hidden="1" customHeight="1" x14ac:dyDescent="0.35">
      <c r="A192" s="73" t="s">
        <v>1288</v>
      </c>
      <c r="B192" s="64" t="s">
        <v>1286</v>
      </c>
      <c r="C192" s="150"/>
      <c r="D192" s="57" t="s">
        <v>1031</v>
      </c>
      <c r="E192" s="104"/>
      <c r="F192" s="145"/>
      <c r="G192" s="130"/>
      <c r="H192" s="2" t="s">
        <v>1162</v>
      </c>
      <c r="I192" s="36" t="s">
        <v>1160</v>
      </c>
      <c r="J192" s="33" t="s">
        <v>1293</v>
      </c>
      <c r="K192" s="92" t="s">
        <v>1293</v>
      </c>
      <c r="L192"/>
      <c r="M192"/>
      <c r="N192"/>
    </row>
    <row r="193" spans="1:14" ht="47.4" hidden="1" customHeight="1" x14ac:dyDescent="0.35">
      <c r="A193" s="73" t="s">
        <v>1288</v>
      </c>
      <c r="B193" s="64" t="s">
        <v>1286</v>
      </c>
      <c r="C193" s="150"/>
      <c r="D193" s="57" t="s">
        <v>1032</v>
      </c>
      <c r="E193" s="57"/>
      <c r="F193" s="126" t="s">
        <v>1053</v>
      </c>
      <c r="G193" s="128" t="s">
        <v>1166</v>
      </c>
      <c r="H193" s="2" t="s">
        <v>1163</v>
      </c>
      <c r="I193" s="36" t="s">
        <v>1167</v>
      </c>
      <c r="J193" s="33" t="s">
        <v>1293</v>
      </c>
      <c r="K193" s="92" t="s">
        <v>1293</v>
      </c>
      <c r="L193"/>
      <c r="M193"/>
      <c r="N193"/>
    </row>
    <row r="194" spans="1:14" ht="39.65" hidden="1" customHeight="1" x14ac:dyDescent="0.35">
      <c r="A194" s="73" t="s">
        <v>1288</v>
      </c>
      <c r="B194" s="64" t="s">
        <v>1286</v>
      </c>
      <c r="C194" s="150"/>
      <c r="D194" s="57" t="s">
        <v>1032</v>
      </c>
      <c r="E194" s="104"/>
      <c r="F194" s="144"/>
      <c r="G194" s="129"/>
      <c r="H194" s="2" t="s">
        <v>1164</v>
      </c>
      <c r="I194" s="36" t="s">
        <v>1168</v>
      </c>
      <c r="J194" s="33" t="s">
        <v>1293</v>
      </c>
      <c r="K194" s="92" t="s">
        <v>1293</v>
      </c>
      <c r="L194"/>
      <c r="M194"/>
      <c r="N194"/>
    </row>
    <row r="195" spans="1:14" ht="39.65" hidden="1" customHeight="1" x14ac:dyDescent="0.35">
      <c r="A195" s="73" t="s">
        <v>1288</v>
      </c>
      <c r="B195" s="64" t="s">
        <v>1286</v>
      </c>
      <c r="C195" s="150"/>
      <c r="D195" s="57" t="s">
        <v>1032</v>
      </c>
      <c r="E195" s="104"/>
      <c r="F195" s="144"/>
      <c r="G195" s="129"/>
      <c r="H195" s="2" t="s">
        <v>1165</v>
      </c>
      <c r="I195" s="36" t="s">
        <v>1169</v>
      </c>
      <c r="J195" s="33" t="s">
        <v>1293</v>
      </c>
      <c r="K195" s="92" t="s">
        <v>1293</v>
      </c>
      <c r="L195"/>
      <c r="M195"/>
      <c r="N195"/>
    </row>
    <row r="196" spans="1:14" ht="39.9" hidden="1" customHeight="1" x14ac:dyDescent="0.35">
      <c r="A196" s="73" t="s">
        <v>1288</v>
      </c>
      <c r="B196" s="64" t="s">
        <v>1286</v>
      </c>
      <c r="C196" s="150"/>
      <c r="D196" s="57" t="s">
        <v>1032</v>
      </c>
      <c r="E196" s="104"/>
      <c r="F196" s="145"/>
      <c r="G196" s="130"/>
      <c r="H196" s="2" t="s">
        <v>1171</v>
      </c>
      <c r="I196" s="36" t="s">
        <v>1170</v>
      </c>
      <c r="J196" s="33" t="s">
        <v>1293</v>
      </c>
      <c r="K196" s="92" t="s">
        <v>1293</v>
      </c>
      <c r="L196"/>
      <c r="M196"/>
      <c r="N196"/>
    </row>
    <row r="197" spans="1:14" ht="39.9" hidden="1" customHeight="1" x14ac:dyDescent="0.35">
      <c r="A197" s="73" t="s">
        <v>1288</v>
      </c>
      <c r="B197" s="64" t="s">
        <v>1286</v>
      </c>
      <c r="C197" s="150"/>
      <c r="D197" s="57" t="s">
        <v>1033</v>
      </c>
      <c r="E197" s="57"/>
      <c r="F197" s="126" t="s">
        <v>1054</v>
      </c>
      <c r="G197" s="128" t="s">
        <v>1172</v>
      </c>
      <c r="H197" s="2" t="s">
        <v>1173</v>
      </c>
      <c r="I197" s="36" t="s">
        <v>1180</v>
      </c>
      <c r="J197" s="33" t="s">
        <v>1293</v>
      </c>
      <c r="K197" s="92" t="s">
        <v>1293</v>
      </c>
      <c r="L197"/>
      <c r="M197"/>
      <c r="N197"/>
    </row>
    <row r="198" spans="1:14" ht="49.5" hidden="1" customHeight="1" x14ac:dyDescent="0.35">
      <c r="A198" s="73" t="s">
        <v>1288</v>
      </c>
      <c r="B198" s="64" t="s">
        <v>1286</v>
      </c>
      <c r="C198" s="150"/>
      <c r="D198" s="57" t="s">
        <v>1033</v>
      </c>
      <c r="E198" s="104"/>
      <c r="F198" s="144"/>
      <c r="G198" s="129"/>
      <c r="H198" s="2" t="s">
        <v>1174</v>
      </c>
      <c r="I198" s="36" t="s">
        <v>1183</v>
      </c>
      <c r="J198" s="33" t="s">
        <v>1293</v>
      </c>
      <c r="K198" s="92" t="s">
        <v>1293</v>
      </c>
      <c r="L198"/>
      <c r="M198"/>
      <c r="N198"/>
    </row>
    <row r="199" spans="1:14" ht="42.9" hidden="1" customHeight="1" x14ac:dyDescent="0.35">
      <c r="A199" s="73" t="s">
        <v>1288</v>
      </c>
      <c r="B199" s="64" t="s">
        <v>1286</v>
      </c>
      <c r="C199" s="150"/>
      <c r="D199" s="57" t="s">
        <v>1033</v>
      </c>
      <c r="E199" s="104"/>
      <c r="F199" s="144"/>
      <c r="G199" s="129"/>
      <c r="H199" s="2" t="s">
        <v>1175</v>
      </c>
      <c r="I199" s="36" t="s">
        <v>1176</v>
      </c>
      <c r="J199" s="33" t="s">
        <v>1293</v>
      </c>
      <c r="K199" s="92" t="s">
        <v>1293</v>
      </c>
      <c r="L199"/>
      <c r="M199"/>
      <c r="N199"/>
    </row>
    <row r="200" spans="1:14" ht="57" hidden="1" customHeight="1" x14ac:dyDescent="0.35">
      <c r="A200" s="73" t="s">
        <v>1288</v>
      </c>
      <c r="B200" s="64" t="s">
        <v>1286</v>
      </c>
      <c r="C200" s="150"/>
      <c r="D200" s="57" t="s">
        <v>1033</v>
      </c>
      <c r="E200" s="104"/>
      <c r="F200" s="144"/>
      <c r="G200" s="129"/>
      <c r="H200" s="2" t="s">
        <v>1178</v>
      </c>
      <c r="I200" s="36" t="s">
        <v>1177</v>
      </c>
      <c r="J200" s="33" t="s">
        <v>1293</v>
      </c>
      <c r="K200" s="92" t="s">
        <v>1293</v>
      </c>
      <c r="L200"/>
      <c r="M200"/>
      <c r="N200"/>
    </row>
    <row r="201" spans="1:14" ht="44.4" hidden="1" customHeight="1" x14ac:dyDescent="0.35">
      <c r="A201" s="73" t="s">
        <v>1288</v>
      </c>
      <c r="B201" s="64" t="s">
        <v>1286</v>
      </c>
      <c r="C201" s="150"/>
      <c r="D201" s="57" t="s">
        <v>1033</v>
      </c>
      <c r="E201" s="104"/>
      <c r="F201" s="144"/>
      <c r="G201" s="129"/>
      <c r="H201" s="2" t="s">
        <v>1181</v>
      </c>
      <c r="I201" s="36" t="s">
        <v>1179</v>
      </c>
      <c r="J201" s="33" t="s">
        <v>1293</v>
      </c>
      <c r="K201" s="92" t="s">
        <v>1293</v>
      </c>
      <c r="L201"/>
      <c r="M201"/>
      <c r="N201"/>
    </row>
    <row r="202" spans="1:14" ht="39.9" hidden="1" customHeight="1" x14ac:dyDescent="0.35">
      <c r="A202" s="73" t="s">
        <v>1288</v>
      </c>
      <c r="B202" s="64" t="s">
        <v>1286</v>
      </c>
      <c r="C202" s="150"/>
      <c r="D202" s="57" t="s">
        <v>1033</v>
      </c>
      <c r="E202" s="104"/>
      <c r="F202" s="145"/>
      <c r="G202" s="130"/>
      <c r="H202" s="2" t="s">
        <v>1182</v>
      </c>
      <c r="I202" s="36" t="s">
        <v>488</v>
      </c>
      <c r="J202" s="33" t="s">
        <v>1293</v>
      </c>
      <c r="K202" s="92" t="s">
        <v>1293</v>
      </c>
      <c r="L202"/>
      <c r="M202"/>
      <c r="N202"/>
    </row>
    <row r="203" spans="1:14" ht="41.4" hidden="1" customHeight="1" x14ac:dyDescent="0.35">
      <c r="A203" s="73" t="s">
        <v>1288</v>
      </c>
      <c r="B203" s="64" t="s">
        <v>1286</v>
      </c>
      <c r="C203" s="150"/>
      <c r="D203" s="58" t="s">
        <v>1034</v>
      </c>
      <c r="E203" s="58"/>
      <c r="F203" s="121" t="s">
        <v>1055</v>
      </c>
      <c r="G203" s="122" t="s">
        <v>1184</v>
      </c>
      <c r="H203" s="2" t="s">
        <v>1185</v>
      </c>
      <c r="I203" s="36" t="s">
        <v>1187</v>
      </c>
      <c r="J203" s="33" t="s">
        <v>1293</v>
      </c>
      <c r="K203" s="92" t="s">
        <v>1293</v>
      </c>
      <c r="L203"/>
      <c r="M203"/>
      <c r="N203"/>
    </row>
    <row r="204" spans="1:14" ht="41.4" hidden="1" customHeight="1" x14ac:dyDescent="0.35">
      <c r="A204" s="73" t="s">
        <v>1288</v>
      </c>
      <c r="B204" s="64" t="s">
        <v>1286</v>
      </c>
      <c r="C204" s="150"/>
      <c r="D204" s="58" t="s">
        <v>1034</v>
      </c>
      <c r="E204" s="58"/>
      <c r="F204" s="121"/>
      <c r="G204" s="122"/>
      <c r="H204" s="2" t="s">
        <v>1186</v>
      </c>
      <c r="I204" s="36" t="s">
        <v>1188</v>
      </c>
      <c r="J204" s="33" t="s">
        <v>1293</v>
      </c>
      <c r="K204" s="92" t="s">
        <v>1293</v>
      </c>
      <c r="L204"/>
      <c r="M204"/>
      <c r="N204"/>
    </row>
    <row r="205" spans="1:14" ht="35.15" hidden="1" customHeight="1" x14ac:dyDescent="0.35">
      <c r="A205" s="73" t="s">
        <v>1288</v>
      </c>
      <c r="B205" s="64" t="s">
        <v>1286</v>
      </c>
      <c r="C205" s="150"/>
      <c r="D205" s="58" t="s">
        <v>1034</v>
      </c>
      <c r="E205" s="58"/>
      <c r="F205" s="121"/>
      <c r="G205" s="122"/>
      <c r="H205" s="2" t="s">
        <v>1191</v>
      </c>
      <c r="I205" s="36" t="s">
        <v>1189</v>
      </c>
      <c r="J205" s="33" t="s">
        <v>1293</v>
      </c>
      <c r="K205" s="92" t="s">
        <v>1293</v>
      </c>
      <c r="L205"/>
      <c r="M205"/>
      <c r="N205"/>
    </row>
    <row r="206" spans="1:14" ht="62.4" hidden="1" customHeight="1" x14ac:dyDescent="0.35">
      <c r="A206" s="73" t="s">
        <v>1288</v>
      </c>
      <c r="B206" s="64" t="s">
        <v>1286</v>
      </c>
      <c r="C206" s="150"/>
      <c r="D206" s="58" t="s">
        <v>1034</v>
      </c>
      <c r="E206" s="58"/>
      <c r="F206" s="121"/>
      <c r="G206" s="122"/>
      <c r="H206" s="2" t="s">
        <v>1192</v>
      </c>
      <c r="I206" s="36" t="s">
        <v>1190</v>
      </c>
      <c r="J206" s="33" t="s">
        <v>1293</v>
      </c>
      <c r="K206" s="92" t="s">
        <v>1293</v>
      </c>
      <c r="L206"/>
      <c r="M206"/>
      <c r="N206"/>
    </row>
    <row r="207" spans="1:14" ht="62.4" hidden="1" customHeight="1" x14ac:dyDescent="0.35">
      <c r="A207" s="73" t="s">
        <v>1288</v>
      </c>
      <c r="B207" s="64" t="s">
        <v>1286</v>
      </c>
      <c r="C207" s="150"/>
      <c r="D207" s="57" t="s">
        <v>1035</v>
      </c>
      <c r="E207" s="57" t="s">
        <v>2150</v>
      </c>
      <c r="F207" s="126" t="s">
        <v>1056</v>
      </c>
      <c r="G207" s="128" t="s">
        <v>1193</v>
      </c>
      <c r="H207" s="2" t="s">
        <v>1194</v>
      </c>
      <c r="I207" s="36" t="s">
        <v>507</v>
      </c>
      <c r="J207" s="33" t="s">
        <v>1293</v>
      </c>
      <c r="K207" s="85" t="s">
        <v>1294</v>
      </c>
      <c r="L207" s="91" t="s">
        <v>2088</v>
      </c>
      <c r="M207" s="103" t="s">
        <v>2151</v>
      </c>
    </row>
    <row r="208" spans="1:14" ht="63.5" hidden="1" customHeight="1" x14ac:dyDescent="0.35">
      <c r="A208" s="73" t="s">
        <v>1288</v>
      </c>
      <c r="B208" s="64" t="s">
        <v>1286</v>
      </c>
      <c r="C208" s="150"/>
      <c r="D208" s="57" t="s">
        <v>1035</v>
      </c>
      <c r="E208" s="57" t="s">
        <v>2150</v>
      </c>
      <c r="F208" s="144"/>
      <c r="G208" s="129"/>
      <c r="H208" s="2" t="s">
        <v>1195</v>
      </c>
      <c r="I208" s="36" t="s">
        <v>1209</v>
      </c>
      <c r="J208" s="33" t="s">
        <v>1293</v>
      </c>
      <c r="K208" s="85" t="s">
        <v>1294</v>
      </c>
      <c r="L208" s="91" t="s">
        <v>2088</v>
      </c>
      <c r="M208" s="103" t="s">
        <v>2152</v>
      </c>
    </row>
    <row r="209" spans="1:14" ht="36.9" hidden="1" customHeight="1" x14ac:dyDescent="0.35">
      <c r="A209" s="73" t="s">
        <v>1288</v>
      </c>
      <c r="B209" s="64" t="s">
        <v>1286</v>
      </c>
      <c r="C209" s="150"/>
      <c r="D209" s="57" t="s">
        <v>1035</v>
      </c>
      <c r="E209" s="57" t="s">
        <v>2150</v>
      </c>
      <c r="F209" s="144"/>
      <c r="G209" s="129"/>
      <c r="H209" s="2" t="s">
        <v>1196</v>
      </c>
      <c r="I209" s="36" t="s">
        <v>463</v>
      </c>
      <c r="J209" s="33" t="s">
        <v>1293</v>
      </c>
      <c r="K209" s="85" t="s">
        <v>1294</v>
      </c>
      <c r="L209" s="91" t="s">
        <v>2089</v>
      </c>
      <c r="M209" s="103" t="s">
        <v>2151</v>
      </c>
    </row>
    <row r="210" spans="1:14" ht="47.15" hidden="1" customHeight="1" x14ac:dyDescent="0.35">
      <c r="A210" s="73" t="s">
        <v>1288</v>
      </c>
      <c r="B210" s="64" t="s">
        <v>1286</v>
      </c>
      <c r="C210" s="150"/>
      <c r="D210" s="57" t="s">
        <v>1035</v>
      </c>
      <c r="E210" s="57" t="s">
        <v>2150</v>
      </c>
      <c r="F210" s="144"/>
      <c r="G210" s="129"/>
      <c r="H210" s="2" t="s">
        <v>1197</v>
      </c>
      <c r="I210" s="36" t="s">
        <v>1199</v>
      </c>
      <c r="J210" s="33" t="s">
        <v>1293</v>
      </c>
      <c r="K210" s="85" t="s">
        <v>1294</v>
      </c>
      <c r="L210" s="91" t="s">
        <v>2088</v>
      </c>
      <c r="M210" s="103" t="s">
        <v>2151</v>
      </c>
    </row>
    <row r="211" spans="1:14" ht="47.15" hidden="1" customHeight="1" x14ac:dyDescent="0.35">
      <c r="A211" s="73" t="s">
        <v>1288</v>
      </c>
      <c r="B211" s="64" t="s">
        <v>1286</v>
      </c>
      <c r="C211" s="150"/>
      <c r="D211" s="57" t="s">
        <v>1035</v>
      </c>
      <c r="E211" s="57" t="s">
        <v>2150</v>
      </c>
      <c r="F211" s="144"/>
      <c r="G211" s="129"/>
      <c r="H211" s="2" t="s">
        <v>1198</v>
      </c>
      <c r="I211" s="36" t="s">
        <v>1200</v>
      </c>
      <c r="J211" s="33" t="s">
        <v>1293</v>
      </c>
      <c r="K211" s="85" t="s">
        <v>1294</v>
      </c>
      <c r="L211" s="91" t="s">
        <v>2088</v>
      </c>
      <c r="M211" s="103" t="s">
        <v>2151</v>
      </c>
    </row>
    <row r="212" spans="1:14" ht="36" hidden="1" customHeight="1" x14ac:dyDescent="0.35">
      <c r="A212" s="73" t="s">
        <v>1288</v>
      </c>
      <c r="B212" s="64" t="s">
        <v>1286</v>
      </c>
      <c r="C212" s="150"/>
      <c r="D212" s="57" t="s">
        <v>1035</v>
      </c>
      <c r="E212" s="57" t="s">
        <v>2150</v>
      </c>
      <c r="F212" s="144"/>
      <c r="G212" s="129"/>
      <c r="H212" s="2" t="s">
        <v>1203</v>
      </c>
      <c r="I212" s="36" t="s">
        <v>1201</v>
      </c>
      <c r="J212" s="33" t="s">
        <v>1293</v>
      </c>
      <c r="K212" s="85" t="s">
        <v>1294</v>
      </c>
      <c r="L212" s="91" t="s">
        <v>2088</v>
      </c>
      <c r="M212" s="103" t="s">
        <v>2151</v>
      </c>
    </row>
    <row r="213" spans="1:14" ht="51" hidden="1" customHeight="1" x14ac:dyDescent="0.35">
      <c r="A213" s="73" t="s">
        <v>1288</v>
      </c>
      <c r="B213" s="64" t="s">
        <v>1286</v>
      </c>
      <c r="C213" s="150"/>
      <c r="D213" s="57" t="s">
        <v>1035</v>
      </c>
      <c r="E213" s="57" t="s">
        <v>2150</v>
      </c>
      <c r="F213" s="145"/>
      <c r="G213" s="130"/>
      <c r="H213" s="2" t="s">
        <v>1210</v>
      </c>
      <c r="I213" s="36" t="s">
        <v>1202</v>
      </c>
      <c r="J213" s="33" t="s">
        <v>1293</v>
      </c>
      <c r="K213" s="85" t="s">
        <v>1294</v>
      </c>
      <c r="L213" s="91" t="s">
        <v>2088</v>
      </c>
      <c r="M213" s="103" t="s">
        <v>2273</v>
      </c>
    </row>
    <row r="214" spans="1:14" ht="51" hidden="1" customHeight="1" x14ac:dyDescent="0.35">
      <c r="A214" s="73" t="s">
        <v>1288</v>
      </c>
      <c r="B214" s="64" t="s">
        <v>1286</v>
      </c>
      <c r="C214" s="150"/>
      <c r="D214" s="58" t="s">
        <v>1036</v>
      </c>
      <c r="E214" s="58"/>
      <c r="F214" s="121" t="s">
        <v>1057</v>
      </c>
      <c r="G214" s="122" t="s">
        <v>1204</v>
      </c>
      <c r="H214" s="2" t="s">
        <v>1205</v>
      </c>
      <c r="I214" s="36" t="s">
        <v>1211</v>
      </c>
      <c r="J214" s="33" t="s">
        <v>1293</v>
      </c>
      <c r="K214" s="92" t="s">
        <v>1293</v>
      </c>
      <c r="L214"/>
      <c r="M214"/>
      <c r="N214"/>
    </row>
    <row r="215" spans="1:14" ht="51" hidden="1" customHeight="1" x14ac:dyDescent="0.35">
      <c r="A215" s="73" t="s">
        <v>1288</v>
      </c>
      <c r="B215" s="64" t="s">
        <v>1286</v>
      </c>
      <c r="C215" s="150"/>
      <c r="D215" s="58" t="s">
        <v>1036</v>
      </c>
      <c r="E215" s="58"/>
      <c r="F215" s="121"/>
      <c r="G215" s="122"/>
      <c r="H215" s="2" t="s">
        <v>1206</v>
      </c>
      <c r="I215" s="36" t="s">
        <v>1212</v>
      </c>
      <c r="J215" s="33" t="s">
        <v>1293</v>
      </c>
      <c r="K215" s="92" t="s">
        <v>1293</v>
      </c>
      <c r="L215"/>
      <c r="M215"/>
      <c r="N215"/>
    </row>
    <row r="216" spans="1:14" ht="51" hidden="1" customHeight="1" x14ac:dyDescent="0.35">
      <c r="A216" s="73" t="s">
        <v>1288</v>
      </c>
      <c r="B216" s="64" t="s">
        <v>1286</v>
      </c>
      <c r="C216" s="150"/>
      <c r="D216" s="58" t="s">
        <v>1036</v>
      </c>
      <c r="E216" s="58"/>
      <c r="F216" s="121"/>
      <c r="G216" s="122"/>
      <c r="H216" s="2" t="s">
        <v>1207</v>
      </c>
      <c r="I216" s="36" t="s">
        <v>1213</v>
      </c>
      <c r="J216" s="33" t="s">
        <v>1293</v>
      </c>
      <c r="K216" s="92" t="s">
        <v>1293</v>
      </c>
      <c r="L216"/>
      <c r="M216"/>
      <c r="N216"/>
    </row>
    <row r="217" spans="1:14" ht="51" hidden="1" customHeight="1" x14ac:dyDescent="0.35">
      <c r="A217" s="73" t="s">
        <v>1288</v>
      </c>
      <c r="B217" s="64" t="s">
        <v>1286</v>
      </c>
      <c r="C217" s="150"/>
      <c r="D217" s="58" t="s">
        <v>1036</v>
      </c>
      <c r="E217" s="58"/>
      <c r="F217" s="121"/>
      <c r="G217" s="122"/>
      <c r="H217" s="2" t="s">
        <v>1208</v>
      </c>
      <c r="I217" s="36" t="s">
        <v>1214</v>
      </c>
      <c r="J217" s="33" t="s">
        <v>1293</v>
      </c>
      <c r="K217" s="92" t="s">
        <v>1293</v>
      </c>
      <c r="L217"/>
      <c r="M217"/>
      <c r="N217"/>
    </row>
    <row r="218" spans="1:14" ht="69.900000000000006" hidden="1" customHeight="1" x14ac:dyDescent="0.35">
      <c r="A218" s="73" t="s">
        <v>1288</v>
      </c>
      <c r="B218" s="64" t="s">
        <v>1286</v>
      </c>
      <c r="C218" s="150"/>
      <c r="D218" s="58" t="s">
        <v>1037</v>
      </c>
      <c r="E218" s="58" t="s">
        <v>2153</v>
      </c>
      <c r="F218" s="121" t="s">
        <v>1058</v>
      </c>
      <c r="G218" s="122" t="s">
        <v>1215</v>
      </c>
      <c r="H218" s="2" t="s">
        <v>1216</v>
      </c>
      <c r="I218" s="36" t="s">
        <v>1219</v>
      </c>
      <c r="J218" s="33" t="s">
        <v>1293</v>
      </c>
      <c r="K218" s="85" t="s">
        <v>1294</v>
      </c>
      <c r="L218" s="91" t="s">
        <v>2088</v>
      </c>
      <c r="M218" s="103" t="s">
        <v>2154</v>
      </c>
    </row>
    <row r="219" spans="1:14" ht="78" hidden="1" customHeight="1" x14ac:dyDescent="0.35">
      <c r="A219" s="73" t="s">
        <v>1288</v>
      </c>
      <c r="B219" s="64" t="s">
        <v>1286</v>
      </c>
      <c r="C219" s="150"/>
      <c r="D219" s="58" t="s">
        <v>1037</v>
      </c>
      <c r="E219" s="58" t="s">
        <v>2153</v>
      </c>
      <c r="F219" s="121"/>
      <c r="G219" s="122"/>
      <c r="H219" s="2" t="s">
        <v>1217</v>
      </c>
      <c r="I219" s="36" t="s">
        <v>1221</v>
      </c>
      <c r="J219" s="33" t="s">
        <v>1293</v>
      </c>
      <c r="K219" s="85" t="s">
        <v>1294</v>
      </c>
      <c r="L219" s="91" t="s">
        <v>2088</v>
      </c>
      <c r="M219" s="103" t="s">
        <v>2156</v>
      </c>
    </row>
    <row r="220" spans="1:14" ht="79.5" hidden="1" customHeight="1" x14ac:dyDescent="0.35">
      <c r="A220" s="73" t="s">
        <v>1288</v>
      </c>
      <c r="B220" s="64" t="s">
        <v>1286</v>
      </c>
      <c r="C220" s="150"/>
      <c r="D220" s="58" t="s">
        <v>1037</v>
      </c>
      <c r="E220" s="58" t="s">
        <v>2153</v>
      </c>
      <c r="F220" s="121"/>
      <c r="G220" s="122"/>
      <c r="H220" s="2" t="s">
        <v>1218</v>
      </c>
      <c r="I220" s="36" t="s">
        <v>1220</v>
      </c>
      <c r="J220" s="33" t="s">
        <v>1293</v>
      </c>
      <c r="K220" s="85" t="s">
        <v>1294</v>
      </c>
      <c r="L220" s="91" t="s">
        <v>2088</v>
      </c>
      <c r="M220" s="103" t="s">
        <v>2155</v>
      </c>
    </row>
    <row r="221" spans="1:14" ht="44.4" hidden="1" customHeight="1" x14ac:dyDescent="0.35">
      <c r="A221" s="73" t="s">
        <v>1288</v>
      </c>
      <c r="B221" s="64" t="s">
        <v>1286</v>
      </c>
      <c r="C221" s="150"/>
      <c r="D221" s="57" t="s">
        <v>1038</v>
      </c>
      <c r="E221" s="57" t="s">
        <v>2157</v>
      </c>
      <c r="F221" s="126" t="s">
        <v>1059</v>
      </c>
      <c r="G221" s="128" t="s">
        <v>1222</v>
      </c>
      <c r="H221" s="50" t="s">
        <v>1223</v>
      </c>
      <c r="I221" s="37" t="s">
        <v>1224</v>
      </c>
      <c r="J221" s="33" t="s">
        <v>1293</v>
      </c>
      <c r="K221" s="85" t="s">
        <v>1294</v>
      </c>
      <c r="L221" s="91" t="s">
        <v>2088</v>
      </c>
      <c r="M221" s="103" t="s">
        <v>2151</v>
      </c>
    </row>
    <row r="222" spans="1:14" ht="50.15" hidden="1" customHeight="1" x14ac:dyDescent="0.35">
      <c r="A222" s="73" t="s">
        <v>1288</v>
      </c>
      <c r="B222" s="64" t="s">
        <v>1286</v>
      </c>
      <c r="C222" s="150"/>
      <c r="D222" s="57" t="s">
        <v>1038</v>
      </c>
      <c r="E222" s="57" t="s">
        <v>2157</v>
      </c>
      <c r="F222" s="145"/>
      <c r="G222" s="130"/>
      <c r="H222" s="50" t="s">
        <v>1225</v>
      </c>
      <c r="I222" s="36" t="s">
        <v>1226</v>
      </c>
      <c r="J222" s="33" t="s">
        <v>1293</v>
      </c>
      <c r="K222" s="85" t="s">
        <v>1294</v>
      </c>
      <c r="L222" s="91" t="s">
        <v>2088</v>
      </c>
      <c r="M222" s="103" t="s">
        <v>2158</v>
      </c>
    </row>
    <row r="223" spans="1:14" ht="59.4" hidden="1" customHeight="1" x14ac:dyDescent="0.35">
      <c r="A223" s="73" t="s">
        <v>1288</v>
      </c>
      <c r="B223" s="64" t="s">
        <v>1286</v>
      </c>
      <c r="C223" s="150"/>
      <c r="D223" s="95" t="s">
        <v>1039</v>
      </c>
      <c r="E223" s="95" t="s">
        <v>2159</v>
      </c>
      <c r="F223" s="3" t="s">
        <v>1060</v>
      </c>
      <c r="G223" s="36" t="s">
        <v>1227</v>
      </c>
      <c r="H223" s="2" t="s">
        <v>1228</v>
      </c>
      <c r="I223" s="36" t="s">
        <v>1229</v>
      </c>
      <c r="J223" s="33" t="s">
        <v>1293</v>
      </c>
      <c r="K223" s="85" t="s">
        <v>1294</v>
      </c>
      <c r="L223" s="91" t="s">
        <v>2088</v>
      </c>
      <c r="M223" s="103" t="s">
        <v>2160</v>
      </c>
    </row>
    <row r="224" spans="1:14" ht="59.4" hidden="1" customHeight="1" x14ac:dyDescent="0.35">
      <c r="A224" s="73" t="s">
        <v>1288</v>
      </c>
      <c r="B224" s="64" t="s">
        <v>1285</v>
      </c>
      <c r="C224" s="150" t="s">
        <v>1284</v>
      </c>
      <c r="D224" s="58" t="s">
        <v>1040</v>
      </c>
      <c r="E224" s="58" t="s">
        <v>2161</v>
      </c>
      <c r="F224" s="121" t="s">
        <v>1061</v>
      </c>
      <c r="G224" s="122" t="s">
        <v>1230</v>
      </c>
      <c r="H224" s="2" t="s">
        <v>1231</v>
      </c>
      <c r="I224" s="36" t="s">
        <v>1298</v>
      </c>
      <c r="J224" s="33" t="s">
        <v>1293</v>
      </c>
      <c r="K224" s="85" t="s">
        <v>1294</v>
      </c>
      <c r="L224" s="91" t="s">
        <v>2088</v>
      </c>
      <c r="M224" s="36" t="s">
        <v>2162</v>
      </c>
    </row>
    <row r="225" spans="1:13" ht="59.4" hidden="1" customHeight="1" x14ac:dyDescent="0.35">
      <c r="A225" s="73" t="s">
        <v>1288</v>
      </c>
      <c r="B225" s="64" t="s">
        <v>1285</v>
      </c>
      <c r="C225" s="150"/>
      <c r="D225" s="58" t="s">
        <v>1040</v>
      </c>
      <c r="E225" s="58" t="s">
        <v>2161</v>
      </c>
      <c r="F225" s="121"/>
      <c r="G225" s="122"/>
      <c r="H225" s="2" t="s">
        <v>1232</v>
      </c>
      <c r="I225" s="36" t="s">
        <v>1235</v>
      </c>
      <c r="J225" s="33" t="s">
        <v>1293</v>
      </c>
      <c r="K225" s="85" t="s">
        <v>1294</v>
      </c>
      <c r="L225" s="91" t="s">
        <v>2088</v>
      </c>
      <c r="M225" s="36" t="s">
        <v>2163</v>
      </c>
    </row>
    <row r="226" spans="1:13" ht="59.4" hidden="1" customHeight="1" x14ac:dyDescent="0.35">
      <c r="A226" s="73" t="s">
        <v>1288</v>
      </c>
      <c r="B226" s="64" t="s">
        <v>1285</v>
      </c>
      <c r="C226" s="150"/>
      <c r="D226" s="58" t="s">
        <v>1040</v>
      </c>
      <c r="E226" s="58" t="s">
        <v>2161</v>
      </c>
      <c r="F226" s="121"/>
      <c r="G226" s="122"/>
      <c r="H226" s="2" t="s">
        <v>1233</v>
      </c>
      <c r="I226" s="36" t="s">
        <v>1234</v>
      </c>
      <c r="J226" s="33" t="s">
        <v>1293</v>
      </c>
      <c r="K226" s="85" t="s">
        <v>1294</v>
      </c>
      <c r="L226" s="91" t="s">
        <v>2088</v>
      </c>
      <c r="M226" s="36" t="s">
        <v>2164</v>
      </c>
    </row>
    <row r="227" spans="1:13" ht="74.150000000000006" hidden="1" customHeight="1" x14ac:dyDescent="0.35">
      <c r="A227" s="73" t="s">
        <v>1288</v>
      </c>
      <c r="B227" s="64" t="s">
        <v>1285</v>
      </c>
      <c r="C227" s="150"/>
      <c r="D227" s="58" t="s">
        <v>1041</v>
      </c>
      <c r="E227" s="58" t="s">
        <v>2165</v>
      </c>
      <c r="F227" s="121" t="s">
        <v>1062</v>
      </c>
      <c r="G227" s="122" t="s">
        <v>1241</v>
      </c>
      <c r="H227" s="2" t="s">
        <v>1236</v>
      </c>
      <c r="I227" s="36" t="s">
        <v>507</v>
      </c>
      <c r="J227" s="33" t="s">
        <v>1293</v>
      </c>
      <c r="K227" s="85" t="s">
        <v>1294</v>
      </c>
      <c r="L227" s="91" t="s">
        <v>2088</v>
      </c>
      <c r="M227" s="103" t="s">
        <v>2170</v>
      </c>
    </row>
    <row r="228" spans="1:13" ht="93" hidden="1" customHeight="1" x14ac:dyDescent="0.35">
      <c r="A228" s="73" t="s">
        <v>1288</v>
      </c>
      <c r="B228" s="64" t="s">
        <v>1285</v>
      </c>
      <c r="C228" s="150"/>
      <c r="D228" s="58" t="s">
        <v>1041</v>
      </c>
      <c r="E228" s="58" t="s">
        <v>2165</v>
      </c>
      <c r="F228" s="121"/>
      <c r="G228" s="122"/>
      <c r="H228" s="2" t="s">
        <v>1237</v>
      </c>
      <c r="I228" s="36" t="s">
        <v>1242</v>
      </c>
      <c r="J228" s="33" t="s">
        <v>1293</v>
      </c>
      <c r="K228" s="85" t="s">
        <v>1294</v>
      </c>
      <c r="L228" s="91" t="s">
        <v>2088</v>
      </c>
      <c r="M228" s="103" t="s">
        <v>2167</v>
      </c>
    </row>
    <row r="229" spans="1:13" ht="72" hidden="1" customHeight="1" x14ac:dyDescent="0.35">
      <c r="A229" s="73" t="s">
        <v>1288</v>
      </c>
      <c r="B229" s="64" t="s">
        <v>1285</v>
      </c>
      <c r="C229" s="150"/>
      <c r="D229" s="58" t="s">
        <v>1041</v>
      </c>
      <c r="E229" s="58" t="s">
        <v>2165</v>
      </c>
      <c r="F229" s="121"/>
      <c r="G229" s="122"/>
      <c r="H229" s="2" t="s">
        <v>1238</v>
      </c>
      <c r="I229" s="36" t="s">
        <v>1243</v>
      </c>
      <c r="J229" s="33" t="s">
        <v>1293</v>
      </c>
      <c r="K229" s="85" t="s">
        <v>1294</v>
      </c>
      <c r="L229" s="91" t="s">
        <v>2088</v>
      </c>
      <c r="M229" s="103" t="s">
        <v>2168</v>
      </c>
    </row>
    <row r="230" spans="1:13" ht="60.65" hidden="1" customHeight="1" x14ac:dyDescent="0.35">
      <c r="A230" s="73" t="s">
        <v>1288</v>
      </c>
      <c r="B230" s="64" t="s">
        <v>1285</v>
      </c>
      <c r="C230" s="150"/>
      <c r="D230" s="58" t="s">
        <v>1041</v>
      </c>
      <c r="E230" s="58" t="s">
        <v>2165</v>
      </c>
      <c r="F230" s="121"/>
      <c r="G230" s="122"/>
      <c r="H230" s="2" t="s">
        <v>1239</v>
      </c>
      <c r="I230" s="36" t="s">
        <v>1245</v>
      </c>
      <c r="J230" s="33" t="s">
        <v>1293</v>
      </c>
      <c r="K230" s="85" t="s">
        <v>1294</v>
      </c>
      <c r="L230" s="91" t="s">
        <v>2088</v>
      </c>
      <c r="M230" s="103" t="s">
        <v>2166</v>
      </c>
    </row>
    <row r="231" spans="1:13" ht="60.65" hidden="1" customHeight="1" x14ac:dyDescent="0.35">
      <c r="A231" s="73" t="s">
        <v>1288</v>
      </c>
      <c r="B231" s="64" t="s">
        <v>1285</v>
      </c>
      <c r="C231" s="150"/>
      <c r="D231" s="58" t="s">
        <v>1041</v>
      </c>
      <c r="E231" s="58" t="s">
        <v>2165</v>
      </c>
      <c r="F231" s="121"/>
      <c r="G231" s="122"/>
      <c r="H231" s="2" t="s">
        <v>1240</v>
      </c>
      <c r="I231" s="36" t="s">
        <v>1244</v>
      </c>
      <c r="J231" s="33" t="s">
        <v>1293</v>
      </c>
      <c r="K231" s="85" t="s">
        <v>1294</v>
      </c>
      <c r="L231" s="91" t="s">
        <v>2089</v>
      </c>
    </row>
    <row r="232" spans="1:13" ht="60" hidden="1" customHeight="1" x14ac:dyDescent="0.35">
      <c r="A232" s="73" t="s">
        <v>1288</v>
      </c>
      <c r="B232" s="64" t="s">
        <v>1285</v>
      </c>
      <c r="C232" s="150"/>
      <c r="D232" s="58" t="s">
        <v>1041</v>
      </c>
      <c r="E232" s="58" t="s">
        <v>2165</v>
      </c>
      <c r="F232" s="121"/>
      <c r="G232" s="122"/>
      <c r="H232" s="2" t="s">
        <v>1246</v>
      </c>
      <c r="I232" s="36" t="s">
        <v>1247</v>
      </c>
      <c r="J232" s="33" t="s">
        <v>1293</v>
      </c>
      <c r="K232" s="85" t="s">
        <v>1294</v>
      </c>
      <c r="L232" s="91" t="s">
        <v>2088</v>
      </c>
      <c r="M232" s="103" t="s">
        <v>2169</v>
      </c>
    </row>
    <row r="233" spans="1:13" ht="47.15" hidden="1" customHeight="1" x14ac:dyDescent="0.35">
      <c r="A233" s="73" t="s">
        <v>1288</v>
      </c>
      <c r="B233" s="64" t="s">
        <v>1285</v>
      </c>
      <c r="C233" s="150"/>
      <c r="D233" s="57" t="s">
        <v>1042</v>
      </c>
      <c r="E233" s="57" t="s">
        <v>2171</v>
      </c>
      <c r="F233" s="126" t="s">
        <v>1063</v>
      </c>
      <c r="G233" s="128" t="s">
        <v>1460</v>
      </c>
      <c r="H233" s="2" t="s">
        <v>1249</v>
      </c>
      <c r="I233" s="36" t="s">
        <v>1252</v>
      </c>
      <c r="J233" s="33" t="s">
        <v>1293</v>
      </c>
      <c r="K233" s="85" t="s">
        <v>1294</v>
      </c>
      <c r="L233" s="91" t="s">
        <v>2088</v>
      </c>
      <c r="M233" s="103" t="s">
        <v>2172</v>
      </c>
    </row>
    <row r="234" spans="1:13" ht="49.5" hidden="1" customHeight="1" x14ac:dyDescent="0.35">
      <c r="A234" s="73" t="s">
        <v>1288</v>
      </c>
      <c r="B234" s="64" t="s">
        <v>1285</v>
      </c>
      <c r="C234" s="150"/>
      <c r="D234" s="57" t="s">
        <v>1042</v>
      </c>
      <c r="E234" s="57" t="s">
        <v>2171</v>
      </c>
      <c r="F234" s="144"/>
      <c r="G234" s="129"/>
      <c r="H234" s="2" t="s">
        <v>1250</v>
      </c>
      <c r="I234" s="36" t="s">
        <v>1253</v>
      </c>
      <c r="J234" s="33" t="s">
        <v>1293</v>
      </c>
      <c r="K234" s="85" t="s">
        <v>1294</v>
      </c>
      <c r="L234" s="91" t="s">
        <v>2089</v>
      </c>
    </row>
    <row r="235" spans="1:13" ht="51" hidden="1" customHeight="1" x14ac:dyDescent="0.35">
      <c r="A235" s="73" t="s">
        <v>1288</v>
      </c>
      <c r="B235" s="64" t="s">
        <v>1285</v>
      </c>
      <c r="C235" s="150"/>
      <c r="D235" s="57" t="s">
        <v>1042</v>
      </c>
      <c r="E235" s="57" t="s">
        <v>2171</v>
      </c>
      <c r="F235" s="145"/>
      <c r="G235" s="130"/>
      <c r="H235" s="2" t="s">
        <v>1251</v>
      </c>
      <c r="I235" s="36" t="s">
        <v>1254</v>
      </c>
      <c r="J235" s="33" t="s">
        <v>1293</v>
      </c>
      <c r="K235" s="85" t="s">
        <v>1294</v>
      </c>
      <c r="L235" s="91" t="s">
        <v>2088</v>
      </c>
      <c r="M235" s="103" t="s">
        <v>2174</v>
      </c>
    </row>
    <row r="236" spans="1:13" ht="62.15" hidden="1" customHeight="1" x14ac:dyDescent="0.35">
      <c r="A236" s="73" t="s">
        <v>1288</v>
      </c>
      <c r="B236" s="64" t="s">
        <v>1285</v>
      </c>
      <c r="C236" s="150"/>
      <c r="D236" s="58" t="s">
        <v>1043</v>
      </c>
      <c r="E236" s="58" t="s">
        <v>2173</v>
      </c>
      <c r="F236" s="121" t="s">
        <v>1064</v>
      </c>
      <c r="G236" s="122" t="s">
        <v>1255</v>
      </c>
      <c r="H236" s="2" t="s">
        <v>1256</v>
      </c>
      <c r="I236" s="36" t="s">
        <v>1261</v>
      </c>
      <c r="J236" s="33" t="s">
        <v>1293</v>
      </c>
      <c r="K236" s="85" t="s">
        <v>1294</v>
      </c>
      <c r="L236" s="91" t="s">
        <v>2088</v>
      </c>
      <c r="M236" s="103" t="s">
        <v>2178</v>
      </c>
    </row>
    <row r="237" spans="1:13" ht="66.900000000000006" hidden="1" customHeight="1" x14ac:dyDescent="0.35">
      <c r="A237" s="73" t="s">
        <v>1288</v>
      </c>
      <c r="B237" s="64" t="s">
        <v>1285</v>
      </c>
      <c r="C237" s="150"/>
      <c r="D237" s="58" t="s">
        <v>1043</v>
      </c>
      <c r="E237" s="58" t="s">
        <v>2173</v>
      </c>
      <c r="F237" s="121"/>
      <c r="G237" s="122"/>
      <c r="H237" s="2" t="s">
        <v>1257</v>
      </c>
      <c r="I237" s="36" t="s">
        <v>1262</v>
      </c>
      <c r="J237" s="33" t="s">
        <v>1293</v>
      </c>
      <c r="K237" s="85" t="s">
        <v>1294</v>
      </c>
      <c r="L237" s="91" t="s">
        <v>2088</v>
      </c>
      <c r="M237" s="103" t="s">
        <v>2175</v>
      </c>
    </row>
    <row r="238" spans="1:13" ht="65.150000000000006" hidden="1" customHeight="1" x14ac:dyDescent="0.35">
      <c r="A238" s="73" t="s">
        <v>1288</v>
      </c>
      <c r="B238" s="64" t="s">
        <v>1285</v>
      </c>
      <c r="C238" s="150"/>
      <c r="D238" s="58" t="s">
        <v>1043</v>
      </c>
      <c r="E238" s="58" t="s">
        <v>2173</v>
      </c>
      <c r="F238" s="121"/>
      <c r="G238" s="122"/>
      <c r="H238" s="2" t="s">
        <v>1258</v>
      </c>
      <c r="I238" s="36" t="s">
        <v>1263</v>
      </c>
      <c r="J238" s="33" t="s">
        <v>1293</v>
      </c>
      <c r="K238" s="85" t="s">
        <v>1294</v>
      </c>
      <c r="L238" s="91" t="s">
        <v>2088</v>
      </c>
      <c r="M238" s="103" t="s">
        <v>2274</v>
      </c>
    </row>
    <row r="239" spans="1:13" ht="39.9" hidden="1" customHeight="1" x14ac:dyDescent="0.35">
      <c r="A239" s="73" t="s">
        <v>1288</v>
      </c>
      <c r="B239" s="64" t="s">
        <v>1285</v>
      </c>
      <c r="C239" s="150"/>
      <c r="D239" s="58" t="s">
        <v>1043</v>
      </c>
      <c r="E239" s="58" t="s">
        <v>2173</v>
      </c>
      <c r="F239" s="121"/>
      <c r="G239" s="122"/>
      <c r="H239" s="2" t="s">
        <v>1259</v>
      </c>
      <c r="I239" s="36" t="s">
        <v>1264</v>
      </c>
      <c r="J239" s="33" t="s">
        <v>1293</v>
      </c>
      <c r="K239" s="85" t="s">
        <v>1294</v>
      </c>
      <c r="L239" s="91" t="s">
        <v>2088</v>
      </c>
      <c r="M239" s="103" t="s">
        <v>2177</v>
      </c>
    </row>
    <row r="240" spans="1:13" ht="48" hidden="1" customHeight="1" x14ac:dyDescent="0.35">
      <c r="A240" s="73" t="s">
        <v>1288</v>
      </c>
      <c r="B240" s="64" t="s">
        <v>1285</v>
      </c>
      <c r="C240" s="150"/>
      <c r="D240" s="58" t="s">
        <v>1043</v>
      </c>
      <c r="E240" s="58" t="s">
        <v>2173</v>
      </c>
      <c r="F240" s="121"/>
      <c r="G240" s="122"/>
      <c r="H240" s="2" t="s">
        <v>1260</v>
      </c>
      <c r="I240" s="36" t="s">
        <v>1265</v>
      </c>
      <c r="J240" s="33" t="s">
        <v>1293</v>
      </c>
      <c r="K240" s="85" t="s">
        <v>1294</v>
      </c>
      <c r="L240" s="91" t="s">
        <v>2088</v>
      </c>
      <c r="M240" s="103" t="s">
        <v>2179</v>
      </c>
    </row>
    <row r="241" spans="1:13" ht="30.9" hidden="1" customHeight="1" x14ac:dyDescent="0.35">
      <c r="A241" s="73" t="s">
        <v>1288</v>
      </c>
      <c r="B241" s="64" t="s">
        <v>1285</v>
      </c>
      <c r="C241" s="150"/>
      <c r="D241" s="58" t="s">
        <v>1043</v>
      </c>
      <c r="E241" s="58" t="s">
        <v>2173</v>
      </c>
      <c r="F241" s="121"/>
      <c r="G241" s="122"/>
      <c r="H241" s="2" t="s">
        <v>1268</v>
      </c>
      <c r="I241" s="36" t="s">
        <v>1266</v>
      </c>
      <c r="J241" s="33" t="s">
        <v>1293</v>
      </c>
      <c r="K241" s="85" t="s">
        <v>1294</v>
      </c>
      <c r="L241" s="91" t="s">
        <v>2088</v>
      </c>
      <c r="M241" s="103" t="s">
        <v>2180</v>
      </c>
    </row>
    <row r="242" spans="1:13" ht="42.65" hidden="1" customHeight="1" x14ac:dyDescent="0.35">
      <c r="A242" s="73" t="s">
        <v>1288</v>
      </c>
      <c r="B242" s="64" t="s">
        <v>1285</v>
      </c>
      <c r="C242" s="150"/>
      <c r="D242" s="58" t="s">
        <v>1043</v>
      </c>
      <c r="E242" s="58" t="s">
        <v>2173</v>
      </c>
      <c r="F242" s="121"/>
      <c r="G242" s="122"/>
      <c r="H242" s="2" t="s">
        <v>1269</v>
      </c>
      <c r="I242" s="36" t="s">
        <v>1267</v>
      </c>
      <c r="J242" s="33" t="s">
        <v>1293</v>
      </c>
      <c r="K242" s="85" t="s">
        <v>1294</v>
      </c>
      <c r="L242" s="91" t="s">
        <v>2088</v>
      </c>
      <c r="M242" s="103" t="s">
        <v>2176</v>
      </c>
    </row>
    <row r="243" spans="1:13" ht="31.5" hidden="1" customHeight="1" x14ac:dyDescent="0.35">
      <c r="A243" s="74" t="s">
        <v>82</v>
      </c>
      <c r="B243" s="65" t="s">
        <v>22</v>
      </c>
      <c r="C243" s="146" t="s">
        <v>19</v>
      </c>
      <c r="D243" s="57" t="s">
        <v>29</v>
      </c>
      <c r="E243" s="57" t="s">
        <v>2181</v>
      </c>
      <c r="F243" s="121" t="s">
        <v>70</v>
      </c>
      <c r="G243" s="121" t="s">
        <v>72</v>
      </c>
      <c r="H243" s="39" t="s">
        <v>75</v>
      </c>
      <c r="I243" s="36" t="s">
        <v>274</v>
      </c>
      <c r="J243" s="33" t="s">
        <v>1293</v>
      </c>
      <c r="K243" s="85" t="s">
        <v>1294</v>
      </c>
      <c r="M243" s="103" t="s">
        <v>2188</v>
      </c>
    </row>
    <row r="244" spans="1:13" ht="31.5" hidden="1" customHeight="1" x14ac:dyDescent="0.35">
      <c r="A244" s="74" t="s">
        <v>82</v>
      </c>
      <c r="B244" s="65" t="s">
        <v>22</v>
      </c>
      <c r="C244" s="147"/>
      <c r="D244" s="57" t="s">
        <v>29</v>
      </c>
      <c r="E244" s="57" t="s">
        <v>2181</v>
      </c>
      <c r="F244" s="121"/>
      <c r="G244" s="121"/>
      <c r="H244" s="39" t="s">
        <v>76</v>
      </c>
      <c r="I244" s="36" t="s">
        <v>283</v>
      </c>
      <c r="J244" s="33" t="s">
        <v>1293</v>
      </c>
      <c r="K244" s="85" t="s">
        <v>1294</v>
      </c>
      <c r="L244" s="91" t="s">
        <v>2088</v>
      </c>
      <c r="M244" s="103" t="s">
        <v>2182</v>
      </c>
    </row>
    <row r="245" spans="1:13" ht="60.65" customHeight="1" x14ac:dyDescent="0.35">
      <c r="A245" s="74" t="s">
        <v>82</v>
      </c>
      <c r="B245" s="65" t="s">
        <v>22</v>
      </c>
      <c r="C245" s="147"/>
      <c r="D245" s="57" t="s">
        <v>29</v>
      </c>
      <c r="E245" s="57" t="s">
        <v>2181</v>
      </c>
      <c r="F245" s="121"/>
      <c r="G245" s="121"/>
      <c r="H245" s="39" t="s">
        <v>77</v>
      </c>
      <c r="I245" s="36" t="s">
        <v>280</v>
      </c>
      <c r="J245" s="33" t="s">
        <v>1294</v>
      </c>
      <c r="K245" s="85" t="s">
        <v>1294</v>
      </c>
      <c r="L245" s="91" t="s">
        <v>2089</v>
      </c>
    </row>
    <row r="246" spans="1:13" ht="111.65" hidden="1" customHeight="1" x14ac:dyDescent="0.35">
      <c r="A246" s="74" t="s">
        <v>82</v>
      </c>
      <c r="B246" s="65" t="s">
        <v>22</v>
      </c>
      <c r="C246" s="147"/>
      <c r="D246" s="57" t="s">
        <v>29</v>
      </c>
      <c r="E246" s="57" t="s">
        <v>2181</v>
      </c>
      <c r="F246" s="121"/>
      <c r="G246" s="121"/>
      <c r="H246" s="39" t="s">
        <v>78</v>
      </c>
      <c r="I246" s="36" t="s">
        <v>281</v>
      </c>
      <c r="J246" s="33" t="s">
        <v>1293</v>
      </c>
      <c r="K246" s="85" t="s">
        <v>1294</v>
      </c>
      <c r="L246" s="91" t="s">
        <v>2089</v>
      </c>
    </row>
    <row r="247" spans="1:13" ht="62.15" hidden="1" customHeight="1" x14ac:dyDescent="0.35">
      <c r="A247" s="74" t="s">
        <v>82</v>
      </c>
      <c r="B247" s="65" t="s">
        <v>22</v>
      </c>
      <c r="C247" s="147"/>
      <c r="D247" s="57" t="s">
        <v>29</v>
      </c>
      <c r="E247" s="57" t="s">
        <v>2181</v>
      </c>
      <c r="F247" s="121"/>
      <c r="G247" s="121"/>
      <c r="H247" s="39" t="s">
        <v>279</v>
      </c>
      <c r="I247" s="36" t="s">
        <v>284</v>
      </c>
      <c r="J247" s="33" t="s">
        <v>1293</v>
      </c>
      <c r="K247" s="85" t="s">
        <v>1294</v>
      </c>
      <c r="L247" s="91" t="s">
        <v>2089</v>
      </c>
    </row>
    <row r="248" spans="1:13" ht="65.400000000000006" hidden="1" customHeight="1" x14ac:dyDescent="0.35">
      <c r="A248" s="74" t="s">
        <v>82</v>
      </c>
      <c r="B248" s="65" t="s">
        <v>22</v>
      </c>
      <c r="C248" s="147"/>
      <c r="D248" s="57" t="s">
        <v>29</v>
      </c>
      <c r="E248" s="57" t="s">
        <v>2181</v>
      </c>
      <c r="F248" s="121"/>
      <c r="G248" s="121"/>
      <c r="H248" s="39" t="s">
        <v>282</v>
      </c>
      <c r="I248" s="36" t="s">
        <v>285</v>
      </c>
      <c r="J248" s="33" t="s">
        <v>1293</v>
      </c>
      <c r="K248" s="85" t="s">
        <v>1294</v>
      </c>
      <c r="L248" s="91" t="s">
        <v>2088</v>
      </c>
      <c r="M248" s="103" t="s">
        <v>2183</v>
      </c>
    </row>
    <row r="249" spans="1:13" ht="33" hidden="1" customHeight="1" x14ac:dyDescent="0.35">
      <c r="A249" s="74" t="s">
        <v>82</v>
      </c>
      <c r="B249" s="65" t="s">
        <v>22</v>
      </c>
      <c r="C249" s="147"/>
      <c r="D249" s="58" t="s">
        <v>30</v>
      </c>
      <c r="E249" s="58" t="s">
        <v>2184</v>
      </c>
      <c r="F249" s="121" t="s">
        <v>51</v>
      </c>
      <c r="G249" s="121" t="s">
        <v>81</v>
      </c>
      <c r="H249" s="39" t="s">
        <v>79</v>
      </c>
      <c r="I249" s="36" t="s">
        <v>274</v>
      </c>
      <c r="J249" s="33" t="s">
        <v>1293</v>
      </c>
      <c r="K249" s="85" t="s">
        <v>1294</v>
      </c>
      <c r="L249" s="91" t="s">
        <v>2088</v>
      </c>
      <c r="M249" s="103" t="s">
        <v>2185</v>
      </c>
    </row>
    <row r="250" spans="1:13" ht="62.4" hidden="1" customHeight="1" x14ac:dyDescent="0.35">
      <c r="A250" s="74" t="s">
        <v>82</v>
      </c>
      <c r="B250" s="65" t="s">
        <v>22</v>
      </c>
      <c r="C250" s="147"/>
      <c r="D250" s="58" t="s">
        <v>30</v>
      </c>
      <c r="E250" s="58" t="s">
        <v>2184</v>
      </c>
      <c r="F250" s="121"/>
      <c r="G250" s="121"/>
      <c r="H250" s="39" t="s">
        <v>276</v>
      </c>
      <c r="I250" s="36" t="s">
        <v>277</v>
      </c>
      <c r="J250" s="33" t="s">
        <v>1293</v>
      </c>
      <c r="K250" s="85" t="s">
        <v>1294</v>
      </c>
      <c r="L250" s="91" t="s">
        <v>2089</v>
      </c>
    </row>
    <row r="251" spans="1:13" ht="43.5" hidden="1" customHeight="1" x14ac:dyDescent="0.35">
      <c r="A251" s="74" t="s">
        <v>82</v>
      </c>
      <c r="B251" s="65" t="s">
        <v>22</v>
      </c>
      <c r="C251" s="147"/>
      <c r="D251" s="58" t="s">
        <v>30</v>
      </c>
      <c r="E251" s="58" t="s">
        <v>2184</v>
      </c>
      <c r="F251" s="121"/>
      <c r="G251" s="121"/>
      <c r="H251" s="39" t="s">
        <v>80</v>
      </c>
      <c r="I251" s="36" t="s">
        <v>278</v>
      </c>
      <c r="J251" s="33" t="s">
        <v>1293</v>
      </c>
      <c r="K251" s="85" t="s">
        <v>1294</v>
      </c>
      <c r="L251" s="91" t="s">
        <v>2089</v>
      </c>
    </row>
    <row r="252" spans="1:13" ht="36.9" hidden="1" customHeight="1" x14ac:dyDescent="0.35">
      <c r="A252" s="74" t="s">
        <v>82</v>
      </c>
      <c r="B252" s="65" t="s">
        <v>22</v>
      </c>
      <c r="C252" s="147"/>
      <c r="D252" s="57" t="s">
        <v>31</v>
      </c>
      <c r="E252" s="105" t="s">
        <v>2186</v>
      </c>
      <c r="F252" s="149" t="s">
        <v>52</v>
      </c>
      <c r="G252" s="126" t="s">
        <v>83</v>
      </c>
      <c r="H252" s="39" t="s">
        <v>87</v>
      </c>
      <c r="I252" s="37" t="s">
        <v>274</v>
      </c>
      <c r="J252" s="33" t="s">
        <v>1293</v>
      </c>
      <c r="K252" s="85" t="s">
        <v>1294</v>
      </c>
      <c r="L252" s="91" t="s">
        <v>2088</v>
      </c>
      <c r="M252" s="103" t="s">
        <v>2185</v>
      </c>
    </row>
    <row r="253" spans="1:13" ht="45.65" hidden="1" customHeight="1" x14ac:dyDescent="0.35">
      <c r="A253" s="74" t="s">
        <v>82</v>
      </c>
      <c r="B253" s="65" t="s">
        <v>22</v>
      </c>
      <c r="C253" s="147"/>
      <c r="D253" s="57" t="s">
        <v>31</v>
      </c>
      <c r="E253" s="105" t="s">
        <v>2186</v>
      </c>
      <c r="F253" s="142"/>
      <c r="G253" s="144"/>
      <c r="H253" s="39" t="s">
        <v>88</v>
      </c>
      <c r="I253" s="37" t="s">
        <v>273</v>
      </c>
      <c r="J253" s="33" t="s">
        <v>1293</v>
      </c>
      <c r="K253" s="85" t="s">
        <v>1294</v>
      </c>
      <c r="L253" s="91" t="s">
        <v>2089</v>
      </c>
    </row>
    <row r="254" spans="1:13" ht="72.650000000000006" hidden="1" customHeight="1" x14ac:dyDescent="0.35">
      <c r="A254" s="74" t="s">
        <v>82</v>
      </c>
      <c r="B254" s="65" t="s">
        <v>22</v>
      </c>
      <c r="C254" s="147"/>
      <c r="D254" s="57" t="s">
        <v>31</v>
      </c>
      <c r="E254" s="105" t="s">
        <v>2186</v>
      </c>
      <c r="F254" s="142"/>
      <c r="G254" s="144"/>
      <c r="H254" s="39" t="s">
        <v>89</v>
      </c>
      <c r="I254" s="37" t="s">
        <v>275</v>
      </c>
      <c r="J254" s="33" t="s">
        <v>1293</v>
      </c>
      <c r="K254" s="85" t="s">
        <v>1294</v>
      </c>
      <c r="L254" s="91" t="s">
        <v>2088</v>
      </c>
      <c r="M254" s="103" t="s">
        <v>2187</v>
      </c>
    </row>
    <row r="255" spans="1:13" ht="62.4" hidden="1" customHeight="1" x14ac:dyDescent="0.35">
      <c r="A255" s="74" t="s">
        <v>82</v>
      </c>
      <c r="B255" s="65" t="s">
        <v>22</v>
      </c>
      <c r="C255" s="147"/>
      <c r="D255" s="57" t="s">
        <v>31</v>
      </c>
      <c r="E255" s="105" t="s">
        <v>2186</v>
      </c>
      <c r="F255" s="142"/>
      <c r="G255" s="144"/>
      <c r="H255" s="39" t="s">
        <v>90</v>
      </c>
      <c r="I255" s="37" t="s">
        <v>84</v>
      </c>
      <c r="J255" s="33" t="s">
        <v>1293</v>
      </c>
      <c r="K255" s="85" t="s">
        <v>1294</v>
      </c>
      <c r="L255" s="91" t="s">
        <v>2089</v>
      </c>
    </row>
    <row r="256" spans="1:13" ht="68.400000000000006" hidden="1" customHeight="1" x14ac:dyDescent="0.35">
      <c r="A256" s="74" t="s">
        <v>82</v>
      </c>
      <c r="B256" s="65" t="s">
        <v>22</v>
      </c>
      <c r="C256" s="147"/>
      <c r="D256" s="57" t="s">
        <v>31</v>
      </c>
      <c r="E256" s="105" t="s">
        <v>2186</v>
      </c>
      <c r="F256" s="142"/>
      <c r="G256" s="145"/>
      <c r="H256" s="39" t="s">
        <v>272</v>
      </c>
      <c r="I256" s="37" t="s">
        <v>85</v>
      </c>
      <c r="J256" s="33" t="s">
        <v>1293</v>
      </c>
      <c r="K256" s="85" t="s">
        <v>1294</v>
      </c>
      <c r="L256" s="91" t="s">
        <v>2088</v>
      </c>
      <c r="M256" s="103" t="s">
        <v>2189</v>
      </c>
    </row>
    <row r="257" spans="1:14" ht="38.4" hidden="1" customHeight="1" x14ac:dyDescent="0.35">
      <c r="A257" s="74" t="s">
        <v>82</v>
      </c>
      <c r="B257" s="65" t="s">
        <v>22</v>
      </c>
      <c r="C257" s="147"/>
      <c r="D257" s="57" t="s">
        <v>32</v>
      </c>
      <c r="E257" s="57" t="s">
        <v>2190</v>
      </c>
      <c r="F257" s="121" t="s">
        <v>53</v>
      </c>
      <c r="G257" s="126" t="s">
        <v>86</v>
      </c>
      <c r="H257" s="39" t="s">
        <v>91</v>
      </c>
      <c r="I257" s="37" t="s">
        <v>270</v>
      </c>
      <c r="J257" s="33" t="s">
        <v>1293</v>
      </c>
      <c r="K257" s="85" t="s">
        <v>1294</v>
      </c>
      <c r="L257" s="91" t="s">
        <v>2088</v>
      </c>
      <c r="M257" s="103" t="s">
        <v>2275</v>
      </c>
    </row>
    <row r="258" spans="1:14" ht="48.65" hidden="1" customHeight="1" x14ac:dyDescent="0.35">
      <c r="A258" s="74" t="s">
        <v>82</v>
      </c>
      <c r="B258" s="65" t="s">
        <v>22</v>
      </c>
      <c r="C258" s="147"/>
      <c r="D258" s="57" t="s">
        <v>32</v>
      </c>
      <c r="E258" s="57" t="s">
        <v>2190</v>
      </c>
      <c r="F258" s="121"/>
      <c r="G258" s="144"/>
      <c r="H258" s="39" t="s">
        <v>92</v>
      </c>
      <c r="I258" s="37" t="s">
        <v>94</v>
      </c>
      <c r="J258" s="33" t="s">
        <v>1293</v>
      </c>
      <c r="K258" s="85" t="s">
        <v>1294</v>
      </c>
      <c r="L258" s="111" t="s">
        <v>2088</v>
      </c>
      <c r="M258" s="103" t="s">
        <v>2276</v>
      </c>
    </row>
    <row r="259" spans="1:14" ht="96" hidden="1" customHeight="1" x14ac:dyDescent="0.35">
      <c r="A259" s="74" t="s">
        <v>82</v>
      </c>
      <c r="B259" s="65" t="s">
        <v>22</v>
      </c>
      <c r="C259" s="147"/>
      <c r="D259" s="57" t="s">
        <v>32</v>
      </c>
      <c r="E259" s="57" t="s">
        <v>2190</v>
      </c>
      <c r="F259" s="121"/>
      <c r="G259" s="144"/>
      <c r="H259" s="39" t="s">
        <v>93</v>
      </c>
      <c r="I259" s="37" t="s">
        <v>95</v>
      </c>
      <c r="J259" s="33" t="s">
        <v>1293</v>
      </c>
      <c r="K259" s="85" t="s">
        <v>1294</v>
      </c>
      <c r="L259" s="111" t="s">
        <v>2089</v>
      </c>
    </row>
    <row r="260" spans="1:14" ht="110.4" hidden="1" customHeight="1" x14ac:dyDescent="0.35">
      <c r="A260" s="74" t="s">
        <v>82</v>
      </c>
      <c r="B260" s="65" t="s">
        <v>22</v>
      </c>
      <c r="C260" s="147"/>
      <c r="D260" s="57" t="s">
        <v>32</v>
      </c>
      <c r="E260" s="57" t="s">
        <v>2190</v>
      </c>
      <c r="F260" s="121"/>
      <c r="G260" s="145"/>
      <c r="H260" s="39" t="s">
        <v>271</v>
      </c>
      <c r="I260" s="36" t="s">
        <v>96</v>
      </c>
      <c r="J260" s="33" t="s">
        <v>1293</v>
      </c>
      <c r="K260" s="85" t="s">
        <v>1294</v>
      </c>
      <c r="L260" s="111" t="s">
        <v>2089</v>
      </c>
    </row>
    <row r="261" spans="1:14" ht="110.4" hidden="1" customHeight="1" x14ac:dyDescent="0.35">
      <c r="A261" s="74" t="s">
        <v>82</v>
      </c>
      <c r="B261" s="65" t="s">
        <v>22</v>
      </c>
      <c r="C261" s="147"/>
      <c r="D261" s="57" t="s">
        <v>33</v>
      </c>
      <c r="E261" s="57" t="s">
        <v>2261</v>
      </c>
      <c r="F261" s="121" t="s">
        <v>54</v>
      </c>
      <c r="G261" s="121" t="s">
        <v>101</v>
      </c>
      <c r="H261" s="39" t="s">
        <v>97</v>
      </c>
      <c r="I261" s="36" t="s">
        <v>268</v>
      </c>
      <c r="J261" s="33" t="s">
        <v>1293</v>
      </c>
      <c r="K261" s="85" t="s">
        <v>1294</v>
      </c>
      <c r="L261" s="91" t="s">
        <v>2089</v>
      </c>
    </row>
    <row r="262" spans="1:14" ht="66" hidden="1" customHeight="1" x14ac:dyDescent="0.35">
      <c r="A262" s="74" t="s">
        <v>82</v>
      </c>
      <c r="B262" s="65" t="s">
        <v>22</v>
      </c>
      <c r="C262" s="147"/>
      <c r="D262" s="57" t="s">
        <v>33</v>
      </c>
      <c r="E262" s="57" t="s">
        <v>2261</v>
      </c>
      <c r="F262" s="121"/>
      <c r="G262" s="121"/>
      <c r="H262" s="39" t="s">
        <v>98</v>
      </c>
      <c r="I262" s="36" t="s">
        <v>102</v>
      </c>
      <c r="J262" s="33" t="s">
        <v>1293</v>
      </c>
      <c r="K262" s="85" t="s">
        <v>1294</v>
      </c>
      <c r="L262" s="91" t="s">
        <v>2089</v>
      </c>
    </row>
    <row r="263" spans="1:14" ht="48.9" hidden="1" customHeight="1" x14ac:dyDescent="0.35">
      <c r="A263" s="74" t="s">
        <v>82</v>
      </c>
      <c r="B263" s="65" t="s">
        <v>22</v>
      </c>
      <c r="C263" s="147"/>
      <c r="D263" s="57" t="s">
        <v>33</v>
      </c>
      <c r="E263" s="57" t="s">
        <v>2261</v>
      </c>
      <c r="F263" s="121"/>
      <c r="G263" s="121"/>
      <c r="H263" s="39" t="s">
        <v>99</v>
      </c>
      <c r="I263" s="36" t="s">
        <v>103</v>
      </c>
      <c r="J263" s="33" t="s">
        <v>1293</v>
      </c>
      <c r="K263" s="85" t="s">
        <v>1294</v>
      </c>
      <c r="L263" s="91" t="s">
        <v>2088</v>
      </c>
      <c r="M263" s="103" t="s">
        <v>2277</v>
      </c>
    </row>
    <row r="264" spans="1:14" ht="119.4" hidden="1" customHeight="1" thickBot="1" x14ac:dyDescent="0.35">
      <c r="A264" s="74" t="s">
        <v>82</v>
      </c>
      <c r="B264" s="65" t="s">
        <v>22</v>
      </c>
      <c r="C264" s="147"/>
      <c r="D264" s="57" t="s">
        <v>33</v>
      </c>
      <c r="E264" s="57" t="s">
        <v>2261</v>
      </c>
      <c r="F264" s="121"/>
      <c r="G264" s="121"/>
      <c r="H264" s="39" t="s">
        <v>100</v>
      </c>
      <c r="I264" s="36" t="s">
        <v>269</v>
      </c>
      <c r="J264" s="33" t="s">
        <v>1293</v>
      </c>
      <c r="K264" s="85" t="s">
        <v>1294</v>
      </c>
      <c r="L264" s="91" t="s">
        <v>2088</v>
      </c>
      <c r="M264" s="103" t="s">
        <v>2278</v>
      </c>
    </row>
    <row r="265" spans="1:14" ht="60.9" hidden="1" customHeight="1" x14ac:dyDescent="0.35">
      <c r="A265" s="74" t="s">
        <v>82</v>
      </c>
      <c r="B265" s="65" t="s">
        <v>22</v>
      </c>
      <c r="C265" s="147"/>
      <c r="D265" s="57" t="s">
        <v>34</v>
      </c>
      <c r="E265" s="105"/>
      <c r="F265" s="149" t="s">
        <v>55</v>
      </c>
      <c r="G265" s="126" t="s">
        <v>104</v>
      </c>
      <c r="H265" s="39" t="s">
        <v>105</v>
      </c>
      <c r="I265" s="36" t="s">
        <v>263</v>
      </c>
      <c r="J265" s="33" t="s">
        <v>1293</v>
      </c>
      <c r="K265" s="92" t="s">
        <v>1293</v>
      </c>
      <c r="L265"/>
      <c r="M265"/>
      <c r="N265"/>
    </row>
    <row r="266" spans="1:14" ht="81.650000000000006" hidden="1" customHeight="1" x14ac:dyDescent="0.35">
      <c r="A266" s="74" t="s">
        <v>82</v>
      </c>
      <c r="B266" s="65" t="s">
        <v>22</v>
      </c>
      <c r="C266" s="147"/>
      <c r="D266" s="57" t="s">
        <v>34</v>
      </c>
      <c r="E266" s="106"/>
      <c r="F266" s="142"/>
      <c r="G266" s="144"/>
      <c r="H266" s="39" t="s">
        <v>106</v>
      </c>
      <c r="I266" s="36" t="s">
        <v>267</v>
      </c>
      <c r="J266" s="33" t="s">
        <v>1293</v>
      </c>
      <c r="K266" s="92" t="s">
        <v>1293</v>
      </c>
      <c r="L266"/>
      <c r="M266"/>
      <c r="N266"/>
    </row>
    <row r="267" spans="1:14" ht="62.15" hidden="1" customHeight="1" x14ac:dyDescent="0.35">
      <c r="A267" s="74" t="s">
        <v>82</v>
      </c>
      <c r="B267" s="65" t="s">
        <v>22</v>
      </c>
      <c r="C267" s="147"/>
      <c r="D267" s="57" t="s">
        <v>34</v>
      </c>
      <c r="E267" s="106"/>
      <c r="F267" s="142"/>
      <c r="G267" s="144"/>
      <c r="H267" s="39" t="s">
        <v>107</v>
      </c>
      <c r="I267" s="36" t="s">
        <v>266</v>
      </c>
      <c r="J267" s="33" t="s">
        <v>1293</v>
      </c>
      <c r="K267" s="92" t="s">
        <v>1293</v>
      </c>
      <c r="L267"/>
      <c r="M267"/>
      <c r="N267"/>
    </row>
    <row r="268" spans="1:14" ht="35" hidden="1" thickBot="1" x14ac:dyDescent="0.4">
      <c r="A268" s="74" t="s">
        <v>82</v>
      </c>
      <c r="B268" s="65" t="s">
        <v>22</v>
      </c>
      <c r="C268" s="148"/>
      <c r="D268" s="57" t="s">
        <v>34</v>
      </c>
      <c r="E268" s="106"/>
      <c r="F268" s="143"/>
      <c r="G268" s="145"/>
      <c r="H268" s="39" t="s">
        <v>265</v>
      </c>
      <c r="I268" s="36" t="s">
        <v>264</v>
      </c>
      <c r="J268" s="33" t="s">
        <v>1293</v>
      </c>
      <c r="K268" s="92" t="s">
        <v>1293</v>
      </c>
      <c r="L268"/>
      <c r="M268"/>
      <c r="N268"/>
    </row>
    <row r="269" spans="1:14" ht="39" hidden="1" customHeight="1" x14ac:dyDescent="0.35">
      <c r="A269" s="74" t="s">
        <v>82</v>
      </c>
      <c r="B269" s="65" t="s">
        <v>21</v>
      </c>
      <c r="C269" s="146" t="s">
        <v>20</v>
      </c>
      <c r="D269" s="57" t="s">
        <v>35</v>
      </c>
      <c r="E269" s="106" t="s">
        <v>2258</v>
      </c>
      <c r="F269" s="141" t="s">
        <v>56</v>
      </c>
      <c r="G269" s="126" t="s">
        <v>110</v>
      </c>
      <c r="H269" s="80" t="s">
        <v>110</v>
      </c>
      <c r="I269" s="36" t="s">
        <v>257</v>
      </c>
      <c r="J269" s="33" t="s">
        <v>1293</v>
      </c>
      <c r="K269" s="85" t="s">
        <v>1294</v>
      </c>
      <c r="L269" s="91" t="s">
        <v>2088</v>
      </c>
      <c r="M269" s="103" t="s">
        <v>2279</v>
      </c>
    </row>
    <row r="270" spans="1:14" ht="71.150000000000006" hidden="1" customHeight="1" x14ac:dyDescent="0.35">
      <c r="A270" s="74" t="s">
        <v>82</v>
      </c>
      <c r="B270" s="65" t="s">
        <v>21</v>
      </c>
      <c r="C270" s="147"/>
      <c r="D270" s="57" t="s">
        <v>35</v>
      </c>
      <c r="E270" s="106" t="s">
        <v>2258</v>
      </c>
      <c r="F270" s="142"/>
      <c r="G270" s="144"/>
      <c r="H270" s="39" t="s">
        <v>112</v>
      </c>
      <c r="I270" s="36" t="s">
        <v>121</v>
      </c>
      <c r="J270" s="33" t="s">
        <v>1293</v>
      </c>
      <c r="K270" s="85" t="s">
        <v>1294</v>
      </c>
      <c r="L270" s="91" t="s">
        <v>2089</v>
      </c>
    </row>
    <row r="271" spans="1:14" ht="77.150000000000006" hidden="1" customHeight="1" x14ac:dyDescent="0.35">
      <c r="A271" s="74" t="s">
        <v>82</v>
      </c>
      <c r="B271" s="65" t="s">
        <v>21</v>
      </c>
      <c r="C271" s="147"/>
      <c r="D271" s="57" t="s">
        <v>35</v>
      </c>
      <c r="E271" s="106" t="s">
        <v>2258</v>
      </c>
      <c r="F271" s="142"/>
      <c r="G271" s="144"/>
      <c r="H271" s="39" t="s">
        <v>113</v>
      </c>
      <c r="I271" s="36" t="s">
        <v>261</v>
      </c>
      <c r="J271" s="33" t="s">
        <v>1293</v>
      </c>
      <c r="K271" s="85" t="s">
        <v>1294</v>
      </c>
      <c r="L271" s="91" t="s">
        <v>2089</v>
      </c>
    </row>
    <row r="272" spans="1:14" ht="68.400000000000006" hidden="1" customHeight="1" x14ac:dyDescent="0.35">
      <c r="A272" s="74" t="s">
        <v>82</v>
      </c>
      <c r="B272" s="65" t="s">
        <v>21</v>
      </c>
      <c r="C272" s="147"/>
      <c r="D272" s="57" t="s">
        <v>35</v>
      </c>
      <c r="E272" s="106" t="s">
        <v>2258</v>
      </c>
      <c r="F272" s="142"/>
      <c r="G272" s="144"/>
      <c r="H272" s="39" t="s">
        <v>114</v>
      </c>
      <c r="I272" s="36" t="s">
        <v>115</v>
      </c>
      <c r="J272" s="33" t="s">
        <v>1293</v>
      </c>
      <c r="K272" s="85" t="s">
        <v>1294</v>
      </c>
      <c r="L272" s="91" t="s">
        <v>2088</v>
      </c>
      <c r="M272" s="103" t="s">
        <v>2260</v>
      </c>
    </row>
    <row r="273" spans="1:13" ht="74.150000000000006" customHeight="1" thickBot="1" x14ac:dyDescent="0.4">
      <c r="A273" s="74" t="s">
        <v>82</v>
      </c>
      <c r="B273" s="65" t="s">
        <v>21</v>
      </c>
      <c r="C273" s="147"/>
      <c r="D273" s="57" t="s">
        <v>35</v>
      </c>
      <c r="E273" s="106" t="s">
        <v>2258</v>
      </c>
      <c r="F273" s="143"/>
      <c r="G273" s="145"/>
      <c r="H273" s="39" t="s">
        <v>260</v>
      </c>
      <c r="I273" s="36" t="s">
        <v>262</v>
      </c>
      <c r="J273" s="33" t="s">
        <v>1294</v>
      </c>
      <c r="K273" s="85" t="s">
        <v>1294</v>
      </c>
      <c r="L273" s="91" t="s">
        <v>2088</v>
      </c>
      <c r="M273" s="103" t="s">
        <v>2259</v>
      </c>
    </row>
    <row r="274" spans="1:13" ht="42.9" hidden="1" customHeight="1" x14ac:dyDescent="0.35">
      <c r="A274" s="74" t="s">
        <v>82</v>
      </c>
      <c r="B274" s="65" t="s">
        <v>21</v>
      </c>
      <c r="C274" s="147"/>
      <c r="D274" s="57" t="s">
        <v>36</v>
      </c>
      <c r="E274" s="106" t="s">
        <v>2257</v>
      </c>
      <c r="F274" s="141" t="s">
        <v>116</v>
      </c>
      <c r="G274" s="126" t="s">
        <v>117</v>
      </c>
      <c r="H274" s="39" t="s">
        <v>118</v>
      </c>
      <c r="I274" s="36" t="s">
        <v>257</v>
      </c>
      <c r="J274" s="33" t="s">
        <v>1293</v>
      </c>
      <c r="K274" s="85" t="s">
        <v>1294</v>
      </c>
      <c r="L274" s="91" t="s">
        <v>2089</v>
      </c>
      <c r="M274" s="103" t="s">
        <v>2280</v>
      </c>
    </row>
    <row r="275" spans="1:13" ht="85.5" hidden="1" customHeight="1" x14ac:dyDescent="0.35">
      <c r="A275" s="74" t="s">
        <v>82</v>
      </c>
      <c r="B275" s="65" t="s">
        <v>21</v>
      </c>
      <c r="C275" s="147"/>
      <c r="D275" s="57" t="s">
        <v>36</v>
      </c>
      <c r="E275" s="106" t="s">
        <v>2257</v>
      </c>
      <c r="F275" s="142"/>
      <c r="G275" s="144"/>
      <c r="H275" s="39" t="s">
        <v>119</v>
      </c>
      <c r="I275" s="36" t="s">
        <v>258</v>
      </c>
      <c r="J275" s="33" t="s">
        <v>1293</v>
      </c>
      <c r="K275" s="85" t="s">
        <v>1294</v>
      </c>
      <c r="L275" s="91" t="s">
        <v>2089</v>
      </c>
    </row>
    <row r="276" spans="1:13" ht="74.150000000000006" hidden="1" customHeight="1" x14ac:dyDescent="0.35">
      <c r="A276" s="74" t="s">
        <v>82</v>
      </c>
      <c r="B276" s="65" t="s">
        <v>21</v>
      </c>
      <c r="C276" s="147"/>
      <c r="D276" s="57" t="s">
        <v>36</v>
      </c>
      <c r="E276" s="106" t="s">
        <v>2257</v>
      </c>
      <c r="F276" s="142"/>
      <c r="G276" s="144"/>
      <c r="H276" s="39" t="s">
        <v>120</v>
      </c>
      <c r="I276" s="36" t="s">
        <v>123</v>
      </c>
      <c r="J276" s="33" t="s">
        <v>1293</v>
      </c>
      <c r="K276" s="85" t="s">
        <v>1294</v>
      </c>
      <c r="L276" s="91" t="s">
        <v>2088</v>
      </c>
      <c r="M276" s="103" t="s">
        <v>2281</v>
      </c>
    </row>
    <row r="277" spans="1:13" ht="67.5" hidden="1" customHeight="1" thickBot="1" x14ac:dyDescent="0.4">
      <c r="A277" s="74" t="s">
        <v>82</v>
      </c>
      <c r="B277" s="65" t="s">
        <v>21</v>
      </c>
      <c r="C277" s="148"/>
      <c r="D277" s="57" t="s">
        <v>36</v>
      </c>
      <c r="E277" s="106" t="s">
        <v>2257</v>
      </c>
      <c r="F277" s="143"/>
      <c r="G277" s="145"/>
      <c r="H277" s="39" t="s">
        <v>259</v>
      </c>
      <c r="I277" s="36" t="s">
        <v>122</v>
      </c>
      <c r="J277" s="33" t="s">
        <v>1293</v>
      </c>
      <c r="K277" s="85" t="s">
        <v>1294</v>
      </c>
      <c r="L277" s="91" t="s">
        <v>2088</v>
      </c>
      <c r="M277" s="103" t="s">
        <v>2282</v>
      </c>
    </row>
    <row r="278" spans="1:13" ht="36" hidden="1" customHeight="1" x14ac:dyDescent="0.35">
      <c r="A278" s="74" t="s">
        <v>82</v>
      </c>
      <c r="B278" s="66" t="s">
        <v>24</v>
      </c>
      <c r="C278" s="146" t="s">
        <v>23</v>
      </c>
      <c r="D278" s="57" t="s">
        <v>37</v>
      </c>
      <c r="E278" s="106" t="s">
        <v>2254</v>
      </c>
      <c r="F278" s="141" t="s">
        <v>57</v>
      </c>
      <c r="G278" s="126" t="s">
        <v>124</v>
      </c>
      <c r="H278" s="39" t="s">
        <v>125</v>
      </c>
      <c r="I278" s="36" t="s">
        <v>253</v>
      </c>
      <c r="J278" s="33" t="s">
        <v>1293</v>
      </c>
      <c r="K278" s="85" t="s">
        <v>1294</v>
      </c>
      <c r="L278" s="91" t="s">
        <v>2088</v>
      </c>
      <c r="M278" s="194" t="s">
        <v>2256</v>
      </c>
    </row>
    <row r="279" spans="1:13" ht="45.65" hidden="1" customHeight="1" x14ac:dyDescent="0.35">
      <c r="A279" s="74" t="s">
        <v>82</v>
      </c>
      <c r="B279" s="66" t="s">
        <v>24</v>
      </c>
      <c r="C279" s="147"/>
      <c r="D279" s="57" t="s">
        <v>37</v>
      </c>
      <c r="E279" s="106" t="s">
        <v>2254</v>
      </c>
      <c r="F279" s="142"/>
      <c r="G279" s="144"/>
      <c r="H279" s="39" t="s">
        <v>126</v>
      </c>
      <c r="I279" s="36" t="s">
        <v>129</v>
      </c>
      <c r="J279" s="33" t="s">
        <v>1293</v>
      </c>
      <c r="K279" s="85" t="s">
        <v>1294</v>
      </c>
      <c r="L279" s="91" t="s">
        <v>2088</v>
      </c>
      <c r="M279" s="103" t="s">
        <v>2255</v>
      </c>
    </row>
    <row r="280" spans="1:13" ht="66" hidden="1" customHeight="1" x14ac:dyDescent="0.35">
      <c r="A280" s="74" t="s">
        <v>82</v>
      </c>
      <c r="B280" s="66" t="s">
        <v>24</v>
      </c>
      <c r="C280" s="147"/>
      <c r="D280" s="57" t="s">
        <v>37</v>
      </c>
      <c r="E280" s="106" t="s">
        <v>2254</v>
      </c>
      <c r="F280" s="142"/>
      <c r="G280" s="144"/>
      <c r="H280" s="39" t="s">
        <v>127</v>
      </c>
      <c r="I280" s="36" t="s">
        <v>130</v>
      </c>
      <c r="J280" s="33" t="s">
        <v>1293</v>
      </c>
      <c r="K280" s="85" t="s">
        <v>1294</v>
      </c>
      <c r="L280" s="91" t="s">
        <v>2089</v>
      </c>
    </row>
    <row r="281" spans="1:13" ht="54.9" hidden="1" customHeight="1" x14ac:dyDescent="0.35">
      <c r="A281" s="74" t="s">
        <v>82</v>
      </c>
      <c r="B281" s="66" t="s">
        <v>24</v>
      </c>
      <c r="C281" s="147"/>
      <c r="D281" s="57" t="s">
        <v>37</v>
      </c>
      <c r="E281" s="106" t="s">
        <v>2254</v>
      </c>
      <c r="F281" s="142"/>
      <c r="G281" s="144"/>
      <c r="H281" s="39" t="s">
        <v>128</v>
      </c>
      <c r="I281" s="36" t="s">
        <v>248</v>
      </c>
      <c r="J281" s="33" t="s">
        <v>1293</v>
      </c>
      <c r="K281" s="85" t="s">
        <v>1294</v>
      </c>
      <c r="L281" s="91" t="s">
        <v>2089</v>
      </c>
    </row>
    <row r="282" spans="1:13" ht="51" hidden="1" customHeight="1" x14ac:dyDescent="0.35">
      <c r="A282" s="74" t="s">
        <v>82</v>
      </c>
      <c r="B282" s="66" t="s">
        <v>24</v>
      </c>
      <c r="C282" s="147"/>
      <c r="D282" s="57" t="s">
        <v>37</v>
      </c>
      <c r="E282" s="106" t="s">
        <v>2254</v>
      </c>
      <c r="F282" s="142"/>
      <c r="G282" s="144"/>
      <c r="H282" s="39" t="s">
        <v>131</v>
      </c>
      <c r="I282" s="36" t="s">
        <v>250</v>
      </c>
      <c r="J282" s="33" t="s">
        <v>1293</v>
      </c>
      <c r="K282" s="85" t="s">
        <v>1294</v>
      </c>
      <c r="L282" s="91" t="s">
        <v>2089</v>
      </c>
    </row>
    <row r="283" spans="1:13" ht="84.65" hidden="1" customHeight="1" x14ac:dyDescent="0.35">
      <c r="A283" s="74" t="s">
        <v>82</v>
      </c>
      <c r="B283" s="66" t="s">
        <v>24</v>
      </c>
      <c r="C283" s="147"/>
      <c r="D283" s="57" t="s">
        <v>37</v>
      </c>
      <c r="E283" s="106" t="s">
        <v>2254</v>
      </c>
      <c r="F283" s="142"/>
      <c r="G283" s="144"/>
      <c r="H283" s="39" t="s">
        <v>249</v>
      </c>
      <c r="I283" s="36" t="s">
        <v>1289</v>
      </c>
      <c r="J283" s="33" t="s">
        <v>1293</v>
      </c>
      <c r="K283" s="85" t="s">
        <v>1294</v>
      </c>
      <c r="L283" s="91" t="s">
        <v>2088</v>
      </c>
    </row>
    <row r="284" spans="1:13" ht="73.5" customHeight="1" thickBot="1" x14ac:dyDescent="0.4">
      <c r="A284" s="74" t="s">
        <v>82</v>
      </c>
      <c r="B284" s="66" t="s">
        <v>24</v>
      </c>
      <c r="C284" s="147"/>
      <c r="D284" s="57" t="s">
        <v>37</v>
      </c>
      <c r="E284" s="106" t="s">
        <v>2254</v>
      </c>
      <c r="F284" s="143"/>
      <c r="G284" s="145"/>
      <c r="H284" s="39" t="s">
        <v>251</v>
      </c>
      <c r="I284" s="36" t="s">
        <v>252</v>
      </c>
      <c r="J284" s="33" t="s">
        <v>1294</v>
      </c>
      <c r="K284" s="85" t="s">
        <v>1294</v>
      </c>
      <c r="L284" s="91" t="s">
        <v>2089</v>
      </c>
    </row>
    <row r="285" spans="1:13" ht="39" hidden="1" customHeight="1" x14ac:dyDescent="0.35">
      <c r="A285" s="74" t="s">
        <v>82</v>
      </c>
      <c r="B285" s="66" t="s">
        <v>24</v>
      </c>
      <c r="C285" s="147"/>
      <c r="D285" s="57" t="s">
        <v>38</v>
      </c>
      <c r="E285" s="106" t="s">
        <v>2251</v>
      </c>
      <c r="F285" s="141" t="s">
        <v>132</v>
      </c>
      <c r="G285" s="126" t="s">
        <v>133</v>
      </c>
      <c r="H285" s="39" t="s">
        <v>134</v>
      </c>
      <c r="I285" s="38" t="s">
        <v>253</v>
      </c>
      <c r="J285" s="33" t="s">
        <v>1293</v>
      </c>
      <c r="K285" s="85" t="s">
        <v>1294</v>
      </c>
      <c r="L285" s="91" t="s">
        <v>2088</v>
      </c>
      <c r="M285" s="194" t="s">
        <v>2252</v>
      </c>
    </row>
    <row r="286" spans="1:13" ht="68.400000000000006" hidden="1" customHeight="1" x14ac:dyDescent="0.35">
      <c r="A286" s="74" t="s">
        <v>82</v>
      </c>
      <c r="B286" s="66" t="s">
        <v>24</v>
      </c>
      <c r="C286" s="147"/>
      <c r="D286" s="57" t="s">
        <v>38</v>
      </c>
      <c r="E286" s="106" t="s">
        <v>2251</v>
      </c>
      <c r="F286" s="142"/>
      <c r="G286" s="144"/>
      <c r="H286" s="39" t="s">
        <v>135</v>
      </c>
      <c r="I286" s="38" t="s">
        <v>242</v>
      </c>
      <c r="J286" s="33" t="s">
        <v>1293</v>
      </c>
      <c r="K286" s="85" t="s">
        <v>1294</v>
      </c>
      <c r="L286" s="91" t="s">
        <v>2089</v>
      </c>
    </row>
    <row r="287" spans="1:13" ht="56.15" hidden="1" customHeight="1" x14ac:dyDescent="0.35">
      <c r="A287" s="74" t="s">
        <v>82</v>
      </c>
      <c r="B287" s="66" t="s">
        <v>24</v>
      </c>
      <c r="C287" s="147"/>
      <c r="D287" s="57" t="s">
        <v>38</v>
      </c>
      <c r="E287" s="106" t="s">
        <v>2251</v>
      </c>
      <c r="F287" s="142"/>
      <c r="G287" s="144"/>
      <c r="H287" s="39" t="s">
        <v>136</v>
      </c>
      <c r="I287" s="36" t="s">
        <v>243</v>
      </c>
      <c r="J287" s="33" t="s">
        <v>1293</v>
      </c>
      <c r="K287" s="85" t="s">
        <v>1294</v>
      </c>
      <c r="L287" s="91" t="s">
        <v>2088</v>
      </c>
      <c r="M287" s="103" t="s">
        <v>2132</v>
      </c>
    </row>
    <row r="288" spans="1:13" ht="48" hidden="1" customHeight="1" x14ac:dyDescent="0.35">
      <c r="A288" s="74" t="s">
        <v>82</v>
      </c>
      <c r="B288" s="66" t="s">
        <v>24</v>
      </c>
      <c r="C288" s="147"/>
      <c r="D288" s="57" t="s">
        <v>38</v>
      </c>
      <c r="E288" s="106" t="s">
        <v>2251</v>
      </c>
      <c r="F288" s="142"/>
      <c r="G288" s="144"/>
      <c r="H288" s="39" t="s">
        <v>241</v>
      </c>
      <c r="I288" s="36" t="s">
        <v>244</v>
      </c>
      <c r="J288" s="33" t="s">
        <v>1293</v>
      </c>
      <c r="K288" s="85" t="s">
        <v>1294</v>
      </c>
      <c r="L288" s="91" t="s">
        <v>2088</v>
      </c>
      <c r="M288" s="103" t="s">
        <v>2283</v>
      </c>
    </row>
    <row r="289" spans="1:14" ht="122.4" hidden="1" customHeight="1" x14ac:dyDescent="0.35">
      <c r="A289" s="74" t="s">
        <v>82</v>
      </c>
      <c r="B289" s="66" t="s">
        <v>24</v>
      </c>
      <c r="C289" s="147"/>
      <c r="D289" s="57" t="s">
        <v>38</v>
      </c>
      <c r="E289" s="106" t="s">
        <v>2251</v>
      </c>
      <c r="F289" s="142"/>
      <c r="G289" s="144"/>
      <c r="H289" s="39" t="s">
        <v>245</v>
      </c>
      <c r="I289" s="36" t="s">
        <v>137</v>
      </c>
      <c r="J289" s="33" t="s">
        <v>1293</v>
      </c>
      <c r="K289" s="85" t="s">
        <v>1294</v>
      </c>
      <c r="L289" s="91" t="s">
        <v>2088</v>
      </c>
      <c r="M289" s="103" t="s">
        <v>2253</v>
      </c>
    </row>
    <row r="290" spans="1:14" ht="87" customHeight="1" thickBot="1" x14ac:dyDescent="0.4">
      <c r="A290" s="74" t="s">
        <v>82</v>
      </c>
      <c r="B290" s="66" t="s">
        <v>24</v>
      </c>
      <c r="C290" s="147"/>
      <c r="D290" s="57" t="s">
        <v>38</v>
      </c>
      <c r="E290" s="106" t="s">
        <v>2251</v>
      </c>
      <c r="F290" s="143"/>
      <c r="G290" s="145"/>
      <c r="H290" s="39" t="s">
        <v>246</v>
      </c>
      <c r="I290" s="36" t="s">
        <v>247</v>
      </c>
      <c r="J290" s="33" t="s">
        <v>1294</v>
      </c>
      <c r="K290" s="85" t="s">
        <v>1294</v>
      </c>
      <c r="L290" s="91" t="s">
        <v>2089</v>
      </c>
    </row>
    <row r="291" spans="1:14" ht="35.4" hidden="1" customHeight="1" x14ac:dyDescent="0.35">
      <c r="A291" s="74" t="s">
        <v>82</v>
      </c>
      <c r="B291" s="66" t="s">
        <v>24</v>
      </c>
      <c r="C291" s="147"/>
      <c r="D291" s="57" t="s">
        <v>39</v>
      </c>
      <c r="E291" s="106" t="s">
        <v>2248</v>
      </c>
      <c r="F291" s="141" t="s">
        <v>58</v>
      </c>
      <c r="G291" s="126" t="s">
        <v>138</v>
      </c>
      <c r="H291" s="39" t="s">
        <v>139</v>
      </c>
      <c r="I291" s="36" t="s">
        <v>253</v>
      </c>
      <c r="J291" s="33" t="s">
        <v>1293</v>
      </c>
      <c r="K291" s="85" t="s">
        <v>1294</v>
      </c>
      <c r="L291" s="91" t="s">
        <v>2088</v>
      </c>
      <c r="M291" s="103" t="s">
        <v>2250</v>
      </c>
    </row>
    <row r="292" spans="1:14" ht="59.15" hidden="1" customHeight="1" x14ac:dyDescent="0.35">
      <c r="A292" s="74" t="s">
        <v>82</v>
      </c>
      <c r="B292" s="66" t="s">
        <v>24</v>
      </c>
      <c r="C292" s="147"/>
      <c r="D292" s="57" t="s">
        <v>39</v>
      </c>
      <c r="E292" s="106" t="s">
        <v>2248</v>
      </c>
      <c r="F292" s="142"/>
      <c r="G292" s="144"/>
      <c r="H292" s="39" t="s">
        <v>140</v>
      </c>
      <c r="I292" s="36" t="s">
        <v>254</v>
      </c>
      <c r="J292" s="33" t="s">
        <v>1293</v>
      </c>
      <c r="K292" s="85" t="s">
        <v>1294</v>
      </c>
      <c r="L292" s="91" t="s">
        <v>2089</v>
      </c>
    </row>
    <row r="293" spans="1:14" ht="54" hidden="1" customHeight="1" x14ac:dyDescent="0.35">
      <c r="A293" s="74" t="s">
        <v>82</v>
      </c>
      <c r="B293" s="66" t="s">
        <v>24</v>
      </c>
      <c r="C293" s="147"/>
      <c r="D293" s="57" t="s">
        <v>39</v>
      </c>
      <c r="E293" s="106" t="s">
        <v>2248</v>
      </c>
      <c r="F293" s="142"/>
      <c r="G293" s="144"/>
      <c r="H293" s="39" t="s">
        <v>239</v>
      </c>
      <c r="I293" s="36" t="s">
        <v>255</v>
      </c>
      <c r="J293" s="33" t="s">
        <v>1293</v>
      </c>
      <c r="K293" s="85" t="s">
        <v>1294</v>
      </c>
      <c r="L293" s="91" t="s">
        <v>2088</v>
      </c>
      <c r="M293" s="103" t="s">
        <v>2249</v>
      </c>
    </row>
    <row r="294" spans="1:14" ht="74.150000000000006" customHeight="1" thickBot="1" x14ac:dyDescent="0.4">
      <c r="A294" s="74" t="s">
        <v>82</v>
      </c>
      <c r="B294" s="66" t="s">
        <v>24</v>
      </c>
      <c r="C294" s="147"/>
      <c r="D294" s="57" t="s">
        <v>39</v>
      </c>
      <c r="E294" s="106" t="s">
        <v>2248</v>
      </c>
      <c r="F294" s="143"/>
      <c r="G294" s="145"/>
      <c r="H294" s="39" t="s">
        <v>240</v>
      </c>
      <c r="I294" s="36" t="s">
        <v>256</v>
      </c>
      <c r="J294" s="33" t="s">
        <v>1294</v>
      </c>
      <c r="K294" s="85" t="s">
        <v>1294</v>
      </c>
      <c r="L294" s="91" t="s">
        <v>2089</v>
      </c>
    </row>
    <row r="295" spans="1:14" ht="74.150000000000006" hidden="1" customHeight="1" x14ac:dyDescent="0.35">
      <c r="A295" s="74" t="s">
        <v>82</v>
      </c>
      <c r="B295" s="66" t="s">
        <v>24</v>
      </c>
      <c r="C295" s="147"/>
      <c r="D295" s="57" t="s">
        <v>40</v>
      </c>
      <c r="E295" s="106" t="s">
        <v>2246</v>
      </c>
      <c r="F295" s="141" t="s">
        <v>59</v>
      </c>
      <c r="G295" s="126" t="s">
        <v>141</v>
      </c>
      <c r="H295" s="39" t="s">
        <v>142</v>
      </c>
      <c r="I295" s="36" t="s">
        <v>235</v>
      </c>
      <c r="J295" s="33" t="s">
        <v>1293</v>
      </c>
      <c r="K295" s="85" t="s">
        <v>1294</v>
      </c>
      <c r="L295" s="91" t="s">
        <v>2088</v>
      </c>
      <c r="M295" s="103" t="s">
        <v>2247</v>
      </c>
    </row>
    <row r="296" spans="1:14" ht="74.150000000000006" hidden="1" customHeight="1" x14ac:dyDescent="0.35">
      <c r="A296" s="74" t="s">
        <v>82</v>
      </c>
      <c r="B296" s="66" t="s">
        <v>24</v>
      </c>
      <c r="C296" s="147"/>
      <c r="D296" s="57" t="s">
        <v>40</v>
      </c>
      <c r="E296" s="106" t="s">
        <v>2246</v>
      </c>
      <c r="F296" s="142"/>
      <c r="G296" s="144"/>
      <c r="H296" s="39" t="s">
        <v>143</v>
      </c>
      <c r="I296" s="36" t="s">
        <v>236</v>
      </c>
      <c r="J296" s="33" t="s">
        <v>1293</v>
      </c>
      <c r="K296" s="85" t="s">
        <v>1294</v>
      </c>
      <c r="L296" s="91" t="s">
        <v>2088</v>
      </c>
      <c r="M296" s="103" t="s">
        <v>2284</v>
      </c>
    </row>
    <row r="297" spans="1:14" ht="74.150000000000006" hidden="1" customHeight="1" x14ac:dyDescent="0.35">
      <c r="A297" s="74" t="s">
        <v>82</v>
      </c>
      <c r="B297" s="66" t="s">
        <v>24</v>
      </c>
      <c r="C297" s="147"/>
      <c r="D297" s="57" t="s">
        <v>40</v>
      </c>
      <c r="E297" s="106" t="s">
        <v>2246</v>
      </c>
      <c r="F297" s="142"/>
      <c r="G297" s="144"/>
      <c r="H297" s="39" t="s">
        <v>144</v>
      </c>
      <c r="I297" s="36" t="s">
        <v>237</v>
      </c>
      <c r="J297" s="33" t="s">
        <v>1293</v>
      </c>
      <c r="K297" s="85" t="s">
        <v>1294</v>
      </c>
      <c r="L297" s="91" t="s">
        <v>2088</v>
      </c>
      <c r="M297" s="103" t="s">
        <v>2285</v>
      </c>
    </row>
    <row r="298" spans="1:14" ht="74.150000000000006" hidden="1" customHeight="1" x14ac:dyDescent="0.35">
      <c r="A298" s="74" t="s">
        <v>82</v>
      </c>
      <c r="B298" s="66" t="s">
        <v>24</v>
      </c>
      <c r="C298" s="147"/>
      <c r="D298" s="57" t="s">
        <v>40</v>
      </c>
      <c r="E298" s="106" t="s">
        <v>2246</v>
      </c>
      <c r="F298" s="142"/>
      <c r="G298" s="144"/>
      <c r="H298" s="39" t="s">
        <v>145</v>
      </c>
      <c r="I298" s="36" t="s">
        <v>146</v>
      </c>
      <c r="J298" s="33" t="s">
        <v>1293</v>
      </c>
      <c r="K298" s="85" t="s">
        <v>1294</v>
      </c>
      <c r="L298" s="91" t="s">
        <v>2089</v>
      </c>
    </row>
    <row r="299" spans="1:14" ht="74.150000000000006" hidden="1" customHeight="1" x14ac:dyDescent="0.35">
      <c r="A299" s="74" t="s">
        <v>82</v>
      </c>
      <c r="B299" s="66" t="s">
        <v>24</v>
      </c>
      <c r="C299" s="147"/>
      <c r="D299" s="57" t="s">
        <v>40</v>
      </c>
      <c r="E299" s="106" t="s">
        <v>2246</v>
      </c>
      <c r="F299" s="142"/>
      <c r="G299" s="144"/>
      <c r="H299" s="39" t="s">
        <v>148</v>
      </c>
      <c r="I299" s="36" t="s">
        <v>149</v>
      </c>
      <c r="J299" s="33" t="s">
        <v>1293</v>
      </c>
      <c r="K299" s="85" t="s">
        <v>1294</v>
      </c>
      <c r="L299" s="91" t="s">
        <v>2089</v>
      </c>
    </row>
    <row r="300" spans="1:14" ht="56.4" hidden="1" customHeight="1" thickBot="1" x14ac:dyDescent="0.4">
      <c r="A300" s="74" t="s">
        <v>82</v>
      </c>
      <c r="B300" s="66" t="s">
        <v>24</v>
      </c>
      <c r="C300" s="148"/>
      <c r="D300" s="57" t="s">
        <v>40</v>
      </c>
      <c r="E300" s="106" t="s">
        <v>2246</v>
      </c>
      <c r="F300" s="143"/>
      <c r="G300" s="145"/>
      <c r="H300" s="39" t="s">
        <v>238</v>
      </c>
      <c r="I300" s="36" t="s">
        <v>147</v>
      </c>
      <c r="J300" s="33" t="s">
        <v>1293</v>
      </c>
      <c r="K300" s="85" t="s">
        <v>1294</v>
      </c>
      <c r="L300" s="91" t="s">
        <v>2089</v>
      </c>
    </row>
    <row r="301" spans="1:14" ht="75.900000000000006" hidden="1" customHeight="1" x14ac:dyDescent="0.35">
      <c r="A301" s="74" t="s">
        <v>82</v>
      </c>
      <c r="B301" s="66" t="s">
        <v>26</v>
      </c>
      <c r="C301" s="146" t="s">
        <v>25</v>
      </c>
      <c r="D301" s="57" t="s">
        <v>41</v>
      </c>
      <c r="E301" s="106"/>
      <c r="F301" s="141" t="s">
        <v>60</v>
      </c>
      <c r="G301" s="126" t="s">
        <v>150</v>
      </c>
      <c r="H301" s="39" t="s">
        <v>151</v>
      </c>
      <c r="I301" s="36" t="s">
        <v>231</v>
      </c>
      <c r="J301" s="33" t="s">
        <v>1293</v>
      </c>
      <c r="K301" s="92" t="s">
        <v>1293</v>
      </c>
      <c r="L301"/>
      <c r="M301"/>
      <c r="N301"/>
    </row>
    <row r="302" spans="1:14" ht="54" hidden="1" customHeight="1" x14ac:dyDescent="0.35">
      <c r="A302" s="74" t="s">
        <v>82</v>
      </c>
      <c r="B302" s="66" t="s">
        <v>26</v>
      </c>
      <c r="C302" s="147"/>
      <c r="D302" s="57" t="s">
        <v>41</v>
      </c>
      <c r="E302" s="106"/>
      <c r="F302" s="142"/>
      <c r="G302" s="144"/>
      <c r="H302" s="39" t="s">
        <v>152</v>
      </c>
      <c r="I302" s="36" t="s">
        <v>232</v>
      </c>
      <c r="J302" s="33" t="s">
        <v>1293</v>
      </c>
      <c r="K302" s="92" t="s">
        <v>1293</v>
      </c>
      <c r="L302"/>
      <c r="M302"/>
      <c r="N302"/>
    </row>
    <row r="303" spans="1:14" ht="48.65" hidden="1" customHeight="1" x14ac:dyDescent="0.35">
      <c r="A303" s="74" t="s">
        <v>82</v>
      </c>
      <c r="B303" s="66" t="s">
        <v>26</v>
      </c>
      <c r="C303" s="147"/>
      <c r="D303" s="57" t="s">
        <v>41</v>
      </c>
      <c r="E303" s="106"/>
      <c r="F303" s="142"/>
      <c r="G303" s="144"/>
      <c r="H303" s="39" t="s">
        <v>153</v>
      </c>
      <c r="I303" s="36" t="s">
        <v>154</v>
      </c>
      <c r="J303" s="33" t="s">
        <v>1293</v>
      </c>
      <c r="K303" s="92" t="s">
        <v>1293</v>
      </c>
      <c r="L303"/>
      <c r="M303"/>
      <c r="N303"/>
    </row>
    <row r="304" spans="1:14" ht="72.650000000000006" hidden="1" customHeight="1" thickBot="1" x14ac:dyDescent="0.4">
      <c r="A304" s="74" t="s">
        <v>82</v>
      </c>
      <c r="B304" s="66" t="s">
        <v>26</v>
      </c>
      <c r="C304" s="147"/>
      <c r="D304" s="57" t="s">
        <v>41</v>
      </c>
      <c r="E304" s="106"/>
      <c r="F304" s="143"/>
      <c r="G304" s="145"/>
      <c r="H304" s="39" t="s">
        <v>233</v>
      </c>
      <c r="I304" s="36" t="s">
        <v>234</v>
      </c>
      <c r="J304" s="33" t="s">
        <v>1294</v>
      </c>
      <c r="K304" s="92" t="s">
        <v>1293</v>
      </c>
      <c r="L304"/>
      <c r="M304"/>
      <c r="N304"/>
    </row>
    <row r="305" spans="1:14" ht="45.65" hidden="1" customHeight="1" x14ac:dyDescent="0.35">
      <c r="A305" s="74" t="s">
        <v>82</v>
      </c>
      <c r="B305" s="66" t="s">
        <v>26</v>
      </c>
      <c r="C305" s="147"/>
      <c r="D305" s="57" t="s">
        <v>42</v>
      </c>
      <c r="E305" s="106" t="s">
        <v>2244</v>
      </c>
      <c r="F305" s="141" t="s">
        <v>61</v>
      </c>
      <c r="G305" s="126" t="s">
        <v>1459</v>
      </c>
      <c r="H305" s="39" t="s">
        <v>156</v>
      </c>
      <c r="I305" s="36" t="s">
        <v>227</v>
      </c>
      <c r="J305" s="33" t="s">
        <v>1293</v>
      </c>
      <c r="K305" s="85" t="s">
        <v>1294</v>
      </c>
      <c r="L305" s="91" t="s">
        <v>2088</v>
      </c>
      <c r="M305" s="103" t="s">
        <v>2132</v>
      </c>
    </row>
    <row r="306" spans="1:14" ht="132" hidden="1" customHeight="1" x14ac:dyDescent="0.35">
      <c r="A306" s="74" t="s">
        <v>82</v>
      </c>
      <c r="B306" s="66" t="s">
        <v>26</v>
      </c>
      <c r="C306" s="147"/>
      <c r="D306" s="57" t="s">
        <v>42</v>
      </c>
      <c r="E306" s="106" t="s">
        <v>2244</v>
      </c>
      <c r="F306" s="142"/>
      <c r="G306" s="144"/>
      <c r="H306" s="39" t="s">
        <v>161</v>
      </c>
      <c r="I306" s="36" t="s">
        <v>228</v>
      </c>
      <c r="J306" s="33" t="s">
        <v>1293</v>
      </c>
      <c r="K306" s="85" t="s">
        <v>1294</v>
      </c>
      <c r="L306" s="91" t="s">
        <v>2088</v>
      </c>
      <c r="M306" s="103" t="s">
        <v>2245</v>
      </c>
    </row>
    <row r="307" spans="1:14" ht="84.65" hidden="1" customHeight="1" x14ac:dyDescent="0.35">
      <c r="A307" s="74" t="s">
        <v>82</v>
      </c>
      <c r="B307" s="66" t="s">
        <v>26</v>
      </c>
      <c r="C307" s="147"/>
      <c r="D307" s="57" t="s">
        <v>42</v>
      </c>
      <c r="E307" s="106" t="s">
        <v>2244</v>
      </c>
      <c r="F307" s="142"/>
      <c r="G307" s="144"/>
      <c r="H307" s="39" t="s">
        <v>162</v>
      </c>
      <c r="I307" s="36" t="s">
        <v>157</v>
      </c>
      <c r="J307" s="33" t="s">
        <v>1293</v>
      </c>
      <c r="K307" s="85" t="s">
        <v>1294</v>
      </c>
      <c r="L307" s="91" t="s">
        <v>2089</v>
      </c>
    </row>
    <row r="308" spans="1:14" ht="72.900000000000006" hidden="1" customHeight="1" x14ac:dyDescent="0.35">
      <c r="A308" s="74" t="s">
        <v>82</v>
      </c>
      <c r="B308" s="66" t="s">
        <v>26</v>
      </c>
      <c r="C308" s="147"/>
      <c r="D308" s="57" t="s">
        <v>42</v>
      </c>
      <c r="E308" s="106" t="s">
        <v>2244</v>
      </c>
      <c r="F308" s="142"/>
      <c r="G308" s="144"/>
      <c r="H308" s="39" t="s">
        <v>163</v>
      </c>
      <c r="I308" s="36" t="s">
        <v>158</v>
      </c>
      <c r="J308" s="33" t="s">
        <v>1293</v>
      </c>
      <c r="K308" s="85" t="s">
        <v>1294</v>
      </c>
      <c r="L308" s="91" t="s">
        <v>2088</v>
      </c>
      <c r="M308" s="103" t="s">
        <v>2286</v>
      </c>
    </row>
    <row r="309" spans="1:14" ht="57" hidden="1" customHeight="1" x14ac:dyDescent="0.35">
      <c r="A309" s="74" t="s">
        <v>82</v>
      </c>
      <c r="B309" s="66" t="s">
        <v>26</v>
      </c>
      <c r="C309" s="147"/>
      <c r="D309" s="57" t="s">
        <v>42</v>
      </c>
      <c r="E309" s="106" t="s">
        <v>2244</v>
      </c>
      <c r="F309" s="142"/>
      <c r="G309" s="144"/>
      <c r="H309" s="39" t="s">
        <v>164</v>
      </c>
      <c r="I309" s="36" t="s">
        <v>159</v>
      </c>
      <c r="J309" s="33" t="s">
        <v>1293</v>
      </c>
      <c r="K309" s="85" t="s">
        <v>1294</v>
      </c>
      <c r="L309" s="91" t="s">
        <v>2088</v>
      </c>
      <c r="M309" s="103" t="s">
        <v>2132</v>
      </c>
    </row>
    <row r="310" spans="1:14" ht="50.15" customHeight="1" thickBot="1" x14ac:dyDescent="0.4">
      <c r="A310" s="74" t="s">
        <v>82</v>
      </c>
      <c r="B310" s="66" t="s">
        <v>26</v>
      </c>
      <c r="C310" s="147"/>
      <c r="D310" s="57" t="s">
        <v>42</v>
      </c>
      <c r="E310" s="106" t="s">
        <v>2244</v>
      </c>
      <c r="F310" s="143"/>
      <c r="G310" s="145"/>
      <c r="H310" s="39" t="s">
        <v>230</v>
      </c>
      <c r="I310" s="36" t="s">
        <v>229</v>
      </c>
      <c r="J310" s="33" t="s">
        <v>1294</v>
      </c>
      <c r="K310" s="85" t="s">
        <v>1294</v>
      </c>
      <c r="L310" s="91" t="s">
        <v>2089</v>
      </c>
    </row>
    <row r="311" spans="1:14" ht="69" hidden="1" customHeight="1" x14ac:dyDescent="0.35">
      <c r="A311" s="74" t="s">
        <v>82</v>
      </c>
      <c r="B311" s="66" t="s">
        <v>26</v>
      </c>
      <c r="C311" s="147"/>
      <c r="D311" s="57" t="s">
        <v>43</v>
      </c>
      <c r="E311" s="106"/>
      <c r="F311" s="141" t="s">
        <v>62</v>
      </c>
      <c r="G311" s="126" t="s">
        <v>160</v>
      </c>
      <c r="H311" s="39" t="s">
        <v>165</v>
      </c>
      <c r="I311" s="36" t="s">
        <v>224</v>
      </c>
      <c r="J311" s="33" t="s">
        <v>1293</v>
      </c>
      <c r="K311" s="92" t="s">
        <v>1293</v>
      </c>
      <c r="L311"/>
      <c r="M311"/>
      <c r="N311"/>
    </row>
    <row r="312" spans="1:14" ht="69" hidden="1" customHeight="1" x14ac:dyDescent="0.35">
      <c r="A312" s="74" t="s">
        <v>82</v>
      </c>
      <c r="B312" s="66" t="s">
        <v>26</v>
      </c>
      <c r="C312" s="147"/>
      <c r="D312" s="57" t="s">
        <v>43</v>
      </c>
      <c r="E312" s="106"/>
      <c r="F312" s="142"/>
      <c r="G312" s="144"/>
      <c r="H312" s="39" t="s">
        <v>166</v>
      </c>
      <c r="I312" s="36" t="s">
        <v>168</v>
      </c>
      <c r="J312" s="33" t="s">
        <v>1293</v>
      </c>
      <c r="K312" s="92" t="s">
        <v>1293</v>
      </c>
      <c r="L312"/>
      <c r="M312"/>
      <c r="N312"/>
    </row>
    <row r="313" spans="1:14" ht="69" hidden="1" customHeight="1" x14ac:dyDescent="0.35">
      <c r="A313" s="74" t="s">
        <v>82</v>
      </c>
      <c r="B313" s="66" t="s">
        <v>26</v>
      </c>
      <c r="C313" s="147"/>
      <c r="D313" s="57" t="s">
        <v>43</v>
      </c>
      <c r="E313" s="106"/>
      <c r="F313" s="142"/>
      <c r="G313" s="144"/>
      <c r="H313" s="39" t="s">
        <v>167</v>
      </c>
      <c r="I313" s="36" t="s">
        <v>169</v>
      </c>
      <c r="J313" s="33" t="s">
        <v>1293</v>
      </c>
      <c r="K313" s="92" t="s">
        <v>1293</v>
      </c>
      <c r="L313"/>
      <c r="M313"/>
      <c r="N313"/>
    </row>
    <row r="314" spans="1:14" ht="66.650000000000006" hidden="1" customHeight="1" thickBot="1" x14ac:dyDescent="0.4">
      <c r="A314" s="74" t="s">
        <v>82</v>
      </c>
      <c r="B314" s="66" t="s">
        <v>26</v>
      </c>
      <c r="C314" s="147"/>
      <c r="D314" s="57" t="s">
        <v>43</v>
      </c>
      <c r="E314" s="106"/>
      <c r="F314" s="143"/>
      <c r="G314" s="145"/>
      <c r="H314" s="39" t="s">
        <v>226</v>
      </c>
      <c r="I314" s="36" t="s">
        <v>225</v>
      </c>
      <c r="J314" s="33" t="s">
        <v>1293</v>
      </c>
      <c r="K314" s="92" t="s">
        <v>1293</v>
      </c>
      <c r="L314"/>
      <c r="M314"/>
      <c r="N314"/>
    </row>
    <row r="315" spans="1:14" ht="66.650000000000006" hidden="1" customHeight="1" x14ac:dyDescent="0.35">
      <c r="A315" s="74" t="s">
        <v>82</v>
      </c>
      <c r="B315" s="66" t="s">
        <v>26</v>
      </c>
      <c r="C315" s="147"/>
      <c r="D315" s="57" t="s">
        <v>44</v>
      </c>
      <c r="E315" s="106"/>
      <c r="F315" s="141" t="s">
        <v>63</v>
      </c>
      <c r="G315" s="126" t="s">
        <v>173</v>
      </c>
      <c r="H315" s="39" t="s">
        <v>170</v>
      </c>
      <c r="I315" s="36" t="s">
        <v>175</v>
      </c>
      <c r="J315" s="33" t="s">
        <v>1293</v>
      </c>
      <c r="K315" s="92" t="s">
        <v>1293</v>
      </c>
      <c r="L315"/>
      <c r="M315"/>
      <c r="N315"/>
    </row>
    <row r="316" spans="1:14" ht="66.650000000000006" hidden="1" customHeight="1" x14ac:dyDescent="0.35">
      <c r="A316" s="74" t="s">
        <v>82</v>
      </c>
      <c r="B316" s="66" t="s">
        <v>26</v>
      </c>
      <c r="C316" s="147"/>
      <c r="D316" s="57" t="s">
        <v>44</v>
      </c>
      <c r="E316" s="106"/>
      <c r="F316" s="142"/>
      <c r="G316" s="144"/>
      <c r="H316" s="39" t="s">
        <v>171</v>
      </c>
      <c r="I316" s="36" t="s">
        <v>177</v>
      </c>
      <c r="J316" s="33" t="s">
        <v>1293</v>
      </c>
      <c r="K316" s="92" t="s">
        <v>1293</v>
      </c>
      <c r="L316"/>
      <c r="M316"/>
      <c r="N316"/>
    </row>
    <row r="317" spans="1:14" ht="66.650000000000006" hidden="1" customHeight="1" x14ac:dyDescent="0.35">
      <c r="A317" s="74" t="s">
        <v>82</v>
      </c>
      <c r="B317" s="66" t="s">
        <v>26</v>
      </c>
      <c r="C317" s="147"/>
      <c r="D317" s="57" t="s">
        <v>44</v>
      </c>
      <c r="E317" s="106"/>
      <c r="F317" s="142"/>
      <c r="G317" s="144"/>
      <c r="H317" s="39" t="s">
        <v>172</v>
      </c>
      <c r="I317" s="36" t="s">
        <v>176</v>
      </c>
      <c r="J317" s="33" t="s">
        <v>1293</v>
      </c>
      <c r="K317" s="92" t="s">
        <v>1293</v>
      </c>
      <c r="L317"/>
      <c r="M317"/>
      <c r="N317"/>
    </row>
    <row r="318" spans="1:14" ht="55.5" hidden="1" customHeight="1" thickBot="1" x14ac:dyDescent="0.4">
      <c r="A318" s="74" t="s">
        <v>82</v>
      </c>
      <c r="B318" s="66" t="s">
        <v>26</v>
      </c>
      <c r="C318" s="147"/>
      <c r="D318" s="57" t="s">
        <v>44</v>
      </c>
      <c r="E318" s="106"/>
      <c r="F318" s="143"/>
      <c r="G318" s="145"/>
      <c r="H318" s="39" t="s">
        <v>222</v>
      </c>
      <c r="I318" s="36" t="s">
        <v>223</v>
      </c>
      <c r="J318" s="33" t="s">
        <v>1294</v>
      </c>
      <c r="K318" s="92" t="s">
        <v>1293</v>
      </c>
      <c r="L318"/>
      <c r="M318"/>
      <c r="N318"/>
    </row>
    <row r="319" spans="1:14" ht="55.5" hidden="1" customHeight="1" x14ac:dyDescent="0.35">
      <c r="A319" s="74" t="s">
        <v>82</v>
      </c>
      <c r="B319" s="66" t="s">
        <v>26</v>
      </c>
      <c r="C319" s="147"/>
      <c r="D319" s="57" t="s">
        <v>45</v>
      </c>
      <c r="E319" s="106" t="s">
        <v>2241</v>
      </c>
      <c r="F319" s="141" t="s">
        <v>64</v>
      </c>
      <c r="G319" s="126" t="s">
        <v>181</v>
      </c>
      <c r="H319" s="39" t="s">
        <v>178</v>
      </c>
      <c r="I319" s="36" t="s">
        <v>188</v>
      </c>
      <c r="J319" s="33" t="s">
        <v>1293</v>
      </c>
      <c r="K319" s="85" t="s">
        <v>1294</v>
      </c>
      <c r="L319" s="91" t="s">
        <v>2088</v>
      </c>
      <c r="M319" s="103" t="s">
        <v>2242</v>
      </c>
    </row>
    <row r="320" spans="1:14" ht="63.9" customHeight="1" thickBot="1" x14ac:dyDescent="0.4">
      <c r="A320" s="74" t="s">
        <v>82</v>
      </c>
      <c r="B320" s="66" t="s">
        <v>26</v>
      </c>
      <c r="C320" s="147"/>
      <c r="D320" s="57" t="s">
        <v>45</v>
      </c>
      <c r="E320" s="106" t="s">
        <v>2241</v>
      </c>
      <c r="F320" s="142"/>
      <c r="G320" s="144"/>
      <c r="H320" s="39" t="s">
        <v>179</v>
      </c>
      <c r="I320" s="36" t="s">
        <v>189</v>
      </c>
      <c r="J320" s="33" t="s">
        <v>1294</v>
      </c>
      <c r="K320" s="85" t="s">
        <v>1294</v>
      </c>
      <c r="L320" s="91" t="s">
        <v>2089</v>
      </c>
    </row>
    <row r="321" spans="1:14" ht="55.5" hidden="1" customHeight="1" x14ac:dyDescent="0.4">
      <c r="A321" s="74" t="s">
        <v>82</v>
      </c>
      <c r="B321" s="66" t="s">
        <v>26</v>
      </c>
      <c r="C321" s="147"/>
      <c r="D321" s="57" t="s">
        <v>45</v>
      </c>
      <c r="E321" s="106" t="s">
        <v>2241</v>
      </c>
      <c r="F321" s="142"/>
      <c r="G321" s="144"/>
      <c r="H321" s="39" t="s">
        <v>1290</v>
      </c>
      <c r="I321" s="36" t="s">
        <v>190</v>
      </c>
      <c r="J321" s="33" t="s">
        <v>1293</v>
      </c>
      <c r="K321" s="85" t="s">
        <v>1294</v>
      </c>
      <c r="L321" s="91" t="s">
        <v>2089</v>
      </c>
      <c r="M321" s="103" t="s">
        <v>2279</v>
      </c>
    </row>
    <row r="322" spans="1:14" ht="55.5" hidden="1" customHeight="1" thickBot="1" x14ac:dyDescent="0.4">
      <c r="A322" s="74" t="s">
        <v>82</v>
      </c>
      <c r="B322" s="66" t="s">
        <v>26</v>
      </c>
      <c r="C322" s="147"/>
      <c r="D322" s="57" t="s">
        <v>45</v>
      </c>
      <c r="E322" s="106" t="s">
        <v>2241</v>
      </c>
      <c r="F322" s="142"/>
      <c r="G322" s="144"/>
      <c r="H322" s="39" t="s">
        <v>180</v>
      </c>
      <c r="I322" s="36" t="s">
        <v>182</v>
      </c>
      <c r="J322" s="33" t="s">
        <v>1293</v>
      </c>
      <c r="K322" s="85" t="s">
        <v>1294</v>
      </c>
      <c r="L322" s="91" t="s">
        <v>2088</v>
      </c>
      <c r="M322" s="103" t="s">
        <v>2243</v>
      </c>
    </row>
    <row r="323" spans="1:14" ht="36.9" hidden="1" customHeight="1" x14ac:dyDescent="0.4">
      <c r="A323" s="74" t="s">
        <v>82</v>
      </c>
      <c r="B323" s="66" t="s">
        <v>26</v>
      </c>
      <c r="C323" s="147"/>
      <c r="D323" s="57" t="s">
        <v>46</v>
      </c>
      <c r="E323" s="106" t="s">
        <v>2237</v>
      </c>
      <c r="F323" s="141" t="s">
        <v>65</v>
      </c>
      <c r="G323" s="126" t="s">
        <v>183</v>
      </c>
      <c r="H323" s="39" t="s">
        <v>184</v>
      </c>
      <c r="I323" s="36" t="s">
        <v>191</v>
      </c>
      <c r="J323" s="33" t="s">
        <v>1293</v>
      </c>
      <c r="K323" s="85" t="s">
        <v>1294</v>
      </c>
      <c r="L323" s="91" t="s">
        <v>2088</v>
      </c>
      <c r="M323" s="103" t="s">
        <v>2238</v>
      </c>
    </row>
    <row r="324" spans="1:14" ht="78" hidden="1" customHeight="1" x14ac:dyDescent="0.4">
      <c r="A324" s="74" t="s">
        <v>82</v>
      </c>
      <c r="B324" s="66" t="s">
        <v>26</v>
      </c>
      <c r="C324" s="147"/>
      <c r="D324" s="57" t="s">
        <v>46</v>
      </c>
      <c r="E324" s="106" t="s">
        <v>2237</v>
      </c>
      <c r="F324" s="142"/>
      <c r="G324" s="144"/>
      <c r="H324" s="39" t="s">
        <v>185</v>
      </c>
      <c r="I324" s="94" t="s">
        <v>192</v>
      </c>
      <c r="J324" s="33" t="s">
        <v>1293</v>
      </c>
      <c r="K324" s="85" t="s">
        <v>1294</v>
      </c>
      <c r="L324" s="91" t="s">
        <v>2088</v>
      </c>
      <c r="M324" s="103" t="s">
        <v>2240</v>
      </c>
    </row>
    <row r="325" spans="1:14" ht="75.900000000000006" hidden="1" customHeight="1" thickBot="1" x14ac:dyDescent="0.4">
      <c r="A325" s="74" t="s">
        <v>82</v>
      </c>
      <c r="B325" s="66" t="s">
        <v>26</v>
      </c>
      <c r="C325" s="148"/>
      <c r="D325" s="57" t="s">
        <v>46</v>
      </c>
      <c r="E325" s="106" t="s">
        <v>2237</v>
      </c>
      <c r="F325" s="143"/>
      <c r="G325" s="145"/>
      <c r="H325" s="39" t="s">
        <v>186</v>
      </c>
      <c r="I325" s="36" t="s">
        <v>187</v>
      </c>
      <c r="J325" s="33" t="s">
        <v>1293</v>
      </c>
      <c r="K325" s="85" t="s">
        <v>1294</v>
      </c>
      <c r="L325" s="91" t="s">
        <v>2088</v>
      </c>
      <c r="M325" s="103" t="s">
        <v>2239</v>
      </c>
    </row>
    <row r="326" spans="1:14" ht="75.900000000000006" hidden="1" customHeight="1" x14ac:dyDescent="0.4">
      <c r="A326" s="74" t="s">
        <v>82</v>
      </c>
      <c r="B326" s="67" t="s">
        <v>28</v>
      </c>
      <c r="C326" s="138" t="s">
        <v>27</v>
      </c>
      <c r="D326" s="57" t="s">
        <v>47</v>
      </c>
      <c r="E326" s="106" t="s">
        <v>2236</v>
      </c>
      <c r="F326" s="141" t="s">
        <v>66</v>
      </c>
      <c r="G326" s="126" t="s">
        <v>193</v>
      </c>
      <c r="H326" s="39" t="s">
        <v>194</v>
      </c>
      <c r="I326" s="36" t="s">
        <v>198</v>
      </c>
      <c r="J326" s="33" t="s">
        <v>1293</v>
      </c>
      <c r="K326" s="85" t="s">
        <v>1294</v>
      </c>
      <c r="L326" s="91" t="s">
        <v>2088</v>
      </c>
      <c r="M326" s="103" t="s">
        <v>2287</v>
      </c>
    </row>
    <row r="327" spans="1:14" ht="75.900000000000006" hidden="1" customHeight="1" x14ac:dyDescent="0.4">
      <c r="A327" s="74" t="s">
        <v>82</v>
      </c>
      <c r="B327" s="67" t="s">
        <v>28</v>
      </c>
      <c r="C327" s="139"/>
      <c r="D327" s="57" t="s">
        <v>47</v>
      </c>
      <c r="E327" s="106" t="s">
        <v>2236</v>
      </c>
      <c r="F327" s="142"/>
      <c r="G327" s="144"/>
      <c r="H327" s="39" t="s">
        <v>195</v>
      </c>
      <c r="I327" s="36" t="s">
        <v>201</v>
      </c>
      <c r="J327" s="33" t="s">
        <v>1293</v>
      </c>
      <c r="K327" s="85" t="s">
        <v>1294</v>
      </c>
      <c r="L327" s="91" t="s">
        <v>2088</v>
      </c>
      <c r="M327" s="103" t="s">
        <v>2288</v>
      </c>
    </row>
    <row r="328" spans="1:14" ht="75.650000000000006" hidden="1" customHeight="1" x14ac:dyDescent="0.4">
      <c r="A328" s="74" t="s">
        <v>82</v>
      </c>
      <c r="B328" s="67" t="s">
        <v>28</v>
      </c>
      <c r="C328" s="139"/>
      <c r="D328" s="57" t="s">
        <v>47</v>
      </c>
      <c r="E328" s="106" t="s">
        <v>2236</v>
      </c>
      <c r="F328" s="142"/>
      <c r="G328" s="144"/>
      <c r="H328" s="39" t="s">
        <v>196</v>
      </c>
      <c r="I328" s="36" t="s">
        <v>200</v>
      </c>
      <c r="J328" s="33" t="s">
        <v>1293</v>
      </c>
      <c r="K328" s="85" t="s">
        <v>1294</v>
      </c>
      <c r="L328" s="91" t="s">
        <v>2089</v>
      </c>
    </row>
    <row r="329" spans="1:14" ht="66.900000000000006" hidden="1" customHeight="1" thickBot="1" x14ac:dyDescent="0.4">
      <c r="A329" s="74" t="s">
        <v>82</v>
      </c>
      <c r="B329" s="67" t="s">
        <v>28</v>
      </c>
      <c r="C329" s="139"/>
      <c r="D329" s="57" t="s">
        <v>47</v>
      </c>
      <c r="E329" s="106" t="s">
        <v>2236</v>
      </c>
      <c r="F329" s="143"/>
      <c r="G329" s="145"/>
      <c r="H329" s="39" t="s">
        <v>197</v>
      </c>
      <c r="I329" s="36" t="s">
        <v>199</v>
      </c>
      <c r="J329" s="33" t="s">
        <v>1293</v>
      </c>
      <c r="K329" s="85" t="s">
        <v>1294</v>
      </c>
      <c r="L329" s="91" t="s">
        <v>2089</v>
      </c>
    </row>
    <row r="330" spans="1:14" ht="66.900000000000006" hidden="1" customHeight="1" x14ac:dyDescent="0.4">
      <c r="A330" s="74" t="s">
        <v>82</v>
      </c>
      <c r="B330" s="67" t="s">
        <v>28</v>
      </c>
      <c r="C330" s="139"/>
      <c r="D330" s="57" t="s">
        <v>48</v>
      </c>
      <c r="E330" s="106"/>
      <c r="F330" s="141" t="s">
        <v>67</v>
      </c>
      <c r="G330" s="126" t="s">
        <v>202</v>
      </c>
      <c r="H330" s="39" t="s">
        <v>203</v>
      </c>
      <c r="I330" s="36" t="s">
        <v>207</v>
      </c>
      <c r="J330" s="33" t="s">
        <v>1293</v>
      </c>
      <c r="K330" s="92" t="s">
        <v>1293</v>
      </c>
      <c r="L330"/>
      <c r="M330"/>
      <c r="N330"/>
    </row>
    <row r="331" spans="1:14" ht="66.900000000000006" hidden="1" customHeight="1" x14ac:dyDescent="0.4">
      <c r="A331" s="74" t="s">
        <v>82</v>
      </c>
      <c r="B331" s="67" t="s">
        <v>28</v>
      </c>
      <c r="C331" s="139"/>
      <c r="D331" s="57" t="s">
        <v>48</v>
      </c>
      <c r="E331" s="106"/>
      <c r="F331" s="142"/>
      <c r="G331" s="144"/>
      <c r="H331" s="39" t="s">
        <v>204</v>
      </c>
      <c r="I331" s="36" t="s">
        <v>286</v>
      </c>
      <c r="J331" s="33" t="s">
        <v>1293</v>
      </c>
      <c r="K331" s="92" t="s">
        <v>1293</v>
      </c>
      <c r="L331"/>
      <c r="M331"/>
      <c r="N331"/>
    </row>
    <row r="332" spans="1:14" ht="75.900000000000006" hidden="1" customHeight="1" thickBot="1" x14ac:dyDescent="0.4">
      <c r="A332" s="74" t="s">
        <v>82</v>
      </c>
      <c r="B332" s="67" t="s">
        <v>28</v>
      </c>
      <c r="C332" s="139"/>
      <c r="D332" s="57" t="s">
        <v>48</v>
      </c>
      <c r="E332" s="106"/>
      <c r="F332" s="143"/>
      <c r="G332" s="145"/>
      <c r="H332" s="39" t="s">
        <v>205</v>
      </c>
      <c r="I332" s="36" t="s">
        <v>206</v>
      </c>
      <c r="J332" s="33" t="s">
        <v>1293</v>
      </c>
      <c r="K332" s="92" t="s">
        <v>1293</v>
      </c>
      <c r="L332"/>
      <c r="M332"/>
      <c r="N332"/>
    </row>
    <row r="333" spans="1:14" ht="75.900000000000006" hidden="1" customHeight="1" x14ac:dyDescent="0.4">
      <c r="A333" s="74" t="s">
        <v>82</v>
      </c>
      <c r="B333" s="67" t="s">
        <v>28</v>
      </c>
      <c r="C333" s="139"/>
      <c r="D333" s="57" t="s">
        <v>49</v>
      </c>
      <c r="E333" s="106"/>
      <c r="F333" s="141" t="s">
        <v>68</v>
      </c>
      <c r="G333" s="126" t="s">
        <v>209</v>
      </c>
      <c r="H333" s="39" t="s">
        <v>210</v>
      </c>
      <c r="I333" s="36" t="s">
        <v>213</v>
      </c>
      <c r="J333" s="33" t="s">
        <v>1293</v>
      </c>
      <c r="K333" s="92" t="s">
        <v>1293</v>
      </c>
      <c r="L333"/>
      <c r="M333"/>
      <c r="N333"/>
    </row>
    <row r="334" spans="1:14" ht="75.900000000000006" hidden="1" customHeight="1" x14ac:dyDescent="0.4">
      <c r="A334" s="74" t="s">
        <v>82</v>
      </c>
      <c r="B334" s="67" t="s">
        <v>28</v>
      </c>
      <c r="C334" s="139"/>
      <c r="D334" s="57" t="s">
        <v>49</v>
      </c>
      <c r="E334" s="106"/>
      <c r="F334" s="142"/>
      <c r="G334" s="144"/>
      <c r="H334" s="39" t="s">
        <v>211</v>
      </c>
      <c r="I334" s="36" t="s">
        <v>214</v>
      </c>
      <c r="J334" s="33" t="s">
        <v>1293</v>
      </c>
      <c r="K334" s="92" t="s">
        <v>1293</v>
      </c>
      <c r="L334"/>
      <c r="M334"/>
      <c r="N334"/>
    </row>
    <row r="335" spans="1:14" ht="73.5" hidden="1" customHeight="1" thickBot="1" x14ac:dyDescent="0.4">
      <c r="A335" s="74" t="s">
        <v>82</v>
      </c>
      <c r="B335" s="67" t="s">
        <v>28</v>
      </c>
      <c r="C335" s="139"/>
      <c r="D335" s="57" t="s">
        <v>49</v>
      </c>
      <c r="E335" s="106"/>
      <c r="F335" s="143"/>
      <c r="G335" s="145"/>
      <c r="H335" s="39" t="s">
        <v>212</v>
      </c>
      <c r="I335" s="36" t="s">
        <v>215</v>
      </c>
      <c r="J335" s="33" t="s">
        <v>1293</v>
      </c>
      <c r="K335" s="92" t="s">
        <v>1293</v>
      </c>
      <c r="L335"/>
      <c r="M335"/>
      <c r="N335"/>
    </row>
    <row r="336" spans="1:14" ht="73.5" hidden="1" customHeight="1" x14ac:dyDescent="0.4">
      <c r="A336" s="74" t="s">
        <v>82</v>
      </c>
      <c r="B336" s="67" t="s">
        <v>28</v>
      </c>
      <c r="C336" s="139"/>
      <c r="D336" s="57" t="s">
        <v>50</v>
      </c>
      <c r="E336" s="106"/>
      <c r="F336" s="141" t="s">
        <v>69</v>
      </c>
      <c r="G336" s="126" t="s">
        <v>221</v>
      </c>
      <c r="H336" s="39" t="s">
        <v>216</v>
      </c>
      <c r="I336" s="36" t="s">
        <v>213</v>
      </c>
      <c r="J336" s="33" t="s">
        <v>1293</v>
      </c>
      <c r="K336" s="92" t="s">
        <v>1293</v>
      </c>
      <c r="L336"/>
      <c r="M336"/>
      <c r="N336"/>
    </row>
    <row r="337" spans="1:14" ht="73.5" hidden="1" customHeight="1" x14ac:dyDescent="0.4">
      <c r="A337" s="74" t="s">
        <v>82</v>
      </c>
      <c r="B337" s="67" t="s">
        <v>28</v>
      </c>
      <c r="C337" s="139"/>
      <c r="D337" s="57" t="s">
        <v>50</v>
      </c>
      <c r="E337" s="106"/>
      <c r="F337" s="142"/>
      <c r="G337" s="144"/>
      <c r="H337" s="39" t="s">
        <v>217</v>
      </c>
      <c r="I337" s="36" t="s">
        <v>219</v>
      </c>
      <c r="J337" s="33" t="s">
        <v>1293</v>
      </c>
      <c r="K337" s="92" t="s">
        <v>1293</v>
      </c>
      <c r="L337"/>
      <c r="M337"/>
      <c r="N337"/>
    </row>
    <row r="338" spans="1:14" ht="68.150000000000006" hidden="1" customHeight="1" thickBot="1" x14ac:dyDescent="0.4">
      <c r="A338" s="74" t="s">
        <v>82</v>
      </c>
      <c r="B338" s="67" t="s">
        <v>28</v>
      </c>
      <c r="C338" s="140"/>
      <c r="D338" s="57" t="s">
        <v>50</v>
      </c>
      <c r="E338" s="106"/>
      <c r="F338" s="143"/>
      <c r="G338" s="145"/>
      <c r="H338" s="39" t="s">
        <v>218</v>
      </c>
      <c r="I338" s="36" t="s">
        <v>220</v>
      </c>
      <c r="J338" s="33" t="s">
        <v>1293</v>
      </c>
      <c r="K338" s="92" t="s">
        <v>1293</v>
      </c>
      <c r="L338"/>
      <c r="M338"/>
      <c r="N338"/>
    </row>
    <row r="339" spans="1:14" ht="59.15" hidden="1" customHeight="1" thickBot="1" x14ac:dyDescent="0.4">
      <c r="A339" s="75" t="s">
        <v>432</v>
      </c>
      <c r="B339" s="68" t="s">
        <v>430</v>
      </c>
      <c r="C339" s="127" t="s">
        <v>428</v>
      </c>
      <c r="D339" s="59" t="s">
        <v>287</v>
      </c>
      <c r="E339" s="60" t="s">
        <v>2234</v>
      </c>
      <c r="F339" s="131" t="s">
        <v>298</v>
      </c>
      <c r="G339" s="122" t="s">
        <v>308</v>
      </c>
      <c r="H339" s="40" t="s">
        <v>309</v>
      </c>
      <c r="I339" s="36" t="s">
        <v>313</v>
      </c>
      <c r="J339" s="33" t="s">
        <v>1293</v>
      </c>
      <c r="K339" s="85" t="s">
        <v>1294</v>
      </c>
      <c r="L339" s="91" t="s">
        <v>2088</v>
      </c>
      <c r="M339" s="103" t="s">
        <v>2289</v>
      </c>
    </row>
    <row r="340" spans="1:14" ht="59.15" hidden="1" customHeight="1" thickBot="1" x14ac:dyDescent="0.4">
      <c r="A340" s="75" t="s">
        <v>432</v>
      </c>
      <c r="B340" s="68" t="s">
        <v>430</v>
      </c>
      <c r="C340" s="127"/>
      <c r="D340" s="59" t="s">
        <v>287</v>
      </c>
      <c r="E340" s="60" t="s">
        <v>2234</v>
      </c>
      <c r="F340" s="132"/>
      <c r="G340" s="134"/>
      <c r="H340" s="40" t="s">
        <v>310</v>
      </c>
      <c r="I340" s="93" t="s">
        <v>314</v>
      </c>
      <c r="J340" s="33" t="s">
        <v>1293</v>
      </c>
      <c r="K340" s="85" t="s">
        <v>1294</v>
      </c>
      <c r="L340" s="91" t="s">
        <v>2089</v>
      </c>
    </row>
    <row r="341" spans="1:14" ht="51" hidden="1" customHeight="1" thickBot="1" x14ac:dyDescent="0.4">
      <c r="A341" s="75" t="s">
        <v>432</v>
      </c>
      <c r="B341" s="68" t="s">
        <v>430</v>
      </c>
      <c r="C341" s="127"/>
      <c r="D341" s="59" t="s">
        <v>287</v>
      </c>
      <c r="E341" s="60" t="s">
        <v>2234</v>
      </c>
      <c r="F341" s="132"/>
      <c r="G341" s="134"/>
      <c r="H341" s="40" t="s">
        <v>311</v>
      </c>
      <c r="I341" s="93" t="s">
        <v>315</v>
      </c>
      <c r="J341" s="33" t="s">
        <v>1293</v>
      </c>
      <c r="K341" s="85" t="s">
        <v>1294</v>
      </c>
      <c r="L341" s="91" t="s">
        <v>2088</v>
      </c>
      <c r="M341" s="103" t="s">
        <v>2235</v>
      </c>
    </row>
    <row r="342" spans="1:14" ht="51" hidden="1" customHeight="1" thickBot="1" x14ac:dyDescent="0.4">
      <c r="A342" s="75" t="s">
        <v>432</v>
      </c>
      <c r="B342" s="68" t="s">
        <v>430</v>
      </c>
      <c r="C342" s="127"/>
      <c r="D342" s="59" t="s">
        <v>287</v>
      </c>
      <c r="E342" s="60" t="s">
        <v>2234</v>
      </c>
      <c r="F342" s="132"/>
      <c r="G342" s="134"/>
      <c r="H342" s="40" t="s">
        <v>312</v>
      </c>
      <c r="I342" s="36" t="s">
        <v>317</v>
      </c>
      <c r="J342" s="33" t="s">
        <v>1293</v>
      </c>
      <c r="K342" s="85" t="s">
        <v>1294</v>
      </c>
      <c r="L342" s="91" t="s">
        <v>2088</v>
      </c>
      <c r="M342" s="103" t="s">
        <v>2290</v>
      </c>
    </row>
    <row r="343" spans="1:14" ht="51" hidden="1" customHeight="1" thickBot="1" x14ac:dyDescent="0.4">
      <c r="A343" s="75" t="s">
        <v>432</v>
      </c>
      <c r="B343" s="68" t="s">
        <v>430</v>
      </c>
      <c r="C343" s="127"/>
      <c r="D343" s="59" t="s">
        <v>287</v>
      </c>
      <c r="E343" s="60" t="s">
        <v>2234</v>
      </c>
      <c r="F343" s="132"/>
      <c r="G343" s="134"/>
      <c r="H343" s="40" t="s">
        <v>316</v>
      </c>
      <c r="I343" s="36" t="s">
        <v>318</v>
      </c>
      <c r="J343" s="33" t="s">
        <v>1293</v>
      </c>
      <c r="K343" s="85" t="s">
        <v>1294</v>
      </c>
      <c r="L343" s="91" t="s">
        <v>2089</v>
      </c>
    </row>
    <row r="344" spans="1:14" ht="60.9" customHeight="1" thickBot="1" x14ac:dyDescent="0.4">
      <c r="A344" s="75" t="s">
        <v>432</v>
      </c>
      <c r="B344" s="68" t="s">
        <v>430</v>
      </c>
      <c r="C344" s="127"/>
      <c r="D344" s="59" t="s">
        <v>287</v>
      </c>
      <c r="E344" s="60" t="s">
        <v>2234</v>
      </c>
      <c r="F344" s="133"/>
      <c r="G344" s="134"/>
      <c r="H344" s="40" t="s">
        <v>320</v>
      </c>
      <c r="I344" s="93" t="s">
        <v>319</v>
      </c>
      <c r="J344" s="33" t="s">
        <v>1294</v>
      </c>
      <c r="K344" s="85" t="s">
        <v>1294</v>
      </c>
      <c r="L344" s="91" t="s">
        <v>2089</v>
      </c>
      <c r="M344" s="103" t="s">
        <v>2291</v>
      </c>
    </row>
    <row r="345" spans="1:14" ht="60.9" hidden="1" customHeight="1" thickBot="1" x14ac:dyDescent="0.4">
      <c r="A345" s="75" t="s">
        <v>432</v>
      </c>
      <c r="B345" s="68" t="s">
        <v>430</v>
      </c>
      <c r="C345" s="127"/>
      <c r="D345" s="59" t="s">
        <v>288</v>
      </c>
      <c r="E345" s="60"/>
      <c r="F345" s="135" t="s">
        <v>299</v>
      </c>
      <c r="G345" s="122" t="s">
        <v>321</v>
      </c>
      <c r="H345" s="40" t="s">
        <v>323</v>
      </c>
      <c r="I345" s="36" t="s">
        <v>322</v>
      </c>
      <c r="J345" s="33" t="s">
        <v>1293</v>
      </c>
      <c r="K345" s="92" t="s">
        <v>1293</v>
      </c>
      <c r="L345"/>
      <c r="M345"/>
      <c r="N345"/>
    </row>
    <row r="346" spans="1:14" ht="60.9" hidden="1" customHeight="1" thickBot="1" x14ac:dyDescent="0.4">
      <c r="A346" s="75" t="s">
        <v>432</v>
      </c>
      <c r="B346" s="68" t="s">
        <v>430</v>
      </c>
      <c r="C346" s="127"/>
      <c r="D346" s="59" t="s">
        <v>288</v>
      </c>
      <c r="E346" s="107"/>
      <c r="F346" s="136"/>
      <c r="G346" s="122"/>
      <c r="H346" s="40" t="s">
        <v>324</v>
      </c>
      <c r="I346" s="36" t="s">
        <v>329</v>
      </c>
      <c r="J346" s="33" t="s">
        <v>1293</v>
      </c>
      <c r="K346" s="92" t="s">
        <v>1293</v>
      </c>
      <c r="L346"/>
      <c r="M346"/>
      <c r="N346"/>
    </row>
    <row r="347" spans="1:14" ht="60.9" hidden="1" customHeight="1" thickBot="1" x14ac:dyDescent="0.4">
      <c r="A347" s="75" t="s">
        <v>432</v>
      </c>
      <c r="B347" s="68" t="s">
        <v>430</v>
      </c>
      <c r="C347" s="127"/>
      <c r="D347" s="59" t="s">
        <v>288</v>
      </c>
      <c r="E347" s="107"/>
      <c r="F347" s="136"/>
      <c r="G347" s="134"/>
      <c r="H347" s="40" t="s">
        <v>325</v>
      </c>
      <c r="I347" s="36" t="s">
        <v>327</v>
      </c>
      <c r="J347" s="33" t="s">
        <v>1293</v>
      </c>
      <c r="K347" s="92" t="s">
        <v>1293</v>
      </c>
      <c r="L347"/>
      <c r="M347"/>
      <c r="N347"/>
    </row>
    <row r="348" spans="1:14" ht="60.9" hidden="1" customHeight="1" thickBot="1" x14ac:dyDescent="0.4">
      <c r="A348" s="75" t="s">
        <v>432</v>
      </c>
      <c r="B348" s="68" t="s">
        <v>430</v>
      </c>
      <c r="C348" s="127"/>
      <c r="D348" s="59" t="s">
        <v>288</v>
      </c>
      <c r="E348" s="107"/>
      <c r="F348" s="136"/>
      <c r="G348" s="134"/>
      <c r="H348" s="40" t="s">
        <v>326</v>
      </c>
      <c r="I348" s="36" t="s">
        <v>328</v>
      </c>
      <c r="J348" s="33" t="s">
        <v>1293</v>
      </c>
      <c r="K348" s="92" t="s">
        <v>1293</v>
      </c>
      <c r="L348"/>
      <c r="M348"/>
      <c r="N348"/>
    </row>
    <row r="349" spans="1:14" ht="59.4" hidden="1" customHeight="1" thickBot="1" x14ac:dyDescent="0.4">
      <c r="A349" s="75" t="s">
        <v>432</v>
      </c>
      <c r="B349" s="68" t="s">
        <v>430</v>
      </c>
      <c r="C349" s="127"/>
      <c r="D349" s="59" t="s">
        <v>288</v>
      </c>
      <c r="E349" s="107"/>
      <c r="F349" s="137"/>
      <c r="G349" s="134"/>
      <c r="H349" s="40" t="s">
        <v>331</v>
      </c>
      <c r="I349" s="36" t="s">
        <v>330</v>
      </c>
      <c r="J349" s="33" t="s">
        <v>1294</v>
      </c>
      <c r="K349" s="92" t="s">
        <v>1293</v>
      </c>
      <c r="L349"/>
      <c r="M349"/>
      <c r="N349"/>
    </row>
    <row r="350" spans="1:14" ht="59.4" hidden="1" customHeight="1" thickBot="1" x14ac:dyDescent="0.4">
      <c r="A350" s="75" t="s">
        <v>432</v>
      </c>
      <c r="B350" s="68" t="s">
        <v>430</v>
      </c>
      <c r="C350" s="127"/>
      <c r="D350" s="59" t="s">
        <v>289</v>
      </c>
      <c r="E350" s="60" t="s">
        <v>2232</v>
      </c>
      <c r="F350" s="131" t="s">
        <v>300</v>
      </c>
      <c r="G350" s="128" t="s">
        <v>332</v>
      </c>
      <c r="H350" s="40" t="s">
        <v>333</v>
      </c>
      <c r="I350" s="36" t="s">
        <v>336</v>
      </c>
      <c r="J350" s="33" t="s">
        <v>1293</v>
      </c>
      <c r="K350" s="85" t="s">
        <v>1294</v>
      </c>
      <c r="L350" s="91" t="s">
        <v>2088</v>
      </c>
      <c r="M350" s="103" t="s">
        <v>2233</v>
      </c>
    </row>
    <row r="351" spans="1:14" ht="59.4" hidden="1" customHeight="1" thickBot="1" x14ac:dyDescent="0.4">
      <c r="A351" s="75" t="s">
        <v>432</v>
      </c>
      <c r="B351" s="68" t="s">
        <v>430</v>
      </c>
      <c r="C351" s="127"/>
      <c r="D351" s="59" t="s">
        <v>289</v>
      </c>
      <c r="E351" s="60" t="s">
        <v>2232</v>
      </c>
      <c r="F351" s="132"/>
      <c r="G351" s="129"/>
      <c r="H351" s="40" t="s">
        <v>334</v>
      </c>
      <c r="I351" s="36" t="s">
        <v>337</v>
      </c>
      <c r="J351" s="33" t="s">
        <v>1293</v>
      </c>
      <c r="K351" s="85" t="s">
        <v>1294</v>
      </c>
      <c r="L351" s="91" t="s">
        <v>2088</v>
      </c>
      <c r="M351" s="103" t="s">
        <v>2293</v>
      </c>
    </row>
    <row r="352" spans="1:14" ht="59.4" hidden="1" customHeight="1" thickBot="1" x14ac:dyDescent="0.4">
      <c r="A352" s="75" t="s">
        <v>432</v>
      </c>
      <c r="B352" s="68" t="s">
        <v>430</v>
      </c>
      <c r="C352" s="127"/>
      <c r="D352" s="59" t="s">
        <v>289</v>
      </c>
      <c r="E352" s="60" t="s">
        <v>2232</v>
      </c>
      <c r="F352" s="132"/>
      <c r="G352" s="129"/>
      <c r="H352" s="40" t="s">
        <v>335</v>
      </c>
      <c r="I352" s="36" t="s">
        <v>338</v>
      </c>
      <c r="J352" s="33" t="s">
        <v>1293</v>
      </c>
      <c r="K352" s="85" t="s">
        <v>1294</v>
      </c>
      <c r="L352" s="91" t="s">
        <v>2088</v>
      </c>
      <c r="M352" s="103" t="s">
        <v>2292</v>
      </c>
    </row>
    <row r="353" spans="1:13" ht="62.15" customHeight="1" x14ac:dyDescent="0.35">
      <c r="A353" s="75" t="s">
        <v>432</v>
      </c>
      <c r="B353" s="68" t="s">
        <v>430</v>
      </c>
      <c r="C353" s="127"/>
      <c r="D353" s="59" t="s">
        <v>289</v>
      </c>
      <c r="E353" s="60" t="s">
        <v>2232</v>
      </c>
      <c r="F353" s="132"/>
      <c r="G353" s="130"/>
      <c r="H353" s="40" t="s">
        <v>339</v>
      </c>
      <c r="I353" s="36" t="s">
        <v>340</v>
      </c>
      <c r="J353" s="33" t="s">
        <v>1294</v>
      </c>
      <c r="K353" s="85" t="s">
        <v>1294</v>
      </c>
      <c r="L353" s="91" t="s">
        <v>2089</v>
      </c>
    </row>
    <row r="354" spans="1:13" ht="44.4" hidden="1" customHeight="1" thickBot="1" x14ac:dyDescent="0.35">
      <c r="A354" s="75" t="s">
        <v>432</v>
      </c>
      <c r="B354" s="68" t="s">
        <v>430</v>
      </c>
      <c r="C354" s="127"/>
      <c r="D354" s="60" t="s">
        <v>290</v>
      </c>
      <c r="E354" s="107" t="s">
        <v>2226</v>
      </c>
      <c r="F354" s="121" t="s">
        <v>301</v>
      </c>
      <c r="G354" s="122" t="s">
        <v>341</v>
      </c>
      <c r="H354" s="40" t="s">
        <v>342</v>
      </c>
      <c r="I354" s="36" t="s">
        <v>345</v>
      </c>
      <c r="J354" s="33" t="s">
        <v>1293</v>
      </c>
      <c r="K354" s="85" t="s">
        <v>1294</v>
      </c>
      <c r="L354" s="91" t="s">
        <v>2088</v>
      </c>
      <c r="M354" s="103" t="s">
        <v>2227</v>
      </c>
    </row>
    <row r="355" spans="1:13" ht="44.4" hidden="1" customHeight="1" thickBot="1" x14ac:dyDescent="0.35">
      <c r="A355" s="75" t="s">
        <v>432</v>
      </c>
      <c r="B355" s="68" t="s">
        <v>430</v>
      </c>
      <c r="C355" s="127"/>
      <c r="D355" s="60" t="s">
        <v>290</v>
      </c>
      <c r="E355" s="107" t="s">
        <v>2226</v>
      </c>
      <c r="F355" s="121"/>
      <c r="G355" s="122"/>
      <c r="H355" s="40" t="s">
        <v>343</v>
      </c>
      <c r="I355" s="36" t="s">
        <v>347</v>
      </c>
      <c r="J355" s="33" t="s">
        <v>1293</v>
      </c>
      <c r="K355" s="85" t="s">
        <v>1294</v>
      </c>
      <c r="L355" s="91" t="s">
        <v>2088</v>
      </c>
      <c r="M355" s="103" t="s">
        <v>2294</v>
      </c>
    </row>
    <row r="356" spans="1:13" ht="62.15" hidden="1" customHeight="1" thickBot="1" x14ac:dyDescent="0.35">
      <c r="A356" s="75" t="s">
        <v>432</v>
      </c>
      <c r="B356" s="68" t="s">
        <v>430</v>
      </c>
      <c r="C356" s="127"/>
      <c r="D356" s="60" t="s">
        <v>290</v>
      </c>
      <c r="E356" s="107" t="s">
        <v>2226</v>
      </c>
      <c r="F356" s="121"/>
      <c r="G356" s="122"/>
      <c r="H356" s="40" t="s">
        <v>344</v>
      </c>
      <c r="I356" s="36" t="s">
        <v>346</v>
      </c>
      <c r="J356" s="33" t="s">
        <v>1293</v>
      </c>
      <c r="K356" s="85" t="s">
        <v>1294</v>
      </c>
      <c r="L356" s="91" t="s">
        <v>2088</v>
      </c>
      <c r="M356" s="103" t="s">
        <v>2228</v>
      </c>
    </row>
    <row r="357" spans="1:13" ht="47.15" hidden="1" customHeight="1" thickBot="1" x14ac:dyDescent="0.35">
      <c r="A357" s="75" t="s">
        <v>432</v>
      </c>
      <c r="B357" s="68" t="s">
        <v>430</v>
      </c>
      <c r="C357" s="127"/>
      <c r="D357" s="60" t="s">
        <v>290</v>
      </c>
      <c r="E357" s="107" t="s">
        <v>2226</v>
      </c>
      <c r="F357" s="121"/>
      <c r="G357" s="122"/>
      <c r="H357" s="40" t="s">
        <v>349</v>
      </c>
      <c r="I357" s="36" t="s">
        <v>353</v>
      </c>
      <c r="J357" s="33" t="s">
        <v>1293</v>
      </c>
      <c r="K357" s="85" t="s">
        <v>1294</v>
      </c>
      <c r="L357" s="91" t="s">
        <v>2088</v>
      </c>
      <c r="M357" s="103" t="s">
        <v>2229</v>
      </c>
    </row>
    <row r="358" spans="1:13" ht="62.15" hidden="1" customHeight="1" thickBot="1" x14ac:dyDescent="0.35">
      <c r="A358" s="75" t="s">
        <v>432</v>
      </c>
      <c r="B358" s="68" t="s">
        <v>430</v>
      </c>
      <c r="C358" s="127"/>
      <c r="D358" s="60" t="s">
        <v>290</v>
      </c>
      <c r="E358" s="107" t="s">
        <v>2226</v>
      </c>
      <c r="F358" s="121"/>
      <c r="G358" s="122"/>
      <c r="H358" s="40" t="s">
        <v>350</v>
      </c>
      <c r="I358" s="36" t="s">
        <v>348</v>
      </c>
      <c r="J358" s="33" t="s">
        <v>1293</v>
      </c>
      <c r="K358" s="85" t="s">
        <v>1294</v>
      </c>
      <c r="L358" s="91" t="s">
        <v>2088</v>
      </c>
      <c r="M358" s="103" t="s">
        <v>2230</v>
      </c>
    </row>
    <row r="359" spans="1:13" ht="53.4" hidden="1" customHeight="1" x14ac:dyDescent="0.35">
      <c r="A359" s="75" t="s">
        <v>432</v>
      </c>
      <c r="B359" s="68" t="s">
        <v>430</v>
      </c>
      <c r="C359" s="127"/>
      <c r="D359" s="60" t="s">
        <v>290</v>
      </c>
      <c r="E359" s="107" t="s">
        <v>2226</v>
      </c>
      <c r="F359" s="121"/>
      <c r="G359" s="122"/>
      <c r="H359" s="40" t="s">
        <v>351</v>
      </c>
      <c r="I359" s="36" t="s">
        <v>352</v>
      </c>
      <c r="J359" s="33" t="s">
        <v>1293</v>
      </c>
      <c r="K359" s="85" t="s">
        <v>1294</v>
      </c>
      <c r="L359" s="91" t="s">
        <v>2088</v>
      </c>
      <c r="M359" s="103" t="s">
        <v>2231</v>
      </c>
    </row>
    <row r="360" spans="1:13" ht="53.4" hidden="1" customHeight="1" x14ac:dyDescent="0.35">
      <c r="A360" s="75" t="s">
        <v>432</v>
      </c>
      <c r="B360" s="68" t="s">
        <v>430</v>
      </c>
      <c r="C360" s="127"/>
      <c r="D360" s="61" t="s">
        <v>291</v>
      </c>
      <c r="E360" s="61" t="s">
        <v>2220</v>
      </c>
      <c r="F360" s="121" t="s">
        <v>302</v>
      </c>
      <c r="G360" s="122" t="s">
        <v>361</v>
      </c>
      <c r="H360" s="40" t="s">
        <v>354</v>
      </c>
      <c r="I360" s="36" t="s">
        <v>359</v>
      </c>
      <c r="J360" s="33" t="s">
        <v>1293</v>
      </c>
      <c r="K360" s="85" t="s">
        <v>1294</v>
      </c>
      <c r="L360" s="91" t="s">
        <v>2088</v>
      </c>
      <c r="M360" s="103" t="s">
        <v>2224</v>
      </c>
    </row>
    <row r="361" spans="1:13" ht="53.4" hidden="1" customHeight="1" x14ac:dyDescent="0.35">
      <c r="A361" s="75" t="s">
        <v>432</v>
      </c>
      <c r="B361" s="68" t="s">
        <v>430</v>
      </c>
      <c r="C361" s="127"/>
      <c r="D361" s="61" t="s">
        <v>291</v>
      </c>
      <c r="E361" s="61" t="s">
        <v>2220</v>
      </c>
      <c r="F361" s="121"/>
      <c r="G361" s="122"/>
      <c r="H361" s="40" t="s">
        <v>355</v>
      </c>
      <c r="I361" s="36" t="s">
        <v>360</v>
      </c>
      <c r="J361" s="33" t="s">
        <v>1293</v>
      </c>
      <c r="K361" s="85" t="s">
        <v>1294</v>
      </c>
      <c r="L361" s="91" t="s">
        <v>2088</v>
      </c>
      <c r="M361" s="103" t="s">
        <v>2221</v>
      </c>
    </row>
    <row r="362" spans="1:13" ht="71.150000000000006" hidden="1" customHeight="1" x14ac:dyDescent="0.35">
      <c r="A362" s="75" t="s">
        <v>432</v>
      </c>
      <c r="B362" s="68" t="s">
        <v>430</v>
      </c>
      <c r="C362" s="127"/>
      <c r="D362" s="61" t="s">
        <v>291</v>
      </c>
      <c r="E362" s="61" t="s">
        <v>2220</v>
      </c>
      <c r="F362" s="121"/>
      <c r="G362" s="122"/>
      <c r="H362" s="40" t="s">
        <v>356</v>
      </c>
      <c r="I362" s="36" t="s">
        <v>364</v>
      </c>
      <c r="J362" s="33" t="s">
        <v>1293</v>
      </c>
      <c r="K362" s="85" t="s">
        <v>1294</v>
      </c>
      <c r="L362" s="91" t="s">
        <v>2088</v>
      </c>
      <c r="M362" s="103" t="s">
        <v>2225</v>
      </c>
    </row>
    <row r="363" spans="1:13" ht="53.4" hidden="1" customHeight="1" x14ac:dyDescent="0.35">
      <c r="A363" s="75" t="s">
        <v>432</v>
      </c>
      <c r="B363" s="68" t="s">
        <v>430</v>
      </c>
      <c r="C363" s="127"/>
      <c r="D363" s="61" t="s">
        <v>291</v>
      </c>
      <c r="E363" s="61" t="s">
        <v>2220</v>
      </c>
      <c r="F363" s="121"/>
      <c r="G363" s="122"/>
      <c r="H363" s="40" t="s">
        <v>357</v>
      </c>
      <c r="I363" s="36" t="s">
        <v>365</v>
      </c>
      <c r="J363" s="33" t="s">
        <v>1293</v>
      </c>
      <c r="K363" s="85" t="s">
        <v>1294</v>
      </c>
      <c r="L363" s="91" t="s">
        <v>2088</v>
      </c>
      <c r="M363" s="103" t="s">
        <v>2222</v>
      </c>
    </row>
    <row r="364" spans="1:13" ht="53.4" hidden="1" customHeight="1" x14ac:dyDescent="0.35">
      <c r="A364" s="75" t="s">
        <v>432</v>
      </c>
      <c r="B364" s="68" t="s">
        <v>430</v>
      </c>
      <c r="C364" s="127"/>
      <c r="D364" s="61" t="s">
        <v>291</v>
      </c>
      <c r="E364" s="61" t="s">
        <v>2220</v>
      </c>
      <c r="F364" s="121"/>
      <c r="G364" s="122"/>
      <c r="H364" s="40" t="s">
        <v>358</v>
      </c>
      <c r="I364" s="36" t="s">
        <v>362</v>
      </c>
      <c r="J364" s="33" t="s">
        <v>1293</v>
      </c>
      <c r="K364" s="85" t="s">
        <v>1294</v>
      </c>
      <c r="L364" s="91" t="s">
        <v>2088</v>
      </c>
      <c r="M364" s="103" t="s">
        <v>2223</v>
      </c>
    </row>
    <row r="365" spans="1:13" ht="131.15" customHeight="1" x14ac:dyDescent="0.35">
      <c r="A365" s="75" t="s">
        <v>432</v>
      </c>
      <c r="B365" s="68" t="s">
        <v>430</v>
      </c>
      <c r="C365" s="127"/>
      <c r="D365" s="61" t="s">
        <v>291</v>
      </c>
      <c r="E365" s="61" t="s">
        <v>2220</v>
      </c>
      <c r="F365" s="121"/>
      <c r="G365" s="122"/>
      <c r="H365" s="40" t="s">
        <v>363</v>
      </c>
      <c r="I365" s="36" t="s">
        <v>366</v>
      </c>
      <c r="J365" s="33" t="s">
        <v>1294</v>
      </c>
      <c r="K365" s="85" t="s">
        <v>1294</v>
      </c>
      <c r="L365" s="91" t="s">
        <v>2089</v>
      </c>
    </row>
    <row r="366" spans="1:13" ht="48.9" hidden="1" customHeight="1" x14ac:dyDescent="0.35">
      <c r="A366" s="75" t="s">
        <v>432</v>
      </c>
      <c r="B366" s="68" t="s">
        <v>431</v>
      </c>
      <c r="C366" s="127" t="s">
        <v>429</v>
      </c>
      <c r="D366" s="58" t="s">
        <v>292</v>
      </c>
      <c r="E366" s="58" t="s">
        <v>2218</v>
      </c>
      <c r="F366" s="121" t="s">
        <v>367</v>
      </c>
      <c r="G366" s="122" t="s">
        <v>368</v>
      </c>
      <c r="H366" s="40" t="s">
        <v>369</v>
      </c>
      <c r="I366" s="36" t="s">
        <v>174</v>
      </c>
      <c r="J366" s="33" t="s">
        <v>1293</v>
      </c>
      <c r="K366" s="85" t="s">
        <v>1294</v>
      </c>
      <c r="L366" s="91" t="s">
        <v>2088</v>
      </c>
      <c r="M366" s="103" t="s">
        <v>2219</v>
      </c>
    </row>
    <row r="367" spans="1:13" ht="60" hidden="1" customHeight="1" x14ac:dyDescent="0.35">
      <c r="A367" s="75" t="s">
        <v>432</v>
      </c>
      <c r="B367" s="68" t="s">
        <v>431</v>
      </c>
      <c r="C367" s="127"/>
      <c r="D367" s="58" t="s">
        <v>292</v>
      </c>
      <c r="E367" s="58" t="s">
        <v>2218</v>
      </c>
      <c r="F367" s="121"/>
      <c r="G367" s="122"/>
      <c r="H367" s="40" t="s">
        <v>370</v>
      </c>
      <c r="I367" s="36" t="s">
        <v>382</v>
      </c>
      <c r="J367" s="33" t="s">
        <v>1293</v>
      </c>
      <c r="K367" s="85" t="s">
        <v>1294</v>
      </c>
      <c r="L367" s="91" t="s">
        <v>2088</v>
      </c>
      <c r="M367" s="103" t="s">
        <v>2296</v>
      </c>
    </row>
    <row r="368" spans="1:13" ht="44.15" hidden="1" customHeight="1" x14ac:dyDescent="0.35">
      <c r="A368" s="75" t="s">
        <v>432</v>
      </c>
      <c r="B368" s="68" t="s">
        <v>431</v>
      </c>
      <c r="C368" s="127"/>
      <c r="D368" s="58" t="s">
        <v>292</v>
      </c>
      <c r="E368" s="58" t="s">
        <v>2218</v>
      </c>
      <c r="F368" s="121"/>
      <c r="G368" s="122"/>
      <c r="H368" s="40" t="s">
        <v>371</v>
      </c>
      <c r="I368" s="36" t="s">
        <v>384</v>
      </c>
      <c r="J368" s="33" t="s">
        <v>1293</v>
      </c>
      <c r="K368" s="85" t="s">
        <v>1294</v>
      </c>
      <c r="L368" s="91" t="s">
        <v>2088</v>
      </c>
      <c r="M368" s="103" t="s">
        <v>2297</v>
      </c>
    </row>
    <row r="369" spans="1:14" ht="46.5" hidden="1" customHeight="1" x14ac:dyDescent="0.35">
      <c r="A369" s="75" t="s">
        <v>432</v>
      </c>
      <c r="B369" s="68" t="s">
        <v>431</v>
      </c>
      <c r="C369" s="127"/>
      <c r="D369" s="58" t="s">
        <v>292</v>
      </c>
      <c r="E369" s="58" t="s">
        <v>2218</v>
      </c>
      <c r="F369" s="121"/>
      <c r="G369" s="122"/>
      <c r="H369" s="40" t="s">
        <v>372</v>
      </c>
      <c r="I369" s="36" t="s">
        <v>375</v>
      </c>
      <c r="J369" s="33" t="s">
        <v>1293</v>
      </c>
      <c r="K369" s="85" t="s">
        <v>1294</v>
      </c>
      <c r="L369" s="91" t="s">
        <v>2089</v>
      </c>
    </row>
    <row r="370" spans="1:14" ht="46.5" hidden="1" customHeight="1" x14ac:dyDescent="0.35">
      <c r="A370" s="75" t="s">
        <v>432</v>
      </c>
      <c r="B370" s="68" t="s">
        <v>431</v>
      </c>
      <c r="C370" s="127"/>
      <c r="D370" s="58" t="s">
        <v>292</v>
      </c>
      <c r="E370" s="58" t="s">
        <v>2218</v>
      </c>
      <c r="F370" s="121"/>
      <c r="G370" s="122"/>
      <c r="H370" s="40" t="s">
        <v>376</v>
      </c>
      <c r="I370" s="36" t="s">
        <v>373</v>
      </c>
      <c r="J370" s="33" t="s">
        <v>1293</v>
      </c>
      <c r="K370" s="85" t="s">
        <v>1294</v>
      </c>
      <c r="L370" s="91" t="s">
        <v>2089</v>
      </c>
    </row>
    <row r="371" spans="1:14" ht="46.5" hidden="1" customHeight="1" x14ac:dyDescent="0.35">
      <c r="A371" s="75" t="s">
        <v>432</v>
      </c>
      <c r="B371" s="68" t="s">
        <v>431</v>
      </c>
      <c r="C371" s="127"/>
      <c r="D371" s="58" t="s">
        <v>292</v>
      </c>
      <c r="E371" s="58" t="s">
        <v>2218</v>
      </c>
      <c r="F371" s="121"/>
      <c r="G371" s="122"/>
      <c r="H371" s="40" t="s">
        <v>377</v>
      </c>
      <c r="I371" s="36" t="s">
        <v>374</v>
      </c>
      <c r="J371" s="33" t="s">
        <v>1293</v>
      </c>
      <c r="K371" s="85" t="s">
        <v>1294</v>
      </c>
      <c r="L371" s="91" t="s">
        <v>2089</v>
      </c>
      <c r="M371" s="103" t="s">
        <v>2295</v>
      </c>
    </row>
    <row r="372" spans="1:14" ht="72.900000000000006" customHeight="1" x14ac:dyDescent="0.35">
      <c r="A372" s="75" t="s">
        <v>432</v>
      </c>
      <c r="B372" s="68" t="s">
        <v>431</v>
      </c>
      <c r="C372" s="127"/>
      <c r="D372" s="58" t="s">
        <v>292</v>
      </c>
      <c r="E372" s="58" t="s">
        <v>2218</v>
      </c>
      <c r="F372" s="121"/>
      <c r="G372" s="122"/>
      <c r="H372" s="40" t="s">
        <v>383</v>
      </c>
      <c r="I372" s="36" t="s">
        <v>386</v>
      </c>
      <c r="J372" s="33" t="s">
        <v>1294</v>
      </c>
      <c r="K372" s="85" t="s">
        <v>1294</v>
      </c>
      <c r="L372" s="91" t="s">
        <v>2089</v>
      </c>
      <c r="M372" s="103" t="s">
        <v>386</v>
      </c>
    </row>
    <row r="373" spans="1:14" ht="45" hidden="1" customHeight="1" x14ac:dyDescent="0.35">
      <c r="A373" s="75" t="s">
        <v>432</v>
      </c>
      <c r="B373" s="68" t="s">
        <v>431</v>
      </c>
      <c r="C373" s="127"/>
      <c r="D373" s="58" t="s">
        <v>293</v>
      </c>
      <c r="E373" s="58"/>
      <c r="F373" s="121" t="s">
        <v>303</v>
      </c>
      <c r="G373" s="122" t="s">
        <v>378</v>
      </c>
      <c r="H373" s="40" t="s">
        <v>379</v>
      </c>
      <c r="I373" s="36" t="s">
        <v>174</v>
      </c>
      <c r="J373" s="33" t="s">
        <v>1293</v>
      </c>
      <c r="K373" s="92" t="s">
        <v>1293</v>
      </c>
      <c r="L373"/>
      <c r="M373"/>
      <c r="N373"/>
    </row>
    <row r="374" spans="1:14" ht="24" hidden="1" customHeight="1" x14ac:dyDescent="0.35">
      <c r="A374" s="75" t="s">
        <v>432</v>
      </c>
      <c r="B374" s="68" t="s">
        <v>431</v>
      </c>
      <c r="C374" s="127"/>
      <c r="D374" s="58" t="s">
        <v>293</v>
      </c>
      <c r="E374" s="58"/>
      <c r="F374" s="121"/>
      <c r="G374" s="122"/>
      <c r="H374" s="40" t="s">
        <v>380</v>
      </c>
      <c r="I374" s="36" t="s">
        <v>382</v>
      </c>
      <c r="J374" s="33" t="s">
        <v>1293</v>
      </c>
      <c r="K374" s="92" t="s">
        <v>1293</v>
      </c>
      <c r="L374"/>
      <c r="M374"/>
      <c r="N374"/>
    </row>
    <row r="375" spans="1:14" ht="36.9" hidden="1" customHeight="1" x14ac:dyDescent="0.35">
      <c r="A375" s="75" t="s">
        <v>432</v>
      </c>
      <c r="B375" s="68" t="s">
        <v>431</v>
      </c>
      <c r="C375" s="127"/>
      <c r="D375" s="58" t="s">
        <v>293</v>
      </c>
      <c r="E375" s="58"/>
      <c r="F375" s="121"/>
      <c r="G375" s="122"/>
      <c r="H375" s="40" t="s">
        <v>381</v>
      </c>
      <c r="I375" s="36" t="s">
        <v>384</v>
      </c>
      <c r="J375" s="33" t="s">
        <v>1293</v>
      </c>
      <c r="K375" s="92" t="s">
        <v>1293</v>
      </c>
      <c r="L375"/>
      <c r="M375"/>
      <c r="N375"/>
    </row>
    <row r="376" spans="1:14" ht="36.9" hidden="1" customHeight="1" x14ac:dyDescent="0.35">
      <c r="A376" s="75" t="s">
        <v>432</v>
      </c>
      <c r="B376" s="68" t="s">
        <v>431</v>
      </c>
      <c r="C376" s="127"/>
      <c r="D376" s="58" t="s">
        <v>293</v>
      </c>
      <c r="E376" s="58"/>
      <c r="F376" s="121"/>
      <c r="G376" s="122"/>
      <c r="H376" s="40" t="s">
        <v>387</v>
      </c>
      <c r="I376" s="36" t="s">
        <v>385</v>
      </c>
      <c r="J376" s="33" t="s">
        <v>1293</v>
      </c>
      <c r="K376" s="92" t="s">
        <v>1293</v>
      </c>
      <c r="L376"/>
      <c r="M376"/>
      <c r="N376"/>
    </row>
    <row r="377" spans="1:14" ht="33" hidden="1" customHeight="1" x14ac:dyDescent="0.35">
      <c r="A377" s="75" t="s">
        <v>432</v>
      </c>
      <c r="B377" s="68" t="s">
        <v>431</v>
      </c>
      <c r="C377" s="127"/>
      <c r="D377" s="58" t="s">
        <v>293</v>
      </c>
      <c r="E377" s="58"/>
      <c r="F377" s="121"/>
      <c r="G377" s="122"/>
      <c r="H377" s="40" t="s">
        <v>388</v>
      </c>
      <c r="I377" s="36" t="s">
        <v>390</v>
      </c>
      <c r="J377" s="33" t="s">
        <v>1293</v>
      </c>
      <c r="K377" s="92" t="s">
        <v>1293</v>
      </c>
      <c r="L377"/>
      <c r="M377"/>
      <c r="N377"/>
    </row>
    <row r="378" spans="1:14" ht="62.15" hidden="1" customHeight="1" x14ac:dyDescent="0.35">
      <c r="A378" s="75" t="s">
        <v>432</v>
      </c>
      <c r="B378" s="68" t="s">
        <v>431</v>
      </c>
      <c r="C378" s="127"/>
      <c r="D378" s="58" t="s">
        <v>293</v>
      </c>
      <c r="E378" s="58"/>
      <c r="F378" s="121"/>
      <c r="G378" s="122"/>
      <c r="H378" s="40" t="s">
        <v>389</v>
      </c>
      <c r="I378" s="36" t="s">
        <v>386</v>
      </c>
      <c r="J378" s="33" t="s">
        <v>1294</v>
      </c>
      <c r="K378" s="92" t="s">
        <v>1293</v>
      </c>
      <c r="L378"/>
      <c r="M378"/>
      <c r="N378"/>
    </row>
    <row r="379" spans="1:14" ht="46.5" hidden="1" customHeight="1" x14ac:dyDescent="0.35">
      <c r="A379" s="75" t="s">
        <v>432</v>
      </c>
      <c r="B379" s="68" t="s">
        <v>431</v>
      </c>
      <c r="C379" s="127"/>
      <c r="D379" s="58" t="s">
        <v>294</v>
      </c>
      <c r="E379" s="58"/>
      <c r="F379" s="121" t="s">
        <v>304</v>
      </c>
      <c r="G379" s="122" t="s">
        <v>391</v>
      </c>
      <c r="H379" s="40" t="s">
        <v>392</v>
      </c>
      <c r="I379" s="36" t="s">
        <v>394</v>
      </c>
      <c r="J379" s="33" t="s">
        <v>1293</v>
      </c>
      <c r="K379" s="92" t="s">
        <v>1293</v>
      </c>
      <c r="L379"/>
      <c r="M379"/>
      <c r="N379"/>
    </row>
    <row r="380" spans="1:14" ht="48.9" hidden="1" customHeight="1" x14ac:dyDescent="0.35">
      <c r="A380" s="75" t="s">
        <v>432</v>
      </c>
      <c r="B380" s="68" t="s">
        <v>431</v>
      </c>
      <c r="C380" s="127"/>
      <c r="D380" s="58" t="s">
        <v>294</v>
      </c>
      <c r="E380" s="58"/>
      <c r="F380" s="121"/>
      <c r="G380" s="122"/>
      <c r="H380" s="40" t="s">
        <v>393</v>
      </c>
      <c r="I380" s="36" t="s">
        <v>395</v>
      </c>
      <c r="J380" s="33" t="s">
        <v>1293</v>
      </c>
      <c r="K380" s="92" t="s">
        <v>1293</v>
      </c>
      <c r="L380"/>
      <c r="M380"/>
      <c r="N380"/>
    </row>
    <row r="381" spans="1:14" ht="38.15" hidden="1" customHeight="1" x14ac:dyDescent="0.35">
      <c r="A381" s="75" t="s">
        <v>432</v>
      </c>
      <c r="B381" s="68" t="s">
        <v>431</v>
      </c>
      <c r="C381" s="127"/>
      <c r="D381" s="58" t="s">
        <v>294</v>
      </c>
      <c r="E381" s="58"/>
      <c r="F381" s="121"/>
      <c r="G381" s="122"/>
      <c r="H381" s="40" t="s">
        <v>397</v>
      </c>
      <c r="I381" s="36" t="s">
        <v>396</v>
      </c>
      <c r="J381" s="33" t="s">
        <v>1293</v>
      </c>
      <c r="K381" s="92" t="s">
        <v>1293</v>
      </c>
      <c r="L381"/>
      <c r="M381"/>
      <c r="N381"/>
    </row>
    <row r="382" spans="1:14" ht="35.15" hidden="1" customHeight="1" x14ac:dyDescent="0.35">
      <c r="A382" s="75" t="s">
        <v>432</v>
      </c>
      <c r="B382" s="68" t="s">
        <v>431</v>
      </c>
      <c r="C382" s="127"/>
      <c r="D382" s="58" t="s">
        <v>295</v>
      </c>
      <c r="E382" s="58"/>
      <c r="F382" s="121" t="s">
        <v>305</v>
      </c>
      <c r="G382" s="128" t="s">
        <v>398</v>
      </c>
      <c r="H382" s="40" t="s">
        <v>399</v>
      </c>
      <c r="I382" s="36" t="s">
        <v>412</v>
      </c>
      <c r="J382" s="33" t="s">
        <v>1293</v>
      </c>
      <c r="K382" s="92" t="s">
        <v>1293</v>
      </c>
      <c r="L382"/>
      <c r="M382"/>
      <c r="N382"/>
    </row>
    <row r="383" spans="1:14" ht="26.4" hidden="1" customHeight="1" x14ac:dyDescent="0.35">
      <c r="A383" s="75" t="s">
        <v>432</v>
      </c>
      <c r="B383" s="68" t="s">
        <v>431</v>
      </c>
      <c r="C383" s="127"/>
      <c r="D383" s="58" t="s">
        <v>295</v>
      </c>
      <c r="E383" s="58"/>
      <c r="F383" s="121"/>
      <c r="G383" s="129"/>
      <c r="H383" s="40" t="s">
        <v>400</v>
      </c>
      <c r="I383" s="36" t="s">
        <v>404</v>
      </c>
      <c r="J383" s="33" t="s">
        <v>1293</v>
      </c>
      <c r="K383" s="92" t="s">
        <v>1293</v>
      </c>
      <c r="L383"/>
      <c r="M383"/>
      <c r="N383"/>
    </row>
    <row r="384" spans="1:14" ht="21" hidden="1" customHeight="1" x14ac:dyDescent="0.35">
      <c r="A384" s="75" t="s">
        <v>432</v>
      </c>
      <c r="B384" s="68" t="s">
        <v>431</v>
      </c>
      <c r="C384" s="127"/>
      <c r="D384" s="58" t="s">
        <v>295</v>
      </c>
      <c r="E384" s="58"/>
      <c r="F384" s="121"/>
      <c r="G384" s="129"/>
      <c r="H384" s="40" t="s">
        <v>401</v>
      </c>
      <c r="I384" s="36" t="s">
        <v>403</v>
      </c>
      <c r="J384" s="33" t="s">
        <v>1293</v>
      </c>
      <c r="K384" s="92" t="s">
        <v>1293</v>
      </c>
      <c r="L384"/>
      <c r="M384"/>
      <c r="N384"/>
    </row>
    <row r="385" spans="1:14" ht="41.15" hidden="1" customHeight="1" x14ac:dyDescent="0.35">
      <c r="A385" s="75" t="s">
        <v>432</v>
      </c>
      <c r="B385" s="68" t="s">
        <v>431</v>
      </c>
      <c r="C385" s="127"/>
      <c r="D385" s="58" t="s">
        <v>295</v>
      </c>
      <c r="E385" s="58"/>
      <c r="F385" s="121"/>
      <c r="G385" s="129"/>
      <c r="H385" s="40" t="s">
        <v>402</v>
      </c>
      <c r="I385" s="36" t="s">
        <v>405</v>
      </c>
      <c r="J385" s="33" t="s">
        <v>1293</v>
      </c>
      <c r="K385" s="92" t="s">
        <v>1293</v>
      </c>
      <c r="L385"/>
      <c r="M385"/>
      <c r="N385"/>
    </row>
    <row r="386" spans="1:14" ht="41.15" hidden="1" customHeight="1" x14ac:dyDescent="0.35">
      <c r="A386" s="75" t="s">
        <v>432</v>
      </c>
      <c r="B386" s="68" t="s">
        <v>431</v>
      </c>
      <c r="C386" s="127"/>
      <c r="D386" s="58" t="s">
        <v>295</v>
      </c>
      <c r="E386" s="58"/>
      <c r="F386" s="121"/>
      <c r="G386" s="129"/>
      <c r="H386" s="40" t="s">
        <v>409</v>
      </c>
      <c r="I386" s="36" t="s">
        <v>408</v>
      </c>
      <c r="J386" s="33" t="s">
        <v>1293</v>
      </c>
      <c r="K386" s="92" t="s">
        <v>1293</v>
      </c>
      <c r="L386"/>
      <c r="M386"/>
      <c r="N386"/>
    </row>
    <row r="387" spans="1:14" ht="41.15" hidden="1" customHeight="1" x14ac:dyDescent="0.35">
      <c r="A387" s="75" t="s">
        <v>432</v>
      </c>
      <c r="B387" s="68" t="s">
        <v>431</v>
      </c>
      <c r="C387" s="127"/>
      <c r="D387" s="58" t="s">
        <v>295</v>
      </c>
      <c r="E387" s="58"/>
      <c r="F387" s="121"/>
      <c r="G387" s="129"/>
      <c r="H387" s="40" t="s">
        <v>410</v>
      </c>
      <c r="I387" s="36" t="s">
        <v>406</v>
      </c>
      <c r="J387" s="33" t="s">
        <v>1293</v>
      </c>
      <c r="K387" s="92" t="s">
        <v>1293</v>
      </c>
      <c r="L387"/>
      <c r="M387"/>
      <c r="N387"/>
    </row>
    <row r="388" spans="1:14" ht="41.15" hidden="1" customHeight="1" x14ac:dyDescent="0.35">
      <c r="A388" s="75" t="s">
        <v>432</v>
      </c>
      <c r="B388" s="68" t="s">
        <v>431</v>
      </c>
      <c r="C388" s="127"/>
      <c r="D388" s="58" t="s">
        <v>295</v>
      </c>
      <c r="E388" s="58"/>
      <c r="F388" s="121"/>
      <c r="G388" s="129"/>
      <c r="H388" s="40" t="s">
        <v>411</v>
      </c>
      <c r="I388" s="36" t="s">
        <v>407</v>
      </c>
      <c r="J388" s="33" t="s">
        <v>1293</v>
      </c>
      <c r="K388" s="92" t="s">
        <v>1293</v>
      </c>
      <c r="L388"/>
      <c r="M388"/>
      <c r="N388"/>
    </row>
    <row r="389" spans="1:14" ht="70.5" hidden="1" customHeight="1" x14ac:dyDescent="0.35">
      <c r="A389" s="75" t="s">
        <v>432</v>
      </c>
      <c r="B389" s="68" t="s">
        <v>431</v>
      </c>
      <c r="C389" s="127"/>
      <c r="D389" s="58" t="s">
        <v>295</v>
      </c>
      <c r="E389" s="58"/>
      <c r="F389" s="121"/>
      <c r="G389" s="130"/>
      <c r="H389" s="40" t="s">
        <v>413</v>
      </c>
      <c r="I389" s="36" t="s">
        <v>414</v>
      </c>
      <c r="J389" s="33" t="s">
        <v>1294</v>
      </c>
      <c r="K389" s="92" t="s">
        <v>1293</v>
      </c>
      <c r="L389"/>
      <c r="M389"/>
      <c r="N389"/>
    </row>
    <row r="390" spans="1:14" ht="42.65" hidden="1" customHeight="1" x14ac:dyDescent="0.35">
      <c r="A390" s="75" t="s">
        <v>432</v>
      </c>
      <c r="B390" s="68" t="s">
        <v>431</v>
      </c>
      <c r="C390" s="127"/>
      <c r="D390" s="58" t="s">
        <v>296</v>
      </c>
      <c r="E390" s="58"/>
      <c r="F390" s="121" t="s">
        <v>306</v>
      </c>
      <c r="G390" s="122" t="s">
        <v>417</v>
      </c>
      <c r="H390" s="40" t="s">
        <v>415</v>
      </c>
      <c r="I390" s="36" t="s">
        <v>418</v>
      </c>
      <c r="J390" s="33" t="s">
        <v>1293</v>
      </c>
      <c r="K390" s="92" t="s">
        <v>1293</v>
      </c>
      <c r="L390"/>
      <c r="M390"/>
      <c r="N390"/>
    </row>
    <row r="391" spans="1:14" ht="42" hidden="1" customHeight="1" x14ac:dyDescent="0.35">
      <c r="A391" s="75" t="s">
        <v>432</v>
      </c>
      <c r="B391" s="68" t="s">
        <v>431</v>
      </c>
      <c r="C391" s="127"/>
      <c r="D391" s="58" t="s">
        <v>296</v>
      </c>
      <c r="E391" s="58"/>
      <c r="F391" s="121"/>
      <c r="G391" s="122"/>
      <c r="H391" s="40" t="s">
        <v>416</v>
      </c>
      <c r="I391" s="36" t="s">
        <v>419</v>
      </c>
      <c r="J391" s="33" t="s">
        <v>1293</v>
      </c>
      <c r="K391" s="92" t="s">
        <v>1293</v>
      </c>
      <c r="L391"/>
      <c r="M391"/>
      <c r="N391"/>
    </row>
    <row r="392" spans="1:14" ht="30.65" hidden="1" customHeight="1" x14ac:dyDescent="0.35">
      <c r="A392" s="75" t="s">
        <v>432</v>
      </c>
      <c r="B392" s="68" t="s">
        <v>431</v>
      </c>
      <c r="C392" s="127"/>
      <c r="D392" s="58" t="s">
        <v>296</v>
      </c>
      <c r="E392" s="58"/>
      <c r="F392" s="121"/>
      <c r="G392" s="122"/>
      <c r="H392" s="40" t="s">
        <v>421</v>
      </c>
      <c r="I392" s="36" t="s">
        <v>420</v>
      </c>
      <c r="J392" s="33" t="s">
        <v>1293</v>
      </c>
      <c r="K392" s="92" t="s">
        <v>1293</v>
      </c>
      <c r="L392"/>
      <c r="M392"/>
      <c r="N392"/>
    </row>
    <row r="393" spans="1:14" ht="69.650000000000006" hidden="1" customHeight="1" x14ac:dyDescent="0.35">
      <c r="A393" s="75" t="s">
        <v>432</v>
      </c>
      <c r="B393" s="68" t="s">
        <v>431</v>
      </c>
      <c r="C393" s="127"/>
      <c r="D393" s="58" t="s">
        <v>296</v>
      </c>
      <c r="E393" s="58"/>
      <c r="F393" s="121"/>
      <c r="G393" s="122"/>
      <c r="H393" s="40" t="s">
        <v>422</v>
      </c>
      <c r="I393" s="36" t="s">
        <v>423</v>
      </c>
      <c r="J393" s="33" t="s">
        <v>1293</v>
      </c>
      <c r="K393" s="92" t="s">
        <v>1293</v>
      </c>
      <c r="L393"/>
      <c r="M393"/>
      <c r="N393"/>
    </row>
    <row r="394" spans="1:14" ht="35.15" hidden="1" customHeight="1" x14ac:dyDescent="0.35">
      <c r="A394" s="75" t="s">
        <v>432</v>
      </c>
      <c r="B394" s="68" t="s">
        <v>431</v>
      </c>
      <c r="C394" s="127"/>
      <c r="D394" s="58" t="s">
        <v>297</v>
      </c>
      <c r="E394" s="58" t="s">
        <v>2217</v>
      </c>
      <c r="F394" s="121" t="s">
        <v>307</v>
      </c>
      <c r="G394" s="122" t="s">
        <v>424</v>
      </c>
      <c r="H394" s="40" t="s">
        <v>425</v>
      </c>
      <c r="I394" s="36" t="s">
        <v>412</v>
      </c>
      <c r="J394" s="33" t="s">
        <v>1293</v>
      </c>
      <c r="K394" s="85" t="s">
        <v>1294</v>
      </c>
      <c r="L394" s="91" t="s">
        <v>2088</v>
      </c>
      <c r="M394" s="103" t="s">
        <v>2209</v>
      </c>
    </row>
    <row r="395" spans="1:14" ht="56.15" hidden="1" customHeight="1" x14ac:dyDescent="0.35">
      <c r="A395" s="75" t="s">
        <v>432</v>
      </c>
      <c r="B395" s="68" t="s">
        <v>431</v>
      </c>
      <c r="C395" s="127"/>
      <c r="D395" s="58" t="s">
        <v>297</v>
      </c>
      <c r="E395" s="58" t="s">
        <v>2217</v>
      </c>
      <c r="F395" s="121"/>
      <c r="G395" s="122"/>
      <c r="H395" s="40" t="s">
        <v>426</v>
      </c>
      <c r="I395" s="36" t="s">
        <v>427</v>
      </c>
      <c r="J395" s="33" t="s">
        <v>1293</v>
      </c>
      <c r="K395" s="85" t="s">
        <v>1294</v>
      </c>
      <c r="L395" s="91" t="s">
        <v>2089</v>
      </c>
    </row>
    <row r="396" spans="1:14" ht="42.65" hidden="1" customHeight="1" x14ac:dyDescent="0.35">
      <c r="A396" s="76" t="s">
        <v>575</v>
      </c>
      <c r="B396" s="69" t="s">
        <v>571</v>
      </c>
      <c r="C396" s="125" t="s">
        <v>567</v>
      </c>
      <c r="D396" s="58" t="s">
        <v>433</v>
      </c>
      <c r="E396" s="58" t="s">
        <v>2215</v>
      </c>
      <c r="F396" s="121" t="s">
        <v>446</v>
      </c>
      <c r="G396" s="122" t="s">
        <v>459</v>
      </c>
      <c r="H396" s="41" t="s">
        <v>460</v>
      </c>
      <c r="I396" s="36" t="s">
        <v>516</v>
      </c>
      <c r="J396" s="33" t="s">
        <v>1293</v>
      </c>
      <c r="K396" s="85" t="s">
        <v>1294</v>
      </c>
      <c r="L396" s="91" t="s">
        <v>2088</v>
      </c>
      <c r="M396" s="103" t="s">
        <v>2298</v>
      </c>
    </row>
    <row r="397" spans="1:14" ht="37.5" hidden="1" customHeight="1" x14ac:dyDescent="0.35">
      <c r="A397" s="76" t="s">
        <v>575</v>
      </c>
      <c r="B397" s="69" t="s">
        <v>571</v>
      </c>
      <c r="C397" s="125"/>
      <c r="D397" s="58" t="s">
        <v>433</v>
      </c>
      <c r="E397" s="58" t="s">
        <v>2215</v>
      </c>
      <c r="F397" s="121"/>
      <c r="G397" s="122"/>
      <c r="H397" s="41" t="s">
        <v>461</v>
      </c>
      <c r="I397" s="36" t="s">
        <v>515</v>
      </c>
      <c r="J397" s="33" t="s">
        <v>1293</v>
      </c>
      <c r="K397" s="85" t="s">
        <v>1294</v>
      </c>
      <c r="L397" s="91" t="s">
        <v>2089</v>
      </c>
    </row>
    <row r="398" spans="1:14" ht="54.65" hidden="1" customHeight="1" x14ac:dyDescent="0.35">
      <c r="A398" s="76" t="s">
        <v>575</v>
      </c>
      <c r="B398" s="69" t="s">
        <v>571</v>
      </c>
      <c r="C398" s="125"/>
      <c r="D398" s="58" t="s">
        <v>433</v>
      </c>
      <c r="E398" s="58" t="s">
        <v>2215</v>
      </c>
      <c r="F398" s="121"/>
      <c r="G398" s="122"/>
      <c r="H398" s="41" t="s">
        <v>462</v>
      </c>
      <c r="I398" s="36" t="s">
        <v>517</v>
      </c>
      <c r="J398" s="33" t="s">
        <v>1293</v>
      </c>
      <c r="K398" s="85" t="s">
        <v>1294</v>
      </c>
      <c r="L398" s="91" t="s">
        <v>2089</v>
      </c>
      <c r="M398" s="103" t="s">
        <v>2299</v>
      </c>
    </row>
    <row r="399" spans="1:14" ht="56.15" hidden="1" customHeight="1" x14ac:dyDescent="0.35">
      <c r="A399" s="76" t="s">
        <v>575</v>
      </c>
      <c r="B399" s="69" t="s">
        <v>571</v>
      </c>
      <c r="C399" s="125"/>
      <c r="D399" s="58" t="s">
        <v>433</v>
      </c>
      <c r="E399" s="58" t="s">
        <v>2215</v>
      </c>
      <c r="F399" s="121"/>
      <c r="G399" s="122"/>
      <c r="H399" s="41" t="s">
        <v>465</v>
      </c>
      <c r="I399" s="36" t="s">
        <v>514</v>
      </c>
      <c r="J399" s="33" t="s">
        <v>1293</v>
      </c>
      <c r="K399" s="85" t="s">
        <v>1294</v>
      </c>
      <c r="L399" s="91" t="s">
        <v>2089</v>
      </c>
    </row>
    <row r="400" spans="1:14" ht="54" hidden="1" customHeight="1" x14ac:dyDescent="0.35">
      <c r="A400" s="76" t="s">
        <v>575</v>
      </c>
      <c r="B400" s="69" t="s">
        <v>571</v>
      </c>
      <c r="C400" s="125"/>
      <c r="D400" s="58" t="s">
        <v>433</v>
      </c>
      <c r="E400" s="58" t="s">
        <v>2215</v>
      </c>
      <c r="F400" s="121"/>
      <c r="G400" s="122"/>
      <c r="H400" s="41" t="s">
        <v>518</v>
      </c>
      <c r="I400" s="36" t="s">
        <v>464</v>
      </c>
      <c r="J400" s="33" t="s">
        <v>1293</v>
      </c>
      <c r="K400" s="85" t="s">
        <v>1294</v>
      </c>
      <c r="L400" s="91" t="s">
        <v>2088</v>
      </c>
      <c r="M400" s="103" t="s">
        <v>2216</v>
      </c>
    </row>
    <row r="401" spans="1:14" ht="65.150000000000006" hidden="1" customHeight="1" x14ac:dyDescent="0.35">
      <c r="A401" s="76" t="s">
        <v>575</v>
      </c>
      <c r="B401" s="69" t="s">
        <v>571</v>
      </c>
      <c r="C401" s="125"/>
      <c r="D401" s="58" t="s">
        <v>434</v>
      </c>
      <c r="E401" s="58"/>
      <c r="F401" s="121" t="s">
        <v>447</v>
      </c>
      <c r="G401" s="122" t="s">
        <v>466</v>
      </c>
      <c r="H401" s="41" t="s">
        <v>467</v>
      </c>
      <c r="I401" s="36" t="s">
        <v>509</v>
      </c>
      <c r="J401" s="33" t="s">
        <v>1293</v>
      </c>
      <c r="K401" s="92" t="s">
        <v>1293</v>
      </c>
      <c r="L401"/>
      <c r="M401"/>
      <c r="N401"/>
    </row>
    <row r="402" spans="1:14" ht="32.15" hidden="1" customHeight="1" x14ac:dyDescent="0.35">
      <c r="A402" s="76" t="s">
        <v>575</v>
      </c>
      <c r="B402" s="69" t="s">
        <v>571</v>
      </c>
      <c r="C402" s="125"/>
      <c r="D402" s="58" t="s">
        <v>434</v>
      </c>
      <c r="E402" s="58"/>
      <c r="F402" s="121"/>
      <c r="G402" s="122"/>
      <c r="H402" s="41" t="s">
        <v>468</v>
      </c>
      <c r="I402" s="36" t="s">
        <v>513</v>
      </c>
      <c r="J402" s="33" t="s">
        <v>1293</v>
      </c>
      <c r="K402" s="92" t="s">
        <v>1293</v>
      </c>
      <c r="L402"/>
      <c r="M402"/>
      <c r="N402"/>
    </row>
    <row r="403" spans="1:14" ht="36.9" hidden="1" customHeight="1" x14ac:dyDescent="0.35">
      <c r="A403" s="76" t="s">
        <v>575</v>
      </c>
      <c r="B403" s="69" t="s">
        <v>571</v>
      </c>
      <c r="C403" s="125"/>
      <c r="D403" s="58" t="s">
        <v>434</v>
      </c>
      <c r="E403" s="58"/>
      <c r="F403" s="121"/>
      <c r="G403" s="122"/>
      <c r="H403" s="41" t="s">
        <v>470</v>
      </c>
      <c r="I403" s="36" t="s">
        <v>469</v>
      </c>
      <c r="J403" s="33" t="s">
        <v>1293</v>
      </c>
      <c r="K403" s="92" t="s">
        <v>1293</v>
      </c>
      <c r="L403"/>
      <c r="M403"/>
      <c r="N403"/>
    </row>
    <row r="404" spans="1:14" ht="38.4" hidden="1" customHeight="1" x14ac:dyDescent="0.35">
      <c r="A404" s="76" t="s">
        <v>575</v>
      </c>
      <c r="B404" s="69" t="s">
        <v>571</v>
      </c>
      <c r="C404" s="125"/>
      <c r="D404" s="58" t="s">
        <v>434</v>
      </c>
      <c r="E404" s="58"/>
      <c r="F404" s="121"/>
      <c r="G404" s="122"/>
      <c r="H404" s="41" t="s">
        <v>480</v>
      </c>
      <c r="I404" s="36" t="s">
        <v>479</v>
      </c>
      <c r="J404" s="33" t="s">
        <v>1293</v>
      </c>
      <c r="K404" s="92" t="s">
        <v>1293</v>
      </c>
      <c r="L404"/>
      <c r="M404"/>
      <c r="N404"/>
    </row>
    <row r="405" spans="1:14" ht="63.65" hidden="1" customHeight="1" x14ac:dyDescent="0.35">
      <c r="A405" s="76" t="s">
        <v>575</v>
      </c>
      <c r="B405" s="69" t="s">
        <v>571</v>
      </c>
      <c r="C405" s="125"/>
      <c r="D405" s="58" t="s">
        <v>435</v>
      </c>
      <c r="E405" s="58" t="s">
        <v>2211</v>
      </c>
      <c r="F405" s="121" t="s">
        <v>448</v>
      </c>
      <c r="G405" s="122" t="s">
        <v>471</v>
      </c>
      <c r="H405" s="41" t="s">
        <v>472</v>
      </c>
      <c r="I405" s="36" t="s">
        <v>509</v>
      </c>
      <c r="J405" s="33" t="s">
        <v>1293</v>
      </c>
      <c r="K405" s="85" t="s">
        <v>1294</v>
      </c>
      <c r="L405" s="91" t="s">
        <v>2088</v>
      </c>
      <c r="M405" s="103" t="s">
        <v>2209</v>
      </c>
    </row>
    <row r="406" spans="1:14" ht="65.150000000000006" hidden="1" customHeight="1" x14ac:dyDescent="0.35">
      <c r="A406" s="76" t="s">
        <v>575</v>
      </c>
      <c r="B406" s="69" t="s">
        <v>571</v>
      </c>
      <c r="C406" s="125"/>
      <c r="D406" s="58" t="s">
        <v>435</v>
      </c>
      <c r="E406" s="58" t="s">
        <v>2211</v>
      </c>
      <c r="F406" s="121"/>
      <c r="G406" s="122"/>
      <c r="H406" s="41" t="s">
        <v>473</v>
      </c>
      <c r="I406" s="36" t="s">
        <v>511</v>
      </c>
      <c r="J406" s="33" t="s">
        <v>1293</v>
      </c>
      <c r="K406" s="85" t="s">
        <v>1294</v>
      </c>
      <c r="L406" s="91" t="s">
        <v>2089</v>
      </c>
    </row>
    <row r="407" spans="1:14" ht="44.4" hidden="1" customHeight="1" x14ac:dyDescent="0.35">
      <c r="A407" s="76" t="s">
        <v>575</v>
      </c>
      <c r="B407" s="69" t="s">
        <v>571</v>
      </c>
      <c r="C407" s="125"/>
      <c r="D407" s="58" t="s">
        <v>435</v>
      </c>
      <c r="E407" s="58" t="s">
        <v>2211</v>
      </c>
      <c r="F407" s="121"/>
      <c r="G407" s="122"/>
      <c r="H407" s="41" t="s">
        <v>474</v>
      </c>
      <c r="I407" s="36" t="s">
        <v>475</v>
      </c>
      <c r="J407" s="33" t="s">
        <v>1293</v>
      </c>
      <c r="K407" s="85" t="s">
        <v>1294</v>
      </c>
      <c r="L407" s="91" t="s">
        <v>2089</v>
      </c>
    </row>
    <row r="408" spans="1:14" ht="58.5" hidden="1" customHeight="1" x14ac:dyDescent="0.35">
      <c r="A408" s="76" t="s">
        <v>575</v>
      </c>
      <c r="B408" s="69" t="s">
        <v>571</v>
      </c>
      <c r="C408" s="125"/>
      <c r="D408" s="58" t="s">
        <v>435</v>
      </c>
      <c r="E408" s="58" t="s">
        <v>2211</v>
      </c>
      <c r="F408" s="121"/>
      <c r="G408" s="122"/>
      <c r="H408" s="41" t="s">
        <v>476</v>
      </c>
      <c r="I408" s="36" t="s">
        <v>512</v>
      </c>
      <c r="J408" s="33" t="s">
        <v>1293</v>
      </c>
      <c r="K408" s="85" t="s">
        <v>1294</v>
      </c>
      <c r="L408" s="91" t="s">
        <v>2089</v>
      </c>
    </row>
    <row r="409" spans="1:14" ht="47.4" hidden="1" customHeight="1" x14ac:dyDescent="0.35">
      <c r="A409" s="76" t="s">
        <v>575</v>
      </c>
      <c r="B409" s="69" t="s">
        <v>571</v>
      </c>
      <c r="C409" s="125"/>
      <c r="D409" s="58" t="s">
        <v>435</v>
      </c>
      <c r="E409" s="58" t="s">
        <v>2211</v>
      </c>
      <c r="F409" s="121"/>
      <c r="G409" s="122"/>
      <c r="H409" s="41" t="s">
        <v>478</v>
      </c>
      <c r="I409" s="36" t="s">
        <v>488</v>
      </c>
      <c r="J409" s="33" t="s">
        <v>1293</v>
      </c>
      <c r="K409" s="85" t="s">
        <v>1294</v>
      </c>
      <c r="L409" s="91" t="s">
        <v>2088</v>
      </c>
      <c r="M409" s="103" t="s">
        <v>2213</v>
      </c>
    </row>
    <row r="410" spans="1:14" ht="46.5" hidden="1" customHeight="1" x14ac:dyDescent="0.35">
      <c r="A410" s="76" t="s">
        <v>575</v>
      </c>
      <c r="B410" s="69" t="s">
        <v>571</v>
      </c>
      <c r="C410" s="125"/>
      <c r="D410" s="58" t="s">
        <v>435</v>
      </c>
      <c r="E410" s="58" t="s">
        <v>2211</v>
      </c>
      <c r="F410" s="121"/>
      <c r="G410" s="122"/>
      <c r="H410" s="41" t="s">
        <v>489</v>
      </c>
      <c r="I410" s="36" t="s">
        <v>477</v>
      </c>
      <c r="J410" s="33" t="s">
        <v>1293</v>
      </c>
      <c r="K410" s="85" t="s">
        <v>1294</v>
      </c>
      <c r="L410" s="91" t="s">
        <v>2088</v>
      </c>
      <c r="M410" s="103" t="s">
        <v>2300</v>
      </c>
    </row>
    <row r="411" spans="1:14" ht="60" hidden="1" customHeight="1" x14ac:dyDescent="0.35">
      <c r="A411" s="76" t="s">
        <v>575</v>
      </c>
      <c r="B411" s="69" t="s">
        <v>571</v>
      </c>
      <c r="C411" s="125"/>
      <c r="D411" s="58" t="s">
        <v>436</v>
      </c>
      <c r="E411" s="58" t="s">
        <v>2207</v>
      </c>
      <c r="F411" s="121" t="s">
        <v>449</v>
      </c>
      <c r="G411" s="122" t="s">
        <v>481</v>
      </c>
      <c r="H411" s="41" t="s">
        <v>482</v>
      </c>
      <c r="I411" s="36" t="s">
        <v>509</v>
      </c>
      <c r="J411" s="33" t="s">
        <v>1293</v>
      </c>
      <c r="K411" s="85" t="s">
        <v>1294</v>
      </c>
      <c r="L411" s="91" t="s">
        <v>2088</v>
      </c>
      <c r="M411" s="103" t="s">
        <v>2209</v>
      </c>
    </row>
    <row r="412" spans="1:14" ht="42" hidden="1" customHeight="1" x14ac:dyDescent="0.35">
      <c r="A412" s="76" t="s">
        <v>575</v>
      </c>
      <c r="B412" s="69" t="s">
        <v>571</v>
      </c>
      <c r="C412" s="125"/>
      <c r="D412" s="58" t="s">
        <v>436</v>
      </c>
      <c r="E412" s="58" t="s">
        <v>2207</v>
      </c>
      <c r="F412" s="121"/>
      <c r="G412" s="122"/>
      <c r="H412" s="41" t="s">
        <v>1291</v>
      </c>
      <c r="I412" s="36" t="s">
        <v>483</v>
      </c>
      <c r="J412" s="33" t="s">
        <v>1293</v>
      </c>
      <c r="K412" s="85" t="s">
        <v>1294</v>
      </c>
      <c r="L412" s="91" t="s">
        <v>2088</v>
      </c>
      <c r="M412" s="103" t="s">
        <v>2210</v>
      </c>
    </row>
    <row r="413" spans="1:14" ht="60.9" hidden="1" customHeight="1" x14ac:dyDescent="0.35">
      <c r="A413" s="76" t="s">
        <v>575</v>
      </c>
      <c r="B413" s="69" t="s">
        <v>571</v>
      </c>
      <c r="C413" s="125"/>
      <c r="D413" s="58" t="s">
        <v>437</v>
      </c>
      <c r="E413" s="58"/>
      <c r="F413" s="121" t="s">
        <v>450</v>
      </c>
      <c r="G413" s="122" t="s">
        <v>484</v>
      </c>
      <c r="H413" s="41" t="s">
        <v>485</v>
      </c>
      <c r="I413" s="36" t="s">
        <v>509</v>
      </c>
      <c r="J413" s="33" t="s">
        <v>1293</v>
      </c>
      <c r="K413" s="92" t="s">
        <v>1293</v>
      </c>
      <c r="L413"/>
      <c r="M413"/>
      <c r="N413"/>
    </row>
    <row r="414" spans="1:14" ht="38.4" hidden="1" customHeight="1" x14ac:dyDescent="0.35">
      <c r="A414" s="76" t="s">
        <v>575</v>
      </c>
      <c r="B414" s="69" t="s">
        <v>571</v>
      </c>
      <c r="C414" s="125"/>
      <c r="D414" s="58" t="s">
        <v>437</v>
      </c>
      <c r="E414" s="58"/>
      <c r="F414" s="121"/>
      <c r="G414" s="122"/>
      <c r="H414" s="41" t="s">
        <v>486</v>
      </c>
      <c r="I414" s="36" t="s">
        <v>510</v>
      </c>
      <c r="J414" s="33" t="s">
        <v>1293</v>
      </c>
      <c r="K414" s="92" t="s">
        <v>1293</v>
      </c>
      <c r="L414"/>
      <c r="M414"/>
      <c r="N414"/>
    </row>
    <row r="415" spans="1:14" ht="51" hidden="1" customHeight="1" x14ac:dyDescent="0.35">
      <c r="A415" s="76" t="s">
        <v>575</v>
      </c>
      <c r="B415" s="69" t="s">
        <v>571</v>
      </c>
      <c r="C415" s="125"/>
      <c r="D415" s="58" t="s">
        <v>437</v>
      </c>
      <c r="E415" s="58"/>
      <c r="F415" s="121"/>
      <c r="G415" s="122"/>
      <c r="H415" s="41" t="s">
        <v>487</v>
      </c>
      <c r="I415" s="36" t="s">
        <v>490</v>
      </c>
      <c r="J415" s="33" t="s">
        <v>1293</v>
      </c>
      <c r="K415" s="92" t="s">
        <v>1293</v>
      </c>
      <c r="L415"/>
      <c r="M415"/>
      <c r="N415"/>
    </row>
    <row r="416" spans="1:14" ht="59.15" hidden="1" customHeight="1" x14ac:dyDescent="0.35">
      <c r="A416" s="76" t="s">
        <v>575</v>
      </c>
      <c r="B416" s="70" t="s">
        <v>572</v>
      </c>
      <c r="C416" s="125" t="s">
        <v>568</v>
      </c>
      <c r="D416" s="58" t="s">
        <v>438</v>
      </c>
      <c r="E416" s="58"/>
      <c r="F416" s="121" t="s">
        <v>451</v>
      </c>
      <c r="G416" s="122" t="s">
        <v>491</v>
      </c>
      <c r="H416" s="41" t="s">
        <v>493</v>
      </c>
      <c r="I416" s="36" t="s">
        <v>509</v>
      </c>
      <c r="J416" s="33" t="s">
        <v>1293</v>
      </c>
      <c r="K416" s="92" t="s">
        <v>1293</v>
      </c>
      <c r="L416"/>
      <c r="M416"/>
      <c r="N416"/>
    </row>
    <row r="417" spans="1:14" ht="60.65" hidden="1" customHeight="1" x14ac:dyDescent="0.35">
      <c r="A417" s="76" t="s">
        <v>575</v>
      </c>
      <c r="B417" s="70" t="s">
        <v>572</v>
      </c>
      <c r="C417" s="125"/>
      <c r="D417" s="58" t="s">
        <v>438</v>
      </c>
      <c r="E417" s="58"/>
      <c r="F417" s="121"/>
      <c r="G417" s="122"/>
      <c r="H417" s="41" t="s">
        <v>494</v>
      </c>
      <c r="I417" s="36" t="s">
        <v>497</v>
      </c>
      <c r="J417" s="33" t="s">
        <v>1293</v>
      </c>
      <c r="K417" s="92" t="s">
        <v>1293</v>
      </c>
      <c r="L417"/>
      <c r="M417"/>
      <c r="N417"/>
    </row>
    <row r="418" spans="1:14" ht="60.9" hidden="1" customHeight="1" x14ac:dyDescent="0.35">
      <c r="A418" s="76" t="s">
        <v>575</v>
      </c>
      <c r="B418" s="70" t="s">
        <v>572</v>
      </c>
      <c r="C418" s="125"/>
      <c r="D418" s="58" t="s">
        <v>438</v>
      </c>
      <c r="E418" s="58"/>
      <c r="F418" s="121"/>
      <c r="G418" s="122"/>
      <c r="H418" s="41" t="s">
        <v>492</v>
      </c>
      <c r="I418" s="36" t="s">
        <v>496</v>
      </c>
      <c r="J418" s="33" t="s">
        <v>1293</v>
      </c>
      <c r="K418" s="92" t="s">
        <v>1293</v>
      </c>
      <c r="L418"/>
      <c r="M418"/>
      <c r="N418"/>
    </row>
    <row r="419" spans="1:14" ht="51" hidden="1" customHeight="1" x14ac:dyDescent="0.35">
      <c r="A419" s="76" t="s">
        <v>575</v>
      </c>
      <c r="B419" s="70" t="s">
        <v>572</v>
      </c>
      <c r="C419" s="125"/>
      <c r="D419" s="58" t="s">
        <v>438</v>
      </c>
      <c r="E419" s="58"/>
      <c r="F419" s="121"/>
      <c r="G419" s="122"/>
      <c r="H419" s="41" t="s">
        <v>495</v>
      </c>
      <c r="I419" s="36" t="s">
        <v>498</v>
      </c>
      <c r="J419" s="33" t="s">
        <v>1293</v>
      </c>
      <c r="K419" s="92" t="s">
        <v>1293</v>
      </c>
      <c r="L419"/>
      <c r="M419"/>
      <c r="N419"/>
    </row>
    <row r="420" spans="1:14" ht="65.150000000000006" hidden="1" customHeight="1" x14ac:dyDescent="0.35">
      <c r="A420" s="76" t="s">
        <v>575</v>
      </c>
      <c r="B420" s="70" t="s">
        <v>572</v>
      </c>
      <c r="C420" s="125"/>
      <c r="D420" s="58" t="s">
        <v>439</v>
      </c>
      <c r="E420" s="58"/>
      <c r="F420" s="121" t="s">
        <v>452</v>
      </c>
      <c r="G420" s="122" t="s">
        <v>499</v>
      </c>
      <c r="H420" s="41" t="s">
        <v>500</v>
      </c>
      <c r="I420" s="36" t="s">
        <v>507</v>
      </c>
      <c r="J420" s="33" t="s">
        <v>1293</v>
      </c>
      <c r="K420" s="92" t="s">
        <v>1293</v>
      </c>
      <c r="L420"/>
      <c r="M420"/>
      <c r="N420"/>
    </row>
    <row r="421" spans="1:14" ht="54" hidden="1" customHeight="1" x14ac:dyDescent="0.35">
      <c r="A421" s="76" t="s">
        <v>575</v>
      </c>
      <c r="B421" s="70" t="s">
        <v>572</v>
      </c>
      <c r="C421" s="125"/>
      <c r="D421" s="58" t="s">
        <v>439</v>
      </c>
      <c r="E421" s="58"/>
      <c r="F421" s="121"/>
      <c r="G421" s="122"/>
      <c r="H421" s="41" t="s">
        <v>501</v>
      </c>
      <c r="I421" s="36" t="s">
        <v>503</v>
      </c>
      <c r="J421" s="33" t="s">
        <v>1293</v>
      </c>
      <c r="K421" s="92" t="s">
        <v>1293</v>
      </c>
      <c r="L421"/>
      <c r="M421"/>
      <c r="N421"/>
    </row>
    <row r="422" spans="1:14" ht="64.5" hidden="1" customHeight="1" x14ac:dyDescent="0.35">
      <c r="A422" s="76" t="s">
        <v>575</v>
      </c>
      <c r="B422" s="70" t="s">
        <v>572</v>
      </c>
      <c r="C422" s="125"/>
      <c r="D422" s="58" t="s">
        <v>439</v>
      </c>
      <c r="E422" s="58"/>
      <c r="F422" s="121"/>
      <c r="G422" s="122"/>
      <c r="H422" s="41" t="s">
        <v>502</v>
      </c>
      <c r="I422" s="36" t="s">
        <v>508</v>
      </c>
      <c r="J422" s="33" t="s">
        <v>1293</v>
      </c>
      <c r="K422" s="92" t="s">
        <v>1293</v>
      </c>
      <c r="L422"/>
      <c r="M422"/>
      <c r="N422"/>
    </row>
    <row r="423" spans="1:14" ht="64.5" hidden="1" customHeight="1" x14ac:dyDescent="0.35">
      <c r="A423" s="76" t="s">
        <v>575</v>
      </c>
      <c r="B423" s="70" t="s">
        <v>572</v>
      </c>
      <c r="C423" s="125"/>
      <c r="D423" s="58" t="s">
        <v>440</v>
      </c>
      <c r="E423" s="58"/>
      <c r="F423" s="121" t="s">
        <v>453</v>
      </c>
      <c r="G423" s="122" t="s">
        <v>504</v>
      </c>
      <c r="H423" s="41" t="s">
        <v>505</v>
      </c>
      <c r="I423" s="36" t="s">
        <v>507</v>
      </c>
      <c r="J423" s="33" t="s">
        <v>1293</v>
      </c>
      <c r="K423" s="92" t="s">
        <v>1293</v>
      </c>
      <c r="L423"/>
      <c r="M423"/>
      <c r="N423"/>
    </row>
    <row r="424" spans="1:14" ht="65.400000000000006" hidden="1" customHeight="1" x14ac:dyDescent="0.35">
      <c r="A424" s="76" t="s">
        <v>575</v>
      </c>
      <c r="B424" s="70" t="s">
        <v>572</v>
      </c>
      <c r="C424" s="125"/>
      <c r="D424" s="58" t="s">
        <v>440</v>
      </c>
      <c r="E424" s="58"/>
      <c r="F424" s="121"/>
      <c r="G424" s="122"/>
      <c r="H424" s="41" t="s">
        <v>506</v>
      </c>
      <c r="I424" s="36" t="s">
        <v>519</v>
      </c>
      <c r="J424" s="33" t="s">
        <v>1293</v>
      </c>
      <c r="K424" s="92" t="s">
        <v>1293</v>
      </c>
      <c r="L424"/>
      <c r="M424"/>
      <c r="N424"/>
    </row>
    <row r="425" spans="1:14" ht="72.900000000000006" hidden="1" customHeight="1" x14ac:dyDescent="0.35">
      <c r="A425" s="76" t="s">
        <v>575</v>
      </c>
      <c r="B425" s="70" t="s">
        <v>572</v>
      </c>
      <c r="C425" s="125"/>
      <c r="D425" s="58" t="s">
        <v>441</v>
      </c>
      <c r="E425" s="58"/>
      <c r="F425" s="121" t="s">
        <v>454</v>
      </c>
      <c r="G425" s="122" t="s">
        <v>522</v>
      </c>
      <c r="H425" s="41" t="s">
        <v>520</v>
      </c>
      <c r="I425" s="36" t="s">
        <v>507</v>
      </c>
      <c r="J425" s="33" t="s">
        <v>1293</v>
      </c>
      <c r="K425" s="92" t="s">
        <v>1293</v>
      </c>
      <c r="L425"/>
      <c r="M425"/>
      <c r="N425"/>
    </row>
    <row r="426" spans="1:14" ht="41.15" hidden="1" customHeight="1" x14ac:dyDescent="0.35">
      <c r="A426" s="76" t="s">
        <v>575</v>
      </c>
      <c r="B426" s="70" t="s">
        <v>572</v>
      </c>
      <c r="C426" s="125"/>
      <c r="D426" s="58" t="s">
        <v>441</v>
      </c>
      <c r="E426" s="58"/>
      <c r="F426" s="121"/>
      <c r="G426" s="122"/>
      <c r="H426" s="41" t="s">
        <v>521</v>
      </c>
      <c r="I426" s="36" t="s">
        <v>523</v>
      </c>
      <c r="J426" s="33" t="s">
        <v>1293</v>
      </c>
      <c r="K426" s="92" t="s">
        <v>1293</v>
      </c>
      <c r="L426"/>
      <c r="M426"/>
      <c r="N426"/>
    </row>
    <row r="427" spans="1:14" ht="70.5" hidden="1" customHeight="1" x14ac:dyDescent="0.35">
      <c r="A427" s="76" t="s">
        <v>575</v>
      </c>
      <c r="B427" s="70" t="s">
        <v>572</v>
      </c>
      <c r="C427" s="125"/>
      <c r="D427" s="58" t="s">
        <v>441</v>
      </c>
      <c r="E427" s="58"/>
      <c r="F427" s="121"/>
      <c r="G427" s="122"/>
      <c r="H427" s="41" t="s">
        <v>524</v>
      </c>
      <c r="I427" s="36" t="s">
        <v>525</v>
      </c>
      <c r="J427" s="33" t="s">
        <v>1293</v>
      </c>
      <c r="K427" s="92" t="s">
        <v>1293</v>
      </c>
      <c r="L427"/>
      <c r="M427"/>
      <c r="N427"/>
    </row>
    <row r="428" spans="1:14" ht="62.4" hidden="1" customHeight="1" x14ac:dyDescent="0.35">
      <c r="A428" s="76" t="s">
        <v>575</v>
      </c>
      <c r="B428" s="69" t="s">
        <v>573</v>
      </c>
      <c r="C428" s="125" t="s">
        <v>569</v>
      </c>
      <c r="D428" s="58" t="s">
        <v>442</v>
      </c>
      <c r="E428" s="58" t="s">
        <v>2206</v>
      </c>
      <c r="F428" s="121" t="s">
        <v>455</v>
      </c>
      <c r="G428" s="122" t="s">
        <v>526</v>
      </c>
      <c r="H428" s="41" t="s">
        <v>527</v>
      </c>
      <c r="I428" s="36" t="s">
        <v>507</v>
      </c>
      <c r="J428" s="33" t="s">
        <v>1293</v>
      </c>
      <c r="K428" s="85" t="s">
        <v>1294</v>
      </c>
      <c r="L428" s="91" t="s">
        <v>2088</v>
      </c>
      <c r="M428" s="103" t="s">
        <v>2208</v>
      </c>
    </row>
    <row r="429" spans="1:14" ht="70.5" hidden="1" customHeight="1" x14ac:dyDescent="0.35">
      <c r="A429" s="76" t="s">
        <v>575</v>
      </c>
      <c r="B429" s="69" t="s">
        <v>573</v>
      </c>
      <c r="C429" s="125"/>
      <c r="D429" s="58" t="s">
        <v>442</v>
      </c>
      <c r="E429" s="58" t="s">
        <v>2206</v>
      </c>
      <c r="F429" s="121"/>
      <c r="G429" s="122"/>
      <c r="H429" s="41" t="s">
        <v>528</v>
      </c>
      <c r="I429" s="36" t="s">
        <v>530</v>
      </c>
      <c r="J429" s="33" t="s">
        <v>1293</v>
      </c>
      <c r="K429" s="85" t="s">
        <v>1294</v>
      </c>
      <c r="L429" s="91" t="s">
        <v>2088</v>
      </c>
      <c r="M429" s="103" t="s">
        <v>2302</v>
      </c>
    </row>
    <row r="430" spans="1:14" ht="42.9" hidden="1" customHeight="1" x14ac:dyDescent="0.35">
      <c r="A430" s="76" t="s">
        <v>575</v>
      </c>
      <c r="B430" s="69" t="s">
        <v>573</v>
      </c>
      <c r="C430" s="125"/>
      <c r="D430" s="58" t="s">
        <v>442</v>
      </c>
      <c r="E430" s="58" t="s">
        <v>2206</v>
      </c>
      <c r="F430" s="121"/>
      <c r="G430" s="122"/>
      <c r="H430" s="41" t="s">
        <v>529</v>
      </c>
      <c r="I430" s="36" t="s">
        <v>531</v>
      </c>
      <c r="J430" s="33" t="s">
        <v>1293</v>
      </c>
      <c r="K430" s="85" t="s">
        <v>1294</v>
      </c>
      <c r="L430" s="91" t="s">
        <v>2089</v>
      </c>
    </row>
    <row r="431" spans="1:14" ht="62.15" hidden="1" customHeight="1" x14ac:dyDescent="0.35">
      <c r="A431" s="76" t="s">
        <v>575</v>
      </c>
      <c r="B431" s="69" t="s">
        <v>573</v>
      </c>
      <c r="C431" s="125"/>
      <c r="D431" s="58" t="s">
        <v>442</v>
      </c>
      <c r="E431" s="58" t="s">
        <v>2206</v>
      </c>
      <c r="F431" s="121"/>
      <c r="G431" s="122"/>
      <c r="H431" s="41" t="s">
        <v>533</v>
      </c>
      <c r="I431" s="36" t="s">
        <v>532</v>
      </c>
      <c r="J431" s="33" t="s">
        <v>1293</v>
      </c>
      <c r="K431" s="85" t="s">
        <v>1294</v>
      </c>
      <c r="L431" s="91" t="s">
        <v>2088</v>
      </c>
      <c r="M431" s="103" t="s">
        <v>2301</v>
      </c>
    </row>
    <row r="432" spans="1:14" ht="62.15" hidden="1" customHeight="1" x14ac:dyDescent="0.35">
      <c r="A432" s="76" t="s">
        <v>575</v>
      </c>
      <c r="B432" s="69" t="s">
        <v>573</v>
      </c>
      <c r="C432" s="125"/>
      <c r="D432" s="58" t="s">
        <v>443</v>
      </c>
      <c r="E432" s="58"/>
      <c r="F432" s="121" t="s">
        <v>456</v>
      </c>
      <c r="G432" s="122" t="s">
        <v>539</v>
      </c>
      <c r="H432" s="41" t="s">
        <v>534</v>
      </c>
      <c r="I432" s="36" t="s">
        <v>507</v>
      </c>
      <c r="J432" s="33" t="s">
        <v>1293</v>
      </c>
      <c r="K432" s="92" t="s">
        <v>1293</v>
      </c>
      <c r="L432"/>
      <c r="M432"/>
      <c r="N432"/>
    </row>
    <row r="433" spans="1:14" ht="52.5" hidden="1" customHeight="1" x14ac:dyDescent="0.35">
      <c r="A433" s="76" t="s">
        <v>575</v>
      </c>
      <c r="B433" s="69" t="s">
        <v>573</v>
      </c>
      <c r="C433" s="125"/>
      <c r="D433" s="58" t="s">
        <v>443</v>
      </c>
      <c r="E433" s="58"/>
      <c r="F433" s="121"/>
      <c r="G433" s="122"/>
      <c r="H433" s="41" t="s">
        <v>535</v>
      </c>
      <c r="I433" s="36" t="s">
        <v>563</v>
      </c>
      <c r="J433" s="33" t="s">
        <v>1293</v>
      </c>
      <c r="K433" s="92" t="s">
        <v>1293</v>
      </c>
      <c r="L433"/>
      <c r="M433"/>
      <c r="N433"/>
    </row>
    <row r="434" spans="1:14" ht="78" hidden="1" customHeight="1" x14ac:dyDescent="0.35">
      <c r="A434" s="76" t="s">
        <v>575</v>
      </c>
      <c r="B434" s="69" t="s">
        <v>573</v>
      </c>
      <c r="C434" s="125"/>
      <c r="D434" s="58" t="s">
        <v>443</v>
      </c>
      <c r="E434" s="58"/>
      <c r="F434" s="121"/>
      <c r="G434" s="122"/>
      <c r="H434" s="41" t="s">
        <v>536</v>
      </c>
      <c r="I434" s="36" t="s">
        <v>566</v>
      </c>
      <c r="J434" s="33" t="s">
        <v>1293</v>
      </c>
      <c r="K434" s="92" t="s">
        <v>1293</v>
      </c>
      <c r="L434"/>
      <c r="M434"/>
      <c r="N434"/>
    </row>
    <row r="435" spans="1:14" ht="45.65" hidden="1" customHeight="1" x14ac:dyDescent="0.35">
      <c r="A435" s="76" t="s">
        <v>575</v>
      </c>
      <c r="B435" s="69" t="s">
        <v>573</v>
      </c>
      <c r="C435" s="125"/>
      <c r="D435" s="58" t="s">
        <v>443</v>
      </c>
      <c r="E435" s="58"/>
      <c r="F435" s="121"/>
      <c r="G435" s="122"/>
      <c r="H435" s="41" t="s">
        <v>537</v>
      </c>
      <c r="I435" s="36" t="s">
        <v>565</v>
      </c>
      <c r="J435" s="33" t="s">
        <v>1293</v>
      </c>
      <c r="K435" s="92" t="s">
        <v>1293</v>
      </c>
      <c r="L435"/>
      <c r="M435"/>
      <c r="N435"/>
    </row>
    <row r="436" spans="1:14" ht="40.5" hidden="1" customHeight="1" x14ac:dyDescent="0.35">
      <c r="A436" s="76" t="s">
        <v>575</v>
      </c>
      <c r="B436" s="69" t="s">
        <v>573</v>
      </c>
      <c r="C436" s="125"/>
      <c r="D436" s="58" t="s">
        <v>443</v>
      </c>
      <c r="E436" s="58"/>
      <c r="F436" s="121"/>
      <c r="G436" s="122"/>
      <c r="H436" s="41" t="s">
        <v>538</v>
      </c>
      <c r="I436" s="36" t="s">
        <v>564</v>
      </c>
      <c r="J436" s="33" t="s">
        <v>1293</v>
      </c>
      <c r="K436" s="92" t="s">
        <v>1293</v>
      </c>
      <c r="L436"/>
      <c r="M436"/>
      <c r="N436"/>
    </row>
    <row r="437" spans="1:14" ht="57.9" hidden="1" customHeight="1" x14ac:dyDescent="0.35">
      <c r="A437" s="76" t="s">
        <v>575</v>
      </c>
      <c r="B437" s="69" t="s">
        <v>574</v>
      </c>
      <c r="C437" s="125" t="s">
        <v>570</v>
      </c>
      <c r="D437" s="58" t="s">
        <v>444</v>
      </c>
      <c r="E437" s="58"/>
      <c r="F437" s="121" t="s">
        <v>457</v>
      </c>
      <c r="G437" s="122" t="s">
        <v>549</v>
      </c>
      <c r="H437" s="41" t="s">
        <v>540</v>
      </c>
      <c r="I437" s="36" t="s">
        <v>507</v>
      </c>
      <c r="J437" s="33" t="s">
        <v>1293</v>
      </c>
      <c r="K437" s="92" t="s">
        <v>1293</v>
      </c>
      <c r="L437"/>
      <c r="M437"/>
      <c r="N437"/>
    </row>
    <row r="438" spans="1:14" ht="50.4" hidden="1" customHeight="1" x14ac:dyDescent="0.35">
      <c r="A438" s="76" t="s">
        <v>575</v>
      </c>
      <c r="B438" s="69" t="s">
        <v>574</v>
      </c>
      <c r="C438" s="125"/>
      <c r="D438" s="58" t="s">
        <v>444</v>
      </c>
      <c r="E438" s="58"/>
      <c r="F438" s="121"/>
      <c r="G438" s="122"/>
      <c r="H438" s="41" t="s">
        <v>541</v>
      </c>
      <c r="I438" s="36" t="s">
        <v>545</v>
      </c>
      <c r="J438" s="33" t="s">
        <v>1293</v>
      </c>
      <c r="K438" s="92" t="s">
        <v>1293</v>
      </c>
      <c r="L438"/>
      <c r="M438"/>
      <c r="N438"/>
    </row>
    <row r="439" spans="1:14" ht="50.4" hidden="1" customHeight="1" x14ac:dyDescent="0.35">
      <c r="A439" s="76" t="s">
        <v>575</v>
      </c>
      <c r="B439" s="69" t="s">
        <v>574</v>
      </c>
      <c r="C439" s="125"/>
      <c r="D439" s="58" t="s">
        <v>444</v>
      </c>
      <c r="E439" s="58"/>
      <c r="F439" s="121"/>
      <c r="G439" s="122"/>
      <c r="H439" s="41" t="s">
        <v>542</v>
      </c>
      <c r="I439" s="36" t="s">
        <v>547</v>
      </c>
      <c r="J439" s="33" t="s">
        <v>1293</v>
      </c>
      <c r="K439" s="92" t="s">
        <v>1293</v>
      </c>
      <c r="L439"/>
      <c r="M439"/>
      <c r="N439"/>
    </row>
    <row r="440" spans="1:14" ht="50.4" hidden="1" customHeight="1" x14ac:dyDescent="0.35">
      <c r="A440" s="76" t="s">
        <v>575</v>
      </c>
      <c r="B440" s="69" t="s">
        <v>574</v>
      </c>
      <c r="C440" s="125"/>
      <c r="D440" s="58" t="s">
        <v>444</v>
      </c>
      <c r="E440" s="58"/>
      <c r="F440" s="121"/>
      <c r="G440" s="122"/>
      <c r="H440" s="41" t="s">
        <v>543</v>
      </c>
      <c r="I440" s="36" t="s">
        <v>546</v>
      </c>
      <c r="J440" s="33" t="s">
        <v>1293</v>
      </c>
      <c r="K440" s="92" t="s">
        <v>1293</v>
      </c>
      <c r="L440"/>
      <c r="M440"/>
      <c r="N440"/>
    </row>
    <row r="441" spans="1:14" ht="50.4" hidden="1" customHeight="1" x14ac:dyDescent="0.35">
      <c r="A441" s="76" t="s">
        <v>575</v>
      </c>
      <c r="B441" s="69" t="s">
        <v>574</v>
      </c>
      <c r="C441" s="125"/>
      <c r="D441" s="58" t="s">
        <v>444</v>
      </c>
      <c r="E441" s="58"/>
      <c r="F441" s="121"/>
      <c r="G441" s="122"/>
      <c r="H441" s="41" t="s">
        <v>544</v>
      </c>
      <c r="I441" s="36" t="s">
        <v>550</v>
      </c>
      <c r="J441" s="33" t="s">
        <v>1293</v>
      </c>
      <c r="K441" s="92" t="s">
        <v>1293</v>
      </c>
      <c r="L441"/>
      <c r="M441"/>
      <c r="N441"/>
    </row>
    <row r="442" spans="1:14" ht="50.4" hidden="1" customHeight="1" x14ac:dyDescent="0.35">
      <c r="A442" s="76" t="s">
        <v>575</v>
      </c>
      <c r="B442" s="69" t="s">
        <v>574</v>
      </c>
      <c r="C442" s="125"/>
      <c r="D442" s="58" t="s">
        <v>444</v>
      </c>
      <c r="E442" s="58"/>
      <c r="F442" s="121"/>
      <c r="G442" s="122"/>
      <c r="H442" s="41" t="s">
        <v>548</v>
      </c>
      <c r="I442" s="36" t="s">
        <v>551</v>
      </c>
      <c r="J442" s="33" t="s">
        <v>1293</v>
      </c>
      <c r="K442" s="92" t="s">
        <v>1293</v>
      </c>
      <c r="L442"/>
      <c r="M442"/>
      <c r="N442"/>
    </row>
    <row r="443" spans="1:14" ht="62.4" hidden="1" customHeight="1" x14ac:dyDescent="0.35">
      <c r="A443" s="76" t="s">
        <v>575</v>
      </c>
      <c r="B443" s="69" t="s">
        <v>574</v>
      </c>
      <c r="C443" s="125"/>
      <c r="D443" s="58" t="s">
        <v>444</v>
      </c>
      <c r="E443" s="58"/>
      <c r="F443" s="121"/>
      <c r="G443" s="122"/>
      <c r="H443" s="41" t="s">
        <v>562</v>
      </c>
      <c r="I443" s="36" t="s">
        <v>560</v>
      </c>
      <c r="J443" s="33" t="s">
        <v>1294</v>
      </c>
      <c r="K443" s="92" t="s">
        <v>1293</v>
      </c>
      <c r="L443"/>
      <c r="M443"/>
      <c r="N443"/>
    </row>
    <row r="444" spans="1:14" ht="63.9" hidden="1" customHeight="1" x14ac:dyDescent="0.35">
      <c r="A444" s="76" t="s">
        <v>575</v>
      </c>
      <c r="B444" s="69" t="s">
        <v>574</v>
      </c>
      <c r="C444" s="125"/>
      <c r="D444" s="58" t="s">
        <v>445</v>
      </c>
      <c r="E444" s="58" t="s">
        <v>2202</v>
      </c>
      <c r="F444" s="121" t="s">
        <v>458</v>
      </c>
      <c r="G444" s="122" t="s">
        <v>556</v>
      </c>
      <c r="H444" s="41" t="s">
        <v>552</v>
      </c>
      <c r="I444" s="36" t="s">
        <v>507</v>
      </c>
      <c r="J444" s="33" t="s">
        <v>1293</v>
      </c>
      <c r="K444" s="85" t="s">
        <v>1294</v>
      </c>
      <c r="L444" s="91" t="s">
        <v>2088</v>
      </c>
      <c r="M444" s="103" t="s">
        <v>2203</v>
      </c>
    </row>
    <row r="445" spans="1:14" ht="87.9" hidden="1" customHeight="1" x14ac:dyDescent="0.35">
      <c r="A445" s="76" t="s">
        <v>575</v>
      </c>
      <c r="B445" s="69" t="s">
        <v>574</v>
      </c>
      <c r="C445" s="125"/>
      <c r="D445" s="58" t="s">
        <v>445</v>
      </c>
      <c r="E445" s="58" t="s">
        <v>2202</v>
      </c>
      <c r="F445" s="121"/>
      <c r="G445" s="122"/>
      <c r="H445" s="41" t="s">
        <v>553</v>
      </c>
      <c r="I445" s="36" t="s">
        <v>558</v>
      </c>
      <c r="J445" s="33" t="s">
        <v>1293</v>
      </c>
      <c r="K445" s="85" t="s">
        <v>1294</v>
      </c>
      <c r="L445" s="91" t="s">
        <v>2088</v>
      </c>
      <c r="M445" s="103" t="s">
        <v>2214</v>
      </c>
    </row>
    <row r="446" spans="1:14" ht="44.4" hidden="1" customHeight="1" x14ac:dyDescent="0.35">
      <c r="A446" s="76" t="s">
        <v>575</v>
      </c>
      <c r="B446" s="69" t="s">
        <v>574</v>
      </c>
      <c r="C446" s="125"/>
      <c r="D446" s="58" t="s">
        <v>445</v>
      </c>
      <c r="E446" s="58" t="s">
        <v>2202</v>
      </c>
      <c r="F446" s="121"/>
      <c r="G446" s="122"/>
      <c r="H446" s="41" t="s">
        <v>554</v>
      </c>
      <c r="I446" s="36" t="s">
        <v>488</v>
      </c>
      <c r="J446" s="33" t="s">
        <v>1293</v>
      </c>
      <c r="K446" s="85" t="s">
        <v>1294</v>
      </c>
      <c r="L446" s="91" t="s">
        <v>2088</v>
      </c>
      <c r="M446" s="103" t="s">
        <v>2212</v>
      </c>
    </row>
    <row r="447" spans="1:14" ht="51.9" hidden="1" customHeight="1" x14ac:dyDescent="0.35">
      <c r="A447" s="76" t="s">
        <v>575</v>
      </c>
      <c r="B447" s="69" t="s">
        <v>574</v>
      </c>
      <c r="C447" s="125"/>
      <c r="D447" s="58" t="s">
        <v>445</v>
      </c>
      <c r="E447" s="58" t="s">
        <v>2202</v>
      </c>
      <c r="F447" s="121"/>
      <c r="G447" s="122"/>
      <c r="H447" s="41" t="s">
        <v>555</v>
      </c>
      <c r="I447" s="36" t="s">
        <v>557</v>
      </c>
      <c r="J447" s="33" t="s">
        <v>1293</v>
      </c>
      <c r="K447" s="85" t="s">
        <v>1294</v>
      </c>
      <c r="L447" s="91" t="s">
        <v>2088</v>
      </c>
      <c r="M447" s="103" t="s">
        <v>2204</v>
      </c>
    </row>
    <row r="448" spans="1:14" ht="65.150000000000006" customHeight="1" x14ac:dyDescent="0.35">
      <c r="A448" s="76" t="s">
        <v>575</v>
      </c>
      <c r="B448" s="69" t="s">
        <v>574</v>
      </c>
      <c r="C448" s="125"/>
      <c r="D448" s="58" t="s">
        <v>445</v>
      </c>
      <c r="E448" s="58" t="s">
        <v>2202</v>
      </c>
      <c r="F448" s="126"/>
      <c r="G448" s="122"/>
      <c r="H448" s="41" t="s">
        <v>559</v>
      </c>
      <c r="I448" s="36" t="s">
        <v>561</v>
      </c>
      <c r="J448" s="33" t="s">
        <v>1294</v>
      </c>
      <c r="K448" s="85" t="s">
        <v>1294</v>
      </c>
      <c r="L448" s="91" t="s">
        <v>2089</v>
      </c>
      <c r="M448" s="103" t="s">
        <v>2205</v>
      </c>
    </row>
    <row r="449" spans="1:14" ht="65.150000000000006" hidden="1" customHeight="1" x14ac:dyDescent="0.35">
      <c r="A449" s="77" t="s">
        <v>650</v>
      </c>
      <c r="B449" s="71" t="s">
        <v>648</v>
      </c>
      <c r="C449" s="124" t="s">
        <v>646</v>
      </c>
      <c r="D449" s="58" t="s">
        <v>576</v>
      </c>
      <c r="E449" s="58"/>
      <c r="F449" s="121" t="s">
        <v>584</v>
      </c>
      <c r="G449" s="122" t="s">
        <v>592</v>
      </c>
      <c r="H449" s="42" t="s">
        <v>593</v>
      </c>
      <c r="I449" s="36" t="s">
        <v>610</v>
      </c>
      <c r="J449" s="33" t="s">
        <v>1293</v>
      </c>
      <c r="K449" s="92" t="s">
        <v>1293</v>
      </c>
      <c r="L449"/>
      <c r="M449"/>
      <c r="N449"/>
    </row>
    <row r="450" spans="1:14" ht="60.65" hidden="1" customHeight="1" x14ac:dyDescent="0.35">
      <c r="A450" s="77" t="s">
        <v>650</v>
      </c>
      <c r="B450" s="71" t="s">
        <v>648</v>
      </c>
      <c r="C450" s="124"/>
      <c r="D450" s="58" t="s">
        <v>576</v>
      </c>
      <c r="E450" s="58"/>
      <c r="F450" s="121"/>
      <c r="G450" s="122"/>
      <c r="H450" s="42" t="s">
        <v>594</v>
      </c>
      <c r="I450" s="36" t="s">
        <v>595</v>
      </c>
      <c r="J450" s="33" t="s">
        <v>1293</v>
      </c>
      <c r="K450" s="92" t="s">
        <v>1293</v>
      </c>
      <c r="L450"/>
      <c r="M450"/>
      <c r="N450"/>
    </row>
    <row r="451" spans="1:14" ht="60.65" hidden="1" customHeight="1" x14ac:dyDescent="0.35">
      <c r="A451" s="77" t="s">
        <v>650</v>
      </c>
      <c r="B451" s="71" t="s">
        <v>648</v>
      </c>
      <c r="C451" s="124"/>
      <c r="D451" s="58" t="s">
        <v>577</v>
      </c>
      <c r="E451" s="58" t="s">
        <v>2201</v>
      </c>
      <c r="F451" s="121" t="s">
        <v>585</v>
      </c>
      <c r="G451" s="122" t="s">
        <v>596</v>
      </c>
      <c r="H451" s="42" t="s">
        <v>597</v>
      </c>
      <c r="I451" s="36" t="s">
        <v>610</v>
      </c>
      <c r="J451" s="33" t="s">
        <v>1293</v>
      </c>
      <c r="K451" s="85" t="s">
        <v>1294</v>
      </c>
      <c r="L451" s="91" t="s">
        <v>2088</v>
      </c>
      <c r="M451" s="103" t="s">
        <v>2304</v>
      </c>
    </row>
    <row r="452" spans="1:14" ht="60.65" hidden="1" customHeight="1" x14ac:dyDescent="0.35">
      <c r="A452" s="77" t="s">
        <v>650</v>
      </c>
      <c r="B452" s="71" t="s">
        <v>648</v>
      </c>
      <c r="C452" s="124"/>
      <c r="D452" s="58" t="s">
        <v>577</v>
      </c>
      <c r="E452" s="58" t="s">
        <v>2201</v>
      </c>
      <c r="F452" s="121"/>
      <c r="G452" s="122"/>
      <c r="H452" s="42" t="s">
        <v>598</v>
      </c>
      <c r="I452" s="36" t="s">
        <v>609</v>
      </c>
      <c r="J452" s="33" t="s">
        <v>1293</v>
      </c>
      <c r="K452" s="85" t="s">
        <v>1294</v>
      </c>
      <c r="L452" s="91" t="s">
        <v>2089</v>
      </c>
    </row>
    <row r="453" spans="1:14" ht="56.15" hidden="1" customHeight="1" x14ac:dyDescent="0.35">
      <c r="A453" s="77" t="s">
        <v>650</v>
      </c>
      <c r="B453" s="71" t="s">
        <v>648</v>
      </c>
      <c r="C453" s="124"/>
      <c r="D453" s="58" t="s">
        <v>577</v>
      </c>
      <c r="E453" s="58" t="s">
        <v>2201</v>
      </c>
      <c r="F453" s="121"/>
      <c r="G453" s="122"/>
      <c r="H453" s="42" t="s">
        <v>600</v>
      </c>
      <c r="I453" s="36" t="s">
        <v>599</v>
      </c>
      <c r="J453" s="33" t="s">
        <v>1293</v>
      </c>
      <c r="K453" s="85" t="s">
        <v>1294</v>
      </c>
      <c r="L453" s="91" t="s">
        <v>2088</v>
      </c>
      <c r="M453" s="103" t="s">
        <v>2303</v>
      </c>
    </row>
    <row r="454" spans="1:14" ht="58.5" hidden="1" customHeight="1" x14ac:dyDescent="0.35">
      <c r="A454" s="77" t="s">
        <v>650</v>
      </c>
      <c r="B454" s="71" t="s">
        <v>648</v>
      </c>
      <c r="C454" s="124"/>
      <c r="D454" s="58" t="s">
        <v>578</v>
      </c>
      <c r="E454" s="58"/>
      <c r="F454" s="121" t="s">
        <v>586</v>
      </c>
      <c r="G454" s="122" t="s">
        <v>601</v>
      </c>
      <c r="H454" s="42" t="s">
        <v>602</v>
      </c>
      <c r="I454" s="36" t="s">
        <v>611</v>
      </c>
      <c r="J454" s="33" t="s">
        <v>1293</v>
      </c>
      <c r="K454" s="92" t="s">
        <v>1293</v>
      </c>
      <c r="L454"/>
      <c r="M454"/>
      <c r="N454"/>
    </row>
    <row r="455" spans="1:14" ht="63" hidden="1" customHeight="1" x14ac:dyDescent="0.35">
      <c r="A455" s="77" t="s">
        <v>650</v>
      </c>
      <c r="B455" s="71" t="s">
        <v>648</v>
      </c>
      <c r="C455" s="124"/>
      <c r="D455" s="58" t="s">
        <v>578</v>
      </c>
      <c r="E455" s="58"/>
      <c r="F455" s="121"/>
      <c r="G455" s="122"/>
      <c r="H455" s="42" t="s">
        <v>603</v>
      </c>
      <c r="I455" s="36" t="s">
        <v>604</v>
      </c>
      <c r="J455" s="33" t="s">
        <v>1293</v>
      </c>
      <c r="K455" s="92" t="s">
        <v>1293</v>
      </c>
      <c r="L455"/>
      <c r="M455"/>
      <c r="N455"/>
    </row>
    <row r="456" spans="1:14" ht="63" hidden="1" customHeight="1" x14ac:dyDescent="0.35">
      <c r="A456" s="77" t="s">
        <v>650</v>
      </c>
      <c r="B456" s="71" t="s">
        <v>648</v>
      </c>
      <c r="C456" s="124"/>
      <c r="D456" s="58" t="s">
        <v>579</v>
      </c>
      <c r="E456" s="58"/>
      <c r="F456" s="121" t="s">
        <v>587</v>
      </c>
      <c r="G456" s="122" t="s">
        <v>605</v>
      </c>
      <c r="H456" s="42" t="s">
        <v>607</v>
      </c>
      <c r="I456" s="36" t="s">
        <v>611</v>
      </c>
      <c r="J456" s="33" t="s">
        <v>1293</v>
      </c>
      <c r="K456" s="92" t="s">
        <v>1293</v>
      </c>
      <c r="L456"/>
      <c r="M456"/>
      <c r="N456"/>
    </row>
    <row r="457" spans="1:14" ht="63" hidden="1" customHeight="1" x14ac:dyDescent="0.35">
      <c r="A457" s="77" t="s">
        <v>650</v>
      </c>
      <c r="B457" s="71" t="s">
        <v>648</v>
      </c>
      <c r="C457" s="124"/>
      <c r="D457" s="58" t="s">
        <v>579</v>
      </c>
      <c r="E457" s="58"/>
      <c r="F457" s="121"/>
      <c r="G457" s="122"/>
      <c r="H457" s="42" t="s">
        <v>606</v>
      </c>
      <c r="I457" s="36" t="s">
        <v>612</v>
      </c>
      <c r="J457" s="33" t="s">
        <v>1293</v>
      </c>
      <c r="K457" s="92" t="s">
        <v>1293</v>
      </c>
      <c r="L457"/>
      <c r="M457"/>
      <c r="N457"/>
    </row>
    <row r="458" spans="1:14" ht="63" hidden="1" customHeight="1" x14ac:dyDescent="0.35">
      <c r="A458" s="77" t="s">
        <v>650</v>
      </c>
      <c r="B458" s="71" t="s">
        <v>648</v>
      </c>
      <c r="C458" s="124"/>
      <c r="D458" s="58" t="s">
        <v>579</v>
      </c>
      <c r="E458" s="58"/>
      <c r="F458" s="121"/>
      <c r="G458" s="122"/>
      <c r="H458" s="42" t="s">
        <v>608</v>
      </c>
      <c r="I458" s="36" t="s">
        <v>613</v>
      </c>
      <c r="J458" s="33" t="s">
        <v>1293</v>
      </c>
      <c r="K458" s="92" t="s">
        <v>1293</v>
      </c>
      <c r="L458"/>
      <c r="M458"/>
      <c r="N458"/>
    </row>
    <row r="459" spans="1:14" ht="36.65" hidden="1" customHeight="1" x14ac:dyDescent="0.35">
      <c r="A459" s="77" t="s">
        <v>650</v>
      </c>
      <c r="B459" s="71" t="s">
        <v>648</v>
      </c>
      <c r="C459" s="124"/>
      <c r="D459" s="58" t="s">
        <v>579</v>
      </c>
      <c r="E459" s="58"/>
      <c r="F459" s="121"/>
      <c r="G459" s="122"/>
      <c r="H459" s="42" t="s">
        <v>614</v>
      </c>
      <c r="I459" s="36" t="s">
        <v>618</v>
      </c>
      <c r="J459" s="33" t="s">
        <v>1293</v>
      </c>
      <c r="K459" s="92" t="s">
        <v>1293</v>
      </c>
      <c r="L459"/>
      <c r="M459"/>
      <c r="N459"/>
    </row>
    <row r="460" spans="1:14" ht="42" hidden="1" customHeight="1" x14ac:dyDescent="0.35">
      <c r="A460" s="77" t="s">
        <v>650</v>
      </c>
      <c r="B460" s="71" t="s">
        <v>648</v>
      </c>
      <c r="C460" s="124"/>
      <c r="D460" s="58" t="s">
        <v>579</v>
      </c>
      <c r="E460" s="58"/>
      <c r="F460" s="121"/>
      <c r="G460" s="122"/>
      <c r="H460" s="42" t="s">
        <v>621</v>
      </c>
      <c r="I460" s="36" t="s">
        <v>615</v>
      </c>
      <c r="J460" s="33" t="s">
        <v>1293</v>
      </c>
      <c r="K460" s="92" t="s">
        <v>1293</v>
      </c>
      <c r="L460"/>
      <c r="M460"/>
      <c r="N460"/>
    </row>
    <row r="461" spans="1:14" ht="57.65" hidden="1" customHeight="1" x14ac:dyDescent="0.35">
      <c r="A461" s="77" t="s">
        <v>650</v>
      </c>
      <c r="B461" s="71" t="s">
        <v>648</v>
      </c>
      <c r="C461" s="124"/>
      <c r="D461" s="58" t="s">
        <v>580</v>
      </c>
      <c r="E461" s="58"/>
      <c r="F461" s="121" t="s">
        <v>588</v>
      </c>
      <c r="G461" s="122" t="s">
        <v>624</v>
      </c>
      <c r="H461" s="42" t="s">
        <v>616</v>
      </c>
      <c r="I461" s="36" t="s">
        <v>611</v>
      </c>
      <c r="J461" s="33" t="s">
        <v>1293</v>
      </c>
      <c r="K461" s="92" t="s">
        <v>1293</v>
      </c>
      <c r="L461"/>
      <c r="M461"/>
      <c r="N461"/>
    </row>
    <row r="462" spans="1:14" ht="39.9" hidden="1" customHeight="1" x14ac:dyDescent="0.35">
      <c r="A462" s="77" t="s">
        <v>650</v>
      </c>
      <c r="B462" s="71" t="s">
        <v>648</v>
      </c>
      <c r="C462" s="124"/>
      <c r="D462" s="58" t="s">
        <v>580</v>
      </c>
      <c r="E462" s="58"/>
      <c r="F462" s="121"/>
      <c r="G462" s="122"/>
      <c r="H462" s="42" t="s">
        <v>617</v>
      </c>
      <c r="I462" s="36" t="s">
        <v>618</v>
      </c>
      <c r="J462" s="33" t="s">
        <v>1293</v>
      </c>
      <c r="K462" s="92" t="s">
        <v>1293</v>
      </c>
      <c r="L462"/>
      <c r="M462"/>
      <c r="N462"/>
    </row>
    <row r="463" spans="1:14" ht="57.9" hidden="1" customHeight="1" x14ac:dyDescent="0.35">
      <c r="A463" s="77" t="s">
        <v>650</v>
      </c>
      <c r="B463" s="71" t="s">
        <v>648</v>
      </c>
      <c r="C463" s="124"/>
      <c r="D463" s="58" t="s">
        <v>580</v>
      </c>
      <c r="E463" s="58"/>
      <c r="F463" s="121"/>
      <c r="G463" s="122"/>
      <c r="H463" s="42" t="s">
        <v>619</v>
      </c>
      <c r="I463" s="36" t="s">
        <v>620</v>
      </c>
      <c r="J463" s="33" t="s">
        <v>1293</v>
      </c>
      <c r="K463" s="92" t="s">
        <v>1293</v>
      </c>
      <c r="L463"/>
      <c r="M463"/>
      <c r="N463"/>
    </row>
    <row r="464" spans="1:14" ht="57.9" hidden="1" customHeight="1" x14ac:dyDescent="0.35">
      <c r="A464" s="77" t="s">
        <v>650</v>
      </c>
      <c r="B464" s="71" t="s">
        <v>648</v>
      </c>
      <c r="C464" s="124"/>
      <c r="D464" s="58" t="s">
        <v>581</v>
      </c>
      <c r="E464" s="58"/>
      <c r="F464" s="121" t="s">
        <v>589</v>
      </c>
      <c r="G464" s="122" t="s">
        <v>625</v>
      </c>
      <c r="H464" s="42" t="s">
        <v>622</v>
      </c>
      <c r="I464" s="36" t="s">
        <v>611</v>
      </c>
      <c r="J464" s="33" t="s">
        <v>1293</v>
      </c>
      <c r="K464" s="92" t="s">
        <v>1293</v>
      </c>
      <c r="L464"/>
      <c r="M464"/>
      <c r="N464"/>
    </row>
    <row r="465" spans="1:15" ht="24.9" hidden="1" customHeight="1" x14ac:dyDescent="0.35">
      <c r="A465" s="77" t="s">
        <v>650</v>
      </c>
      <c r="B465" s="71" t="s">
        <v>648</v>
      </c>
      <c r="C465" s="124"/>
      <c r="D465" s="58" t="s">
        <v>581</v>
      </c>
      <c r="E465" s="58"/>
      <c r="F465" s="121"/>
      <c r="G465" s="122"/>
      <c r="H465" s="42" t="s">
        <v>623</v>
      </c>
      <c r="I465" s="36" t="s">
        <v>627</v>
      </c>
      <c r="J465" s="33" t="s">
        <v>1293</v>
      </c>
      <c r="K465" s="92" t="s">
        <v>1293</v>
      </c>
      <c r="L465"/>
      <c r="M465"/>
      <c r="N465"/>
    </row>
    <row r="466" spans="1:15" ht="59.4" hidden="1" customHeight="1" x14ac:dyDescent="0.35">
      <c r="A466" s="77" t="s">
        <v>650</v>
      </c>
      <c r="B466" s="71" t="s">
        <v>648</v>
      </c>
      <c r="C466" s="124"/>
      <c r="D466" s="58" t="s">
        <v>581</v>
      </c>
      <c r="E466" s="58"/>
      <c r="F466" s="121"/>
      <c r="G466" s="122"/>
      <c r="H466" s="42" t="s">
        <v>628</v>
      </c>
      <c r="I466" s="36" t="s">
        <v>626</v>
      </c>
      <c r="J466" s="33" t="s">
        <v>1293</v>
      </c>
      <c r="K466" s="92" t="s">
        <v>1293</v>
      </c>
      <c r="L466"/>
      <c r="M466"/>
      <c r="N466"/>
    </row>
    <row r="467" spans="1:15" ht="71.5" hidden="1" customHeight="1" x14ac:dyDescent="0.35">
      <c r="A467" s="77" t="s">
        <v>650</v>
      </c>
      <c r="B467" s="71" t="s">
        <v>649</v>
      </c>
      <c r="C467" s="123" t="s">
        <v>2191</v>
      </c>
      <c r="D467" s="58" t="s">
        <v>582</v>
      </c>
      <c r="E467" s="58" t="s">
        <v>2195</v>
      </c>
      <c r="F467" s="121" t="s">
        <v>590</v>
      </c>
      <c r="G467" s="122" t="s">
        <v>629</v>
      </c>
      <c r="H467" s="42" t="s">
        <v>630</v>
      </c>
      <c r="I467" s="36" t="s">
        <v>611</v>
      </c>
      <c r="J467" s="33" t="s">
        <v>1293</v>
      </c>
      <c r="K467" s="85" t="s">
        <v>1294</v>
      </c>
      <c r="L467" s="91" t="s">
        <v>2088</v>
      </c>
      <c r="M467" s="103" t="s">
        <v>2198</v>
      </c>
    </row>
    <row r="468" spans="1:15" ht="45" hidden="1" customHeight="1" x14ac:dyDescent="0.35">
      <c r="A468" s="77" t="s">
        <v>650</v>
      </c>
      <c r="B468" s="71" t="s">
        <v>649</v>
      </c>
      <c r="C468" s="124"/>
      <c r="D468" s="58" t="s">
        <v>582</v>
      </c>
      <c r="E468" s="58" t="s">
        <v>2195</v>
      </c>
      <c r="F468" s="121"/>
      <c r="G468" s="122"/>
      <c r="H468" s="42" t="s">
        <v>631</v>
      </c>
      <c r="I468" s="36" t="s">
        <v>639</v>
      </c>
      <c r="J468" s="33" t="s">
        <v>1293</v>
      </c>
      <c r="K468" s="85" t="s">
        <v>1294</v>
      </c>
      <c r="L468" s="91" t="s">
        <v>2089</v>
      </c>
    </row>
    <row r="469" spans="1:15" ht="76.5" hidden="1" customHeight="1" x14ac:dyDescent="0.35">
      <c r="A469" s="77" t="s">
        <v>650</v>
      </c>
      <c r="B469" s="71" t="s">
        <v>649</v>
      </c>
      <c r="C469" s="124"/>
      <c r="D469" s="58" t="s">
        <v>582</v>
      </c>
      <c r="E469" s="58" t="s">
        <v>2195</v>
      </c>
      <c r="F469" s="121"/>
      <c r="G469" s="122"/>
      <c r="H469" s="42" t="s">
        <v>632</v>
      </c>
      <c r="I469" s="36" t="s">
        <v>634</v>
      </c>
      <c r="J469" s="33" t="s">
        <v>1293</v>
      </c>
      <c r="K469" s="85" t="s">
        <v>1294</v>
      </c>
      <c r="L469" s="91" t="s">
        <v>2088</v>
      </c>
      <c r="M469" s="103" t="s">
        <v>2199</v>
      </c>
    </row>
    <row r="470" spans="1:15" ht="42.9" hidden="1" customHeight="1" x14ac:dyDescent="0.35">
      <c r="A470" s="77" t="s">
        <v>650</v>
      </c>
      <c r="B470" s="71" t="s">
        <v>649</v>
      </c>
      <c r="C470" s="124"/>
      <c r="D470" s="58" t="s">
        <v>582</v>
      </c>
      <c r="E470" s="58" t="s">
        <v>2195</v>
      </c>
      <c r="F470" s="121"/>
      <c r="G470" s="122"/>
      <c r="H470" s="42" t="s">
        <v>633</v>
      </c>
      <c r="I470" s="36" t="s">
        <v>635</v>
      </c>
      <c r="J470" s="33" t="s">
        <v>1293</v>
      </c>
      <c r="K470" s="85" t="s">
        <v>1294</v>
      </c>
      <c r="L470" s="91" t="s">
        <v>2088</v>
      </c>
      <c r="M470" s="103" t="s">
        <v>2200</v>
      </c>
    </row>
    <row r="471" spans="1:15" ht="42.9" hidden="1" customHeight="1" x14ac:dyDescent="0.35">
      <c r="A471" s="77" t="s">
        <v>650</v>
      </c>
      <c r="B471" s="71" t="s">
        <v>649</v>
      </c>
      <c r="C471" s="124"/>
      <c r="D471" s="58" t="s">
        <v>582</v>
      </c>
      <c r="E471" s="58" t="s">
        <v>2195</v>
      </c>
      <c r="F471" s="121"/>
      <c r="G471" s="122"/>
      <c r="H471" s="42" t="s">
        <v>637</v>
      </c>
      <c r="I471" s="36" t="s">
        <v>636</v>
      </c>
      <c r="J471" s="33" t="s">
        <v>1293</v>
      </c>
      <c r="K471" s="85" t="s">
        <v>1294</v>
      </c>
      <c r="L471" s="91" t="s">
        <v>2089</v>
      </c>
    </row>
    <row r="472" spans="1:15" ht="59.15" hidden="1" customHeight="1" x14ac:dyDescent="0.35">
      <c r="A472" s="77" t="s">
        <v>650</v>
      </c>
      <c r="B472" s="71" t="s">
        <v>649</v>
      </c>
      <c r="C472" s="124"/>
      <c r="D472" s="58" t="s">
        <v>582</v>
      </c>
      <c r="E472" s="58" t="s">
        <v>2195</v>
      </c>
      <c r="F472" s="121"/>
      <c r="G472" s="122"/>
      <c r="H472" s="42" t="s">
        <v>640</v>
      </c>
      <c r="I472" s="36" t="s">
        <v>638</v>
      </c>
      <c r="J472" s="33" t="s">
        <v>1293</v>
      </c>
      <c r="K472" s="85" t="s">
        <v>1294</v>
      </c>
      <c r="L472" s="91" t="s">
        <v>2089</v>
      </c>
    </row>
    <row r="473" spans="1:15" ht="59.15" hidden="1" customHeight="1" x14ac:dyDescent="0.35">
      <c r="A473" s="77" t="s">
        <v>650</v>
      </c>
      <c r="B473" s="71" t="s">
        <v>649</v>
      </c>
      <c r="C473" s="124"/>
      <c r="D473" s="58" t="s">
        <v>583</v>
      </c>
      <c r="E473" s="58" t="s">
        <v>2192</v>
      </c>
      <c r="F473" s="121" t="s">
        <v>591</v>
      </c>
      <c r="G473" s="122" t="s">
        <v>641</v>
      </c>
      <c r="H473" s="42" t="s">
        <v>642</v>
      </c>
      <c r="I473" s="36" t="s">
        <v>644</v>
      </c>
      <c r="J473" s="33" t="s">
        <v>1293</v>
      </c>
      <c r="K473" s="85" t="s">
        <v>1294</v>
      </c>
      <c r="L473" s="91" t="s">
        <v>2088</v>
      </c>
      <c r="M473" s="103" t="s">
        <v>2196</v>
      </c>
      <c r="O473" s="103" t="s">
        <v>2193</v>
      </c>
    </row>
    <row r="474" spans="1:15" ht="47.4" hidden="1" customHeight="1" x14ac:dyDescent="0.35">
      <c r="A474" s="77" t="s">
        <v>650</v>
      </c>
      <c r="B474" s="71" t="s">
        <v>649</v>
      </c>
      <c r="C474" s="124"/>
      <c r="D474" s="58" t="s">
        <v>583</v>
      </c>
      <c r="E474" s="58" t="s">
        <v>2192</v>
      </c>
      <c r="F474" s="121"/>
      <c r="G474" s="122"/>
      <c r="H474" s="42" t="s">
        <v>643</v>
      </c>
      <c r="I474" s="36" t="s">
        <v>645</v>
      </c>
      <c r="J474" s="33" t="s">
        <v>1293</v>
      </c>
      <c r="K474" s="85" t="s">
        <v>1294</v>
      </c>
      <c r="L474" s="91" t="s">
        <v>2088</v>
      </c>
      <c r="M474" s="103" t="s">
        <v>2197</v>
      </c>
      <c r="O474" s="108" t="s">
        <v>2194</v>
      </c>
    </row>
    <row r="495" spans="11:11" x14ac:dyDescent="0.35">
      <c r="K495" s="91" t="s">
        <v>1333</v>
      </c>
    </row>
  </sheetData>
  <autoFilter ref="A1:K474" xr:uid="{149360E6-C297-465B-B9CA-C5B010465DE6}">
    <filterColumn colId="9">
      <filters>
        <filter val="Si"/>
      </filters>
    </filterColumn>
    <filterColumn colId="10">
      <filters>
        <filter val="Si"/>
      </filters>
    </filterColumn>
  </autoFilter>
  <mergeCells count="249">
    <mergeCell ref="C2:C14"/>
    <mergeCell ref="F3:F4"/>
    <mergeCell ref="G3:G4"/>
    <mergeCell ref="F5:F8"/>
    <mergeCell ref="G5:G8"/>
    <mergeCell ref="F9:F12"/>
    <mergeCell ref="G9:G12"/>
    <mergeCell ref="F13:F14"/>
    <mergeCell ref="G13:G14"/>
    <mergeCell ref="G32:G33"/>
    <mergeCell ref="F34:F37"/>
    <mergeCell ref="G34:G37"/>
    <mergeCell ref="F38:F40"/>
    <mergeCell ref="G38:G40"/>
    <mergeCell ref="C41:C60"/>
    <mergeCell ref="F41:F45"/>
    <mergeCell ref="G41:G45"/>
    <mergeCell ref="F46:F50"/>
    <mergeCell ref="G46:G50"/>
    <mergeCell ref="C15:C40"/>
    <mergeCell ref="F15:F19"/>
    <mergeCell ref="G15:G19"/>
    <mergeCell ref="F20:F23"/>
    <mergeCell ref="G20:G23"/>
    <mergeCell ref="F24:F26"/>
    <mergeCell ref="G24:G26"/>
    <mergeCell ref="F27:F31"/>
    <mergeCell ref="G27:G31"/>
    <mergeCell ref="F32:F33"/>
    <mergeCell ref="C71:C81"/>
    <mergeCell ref="F71:F72"/>
    <mergeCell ref="G71:G72"/>
    <mergeCell ref="F73:F77"/>
    <mergeCell ref="G73:G77"/>
    <mergeCell ref="F78:F81"/>
    <mergeCell ref="G78:G81"/>
    <mergeCell ref="F51:F55"/>
    <mergeCell ref="G51:G55"/>
    <mergeCell ref="F56:F60"/>
    <mergeCell ref="G56:G60"/>
    <mergeCell ref="C61:C70"/>
    <mergeCell ref="F61:F65"/>
    <mergeCell ref="G61:G65"/>
    <mergeCell ref="F66:F70"/>
    <mergeCell ref="G66:G70"/>
    <mergeCell ref="C147:C179"/>
    <mergeCell ref="F147:F151"/>
    <mergeCell ref="G147:G151"/>
    <mergeCell ref="F152:F154"/>
    <mergeCell ref="G152:G154"/>
    <mergeCell ref="F155:F158"/>
    <mergeCell ref="G104:G115"/>
    <mergeCell ref="F116:F119"/>
    <mergeCell ref="G116:G119"/>
    <mergeCell ref="F120:F126"/>
    <mergeCell ref="G120:G126"/>
    <mergeCell ref="F127:F131"/>
    <mergeCell ref="G127:G131"/>
    <mergeCell ref="C82:C146"/>
    <mergeCell ref="F82:F88"/>
    <mergeCell ref="G82:G88"/>
    <mergeCell ref="F89:F97"/>
    <mergeCell ref="G89:G97"/>
    <mergeCell ref="F98:F101"/>
    <mergeCell ref="G98:G101"/>
    <mergeCell ref="F102:F103"/>
    <mergeCell ref="G102:G103"/>
    <mergeCell ref="F104:F115"/>
    <mergeCell ref="G155:G158"/>
    <mergeCell ref="F159:F162"/>
    <mergeCell ref="G159:G162"/>
    <mergeCell ref="F163:F165"/>
    <mergeCell ref="G163:G165"/>
    <mergeCell ref="F166:F169"/>
    <mergeCell ref="G166:G169"/>
    <mergeCell ref="F132:F137"/>
    <mergeCell ref="G132:G137"/>
    <mergeCell ref="F138:F146"/>
    <mergeCell ref="G138:G146"/>
    <mergeCell ref="G197:G202"/>
    <mergeCell ref="F203:F206"/>
    <mergeCell ref="G203:G206"/>
    <mergeCell ref="F207:F213"/>
    <mergeCell ref="G207:G213"/>
    <mergeCell ref="F214:F217"/>
    <mergeCell ref="G214:G217"/>
    <mergeCell ref="F170:F179"/>
    <mergeCell ref="G170:G179"/>
    <mergeCell ref="F180:F187"/>
    <mergeCell ref="G180:G187"/>
    <mergeCell ref="F188:F192"/>
    <mergeCell ref="G188:G192"/>
    <mergeCell ref="F193:F196"/>
    <mergeCell ref="G193:G196"/>
    <mergeCell ref="F197:F202"/>
    <mergeCell ref="C243:C268"/>
    <mergeCell ref="F243:F248"/>
    <mergeCell ref="G243:G248"/>
    <mergeCell ref="F249:F251"/>
    <mergeCell ref="G249:G251"/>
    <mergeCell ref="F252:F256"/>
    <mergeCell ref="G252:G256"/>
    <mergeCell ref="F218:F220"/>
    <mergeCell ref="G218:G220"/>
    <mergeCell ref="F221:F222"/>
    <mergeCell ref="G221:G222"/>
    <mergeCell ref="C224:C242"/>
    <mergeCell ref="F224:F226"/>
    <mergeCell ref="G224:G226"/>
    <mergeCell ref="F227:F232"/>
    <mergeCell ref="G227:G232"/>
    <mergeCell ref="F233:F235"/>
    <mergeCell ref="C180:C223"/>
    <mergeCell ref="F257:F260"/>
    <mergeCell ref="G257:G260"/>
    <mergeCell ref="F261:F264"/>
    <mergeCell ref="G261:G264"/>
    <mergeCell ref="F265:F268"/>
    <mergeCell ref="G265:G268"/>
    <mergeCell ref="G233:G235"/>
    <mergeCell ref="F236:F242"/>
    <mergeCell ref="G236:G242"/>
    <mergeCell ref="C301:C325"/>
    <mergeCell ref="F301:F304"/>
    <mergeCell ref="G301:G304"/>
    <mergeCell ref="F305:F310"/>
    <mergeCell ref="G305:G310"/>
    <mergeCell ref="F311:F314"/>
    <mergeCell ref="C269:C277"/>
    <mergeCell ref="F269:F273"/>
    <mergeCell ref="G269:G273"/>
    <mergeCell ref="F274:F277"/>
    <mergeCell ref="G274:G277"/>
    <mergeCell ref="C278:C300"/>
    <mergeCell ref="F278:F284"/>
    <mergeCell ref="G278:G284"/>
    <mergeCell ref="F285:F290"/>
    <mergeCell ref="G285:G290"/>
    <mergeCell ref="G311:G314"/>
    <mergeCell ref="F315:F318"/>
    <mergeCell ref="G315:G318"/>
    <mergeCell ref="F319:F322"/>
    <mergeCell ref="G319:G322"/>
    <mergeCell ref="F323:F325"/>
    <mergeCell ref="G323:G325"/>
    <mergeCell ref="F291:F294"/>
    <mergeCell ref="G291:G294"/>
    <mergeCell ref="F295:F300"/>
    <mergeCell ref="G295:G300"/>
    <mergeCell ref="C326:C338"/>
    <mergeCell ref="F326:F329"/>
    <mergeCell ref="G326:G329"/>
    <mergeCell ref="F330:F332"/>
    <mergeCell ref="G330:G332"/>
    <mergeCell ref="F333:F335"/>
    <mergeCell ref="G333:G335"/>
    <mergeCell ref="F336:F338"/>
    <mergeCell ref="G336:G338"/>
    <mergeCell ref="G360:G365"/>
    <mergeCell ref="C366:C395"/>
    <mergeCell ref="F366:F372"/>
    <mergeCell ref="G366:G372"/>
    <mergeCell ref="F373:F378"/>
    <mergeCell ref="G373:G378"/>
    <mergeCell ref="F379:F381"/>
    <mergeCell ref="G379:G381"/>
    <mergeCell ref="F382:F389"/>
    <mergeCell ref="G382:G389"/>
    <mergeCell ref="C339:C365"/>
    <mergeCell ref="F339:F344"/>
    <mergeCell ref="G339:G344"/>
    <mergeCell ref="F345:F349"/>
    <mergeCell ref="G345:G349"/>
    <mergeCell ref="F350:F353"/>
    <mergeCell ref="G350:G353"/>
    <mergeCell ref="F354:F359"/>
    <mergeCell ref="G354:G359"/>
    <mergeCell ref="F360:F365"/>
    <mergeCell ref="F390:F393"/>
    <mergeCell ref="G390:G393"/>
    <mergeCell ref="F394:F395"/>
    <mergeCell ref="G394:G395"/>
    <mergeCell ref="C396:C415"/>
    <mergeCell ref="F396:F400"/>
    <mergeCell ref="G396:G400"/>
    <mergeCell ref="F401:F404"/>
    <mergeCell ref="G401:G404"/>
    <mergeCell ref="F405:F410"/>
    <mergeCell ref="G405:G410"/>
    <mergeCell ref="F411:F412"/>
    <mergeCell ref="G411:G412"/>
    <mergeCell ref="F413:F415"/>
    <mergeCell ref="G413:G415"/>
    <mergeCell ref="C416:C427"/>
    <mergeCell ref="F416:F419"/>
    <mergeCell ref="G416:G419"/>
    <mergeCell ref="F420:F422"/>
    <mergeCell ref="G420:G422"/>
    <mergeCell ref="F423:F424"/>
    <mergeCell ref="G423:G424"/>
    <mergeCell ref="F425:F427"/>
    <mergeCell ref="G425:G427"/>
    <mergeCell ref="C428:C436"/>
    <mergeCell ref="F428:F431"/>
    <mergeCell ref="G428:G431"/>
    <mergeCell ref="F432:F436"/>
    <mergeCell ref="G432:G436"/>
    <mergeCell ref="C437:C448"/>
    <mergeCell ref="F437:F443"/>
    <mergeCell ref="G437:G443"/>
    <mergeCell ref="F444:F448"/>
    <mergeCell ref="G444:G448"/>
    <mergeCell ref="C449:C466"/>
    <mergeCell ref="F449:F450"/>
    <mergeCell ref="G449:G450"/>
    <mergeCell ref="F451:F453"/>
    <mergeCell ref="G451:G453"/>
    <mergeCell ref="F464:F466"/>
    <mergeCell ref="G464:G466"/>
    <mergeCell ref="C467:C474"/>
    <mergeCell ref="F467:F472"/>
    <mergeCell ref="G467:G472"/>
    <mergeCell ref="F473:F474"/>
    <mergeCell ref="G473:G474"/>
    <mergeCell ref="F454:F455"/>
    <mergeCell ref="G454:G455"/>
    <mergeCell ref="F456:F460"/>
    <mergeCell ref="G456:G460"/>
    <mergeCell ref="F461:F463"/>
    <mergeCell ref="G461:G463"/>
    <mergeCell ref="L5:L8"/>
    <mergeCell ref="M5:M8"/>
    <mergeCell ref="L9:L12"/>
    <mergeCell ref="M9:M12"/>
    <mergeCell ref="M56:M60"/>
    <mergeCell ref="N56:N60"/>
    <mergeCell ref="O56:O60"/>
    <mergeCell ref="M78:M81"/>
    <mergeCell ref="N78:N81"/>
    <mergeCell ref="M27:M31"/>
    <mergeCell ref="M34:M37"/>
    <mergeCell ref="N34:N37"/>
    <mergeCell ref="M46:M50"/>
    <mergeCell ref="N46:N50"/>
    <mergeCell ref="M104:M115"/>
    <mergeCell ref="N104:N115"/>
    <mergeCell ref="N89:N97"/>
    <mergeCell ref="M102:M103"/>
    <mergeCell ref="N102:N103"/>
  </mergeCells>
  <dataValidations count="1">
    <dataValidation type="list" allowBlank="1" showInputMessage="1" showErrorMessage="1" sqref="J2:J474" xr:uid="{14A2FCDD-44AA-4ABD-8B26-554C34D6FE7D}">
      <formula1>"Si, No"</formula1>
    </dataValidation>
  </dataValidation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019FE7-CC69-4645-9166-0665C0D90BED}">
  <dimension ref="A1:B61"/>
  <sheetViews>
    <sheetView topLeftCell="A24" workbookViewId="0">
      <selection sqref="A1:A61"/>
    </sheetView>
  </sheetViews>
  <sheetFormatPr baseColWidth="10" defaultRowHeight="14.5" x14ac:dyDescent="0.35"/>
  <sheetData>
    <row r="1" spans="1:2" x14ac:dyDescent="0.35">
      <c r="A1" t="s">
        <v>1939</v>
      </c>
      <c r="B1" t="s">
        <v>1940</v>
      </c>
    </row>
    <row r="2" spans="1:2" x14ac:dyDescent="0.35">
      <c r="A2" t="s">
        <v>1941</v>
      </c>
      <c r="B2" t="s">
        <v>1942</v>
      </c>
    </row>
    <row r="3" spans="1:2" x14ac:dyDescent="0.35">
      <c r="A3" t="s">
        <v>1943</v>
      </c>
      <c r="B3" t="s">
        <v>1944</v>
      </c>
    </row>
    <row r="4" spans="1:2" x14ac:dyDescent="0.35">
      <c r="A4" t="s">
        <v>1945</v>
      </c>
      <c r="B4" t="s">
        <v>1946</v>
      </c>
    </row>
    <row r="5" spans="1:2" x14ac:dyDescent="0.35">
      <c r="A5" t="s">
        <v>1947</v>
      </c>
      <c r="B5" t="s">
        <v>1948</v>
      </c>
    </row>
    <row r="6" spans="1:2" x14ac:dyDescent="0.35">
      <c r="A6" t="s">
        <v>1949</v>
      </c>
      <c r="B6" t="s">
        <v>1950</v>
      </c>
    </row>
    <row r="7" spans="1:2" x14ac:dyDescent="0.35">
      <c r="A7" t="s">
        <v>1951</v>
      </c>
      <c r="B7" t="s">
        <v>1952</v>
      </c>
    </row>
    <row r="8" spans="1:2" x14ac:dyDescent="0.35">
      <c r="A8" t="s">
        <v>1953</v>
      </c>
      <c r="B8" t="s">
        <v>1954</v>
      </c>
    </row>
    <row r="9" spans="1:2" x14ac:dyDescent="0.35">
      <c r="A9" t="s">
        <v>1955</v>
      </c>
      <c r="B9" t="s">
        <v>1956</v>
      </c>
    </row>
    <row r="10" spans="1:2" x14ac:dyDescent="0.35">
      <c r="A10" t="s">
        <v>1957</v>
      </c>
      <c r="B10" t="s">
        <v>1958</v>
      </c>
    </row>
    <row r="11" spans="1:2" x14ac:dyDescent="0.35">
      <c r="A11" t="s">
        <v>1959</v>
      </c>
      <c r="B11" t="s">
        <v>1960</v>
      </c>
    </row>
    <row r="12" spans="1:2" x14ac:dyDescent="0.35">
      <c r="A12" t="s">
        <v>1961</v>
      </c>
      <c r="B12" t="s">
        <v>1962</v>
      </c>
    </row>
    <row r="13" spans="1:2" x14ac:dyDescent="0.35">
      <c r="A13" t="s">
        <v>1963</v>
      </c>
      <c r="B13" t="s">
        <v>1964</v>
      </c>
    </row>
    <row r="14" spans="1:2" x14ac:dyDescent="0.35">
      <c r="A14" t="s">
        <v>1965</v>
      </c>
      <c r="B14" t="s">
        <v>1966</v>
      </c>
    </row>
    <row r="15" spans="1:2" x14ac:dyDescent="0.35">
      <c r="A15" t="s">
        <v>1967</v>
      </c>
      <c r="B15" t="s">
        <v>1968</v>
      </c>
    </row>
    <row r="16" spans="1:2" x14ac:dyDescent="0.35">
      <c r="A16" t="s">
        <v>1969</v>
      </c>
      <c r="B16" t="s">
        <v>1970</v>
      </c>
    </row>
    <row r="17" spans="1:2" x14ac:dyDescent="0.35">
      <c r="A17" t="s">
        <v>1971</v>
      </c>
      <c r="B17" t="s">
        <v>1972</v>
      </c>
    </row>
    <row r="18" spans="1:2" x14ac:dyDescent="0.35">
      <c r="A18" t="s">
        <v>1973</v>
      </c>
      <c r="B18" t="s">
        <v>1974</v>
      </c>
    </row>
    <row r="19" spans="1:2" x14ac:dyDescent="0.35">
      <c r="A19" t="s">
        <v>1975</v>
      </c>
      <c r="B19" t="s">
        <v>1976</v>
      </c>
    </row>
    <row r="20" spans="1:2" x14ac:dyDescent="0.35">
      <c r="A20" t="s">
        <v>1977</v>
      </c>
      <c r="B20" t="s">
        <v>1978</v>
      </c>
    </row>
    <row r="21" spans="1:2" x14ac:dyDescent="0.35">
      <c r="A21" t="s">
        <v>1979</v>
      </c>
      <c r="B21" t="s">
        <v>1980</v>
      </c>
    </row>
    <row r="22" spans="1:2" x14ac:dyDescent="0.35">
      <c r="A22" t="s">
        <v>1981</v>
      </c>
      <c r="B22" t="s">
        <v>1982</v>
      </c>
    </row>
    <row r="23" spans="1:2" x14ac:dyDescent="0.35">
      <c r="A23" t="s">
        <v>1983</v>
      </c>
      <c r="B23" t="s">
        <v>1984</v>
      </c>
    </row>
    <row r="24" spans="1:2" x14ac:dyDescent="0.35">
      <c r="A24" t="s">
        <v>1985</v>
      </c>
      <c r="B24" t="s">
        <v>1986</v>
      </c>
    </row>
    <row r="25" spans="1:2" x14ac:dyDescent="0.35">
      <c r="A25" t="s">
        <v>1987</v>
      </c>
      <c r="B25" t="s">
        <v>1988</v>
      </c>
    </row>
    <row r="26" spans="1:2" x14ac:dyDescent="0.35">
      <c r="A26" t="s">
        <v>1989</v>
      </c>
      <c r="B26" t="s">
        <v>1990</v>
      </c>
    </row>
    <row r="27" spans="1:2" x14ac:dyDescent="0.35">
      <c r="A27" t="s">
        <v>1991</v>
      </c>
      <c r="B27" t="s">
        <v>1992</v>
      </c>
    </row>
    <row r="28" spans="1:2" x14ac:dyDescent="0.35">
      <c r="A28" t="s">
        <v>1993</v>
      </c>
      <c r="B28" t="s">
        <v>1994</v>
      </c>
    </row>
    <row r="29" spans="1:2" x14ac:dyDescent="0.35">
      <c r="A29" t="s">
        <v>1995</v>
      </c>
      <c r="B29" t="s">
        <v>1996</v>
      </c>
    </row>
    <row r="30" spans="1:2" x14ac:dyDescent="0.35">
      <c r="A30" t="s">
        <v>1997</v>
      </c>
      <c r="B30" t="s">
        <v>1998</v>
      </c>
    </row>
    <row r="31" spans="1:2" x14ac:dyDescent="0.35">
      <c r="A31" t="s">
        <v>1999</v>
      </c>
      <c r="B31" t="s">
        <v>2000</v>
      </c>
    </row>
    <row r="32" spans="1:2" x14ac:dyDescent="0.35">
      <c r="A32" t="s">
        <v>2001</v>
      </c>
      <c r="B32" t="s">
        <v>2002</v>
      </c>
    </row>
    <row r="33" spans="1:2" x14ac:dyDescent="0.35">
      <c r="A33" t="s">
        <v>2003</v>
      </c>
      <c r="B33" t="s">
        <v>2004</v>
      </c>
    </row>
    <row r="34" spans="1:2" x14ac:dyDescent="0.35">
      <c r="A34" t="s">
        <v>2005</v>
      </c>
      <c r="B34" t="s">
        <v>2006</v>
      </c>
    </row>
    <row r="35" spans="1:2" x14ac:dyDescent="0.35">
      <c r="A35" t="s">
        <v>2007</v>
      </c>
      <c r="B35" t="s">
        <v>2008</v>
      </c>
    </row>
    <row r="36" spans="1:2" x14ac:dyDescent="0.35">
      <c r="A36" t="s">
        <v>2009</v>
      </c>
      <c r="B36" t="s">
        <v>2010</v>
      </c>
    </row>
    <row r="37" spans="1:2" x14ac:dyDescent="0.35">
      <c r="A37" t="s">
        <v>2011</v>
      </c>
      <c r="B37" t="s">
        <v>2012</v>
      </c>
    </row>
    <row r="38" spans="1:2" x14ac:dyDescent="0.35">
      <c r="A38" t="s">
        <v>2013</v>
      </c>
      <c r="B38" t="s">
        <v>2014</v>
      </c>
    </row>
    <row r="39" spans="1:2" x14ac:dyDescent="0.35">
      <c r="A39" t="s">
        <v>2015</v>
      </c>
      <c r="B39" t="s">
        <v>2016</v>
      </c>
    </row>
    <row r="40" spans="1:2" x14ac:dyDescent="0.35">
      <c r="A40" t="s">
        <v>2017</v>
      </c>
      <c r="B40" t="s">
        <v>2018</v>
      </c>
    </row>
    <row r="41" spans="1:2" x14ac:dyDescent="0.35">
      <c r="A41" t="s">
        <v>2019</v>
      </c>
      <c r="B41" t="s">
        <v>2020</v>
      </c>
    </row>
    <row r="42" spans="1:2" x14ac:dyDescent="0.35">
      <c r="A42" t="s">
        <v>2021</v>
      </c>
      <c r="B42" t="s">
        <v>2022</v>
      </c>
    </row>
    <row r="43" spans="1:2" x14ac:dyDescent="0.35">
      <c r="A43" t="s">
        <v>2023</v>
      </c>
      <c r="B43" t="s">
        <v>2024</v>
      </c>
    </row>
    <row r="44" spans="1:2" x14ac:dyDescent="0.35">
      <c r="A44" t="s">
        <v>2025</v>
      </c>
      <c r="B44" t="s">
        <v>2026</v>
      </c>
    </row>
    <row r="45" spans="1:2" x14ac:dyDescent="0.35">
      <c r="A45" t="s">
        <v>2027</v>
      </c>
      <c r="B45" t="s">
        <v>2028</v>
      </c>
    </row>
    <row r="46" spans="1:2" x14ac:dyDescent="0.35">
      <c r="A46" t="s">
        <v>2029</v>
      </c>
      <c r="B46" t="s">
        <v>2030</v>
      </c>
    </row>
    <row r="47" spans="1:2" x14ac:dyDescent="0.35">
      <c r="A47" t="s">
        <v>2031</v>
      </c>
      <c r="B47" t="s">
        <v>2032</v>
      </c>
    </row>
    <row r="48" spans="1:2" x14ac:dyDescent="0.35">
      <c r="A48" t="s">
        <v>2033</v>
      </c>
      <c r="B48" t="s">
        <v>2034</v>
      </c>
    </row>
    <row r="49" spans="1:2" x14ac:dyDescent="0.35">
      <c r="A49" t="s">
        <v>2035</v>
      </c>
      <c r="B49" t="s">
        <v>2036</v>
      </c>
    </row>
    <row r="50" spans="1:2" x14ac:dyDescent="0.35">
      <c r="A50" t="s">
        <v>2037</v>
      </c>
      <c r="B50" t="s">
        <v>2038</v>
      </c>
    </row>
    <row r="51" spans="1:2" x14ac:dyDescent="0.35">
      <c r="A51" t="s">
        <v>2039</v>
      </c>
      <c r="B51" t="s">
        <v>2040</v>
      </c>
    </row>
    <row r="52" spans="1:2" x14ac:dyDescent="0.35">
      <c r="A52" t="s">
        <v>2041</v>
      </c>
      <c r="B52" t="s">
        <v>2042</v>
      </c>
    </row>
    <row r="53" spans="1:2" x14ac:dyDescent="0.35">
      <c r="A53" t="s">
        <v>2043</v>
      </c>
      <c r="B53" t="s">
        <v>2044</v>
      </c>
    </row>
    <row r="54" spans="1:2" x14ac:dyDescent="0.35">
      <c r="A54" t="s">
        <v>2045</v>
      </c>
      <c r="B54" t="s">
        <v>2046</v>
      </c>
    </row>
    <row r="55" spans="1:2" x14ac:dyDescent="0.35">
      <c r="A55" t="s">
        <v>2047</v>
      </c>
      <c r="B55" t="s">
        <v>2048</v>
      </c>
    </row>
    <row r="56" spans="1:2" x14ac:dyDescent="0.35">
      <c r="A56" t="s">
        <v>2049</v>
      </c>
      <c r="B56" t="s">
        <v>2050</v>
      </c>
    </row>
    <row r="57" spans="1:2" x14ac:dyDescent="0.35">
      <c r="A57" t="s">
        <v>2051</v>
      </c>
      <c r="B57" t="s">
        <v>2052</v>
      </c>
    </row>
    <row r="58" spans="1:2" x14ac:dyDescent="0.35">
      <c r="A58" t="s">
        <v>2053</v>
      </c>
      <c r="B58" t="s">
        <v>2054</v>
      </c>
    </row>
    <row r="59" spans="1:2" x14ac:dyDescent="0.35">
      <c r="A59" t="s">
        <v>2055</v>
      </c>
      <c r="B59" t="s">
        <v>2056</v>
      </c>
    </row>
    <row r="60" spans="1:2" x14ac:dyDescent="0.35">
      <c r="A60" t="s">
        <v>2057</v>
      </c>
      <c r="B60" t="s">
        <v>2058</v>
      </c>
    </row>
    <row r="61" spans="1:2" x14ac:dyDescent="0.35">
      <c r="A61" t="s">
        <v>2059</v>
      </c>
      <c r="B61" t="s">
        <v>2060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9360E6-C297-465B-B9CA-C5B010465DE6}">
  <sheetPr codeName="Hoja1" filterMode="1"/>
  <dimension ref="A1:J495"/>
  <sheetViews>
    <sheetView tabSelected="1" topLeftCell="C8" zoomScale="80" zoomScaleNormal="80" workbookViewId="0">
      <selection activeCell="H10" sqref="H10"/>
    </sheetView>
  </sheetViews>
  <sheetFormatPr baseColWidth="10" defaultColWidth="11.453125" defaultRowHeight="14.5" x14ac:dyDescent="0.35"/>
  <cols>
    <col min="1" max="1" width="14.90625" customWidth="1"/>
    <col min="2" max="2" width="18.54296875" customWidth="1"/>
    <col min="3" max="3" width="24.6328125" customWidth="1"/>
    <col min="4" max="4" width="29.36328125" customWidth="1"/>
    <col min="5" max="5" width="14.453125" customWidth="1"/>
    <col min="6" max="6" width="29.6328125" customWidth="1"/>
    <col min="7" max="7" width="14.453125" customWidth="1"/>
    <col min="8" max="8" width="38.36328125" style="35" customWidth="1"/>
    <col min="9" max="9" width="12.90625" customWidth="1"/>
    <col min="10" max="10" width="15" style="91" customWidth="1"/>
  </cols>
  <sheetData>
    <row r="1" spans="1:10" s="78" customFormat="1" ht="39.9" customHeight="1" x14ac:dyDescent="0.35">
      <c r="A1" s="52" t="s">
        <v>17</v>
      </c>
      <c r="B1" s="52" t="s">
        <v>16</v>
      </c>
      <c r="C1" s="52" t="s">
        <v>18</v>
      </c>
      <c r="D1" s="52" t="s">
        <v>15</v>
      </c>
      <c r="E1" s="52" t="s">
        <v>74</v>
      </c>
      <c r="F1" s="52" t="s">
        <v>73</v>
      </c>
      <c r="G1" s="52" t="s">
        <v>14</v>
      </c>
      <c r="H1" s="52" t="s">
        <v>14</v>
      </c>
      <c r="I1" s="96" t="s">
        <v>1292</v>
      </c>
      <c r="J1" s="88" t="s">
        <v>1938</v>
      </c>
    </row>
    <row r="2" spans="1:10" ht="88.5" hidden="1" customHeight="1" x14ac:dyDescent="0.35">
      <c r="A2" s="72" t="s">
        <v>1281</v>
      </c>
      <c r="B2" s="62" t="s">
        <v>1280</v>
      </c>
      <c r="C2" s="151" t="s">
        <v>1270</v>
      </c>
      <c r="D2" s="44" t="s">
        <v>651</v>
      </c>
      <c r="E2" s="36" t="s">
        <v>682</v>
      </c>
      <c r="F2" s="36" t="s">
        <v>713</v>
      </c>
      <c r="G2" s="43" t="s">
        <v>714</v>
      </c>
      <c r="H2" s="36" t="s">
        <v>715</v>
      </c>
      <c r="I2" s="33" t="s">
        <v>1294</v>
      </c>
      <c r="J2" s="92" t="s">
        <v>1293</v>
      </c>
    </row>
    <row r="3" spans="1:10" ht="88.5" hidden="1" customHeight="1" x14ac:dyDescent="0.35">
      <c r="A3" s="72" t="s">
        <v>1281</v>
      </c>
      <c r="B3" s="62" t="s">
        <v>1280</v>
      </c>
      <c r="C3" s="151"/>
      <c r="D3" s="55" t="s">
        <v>652</v>
      </c>
      <c r="E3" s="122" t="s">
        <v>683</v>
      </c>
      <c r="F3" s="122" t="s">
        <v>716</v>
      </c>
      <c r="G3" s="43" t="s">
        <v>717</v>
      </c>
      <c r="H3" s="36" t="s">
        <v>719</v>
      </c>
      <c r="I3" s="33" t="s">
        <v>1293</v>
      </c>
      <c r="J3" s="92" t="s">
        <v>1293</v>
      </c>
    </row>
    <row r="4" spans="1:10" ht="113.4" hidden="1" customHeight="1" x14ac:dyDescent="0.35">
      <c r="A4" s="72" t="s">
        <v>1281</v>
      </c>
      <c r="B4" s="62" t="s">
        <v>1280</v>
      </c>
      <c r="C4" s="151"/>
      <c r="D4" s="55" t="s">
        <v>652</v>
      </c>
      <c r="E4" s="122"/>
      <c r="F4" s="122"/>
      <c r="G4" s="43" t="s">
        <v>718</v>
      </c>
      <c r="H4" s="36" t="s">
        <v>722</v>
      </c>
      <c r="I4" s="33" t="s">
        <v>1293</v>
      </c>
      <c r="J4" s="92" t="s">
        <v>1293</v>
      </c>
    </row>
    <row r="5" spans="1:10" ht="85.5" customHeight="1" x14ac:dyDescent="0.35">
      <c r="A5" s="72" t="s">
        <v>1281</v>
      </c>
      <c r="B5" s="62" t="s">
        <v>1280</v>
      </c>
      <c r="C5" s="151"/>
      <c r="D5" s="55" t="s">
        <v>653</v>
      </c>
      <c r="E5" s="122" t="s">
        <v>684</v>
      </c>
      <c r="F5" s="122" t="s">
        <v>720</v>
      </c>
      <c r="G5" s="43" t="s">
        <v>723</v>
      </c>
      <c r="H5" s="36" t="s">
        <v>721</v>
      </c>
      <c r="I5" s="33" t="s">
        <v>1293</v>
      </c>
      <c r="J5" s="85" t="s">
        <v>1294</v>
      </c>
    </row>
    <row r="6" spans="1:10" ht="75.900000000000006" customHeight="1" x14ac:dyDescent="0.35">
      <c r="A6" s="72" t="s">
        <v>1281</v>
      </c>
      <c r="B6" s="62" t="s">
        <v>1280</v>
      </c>
      <c r="C6" s="151"/>
      <c r="D6" s="55" t="s">
        <v>653</v>
      </c>
      <c r="E6" s="122"/>
      <c r="F6" s="122"/>
      <c r="G6" s="43" t="s">
        <v>724</v>
      </c>
      <c r="H6" s="36" t="s">
        <v>727</v>
      </c>
      <c r="I6" s="33" t="s">
        <v>1293</v>
      </c>
      <c r="J6" s="85" t="s">
        <v>1294</v>
      </c>
    </row>
    <row r="7" spans="1:10" ht="42.9" customHeight="1" x14ac:dyDescent="0.35">
      <c r="A7" s="72" t="s">
        <v>1281</v>
      </c>
      <c r="B7" s="62" t="s">
        <v>1280</v>
      </c>
      <c r="C7" s="151"/>
      <c r="D7" s="55" t="s">
        <v>653</v>
      </c>
      <c r="E7" s="122"/>
      <c r="F7" s="122"/>
      <c r="G7" s="43" t="s">
        <v>725</v>
      </c>
      <c r="H7" s="36" t="s">
        <v>726</v>
      </c>
      <c r="I7" s="33" t="s">
        <v>1293</v>
      </c>
      <c r="J7" s="85" t="s">
        <v>1294</v>
      </c>
    </row>
    <row r="8" spans="1:10" ht="49.5" customHeight="1" x14ac:dyDescent="0.35">
      <c r="A8" s="72" t="s">
        <v>1281</v>
      </c>
      <c r="B8" s="62" t="s">
        <v>1280</v>
      </c>
      <c r="C8" s="151"/>
      <c r="D8" s="55" t="s">
        <v>653</v>
      </c>
      <c r="E8" s="122"/>
      <c r="F8" s="122"/>
      <c r="G8" s="43" t="s">
        <v>729</v>
      </c>
      <c r="H8" s="36" t="s">
        <v>728</v>
      </c>
      <c r="I8" s="33" t="s">
        <v>1293</v>
      </c>
      <c r="J8" s="85" t="s">
        <v>1294</v>
      </c>
    </row>
    <row r="9" spans="1:10" ht="60.65" customHeight="1" x14ac:dyDescent="0.35">
      <c r="A9" s="72" t="s">
        <v>1281</v>
      </c>
      <c r="B9" s="62" t="s">
        <v>1280</v>
      </c>
      <c r="C9" s="151"/>
      <c r="D9" s="55" t="s">
        <v>654</v>
      </c>
      <c r="E9" s="122" t="s">
        <v>685</v>
      </c>
      <c r="F9" s="122" t="s">
        <v>730</v>
      </c>
      <c r="G9" s="43" t="s">
        <v>731</v>
      </c>
      <c r="H9" s="36" t="s">
        <v>735</v>
      </c>
      <c r="I9" s="33" t="s">
        <v>1293</v>
      </c>
      <c r="J9" s="85" t="s">
        <v>1294</v>
      </c>
    </row>
    <row r="10" spans="1:10" ht="35.15" customHeight="1" x14ac:dyDescent="0.35">
      <c r="A10" s="72" t="s">
        <v>1281</v>
      </c>
      <c r="B10" s="62" t="s">
        <v>1280</v>
      </c>
      <c r="C10" s="151"/>
      <c r="D10" s="55" t="s">
        <v>654</v>
      </c>
      <c r="E10" s="122"/>
      <c r="F10" s="122"/>
      <c r="G10" s="43" t="s">
        <v>732</v>
      </c>
      <c r="H10" s="36" t="s">
        <v>736</v>
      </c>
      <c r="I10" s="33" t="s">
        <v>1293</v>
      </c>
      <c r="J10" s="85" t="s">
        <v>1294</v>
      </c>
    </row>
    <row r="11" spans="1:10" ht="65.400000000000006" customHeight="1" x14ac:dyDescent="0.35">
      <c r="A11" s="72" t="s">
        <v>1281</v>
      </c>
      <c r="B11" s="62" t="s">
        <v>1280</v>
      </c>
      <c r="C11" s="151"/>
      <c r="D11" s="55" t="s">
        <v>654</v>
      </c>
      <c r="E11" s="122"/>
      <c r="F11" s="122"/>
      <c r="G11" s="43" t="s">
        <v>733</v>
      </c>
      <c r="H11" s="36" t="s">
        <v>737</v>
      </c>
      <c r="I11" s="33" t="s">
        <v>1293</v>
      </c>
      <c r="J11" s="85" t="s">
        <v>1294</v>
      </c>
    </row>
    <row r="12" spans="1:10" ht="74.150000000000006" customHeight="1" x14ac:dyDescent="0.35">
      <c r="A12" s="72" t="s">
        <v>1281</v>
      </c>
      <c r="B12" s="62" t="s">
        <v>1280</v>
      </c>
      <c r="C12" s="151"/>
      <c r="D12" s="55" t="s">
        <v>654</v>
      </c>
      <c r="E12" s="122"/>
      <c r="F12" s="122"/>
      <c r="G12" s="43" t="s">
        <v>734</v>
      </c>
      <c r="H12" s="36" t="s">
        <v>738</v>
      </c>
      <c r="I12" s="33" t="s">
        <v>1293</v>
      </c>
      <c r="J12" s="85" t="s">
        <v>1294</v>
      </c>
    </row>
    <row r="13" spans="1:10" ht="83.15" customHeight="1" x14ac:dyDescent="0.35">
      <c r="A13" s="72" t="s">
        <v>1281</v>
      </c>
      <c r="B13" s="62" t="s">
        <v>1280</v>
      </c>
      <c r="C13" s="151"/>
      <c r="D13" s="55" t="s">
        <v>655</v>
      </c>
      <c r="E13" s="122" t="s">
        <v>686</v>
      </c>
      <c r="F13" s="122" t="s">
        <v>739</v>
      </c>
      <c r="G13" s="43" t="s">
        <v>741</v>
      </c>
      <c r="H13" s="36" t="s">
        <v>740</v>
      </c>
      <c r="I13" s="33" t="s">
        <v>1293</v>
      </c>
      <c r="J13" s="85" t="s">
        <v>1294</v>
      </c>
    </row>
    <row r="14" spans="1:10" ht="80.400000000000006" customHeight="1" x14ac:dyDescent="0.35">
      <c r="A14" s="72" t="s">
        <v>1281</v>
      </c>
      <c r="B14" s="62" t="s">
        <v>1280</v>
      </c>
      <c r="C14" s="151"/>
      <c r="D14" s="55" t="s">
        <v>655</v>
      </c>
      <c r="E14" s="122"/>
      <c r="F14" s="122"/>
      <c r="G14" s="43" t="s">
        <v>742</v>
      </c>
      <c r="H14" s="36" t="s">
        <v>743</v>
      </c>
      <c r="I14" s="33" t="s">
        <v>1293</v>
      </c>
      <c r="J14" s="85" t="s">
        <v>1294</v>
      </c>
    </row>
    <row r="15" spans="1:10" ht="40.5" customHeight="1" x14ac:dyDescent="0.35">
      <c r="A15" s="72" t="s">
        <v>1281</v>
      </c>
      <c r="B15" s="62" t="s">
        <v>1279</v>
      </c>
      <c r="C15" s="151" t="s">
        <v>1271</v>
      </c>
      <c r="D15" s="55" t="s">
        <v>656</v>
      </c>
      <c r="E15" s="122" t="s">
        <v>687</v>
      </c>
      <c r="F15" s="122" t="s">
        <v>744</v>
      </c>
      <c r="G15" s="43" t="s">
        <v>745</v>
      </c>
      <c r="H15" s="36" t="s">
        <v>748</v>
      </c>
      <c r="I15" s="33" t="s">
        <v>1293</v>
      </c>
      <c r="J15" s="85" t="s">
        <v>1294</v>
      </c>
    </row>
    <row r="16" spans="1:10" ht="63.65" customHeight="1" x14ac:dyDescent="0.35">
      <c r="A16" s="72" t="s">
        <v>1281</v>
      </c>
      <c r="B16" s="62" t="s">
        <v>1279</v>
      </c>
      <c r="C16" s="151"/>
      <c r="D16" s="55" t="s">
        <v>656</v>
      </c>
      <c r="E16" s="122"/>
      <c r="F16" s="122"/>
      <c r="G16" s="43" t="s">
        <v>746</v>
      </c>
      <c r="H16" s="36" t="s">
        <v>754</v>
      </c>
      <c r="I16" s="33" t="s">
        <v>1293</v>
      </c>
      <c r="J16" s="85" t="s">
        <v>1294</v>
      </c>
    </row>
    <row r="17" spans="1:10" ht="44.15" customHeight="1" x14ac:dyDescent="0.35">
      <c r="A17" s="72" t="s">
        <v>1281</v>
      </c>
      <c r="B17" s="62" t="s">
        <v>1279</v>
      </c>
      <c r="C17" s="151"/>
      <c r="D17" s="55" t="s">
        <v>656</v>
      </c>
      <c r="E17" s="122"/>
      <c r="F17" s="122"/>
      <c r="G17" s="43" t="s">
        <v>747</v>
      </c>
      <c r="H17" s="36" t="s">
        <v>750</v>
      </c>
      <c r="I17" s="33" t="s">
        <v>1293</v>
      </c>
      <c r="J17" s="85" t="s">
        <v>1294</v>
      </c>
    </row>
    <row r="18" spans="1:10" ht="33.65" customHeight="1" x14ac:dyDescent="0.35">
      <c r="A18" s="72" t="s">
        <v>1281</v>
      </c>
      <c r="B18" s="62" t="s">
        <v>1279</v>
      </c>
      <c r="C18" s="151"/>
      <c r="D18" s="55" t="s">
        <v>656</v>
      </c>
      <c r="E18" s="122"/>
      <c r="F18" s="122"/>
      <c r="G18" s="43" t="s">
        <v>749</v>
      </c>
      <c r="H18" s="36" t="s">
        <v>751</v>
      </c>
      <c r="I18" s="33" t="s">
        <v>1293</v>
      </c>
      <c r="J18" s="85" t="s">
        <v>1294</v>
      </c>
    </row>
    <row r="19" spans="1:10" ht="32.15" customHeight="1" x14ac:dyDescent="0.35">
      <c r="A19" s="72" t="s">
        <v>1281</v>
      </c>
      <c r="B19" s="62" t="s">
        <v>1279</v>
      </c>
      <c r="C19" s="151"/>
      <c r="D19" s="55" t="s">
        <v>656</v>
      </c>
      <c r="E19" s="122"/>
      <c r="F19" s="122"/>
      <c r="G19" s="43" t="s">
        <v>753</v>
      </c>
      <c r="H19" s="36" t="s">
        <v>752</v>
      </c>
      <c r="I19" s="33" t="s">
        <v>1293</v>
      </c>
      <c r="J19" s="85" t="s">
        <v>1294</v>
      </c>
    </row>
    <row r="20" spans="1:10" ht="41.15" customHeight="1" x14ac:dyDescent="0.35">
      <c r="A20" s="72" t="s">
        <v>1281</v>
      </c>
      <c r="B20" s="62" t="s">
        <v>1279</v>
      </c>
      <c r="C20" s="151"/>
      <c r="D20" s="55" t="s">
        <v>657</v>
      </c>
      <c r="E20" s="122" t="s">
        <v>688</v>
      </c>
      <c r="F20" s="122" t="s">
        <v>758</v>
      </c>
      <c r="G20" s="43" t="s">
        <v>755</v>
      </c>
      <c r="H20" s="36" t="s">
        <v>760</v>
      </c>
      <c r="I20" s="33" t="s">
        <v>1293</v>
      </c>
      <c r="J20" s="85" t="s">
        <v>1294</v>
      </c>
    </row>
    <row r="21" spans="1:10" ht="44.4" customHeight="1" x14ac:dyDescent="0.35">
      <c r="A21" s="72" t="s">
        <v>1281</v>
      </c>
      <c r="B21" s="62" t="s">
        <v>1279</v>
      </c>
      <c r="C21" s="151"/>
      <c r="D21" s="55" t="s">
        <v>657</v>
      </c>
      <c r="E21" s="122"/>
      <c r="F21" s="122"/>
      <c r="G21" s="43" t="s">
        <v>756</v>
      </c>
      <c r="H21" s="36" t="s">
        <v>759</v>
      </c>
      <c r="I21" s="33" t="s">
        <v>1293</v>
      </c>
      <c r="J21" s="85" t="s">
        <v>1294</v>
      </c>
    </row>
    <row r="22" spans="1:10" ht="51" customHeight="1" x14ac:dyDescent="0.35">
      <c r="A22" s="72" t="s">
        <v>1281</v>
      </c>
      <c r="B22" s="62" t="s">
        <v>1279</v>
      </c>
      <c r="C22" s="151"/>
      <c r="D22" s="55" t="s">
        <v>657</v>
      </c>
      <c r="E22" s="122"/>
      <c r="F22" s="122"/>
      <c r="G22" s="43" t="s">
        <v>757</v>
      </c>
      <c r="H22" s="36" t="s">
        <v>762</v>
      </c>
      <c r="I22" s="33" t="s">
        <v>1293</v>
      </c>
      <c r="J22" s="85" t="s">
        <v>1294</v>
      </c>
    </row>
    <row r="23" spans="1:10" ht="57.65" customHeight="1" x14ac:dyDescent="0.35">
      <c r="A23" s="72" t="s">
        <v>1281</v>
      </c>
      <c r="B23" s="62" t="s">
        <v>1279</v>
      </c>
      <c r="C23" s="151"/>
      <c r="D23" s="55" t="s">
        <v>657</v>
      </c>
      <c r="E23" s="122"/>
      <c r="F23" s="122"/>
      <c r="G23" s="43" t="s">
        <v>763</v>
      </c>
      <c r="H23" s="36" t="s">
        <v>761</v>
      </c>
      <c r="I23" s="33" t="s">
        <v>1293</v>
      </c>
      <c r="J23" s="85" t="s">
        <v>1294</v>
      </c>
    </row>
    <row r="24" spans="1:10" ht="57.65" customHeight="1" x14ac:dyDescent="0.35">
      <c r="A24" s="72" t="s">
        <v>1281</v>
      </c>
      <c r="B24" s="62" t="s">
        <v>1279</v>
      </c>
      <c r="C24" s="151"/>
      <c r="D24" s="55" t="s">
        <v>658</v>
      </c>
      <c r="E24" s="122" t="s">
        <v>689</v>
      </c>
      <c r="F24" s="122" t="s">
        <v>764</v>
      </c>
      <c r="G24" s="43" t="s">
        <v>765</v>
      </c>
      <c r="H24" s="36" t="s">
        <v>768</v>
      </c>
      <c r="I24" s="33" t="s">
        <v>1293</v>
      </c>
      <c r="J24" s="85" t="s">
        <v>1294</v>
      </c>
    </row>
    <row r="25" spans="1:10" ht="63.65" customHeight="1" x14ac:dyDescent="0.35">
      <c r="A25" s="72" t="s">
        <v>1281</v>
      </c>
      <c r="B25" s="62" t="s">
        <v>1279</v>
      </c>
      <c r="C25" s="151"/>
      <c r="D25" s="55" t="s">
        <v>658</v>
      </c>
      <c r="E25" s="122"/>
      <c r="F25" s="122"/>
      <c r="G25" s="43" t="s">
        <v>766</v>
      </c>
      <c r="H25" s="36" t="s">
        <v>769</v>
      </c>
      <c r="I25" s="33" t="s">
        <v>1293</v>
      </c>
      <c r="J25" s="85" t="s">
        <v>1294</v>
      </c>
    </row>
    <row r="26" spans="1:10" ht="39.9" customHeight="1" x14ac:dyDescent="0.35">
      <c r="A26" s="72" t="s">
        <v>1281</v>
      </c>
      <c r="B26" s="62" t="s">
        <v>1279</v>
      </c>
      <c r="C26" s="151"/>
      <c r="D26" s="55" t="s">
        <v>658</v>
      </c>
      <c r="E26" s="122"/>
      <c r="F26" s="122"/>
      <c r="G26" s="43" t="s">
        <v>767</v>
      </c>
      <c r="H26" s="36" t="s">
        <v>770</v>
      </c>
      <c r="I26" s="33" t="s">
        <v>1293</v>
      </c>
      <c r="J26" s="85" t="s">
        <v>1294</v>
      </c>
    </row>
    <row r="27" spans="1:10" ht="36.65" customHeight="1" x14ac:dyDescent="0.35">
      <c r="A27" s="72" t="s">
        <v>1281</v>
      </c>
      <c r="B27" s="62" t="s">
        <v>1279</v>
      </c>
      <c r="C27" s="151"/>
      <c r="D27" s="55" t="s">
        <v>659</v>
      </c>
      <c r="E27" s="122" t="s">
        <v>690</v>
      </c>
      <c r="F27" s="122" t="s">
        <v>774</v>
      </c>
      <c r="G27" s="43" t="s">
        <v>771</v>
      </c>
      <c r="H27" s="36" t="s">
        <v>775</v>
      </c>
      <c r="I27" s="33" t="s">
        <v>1293</v>
      </c>
      <c r="J27" s="85" t="s">
        <v>1294</v>
      </c>
    </row>
    <row r="28" spans="1:10" ht="38.4" customHeight="1" x14ac:dyDescent="0.35">
      <c r="A28" s="72" t="s">
        <v>1281</v>
      </c>
      <c r="B28" s="62" t="s">
        <v>1279</v>
      </c>
      <c r="C28" s="151"/>
      <c r="D28" s="55" t="s">
        <v>659</v>
      </c>
      <c r="E28" s="122"/>
      <c r="F28" s="122"/>
      <c r="G28" s="43" t="s">
        <v>772</v>
      </c>
      <c r="H28" s="36" t="s">
        <v>1458</v>
      </c>
      <c r="I28" s="33" t="s">
        <v>1293</v>
      </c>
      <c r="J28" s="85" t="s">
        <v>1294</v>
      </c>
    </row>
    <row r="29" spans="1:10" ht="28.5" customHeight="1" x14ac:dyDescent="0.35">
      <c r="A29" s="72" t="s">
        <v>1281</v>
      </c>
      <c r="B29" s="62" t="s">
        <v>1279</v>
      </c>
      <c r="C29" s="151"/>
      <c r="D29" s="55" t="s">
        <v>659</v>
      </c>
      <c r="E29" s="122"/>
      <c r="F29" s="122"/>
      <c r="G29" s="43" t="s">
        <v>773</v>
      </c>
      <c r="H29" s="36" t="s">
        <v>777</v>
      </c>
      <c r="I29" s="33" t="s">
        <v>1293</v>
      </c>
      <c r="J29" s="85" t="s">
        <v>1294</v>
      </c>
    </row>
    <row r="30" spans="1:10" ht="51.65" customHeight="1" x14ac:dyDescent="0.35">
      <c r="A30" s="72" t="s">
        <v>1281</v>
      </c>
      <c r="B30" s="62" t="s">
        <v>1279</v>
      </c>
      <c r="C30" s="151"/>
      <c r="D30" s="55" t="s">
        <v>659</v>
      </c>
      <c r="E30" s="122"/>
      <c r="F30" s="122"/>
      <c r="G30" s="43" t="s">
        <v>778</v>
      </c>
      <c r="H30" s="36" t="s">
        <v>780</v>
      </c>
      <c r="I30" s="33" t="s">
        <v>1293</v>
      </c>
      <c r="J30" s="85" t="s">
        <v>1294</v>
      </c>
    </row>
    <row r="31" spans="1:10" ht="28.5" customHeight="1" x14ac:dyDescent="0.35">
      <c r="A31" s="72" t="s">
        <v>1281</v>
      </c>
      <c r="B31" s="62" t="s">
        <v>1279</v>
      </c>
      <c r="C31" s="151"/>
      <c r="D31" s="55" t="s">
        <v>659</v>
      </c>
      <c r="E31" s="122"/>
      <c r="F31" s="122"/>
      <c r="G31" s="43" t="s">
        <v>779</v>
      </c>
      <c r="H31" s="36" t="s">
        <v>781</v>
      </c>
      <c r="I31" s="33" t="s">
        <v>1293</v>
      </c>
      <c r="J31" s="85" t="s">
        <v>1294</v>
      </c>
    </row>
    <row r="32" spans="1:10" ht="72" hidden="1" customHeight="1" x14ac:dyDescent="0.35">
      <c r="A32" s="72" t="s">
        <v>1281</v>
      </c>
      <c r="B32" s="62" t="s">
        <v>1279</v>
      </c>
      <c r="C32" s="151"/>
      <c r="D32" s="55" t="s">
        <v>660</v>
      </c>
      <c r="E32" s="122" t="s">
        <v>691</v>
      </c>
      <c r="F32" s="122" t="s">
        <v>782</v>
      </c>
      <c r="G32" s="43" t="s">
        <v>783</v>
      </c>
      <c r="H32" s="36" t="s">
        <v>786</v>
      </c>
      <c r="I32" s="33" t="s">
        <v>1293</v>
      </c>
      <c r="J32" s="92" t="s">
        <v>1293</v>
      </c>
    </row>
    <row r="33" spans="1:10" ht="81.650000000000006" hidden="1" customHeight="1" x14ac:dyDescent="0.35">
      <c r="A33" s="72" t="s">
        <v>1281</v>
      </c>
      <c r="B33" s="62" t="s">
        <v>1279</v>
      </c>
      <c r="C33" s="151"/>
      <c r="D33" s="55" t="s">
        <v>660</v>
      </c>
      <c r="E33" s="122"/>
      <c r="F33" s="122"/>
      <c r="G33" s="43" t="s">
        <v>784</v>
      </c>
      <c r="H33" s="36" t="s">
        <v>785</v>
      </c>
      <c r="I33" s="33" t="s">
        <v>1293</v>
      </c>
      <c r="J33" s="92" t="s">
        <v>1293</v>
      </c>
    </row>
    <row r="34" spans="1:10" ht="41.4" customHeight="1" x14ac:dyDescent="0.35">
      <c r="A34" s="72" t="s">
        <v>1281</v>
      </c>
      <c r="B34" s="62" t="s">
        <v>1279</v>
      </c>
      <c r="C34" s="151"/>
      <c r="D34" s="55" t="s">
        <v>661</v>
      </c>
      <c r="E34" s="122" t="s">
        <v>692</v>
      </c>
      <c r="F34" s="122" t="s">
        <v>787</v>
      </c>
      <c r="G34" s="43" t="s">
        <v>788</v>
      </c>
      <c r="H34" s="36" t="s">
        <v>775</v>
      </c>
      <c r="I34" s="33" t="s">
        <v>1293</v>
      </c>
      <c r="J34" s="85" t="s">
        <v>1294</v>
      </c>
    </row>
    <row r="35" spans="1:10" ht="57.9" customHeight="1" x14ac:dyDescent="0.35">
      <c r="A35" s="72" t="s">
        <v>1281</v>
      </c>
      <c r="B35" s="62" t="s">
        <v>1279</v>
      </c>
      <c r="C35" s="151"/>
      <c r="D35" s="55" t="s">
        <v>661</v>
      </c>
      <c r="E35" s="122"/>
      <c r="F35" s="122"/>
      <c r="G35" s="43" t="s">
        <v>789</v>
      </c>
      <c r="H35" s="36" t="s">
        <v>793</v>
      </c>
      <c r="I35" s="33" t="s">
        <v>1293</v>
      </c>
      <c r="J35" s="85" t="s">
        <v>1294</v>
      </c>
    </row>
    <row r="36" spans="1:10" ht="53.15" customHeight="1" x14ac:dyDescent="0.35">
      <c r="A36" s="72" t="s">
        <v>1281</v>
      </c>
      <c r="B36" s="62" t="s">
        <v>1279</v>
      </c>
      <c r="C36" s="151"/>
      <c r="D36" s="55" t="s">
        <v>661</v>
      </c>
      <c r="E36" s="122"/>
      <c r="F36" s="122"/>
      <c r="G36" s="43" t="s">
        <v>790</v>
      </c>
      <c r="H36" s="36" t="s">
        <v>792</v>
      </c>
      <c r="I36" s="33" t="s">
        <v>1293</v>
      </c>
      <c r="J36" s="85" t="s">
        <v>1294</v>
      </c>
    </row>
    <row r="37" spans="1:10" ht="52.5" customHeight="1" x14ac:dyDescent="0.35">
      <c r="A37" s="72" t="s">
        <v>1281</v>
      </c>
      <c r="B37" s="62" t="s">
        <v>1279</v>
      </c>
      <c r="C37" s="151"/>
      <c r="D37" s="55" t="s">
        <v>661</v>
      </c>
      <c r="E37" s="122"/>
      <c r="F37" s="122"/>
      <c r="G37" s="43" t="s">
        <v>791</v>
      </c>
      <c r="H37" s="36" t="s">
        <v>794</v>
      </c>
      <c r="I37" s="33" t="s">
        <v>1293</v>
      </c>
      <c r="J37" s="85" t="s">
        <v>1294</v>
      </c>
    </row>
    <row r="38" spans="1:10" ht="52.5" hidden="1" customHeight="1" x14ac:dyDescent="0.35">
      <c r="A38" s="72" t="s">
        <v>1281</v>
      </c>
      <c r="B38" s="62" t="s">
        <v>1279</v>
      </c>
      <c r="C38" s="151"/>
      <c r="D38" s="56" t="s">
        <v>662</v>
      </c>
      <c r="E38" s="152" t="s">
        <v>693</v>
      </c>
      <c r="F38" s="129" t="s">
        <v>795</v>
      </c>
      <c r="G38" s="45" t="s">
        <v>796</v>
      </c>
      <c r="H38" s="37" t="s">
        <v>799</v>
      </c>
      <c r="I38" s="33" t="s">
        <v>1293</v>
      </c>
      <c r="J38" s="92" t="s">
        <v>1293</v>
      </c>
    </row>
    <row r="39" spans="1:10" ht="52.5" hidden="1" customHeight="1" x14ac:dyDescent="0.35">
      <c r="A39" s="72" t="s">
        <v>1281</v>
      </c>
      <c r="B39" s="62" t="s">
        <v>1279</v>
      </c>
      <c r="C39" s="151"/>
      <c r="D39" s="56" t="s">
        <v>662</v>
      </c>
      <c r="E39" s="152"/>
      <c r="F39" s="129"/>
      <c r="G39" s="45" t="s">
        <v>797</v>
      </c>
      <c r="H39" s="36" t="s">
        <v>1295</v>
      </c>
      <c r="I39" s="33" t="s">
        <v>1293</v>
      </c>
      <c r="J39" s="92" t="s">
        <v>1293</v>
      </c>
    </row>
    <row r="40" spans="1:10" ht="39.9" hidden="1" customHeight="1" x14ac:dyDescent="0.35">
      <c r="A40" s="72" t="s">
        <v>1281</v>
      </c>
      <c r="B40" s="62" t="s">
        <v>1279</v>
      </c>
      <c r="C40" s="151"/>
      <c r="D40" s="56" t="s">
        <v>662</v>
      </c>
      <c r="E40" s="152"/>
      <c r="F40" s="129"/>
      <c r="G40" s="46" t="s">
        <v>798</v>
      </c>
      <c r="H40" s="47" t="s">
        <v>800</v>
      </c>
      <c r="I40" s="33" t="s">
        <v>1293</v>
      </c>
      <c r="J40" s="92" t="s">
        <v>1293</v>
      </c>
    </row>
    <row r="41" spans="1:10" ht="47.4" hidden="1" customHeight="1" x14ac:dyDescent="0.35">
      <c r="A41" s="72" t="s">
        <v>1281</v>
      </c>
      <c r="B41" s="62" t="s">
        <v>1278</v>
      </c>
      <c r="C41" s="151" t="s">
        <v>1272</v>
      </c>
      <c r="D41" s="55" t="s">
        <v>663</v>
      </c>
      <c r="E41" s="122" t="s">
        <v>694</v>
      </c>
      <c r="F41" s="122" t="s">
        <v>805</v>
      </c>
      <c r="G41" s="43" t="s">
        <v>801</v>
      </c>
      <c r="H41" s="36" t="s">
        <v>807</v>
      </c>
      <c r="I41" s="33" t="s">
        <v>1293</v>
      </c>
      <c r="J41" s="92" t="s">
        <v>1293</v>
      </c>
    </row>
    <row r="42" spans="1:10" ht="55.5" hidden="1" customHeight="1" x14ac:dyDescent="0.35">
      <c r="A42" s="72" t="s">
        <v>1281</v>
      </c>
      <c r="B42" s="62" t="s">
        <v>1278</v>
      </c>
      <c r="C42" s="151"/>
      <c r="D42" s="55" t="s">
        <v>663</v>
      </c>
      <c r="E42" s="122"/>
      <c r="F42" s="122"/>
      <c r="G42" s="43" t="s">
        <v>802</v>
      </c>
      <c r="H42" s="36" t="s">
        <v>810</v>
      </c>
      <c r="I42" s="33" t="s">
        <v>1293</v>
      </c>
      <c r="J42" s="92" t="s">
        <v>1293</v>
      </c>
    </row>
    <row r="43" spans="1:10" ht="47.4" hidden="1" customHeight="1" x14ac:dyDescent="0.35">
      <c r="A43" s="72" t="s">
        <v>1281</v>
      </c>
      <c r="B43" s="62" t="s">
        <v>1278</v>
      </c>
      <c r="C43" s="151"/>
      <c r="D43" s="55" t="s">
        <v>663</v>
      </c>
      <c r="E43" s="122"/>
      <c r="F43" s="122"/>
      <c r="G43" s="43" t="s">
        <v>803</v>
      </c>
      <c r="H43" s="36" t="s">
        <v>808</v>
      </c>
      <c r="I43" s="33" t="s">
        <v>1293</v>
      </c>
      <c r="J43" s="92" t="s">
        <v>1293</v>
      </c>
    </row>
    <row r="44" spans="1:10" ht="56.15" hidden="1" customHeight="1" x14ac:dyDescent="0.35">
      <c r="A44" s="72" t="s">
        <v>1281</v>
      </c>
      <c r="B44" s="62" t="s">
        <v>1278</v>
      </c>
      <c r="C44" s="151"/>
      <c r="D44" s="55" t="s">
        <v>663</v>
      </c>
      <c r="E44" s="122"/>
      <c r="F44" s="122"/>
      <c r="G44" s="43" t="s">
        <v>804</v>
      </c>
      <c r="H44" s="36" t="s">
        <v>809</v>
      </c>
      <c r="I44" s="33" t="s">
        <v>1293</v>
      </c>
      <c r="J44" s="92" t="s">
        <v>1293</v>
      </c>
    </row>
    <row r="45" spans="1:10" ht="59.15" hidden="1" customHeight="1" x14ac:dyDescent="0.35">
      <c r="A45" s="72" t="s">
        <v>1281</v>
      </c>
      <c r="B45" s="62" t="s">
        <v>1278</v>
      </c>
      <c r="C45" s="151"/>
      <c r="D45" s="55" t="s">
        <v>663</v>
      </c>
      <c r="E45" s="122"/>
      <c r="F45" s="122"/>
      <c r="G45" s="43" t="s">
        <v>806</v>
      </c>
      <c r="H45" s="36" t="s">
        <v>811</v>
      </c>
      <c r="I45" s="33" t="s">
        <v>1293</v>
      </c>
      <c r="J45" s="92" t="s">
        <v>1293</v>
      </c>
    </row>
    <row r="46" spans="1:10" ht="45.65" customHeight="1" x14ac:dyDescent="0.35">
      <c r="A46" s="72" t="s">
        <v>1281</v>
      </c>
      <c r="B46" s="62" t="s">
        <v>1278</v>
      </c>
      <c r="C46" s="151"/>
      <c r="D46" s="55" t="s">
        <v>664</v>
      </c>
      <c r="E46" s="122" t="s">
        <v>695</v>
      </c>
      <c r="F46" s="122" t="s">
        <v>812</v>
      </c>
      <c r="G46" s="43" t="s">
        <v>813</v>
      </c>
      <c r="H46" s="36" t="s">
        <v>775</v>
      </c>
      <c r="I46" s="33" t="s">
        <v>1293</v>
      </c>
      <c r="J46" s="85" t="s">
        <v>1294</v>
      </c>
    </row>
    <row r="47" spans="1:10" ht="45.9" customHeight="1" x14ac:dyDescent="0.35">
      <c r="A47" s="72" t="s">
        <v>1281</v>
      </c>
      <c r="B47" s="62" t="s">
        <v>1278</v>
      </c>
      <c r="C47" s="151"/>
      <c r="D47" s="55" t="s">
        <v>664</v>
      </c>
      <c r="E47" s="122"/>
      <c r="F47" s="122"/>
      <c r="G47" s="43" t="s">
        <v>814</v>
      </c>
      <c r="H47" s="36" t="s">
        <v>818</v>
      </c>
      <c r="I47" s="33" t="s">
        <v>1293</v>
      </c>
      <c r="J47" s="85" t="s">
        <v>1294</v>
      </c>
    </row>
    <row r="48" spans="1:10" ht="66" customHeight="1" x14ac:dyDescent="0.35">
      <c r="A48" s="72" t="s">
        <v>1281</v>
      </c>
      <c r="B48" s="62" t="s">
        <v>1278</v>
      </c>
      <c r="C48" s="151"/>
      <c r="D48" s="55" t="s">
        <v>664</v>
      </c>
      <c r="E48" s="122"/>
      <c r="F48" s="122"/>
      <c r="G48" s="43" t="s">
        <v>815</v>
      </c>
      <c r="H48" s="36" t="s">
        <v>819</v>
      </c>
      <c r="I48" s="33" t="s">
        <v>1293</v>
      </c>
      <c r="J48" s="85" t="s">
        <v>1294</v>
      </c>
    </row>
    <row r="49" spans="1:10" ht="59.15" customHeight="1" x14ac:dyDescent="0.35">
      <c r="A49" s="72" t="s">
        <v>1281</v>
      </c>
      <c r="B49" s="62" t="s">
        <v>1278</v>
      </c>
      <c r="C49" s="151"/>
      <c r="D49" s="55" t="s">
        <v>664</v>
      </c>
      <c r="E49" s="122"/>
      <c r="F49" s="122"/>
      <c r="G49" s="43" t="s">
        <v>816</v>
      </c>
      <c r="H49" s="36" t="s">
        <v>820</v>
      </c>
      <c r="I49" s="33" t="s">
        <v>1293</v>
      </c>
      <c r="J49" s="85" t="s">
        <v>1294</v>
      </c>
    </row>
    <row r="50" spans="1:10" ht="49.5" customHeight="1" x14ac:dyDescent="0.35">
      <c r="A50" s="72" t="s">
        <v>1281</v>
      </c>
      <c r="B50" s="62" t="s">
        <v>1278</v>
      </c>
      <c r="C50" s="151"/>
      <c r="D50" s="55" t="s">
        <v>664</v>
      </c>
      <c r="E50" s="122"/>
      <c r="F50" s="122"/>
      <c r="G50" s="43" t="s">
        <v>817</v>
      </c>
      <c r="H50" s="36" t="s">
        <v>821</v>
      </c>
      <c r="I50" s="33" t="s">
        <v>1293</v>
      </c>
      <c r="J50" s="85" t="s">
        <v>1294</v>
      </c>
    </row>
    <row r="51" spans="1:10" ht="40.5" hidden="1" customHeight="1" x14ac:dyDescent="0.35">
      <c r="A51" s="72" t="s">
        <v>1281</v>
      </c>
      <c r="B51" s="62" t="s">
        <v>1278</v>
      </c>
      <c r="C51" s="151"/>
      <c r="D51" s="55" t="s">
        <v>665</v>
      </c>
      <c r="E51" s="122" t="s">
        <v>696</v>
      </c>
      <c r="F51" s="122" t="s">
        <v>822</v>
      </c>
      <c r="G51" s="43" t="s">
        <v>823</v>
      </c>
      <c r="H51" s="36" t="s">
        <v>775</v>
      </c>
      <c r="I51" s="33" t="s">
        <v>1293</v>
      </c>
      <c r="J51" s="92" t="s">
        <v>1293</v>
      </c>
    </row>
    <row r="52" spans="1:10" ht="40.5" hidden="1" customHeight="1" x14ac:dyDescent="0.35">
      <c r="A52" s="72" t="s">
        <v>1281</v>
      </c>
      <c r="B52" s="62" t="s">
        <v>1278</v>
      </c>
      <c r="C52" s="151"/>
      <c r="D52" s="55" t="s">
        <v>665</v>
      </c>
      <c r="E52" s="122"/>
      <c r="F52" s="122"/>
      <c r="G52" s="43" t="s">
        <v>824</v>
      </c>
      <c r="H52" s="36" t="s">
        <v>830</v>
      </c>
      <c r="I52" s="33" t="s">
        <v>1293</v>
      </c>
      <c r="J52" s="92" t="s">
        <v>1293</v>
      </c>
    </row>
    <row r="53" spans="1:10" ht="49.5" hidden="1" customHeight="1" x14ac:dyDescent="0.35">
      <c r="A53" s="72" t="s">
        <v>1281</v>
      </c>
      <c r="B53" s="62" t="s">
        <v>1278</v>
      </c>
      <c r="C53" s="151"/>
      <c r="D53" s="55" t="s">
        <v>665</v>
      </c>
      <c r="E53" s="122"/>
      <c r="F53" s="122"/>
      <c r="G53" s="43" t="s">
        <v>825</v>
      </c>
      <c r="H53" s="36" t="s">
        <v>826</v>
      </c>
      <c r="I53" s="33" t="s">
        <v>1293</v>
      </c>
      <c r="J53" s="92" t="s">
        <v>1293</v>
      </c>
    </row>
    <row r="54" spans="1:10" ht="49.5" hidden="1" customHeight="1" x14ac:dyDescent="0.35">
      <c r="A54" s="72" t="s">
        <v>1281</v>
      </c>
      <c r="B54" s="62" t="s">
        <v>1278</v>
      </c>
      <c r="C54" s="151"/>
      <c r="D54" s="55" t="s">
        <v>665</v>
      </c>
      <c r="E54" s="122"/>
      <c r="F54" s="122"/>
      <c r="G54" s="43" t="s">
        <v>828</v>
      </c>
      <c r="H54" s="36" t="s">
        <v>827</v>
      </c>
      <c r="I54" s="33" t="s">
        <v>1293</v>
      </c>
      <c r="J54" s="92" t="s">
        <v>1293</v>
      </c>
    </row>
    <row r="55" spans="1:10" ht="32.15" hidden="1" customHeight="1" x14ac:dyDescent="0.35">
      <c r="A55" s="72" t="s">
        <v>1281</v>
      </c>
      <c r="B55" s="62" t="s">
        <v>1278</v>
      </c>
      <c r="C55" s="151"/>
      <c r="D55" s="55" t="s">
        <v>665</v>
      </c>
      <c r="E55" s="122"/>
      <c r="F55" s="122"/>
      <c r="G55" s="43" t="s">
        <v>831</v>
      </c>
      <c r="H55" s="36" t="s">
        <v>829</v>
      </c>
      <c r="I55" s="33" t="s">
        <v>1293</v>
      </c>
      <c r="J55" s="92" t="s">
        <v>1293</v>
      </c>
    </row>
    <row r="56" spans="1:10" ht="57" customHeight="1" x14ac:dyDescent="0.35">
      <c r="A56" s="72" t="s">
        <v>1281</v>
      </c>
      <c r="B56" s="62" t="s">
        <v>1278</v>
      </c>
      <c r="C56" s="151"/>
      <c r="D56" s="55" t="s">
        <v>666</v>
      </c>
      <c r="E56" s="122" t="s">
        <v>697</v>
      </c>
      <c r="F56" s="122" t="s">
        <v>832</v>
      </c>
      <c r="G56" s="43" t="s">
        <v>833</v>
      </c>
      <c r="H56" s="36" t="s">
        <v>775</v>
      </c>
      <c r="I56" s="33" t="s">
        <v>1293</v>
      </c>
      <c r="J56" s="85" t="s">
        <v>1294</v>
      </c>
    </row>
    <row r="57" spans="1:10" ht="44.4" customHeight="1" x14ac:dyDescent="0.35">
      <c r="A57" s="72" t="s">
        <v>1281</v>
      </c>
      <c r="B57" s="62" t="s">
        <v>1278</v>
      </c>
      <c r="C57" s="151"/>
      <c r="D57" s="55" t="s">
        <v>666</v>
      </c>
      <c r="E57" s="122"/>
      <c r="F57" s="122"/>
      <c r="G57" s="43" t="s">
        <v>834</v>
      </c>
      <c r="H57" s="36" t="s">
        <v>838</v>
      </c>
      <c r="I57" s="33" t="s">
        <v>1293</v>
      </c>
      <c r="J57" s="85" t="s">
        <v>1294</v>
      </c>
    </row>
    <row r="58" spans="1:10" ht="48.65" customHeight="1" x14ac:dyDescent="0.35">
      <c r="A58" s="72" t="s">
        <v>1281</v>
      </c>
      <c r="B58" s="62" t="s">
        <v>1278</v>
      </c>
      <c r="C58" s="151"/>
      <c r="D58" s="55" t="s">
        <v>666</v>
      </c>
      <c r="E58" s="122"/>
      <c r="F58" s="122"/>
      <c r="G58" s="43" t="s">
        <v>835</v>
      </c>
      <c r="H58" s="36" t="s">
        <v>839</v>
      </c>
      <c r="I58" s="33" t="s">
        <v>1293</v>
      </c>
      <c r="J58" s="85" t="s">
        <v>1294</v>
      </c>
    </row>
    <row r="59" spans="1:10" ht="47.15" customHeight="1" x14ac:dyDescent="0.35">
      <c r="A59" s="72" t="s">
        <v>1281</v>
      </c>
      <c r="B59" s="62" t="s">
        <v>1278</v>
      </c>
      <c r="C59" s="151"/>
      <c r="D59" s="55" t="s">
        <v>666</v>
      </c>
      <c r="E59" s="122"/>
      <c r="F59" s="122"/>
      <c r="G59" s="43" t="s">
        <v>836</v>
      </c>
      <c r="H59" s="36" t="s">
        <v>840</v>
      </c>
      <c r="I59" s="33" t="s">
        <v>1293</v>
      </c>
      <c r="J59" s="85" t="s">
        <v>1294</v>
      </c>
    </row>
    <row r="60" spans="1:10" ht="50.4" customHeight="1" x14ac:dyDescent="0.35">
      <c r="A60" s="72" t="s">
        <v>1281</v>
      </c>
      <c r="B60" s="62" t="s">
        <v>1278</v>
      </c>
      <c r="C60" s="151"/>
      <c r="D60" s="55" t="s">
        <v>666</v>
      </c>
      <c r="E60" s="122"/>
      <c r="F60" s="122"/>
      <c r="G60" s="43" t="s">
        <v>837</v>
      </c>
      <c r="H60" s="36" t="s">
        <v>841</v>
      </c>
      <c r="I60" s="33" t="s">
        <v>1293</v>
      </c>
      <c r="J60" s="85" t="s">
        <v>1294</v>
      </c>
    </row>
    <row r="61" spans="1:10" ht="50.4" hidden="1" customHeight="1" x14ac:dyDescent="0.35">
      <c r="A61" s="72" t="s">
        <v>1281</v>
      </c>
      <c r="B61" s="63" t="s">
        <v>1277</v>
      </c>
      <c r="C61" s="151" t="s">
        <v>1273</v>
      </c>
      <c r="D61" s="55" t="s">
        <v>667</v>
      </c>
      <c r="E61" s="122" t="s">
        <v>698</v>
      </c>
      <c r="F61" s="122" t="s">
        <v>842</v>
      </c>
      <c r="G61" s="43" t="s">
        <v>843</v>
      </c>
      <c r="H61" s="36" t="s">
        <v>775</v>
      </c>
      <c r="I61" s="33" t="s">
        <v>1293</v>
      </c>
      <c r="J61" s="92" t="s">
        <v>1293</v>
      </c>
    </row>
    <row r="62" spans="1:10" ht="50.4" hidden="1" customHeight="1" x14ac:dyDescent="0.35">
      <c r="A62" s="72" t="s">
        <v>1281</v>
      </c>
      <c r="B62" s="63" t="s">
        <v>1277</v>
      </c>
      <c r="C62" s="151"/>
      <c r="D62" s="55" t="s">
        <v>667</v>
      </c>
      <c r="E62" s="122"/>
      <c r="F62" s="122"/>
      <c r="G62" s="43" t="s">
        <v>844</v>
      </c>
      <c r="H62" s="36" t="s">
        <v>848</v>
      </c>
      <c r="I62" s="33" t="s">
        <v>1293</v>
      </c>
      <c r="J62" s="92" t="s">
        <v>1293</v>
      </c>
    </row>
    <row r="63" spans="1:10" ht="50.4" hidden="1" customHeight="1" x14ac:dyDescent="0.35">
      <c r="A63" s="72" t="s">
        <v>1281</v>
      </c>
      <c r="B63" s="63" t="s">
        <v>1277</v>
      </c>
      <c r="C63" s="151"/>
      <c r="D63" s="55" t="s">
        <v>667</v>
      </c>
      <c r="E63" s="122"/>
      <c r="F63" s="122"/>
      <c r="G63" s="43" t="s">
        <v>845</v>
      </c>
      <c r="H63" s="36" t="s">
        <v>849</v>
      </c>
      <c r="I63" s="33" t="s">
        <v>1293</v>
      </c>
      <c r="J63" s="92" t="s">
        <v>1293</v>
      </c>
    </row>
    <row r="64" spans="1:10" ht="59.4" hidden="1" customHeight="1" x14ac:dyDescent="0.35">
      <c r="A64" s="72" t="s">
        <v>1281</v>
      </c>
      <c r="B64" s="63" t="s">
        <v>1277</v>
      </c>
      <c r="C64" s="151"/>
      <c r="D64" s="55" t="s">
        <v>667</v>
      </c>
      <c r="E64" s="122"/>
      <c r="F64" s="122"/>
      <c r="G64" s="43" t="s">
        <v>846</v>
      </c>
      <c r="H64" s="36" t="s">
        <v>850</v>
      </c>
      <c r="I64" s="33" t="s">
        <v>1293</v>
      </c>
      <c r="J64" s="92" t="s">
        <v>1293</v>
      </c>
    </row>
    <row r="65" spans="1:10" ht="60.9" hidden="1" customHeight="1" x14ac:dyDescent="0.35">
      <c r="A65" s="72" t="s">
        <v>1281</v>
      </c>
      <c r="B65" s="63" t="s">
        <v>1277</v>
      </c>
      <c r="C65" s="151"/>
      <c r="D65" s="55" t="s">
        <v>667</v>
      </c>
      <c r="E65" s="122"/>
      <c r="F65" s="122"/>
      <c r="G65" s="43" t="s">
        <v>847</v>
      </c>
      <c r="H65" s="36" t="s">
        <v>851</v>
      </c>
      <c r="I65" s="33" t="s">
        <v>1293</v>
      </c>
      <c r="J65" s="92" t="s">
        <v>1293</v>
      </c>
    </row>
    <row r="66" spans="1:10" ht="39.9" hidden="1" customHeight="1" x14ac:dyDescent="0.35">
      <c r="A66" s="72" t="s">
        <v>1281</v>
      </c>
      <c r="B66" s="63" t="s">
        <v>1277</v>
      </c>
      <c r="C66" s="151"/>
      <c r="D66" s="56" t="s">
        <v>668</v>
      </c>
      <c r="E66" s="152" t="s">
        <v>699</v>
      </c>
      <c r="F66" s="129" t="s">
        <v>856</v>
      </c>
      <c r="G66" s="45" t="s">
        <v>852</v>
      </c>
      <c r="H66" s="37" t="s">
        <v>775</v>
      </c>
      <c r="I66" s="33" t="s">
        <v>1293</v>
      </c>
      <c r="J66" s="92" t="s">
        <v>1293</v>
      </c>
    </row>
    <row r="67" spans="1:10" ht="48.9" hidden="1" customHeight="1" x14ac:dyDescent="0.35">
      <c r="A67" s="72" t="s">
        <v>1281</v>
      </c>
      <c r="B67" s="63" t="s">
        <v>1277</v>
      </c>
      <c r="C67" s="151"/>
      <c r="D67" s="56" t="s">
        <v>668</v>
      </c>
      <c r="E67" s="152"/>
      <c r="F67" s="129"/>
      <c r="G67" s="45" t="s">
        <v>853</v>
      </c>
      <c r="H67" s="36" t="s">
        <v>858</v>
      </c>
      <c r="I67" s="33" t="s">
        <v>1293</v>
      </c>
      <c r="J67" s="92" t="s">
        <v>1293</v>
      </c>
    </row>
    <row r="68" spans="1:10" ht="69" hidden="1" customHeight="1" x14ac:dyDescent="0.35">
      <c r="A68" s="72" t="s">
        <v>1281</v>
      </c>
      <c r="B68" s="63" t="s">
        <v>1277</v>
      </c>
      <c r="C68" s="151"/>
      <c r="D68" s="56" t="s">
        <v>668</v>
      </c>
      <c r="E68" s="152"/>
      <c r="F68" s="129"/>
      <c r="G68" s="45" t="s">
        <v>854</v>
      </c>
      <c r="H68" s="36" t="s">
        <v>857</v>
      </c>
      <c r="I68" s="33" t="s">
        <v>1293</v>
      </c>
      <c r="J68" s="92" t="s">
        <v>1293</v>
      </c>
    </row>
    <row r="69" spans="1:10" ht="69" hidden="1" customHeight="1" x14ac:dyDescent="0.35">
      <c r="A69" s="72" t="s">
        <v>1281</v>
      </c>
      <c r="B69" s="63" t="s">
        <v>1277</v>
      </c>
      <c r="C69" s="151"/>
      <c r="D69" s="56" t="s">
        <v>668</v>
      </c>
      <c r="E69" s="152"/>
      <c r="F69" s="129"/>
      <c r="G69" s="45" t="s">
        <v>855</v>
      </c>
      <c r="H69" s="36" t="s">
        <v>860</v>
      </c>
      <c r="I69" s="33" t="s">
        <v>1293</v>
      </c>
      <c r="J69" s="92" t="s">
        <v>1293</v>
      </c>
    </row>
    <row r="70" spans="1:10" ht="76.5" hidden="1" customHeight="1" x14ac:dyDescent="0.35">
      <c r="A70" s="72" t="s">
        <v>1281</v>
      </c>
      <c r="B70" s="63" t="s">
        <v>1277</v>
      </c>
      <c r="C70" s="151"/>
      <c r="D70" s="56" t="s">
        <v>668</v>
      </c>
      <c r="E70" s="152"/>
      <c r="F70" s="129"/>
      <c r="G70" s="46" t="s">
        <v>859</v>
      </c>
      <c r="H70" s="47" t="s">
        <v>861</v>
      </c>
      <c r="I70" s="33" t="s">
        <v>1293</v>
      </c>
      <c r="J70" s="92" t="s">
        <v>1293</v>
      </c>
    </row>
    <row r="71" spans="1:10" ht="62.4" hidden="1" customHeight="1" x14ac:dyDescent="0.35">
      <c r="A71" s="72" t="s">
        <v>1281</v>
      </c>
      <c r="B71" s="62" t="s">
        <v>1276</v>
      </c>
      <c r="C71" s="151" t="s">
        <v>863</v>
      </c>
      <c r="D71" s="55" t="s">
        <v>669</v>
      </c>
      <c r="E71" s="122" t="s">
        <v>700</v>
      </c>
      <c r="F71" s="122" t="s">
        <v>862</v>
      </c>
      <c r="G71" s="43" t="s">
        <v>864</v>
      </c>
      <c r="H71" s="36" t="s">
        <v>866</v>
      </c>
      <c r="I71" s="33" t="s">
        <v>1293</v>
      </c>
      <c r="J71" s="92" t="s">
        <v>1293</v>
      </c>
    </row>
    <row r="72" spans="1:10" ht="54.9" hidden="1" customHeight="1" x14ac:dyDescent="0.35">
      <c r="A72" s="72" t="s">
        <v>1281</v>
      </c>
      <c r="B72" s="62" t="s">
        <v>1276</v>
      </c>
      <c r="C72" s="151"/>
      <c r="D72" s="55" t="s">
        <v>669</v>
      </c>
      <c r="E72" s="122"/>
      <c r="F72" s="122"/>
      <c r="G72" s="43" t="s">
        <v>865</v>
      </c>
      <c r="H72" s="36" t="s">
        <v>867</v>
      </c>
      <c r="I72" s="33" t="s">
        <v>1293</v>
      </c>
      <c r="J72" s="92" t="s">
        <v>1293</v>
      </c>
    </row>
    <row r="73" spans="1:10" ht="31.5" hidden="1" customHeight="1" x14ac:dyDescent="0.35">
      <c r="A73" s="72" t="s">
        <v>1281</v>
      </c>
      <c r="B73" s="62" t="s">
        <v>1276</v>
      </c>
      <c r="C73" s="151"/>
      <c r="D73" s="55" t="s">
        <v>670</v>
      </c>
      <c r="E73" s="122" t="s">
        <v>701</v>
      </c>
      <c r="F73" s="122" t="s">
        <v>881</v>
      </c>
      <c r="G73" s="43" t="s">
        <v>868</v>
      </c>
      <c r="H73" s="36" t="s">
        <v>872</v>
      </c>
      <c r="I73" s="33" t="s">
        <v>1293</v>
      </c>
      <c r="J73" s="92" t="s">
        <v>1293</v>
      </c>
    </row>
    <row r="74" spans="1:10" ht="54.9" hidden="1" customHeight="1" x14ac:dyDescent="0.35">
      <c r="A74" s="72" t="s">
        <v>1281</v>
      </c>
      <c r="B74" s="62" t="s">
        <v>1276</v>
      </c>
      <c r="C74" s="151"/>
      <c r="D74" s="55" t="s">
        <v>670</v>
      </c>
      <c r="E74" s="122"/>
      <c r="F74" s="122"/>
      <c r="G74" s="43" t="s">
        <v>869</v>
      </c>
      <c r="H74" s="36" t="s">
        <v>871</v>
      </c>
      <c r="I74" s="33" t="s">
        <v>1293</v>
      </c>
      <c r="J74" s="92" t="s">
        <v>1293</v>
      </c>
    </row>
    <row r="75" spans="1:10" ht="42.65" hidden="1" customHeight="1" x14ac:dyDescent="0.35">
      <c r="A75" s="72" t="s">
        <v>1281</v>
      </c>
      <c r="B75" s="62" t="s">
        <v>1276</v>
      </c>
      <c r="C75" s="151"/>
      <c r="D75" s="55" t="s">
        <v>670</v>
      </c>
      <c r="E75" s="122"/>
      <c r="F75" s="122"/>
      <c r="G75" s="43" t="s">
        <v>870</v>
      </c>
      <c r="H75" s="36" t="s">
        <v>875</v>
      </c>
      <c r="I75" s="33" t="s">
        <v>1293</v>
      </c>
      <c r="J75" s="92" t="s">
        <v>1293</v>
      </c>
    </row>
    <row r="76" spans="1:10" ht="42.65" hidden="1" customHeight="1" x14ac:dyDescent="0.35">
      <c r="A76" s="72" t="s">
        <v>1281</v>
      </c>
      <c r="B76" s="62" t="s">
        <v>1276</v>
      </c>
      <c r="C76" s="151"/>
      <c r="D76" s="55" t="s">
        <v>670</v>
      </c>
      <c r="E76" s="122"/>
      <c r="F76" s="122"/>
      <c r="G76" s="43" t="s">
        <v>873</v>
      </c>
      <c r="H76" s="36" t="s">
        <v>874</v>
      </c>
      <c r="I76" s="33" t="s">
        <v>1293</v>
      </c>
      <c r="J76" s="92" t="s">
        <v>1293</v>
      </c>
    </row>
    <row r="77" spans="1:10" ht="59.15" hidden="1" customHeight="1" x14ac:dyDescent="0.35">
      <c r="A77" s="72" t="s">
        <v>1281</v>
      </c>
      <c r="B77" s="62" t="s">
        <v>1276</v>
      </c>
      <c r="C77" s="151"/>
      <c r="D77" s="55" t="s">
        <v>670</v>
      </c>
      <c r="E77" s="122"/>
      <c r="F77" s="122"/>
      <c r="G77" s="43" t="s">
        <v>877</v>
      </c>
      <c r="H77" s="36" t="s">
        <v>876</v>
      </c>
      <c r="I77" s="33" t="s">
        <v>1293</v>
      </c>
      <c r="J77" s="92" t="s">
        <v>1293</v>
      </c>
    </row>
    <row r="78" spans="1:10" ht="59.15" customHeight="1" x14ac:dyDescent="0.35">
      <c r="A78" s="72" t="s">
        <v>1281</v>
      </c>
      <c r="B78" s="62" t="s">
        <v>1276</v>
      </c>
      <c r="C78" s="151"/>
      <c r="D78" s="55" t="s">
        <v>671</v>
      </c>
      <c r="E78" s="122" t="s">
        <v>702</v>
      </c>
      <c r="F78" s="122" t="s">
        <v>882</v>
      </c>
      <c r="G78" s="43" t="s">
        <v>878</v>
      </c>
      <c r="H78" s="36" t="s">
        <v>883</v>
      </c>
      <c r="I78" s="33" t="s">
        <v>1293</v>
      </c>
      <c r="J78" s="85" t="s">
        <v>1294</v>
      </c>
    </row>
    <row r="79" spans="1:10" ht="59.15" customHeight="1" x14ac:dyDescent="0.35">
      <c r="A79" s="72" t="s">
        <v>1281</v>
      </c>
      <c r="B79" s="62" t="s">
        <v>1276</v>
      </c>
      <c r="C79" s="151"/>
      <c r="D79" s="55" t="s">
        <v>671</v>
      </c>
      <c r="E79" s="122"/>
      <c r="F79" s="122"/>
      <c r="G79" s="43" t="s">
        <v>879</v>
      </c>
      <c r="H79" s="36" t="s">
        <v>884</v>
      </c>
      <c r="I79" s="33" t="s">
        <v>1293</v>
      </c>
      <c r="J79" s="85" t="s">
        <v>1294</v>
      </c>
    </row>
    <row r="80" spans="1:10" ht="43.5" customHeight="1" x14ac:dyDescent="0.35">
      <c r="A80" s="72" t="s">
        <v>1281</v>
      </c>
      <c r="B80" s="62" t="s">
        <v>1276</v>
      </c>
      <c r="C80" s="151"/>
      <c r="D80" s="55" t="s">
        <v>671</v>
      </c>
      <c r="E80" s="122"/>
      <c r="F80" s="122"/>
      <c r="G80" s="43" t="s">
        <v>880</v>
      </c>
      <c r="H80" s="36" t="s">
        <v>885</v>
      </c>
      <c r="I80" s="33" t="s">
        <v>1293</v>
      </c>
      <c r="J80" s="85" t="s">
        <v>1294</v>
      </c>
    </row>
    <row r="81" spans="1:10" ht="31.5" customHeight="1" x14ac:dyDescent="0.35">
      <c r="A81" s="72" t="s">
        <v>1281</v>
      </c>
      <c r="B81" s="62" t="s">
        <v>1276</v>
      </c>
      <c r="C81" s="151"/>
      <c r="D81" s="55" t="s">
        <v>671</v>
      </c>
      <c r="E81" s="122"/>
      <c r="F81" s="122"/>
      <c r="G81" s="43" t="s">
        <v>887</v>
      </c>
      <c r="H81" s="36" t="s">
        <v>886</v>
      </c>
      <c r="I81" s="33" t="s">
        <v>1293</v>
      </c>
      <c r="J81" s="85" t="s">
        <v>1294</v>
      </c>
    </row>
    <row r="82" spans="1:10" ht="32.15" hidden="1" customHeight="1" x14ac:dyDescent="0.35">
      <c r="A82" s="72" t="s">
        <v>1281</v>
      </c>
      <c r="B82" s="62" t="s">
        <v>1275</v>
      </c>
      <c r="C82" s="151" t="s">
        <v>1274</v>
      </c>
      <c r="D82" s="55" t="s">
        <v>672</v>
      </c>
      <c r="E82" s="122" t="s">
        <v>703</v>
      </c>
      <c r="F82" s="122" t="s">
        <v>888</v>
      </c>
      <c r="G82" s="43" t="s">
        <v>889</v>
      </c>
      <c r="H82" s="36" t="s">
        <v>894</v>
      </c>
      <c r="I82" s="33" t="s">
        <v>1293</v>
      </c>
      <c r="J82" s="92" t="s">
        <v>1293</v>
      </c>
    </row>
    <row r="83" spans="1:10" ht="31.5" hidden="1" customHeight="1" x14ac:dyDescent="0.35">
      <c r="A83" s="72" t="s">
        <v>1281</v>
      </c>
      <c r="B83" s="62" t="s">
        <v>1275</v>
      </c>
      <c r="C83" s="151"/>
      <c r="D83" s="55" t="s">
        <v>672</v>
      </c>
      <c r="E83" s="122"/>
      <c r="F83" s="122"/>
      <c r="G83" s="43" t="s">
        <v>890</v>
      </c>
      <c r="H83" s="36" t="s">
        <v>895</v>
      </c>
      <c r="I83" s="33" t="s">
        <v>1293</v>
      </c>
      <c r="J83" s="92" t="s">
        <v>1293</v>
      </c>
    </row>
    <row r="84" spans="1:10" ht="47.15" hidden="1" customHeight="1" x14ac:dyDescent="0.35">
      <c r="A84" s="72" t="s">
        <v>1281</v>
      </c>
      <c r="B84" s="62" t="s">
        <v>1275</v>
      </c>
      <c r="C84" s="151"/>
      <c r="D84" s="55" t="s">
        <v>672</v>
      </c>
      <c r="E84" s="122"/>
      <c r="F84" s="122"/>
      <c r="G84" s="43" t="s">
        <v>891</v>
      </c>
      <c r="H84" s="36" t="s">
        <v>896</v>
      </c>
      <c r="I84" s="33" t="s">
        <v>1293</v>
      </c>
      <c r="J84" s="92" t="s">
        <v>1293</v>
      </c>
    </row>
    <row r="85" spans="1:10" ht="65.150000000000006" hidden="1" customHeight="1" x14ac:dyDescent="0.35">
      <c r="A85" s="72" t="s">
        <v>1281</v>
      </c>
      <c r="B85" s="62" t="s">
        <v>1275</v>
      </c>
      <c r="C85" s="151"/>
      <c r="D85" s="55" t="s">
        <v>672</v>
      </c>
      <c r="E85" s="122"/>
      <c r="F85" s="122"/>
      <c r="G85" s="43" t="s">
        <v>892</v>
      </c>
      <c r="H85" s="36" t="s">
        <v>899</v>
      </c>
      <c r="I85" s="33" t="s">
        <v>1293</v>
      </c>
      <c r="J85" s="92" t="s">
        <v>1293</v>
      </c>
    </row>
    <row r="86" spans="1:10" ht="32.4" hidden="1" customHeight="1" x14ac:dyDescent="0.35">
      <c r="A86" s="72" t="s">
        <v>1281</v>
      </c>
      <c r="B86" s="62" t="s">
        <v>1275</v>
      </c>
      <c r="C86" s="151"/>
      <c r="D86" s="55" t="s">
        <v>672</v>
      </c>
      <c r="E86" s="122"/>
      <c r="F86" s="122"/>
      <c r="G86" s="43" t="s">
        <v>893</v>
      </c>
      <c r="H86" s="36" t="s">
        <v>898</v>
      </c>
      <c r="I86" s="33" t="s">
        <v>1293</v>
      </c>
      <c r="J86" s="92" t="s">
        <v>1293</v>
      </c>
    </row>
    <row r="87" spans="1:10" ht="37.5" hidden="1" customHeight="1" x14ac:dyDescent="0.35">
      <c r="A87" s="72" t="s">
        <v>1281</v>
      </c>
      <c r="B87" s="62" t="s">
        <v>1275</v>
      </c>
      <c r="C87" s="151"/>
      <c r="D87" s="55" t="s">
        <v>672</v>
      </c>
      <c r="E87" s="122"/>
      <c r="F87" s="122"/>
      <c r="G87" s="43" t="s">
        <v>897</v>
      </c>
      <c r="H87" s="36" t="s">
        <v>962</v>
      </c>
      <c r="I87" s="33" t="s">
        <v>1293</v>
      </c>
      <c r="J87" s="92" t="s">
        <v>1293</v>
      </c>
    </row>
    <row r="88" spans="1:10" ht="72.650000000000006" hidden="1" customHeight="1" x14ac:dyDescent="0.35">
      <c r="A88" s="72" t="s">
        <v>1281</v>
      </c>
      <c r="B88" s="62" t="s">
        <v>1275</v>
      </c>
      <c r="C88" s="151"/>
      <c r="D88" s="55" t="s">
        <v>672</v>
      </c>
      <c r="E88" s="122"/>
      <c r="F88" s="122"/>
      <c r="G88" s="43" t="s">
        <v>900</v>
      </c>
      <c r="H88" s="36" t="s">
        <v>1296</v>
      </c>
      <c r="I88" s="33" t="s">
        <v>1293</v>
      </c>
      <c r="J88" s="92" t="s">
        <v>1293</v>
      </c>
    </row>
    <row r="89" spans="1:10" ht="41.15" customHeight="1" x14ac:dyDescent="0.35">
      <c r="A89" s="72" t="s">
        <v>1281</v>
      </c>
      <c r="B89" s="62" t="s">
        <v>1275</v>
      </c>
      <c r="C89" s="151"/>
      <c r="D89" s="55" t="s">
        <v>673</v>
      </c>
      <c r="E89" s="122" t="s">
        <v>704</v>
      </c>
      <c r="F89" s="122" t="s">
        <v>909</v>
      </c>
      <c r="G89" s="43" t="s">
        <v>901</v>
      </c>
      <c r="H89" s="36" t="s">
        <v>907</v>
      </c>
      <c r="I89" s="33" t="s">
        <v>1293</v>
      </c>
      <c r="J89" s="85" t="s">
        <v>1294</v>
      </c>
    </row>
    <row r="90" spans="1:10" ht="55.5" customHeight="1" x14ac:dyDescent="0.35">
      <c r="A90" s="72" t="s">
        <v>1281</v>
      </c>
      <c r="B90" s="62" t="s">
        <v>1275</v>
      </c>
      <c r="C90" s="151"/>
      <c r="D90" s="55" t="s">
        <v>673</v>
      </c>
      <c r="E90" s="122"/>
      <c r="F90" s="122"/>
      <c r="G90" s="43" t="s">
        <v>902</v>
      </c>
      <c r="H90" s="36" t="s">
        <v>910</v>
      </c>
      <c r="I90" s="33" t="s">
        <v>1293</v>
      </c>
      <c r="J90" s="85" t="s">
        <v>1294</v>
      </c>
    </row>
    <row r="91" spans="1:10" ht="56.15" customHeight="1" x14ac:dyDescent="0.35">
      <c r="A91" s="72" t="s">
        <v>1281</v>
      </c>
      <c r="B91" s="62" t="s">
        <v>1275</v>
      </c>
      <c r="C91" s="151"/>
      <c r="D91" s="55" t="s">
        <v>673</v>
      </c>
      <c r="E91" s="122"/>
      <c r="F91" s="122"/>
      <c r="G91" s="43" t="s">
        <v>903</v>
      </c>
      <c r="H91" s="36" t="s">
        <v>911</v>
      </c>
      <c r="I91" s="33" t="s">
        <v>1293</v>
      </c>
      <c r="J91" s="85" t="s">
        <v>1294</v>
      </c>
    </row>
    <row r="92" spans="1:10" ht="54.9" customHeight="1" x14ac:dyDescent="0.35">
      <c r="A92" s="72" t="s">
        <v>1281</v>
      </c>
      <c r="B92" s="62" t="s">
        <v>1275</v>
      </c>
      <c r="C92" s="151"/>
      <c r="D92" s="55" t="s">
        <v>673</v>
      </c>
      <c r="E92" s="122"/>
      <c r="F92" s="122"/>
      <c r="G92" s="43" t="s">
        <v>904</v>
      </c>
      <c r="H92" s="36" t="s">
        <v>913</v>
      </c>
      <c r="I92" s="33" t="s">
        <v>1293</v>
      </c>
      <c r="J92" s="85" t="s">
        <v>1294</v>
      </c>
    </row>
    <row r="93" spans="1:10" ht="53.15" customHeight="1" x14ac:dyDescent="0.35">
      <c r="A93" s="72" t="s">
        <v>1281</v>
      </c>
      <c r="B93" s="62" t="s">
        <v>1275</v>
      </c>
      <c r="C93" s="151"/>
      <c r="D93" s="55" t="s">
        <v>673</v>
      </c>
      <c r="E93" s="122"/>
      <c r="F93" s="122"/>
      <c r="G93" s="43" t="s">
        <v>905</v>
      </c>
      <c r="H93" s="36" t="s">
        <v>912</v>
      </c>
      <c r="I93" s="33" t="s">
        <v>1293</v>
      </c>
      <c r="J93" s="85" t="s">
        <v>1294</v>
      </c>
    </row>
    <row r="94" spans="1:10" ht="72.650000000000006" customHeight="1" x14ac:dyDescent="0.35">
      <c r="A94" s="72" t="s">
        <v>1281</v>
      </c>
      <c r="B94" s="62" t="s">
        <v>1275</v>
      </c>
      <c r="C94" s="151"/>
      <c r="D94" s="55" t="s">
        <v>673</v>
      </c>
      <c r="E94" s="122"/>
      <c r="F94" s="122"/>
      <c r="G94" s="43" t="s">
        <v>906</v>
      </c>
      <c r="H94" s="36" t="s">
        <v>914</v>
      </c>
      <c r="I94" s="33" t="s">
        <v>1293</v>
      </c>
      <c r="J94" s="85" t="s">
        <v>1294</v>
      </c>
    </row>
    <row r="95" spans="1:10" ht="56.15" customHeight="1" x14ac:dyDescent="0.35">
      <c r="A95" s="72" t="s">
        <v>1281</v>
      </c>
      <c r="B95" s="62" t="s">
        <v>1275</v>
      </c>
      <c r="C95" s="151"/>
      <c r="D95" s="55" t="s">
        <v>673</v>
      </c>
      <c r="E95" s="122"/>
      <c r="F95" s="122"/>
      <c r="G95" s="43" t="s">
        <v>908</v>
      </c>
      <c r="H95" s="36" t="s">
        <v>915</v>
      </c>
      <c r="I95" s="33" t="s">
        <v>1293</v>
      </c>
      <c r="J95" s="85" t="s">
        <v>1294</v>
      </c>
    </row>
    <row r="96" spans="1:10" ht="60" customHeight="1" x14ac:dyDescent="0.35">
      <c r="A96" s="72" t="s">
        <v>1281</v>
      </c>
      <c r="B96" s="62" t="s">
        <v>1275</v>
      </c>
      <c r="C96" s="151"/>
      <c r="D96" s="55" t="s">
        <v>673</v>
      </c>
      <c r="E96" s="122"/>
      <c r="F96" s="122"/>
      <c r="G96" s="43" t="s">
        <v>918</v>
      </c>
      <c r="H96" s="36" t="s">
        <v>916</v>
      </c>
      <c r="I96" s="33" t="s">
        <v>1293</v>
      </c>
      <c r="J96" s="85" t="s">
        <v>1294</v>
      </c>
    </row>
    <row r="97" spans="1:10" ht="65.150000000000006" customHeight="1" x14ac:dyDescent="0.35">
      <c r="A97" s="72" t="s">
        <v>1281</v>
      </c>
      <c r="B97" s="62" t="s">
        <v>1275</v>
      </c>
      <c r="C97" s="151"/>
      <c r="D97" s="55" t="s">
        <v>673</v>
      </c>
      <c r="E97" s="122"/>
      <c r="F97" s="122"/>
      <c r="G97" s="43" t="s">
        <v>919</v>
      </c>
      <c r="H97" s="36" t="s">
        <v>917</v>
      </c>
      <c r="I97" s="33" t="s">
        <v>1293</v>
      </c>
      <c r="J97" s="85" t="s">
        <v>1294</v>
      </c>
    </row>
    <row r="98" spans="1:10" ht="48.65" hidden="1" customHeight="1" x14ac:dyDescent="0.35">
      <c r="A98" s="72" t="s">
        <v>1281</v>
      </c>
      <c r="B98" s="62" t="s">
        <v>1275</v>
      </c>
      <c r="C98" s="151"/>
      <c r="D98" s="55" t="s">
        <v>674</v>
      </c>
      <c r="E98" s="122" t="s">
        <v>705</v>
      </c>
      <c r="F98" s="122" t="s">
        <v>920</v>
      </c>
      <c r="G98" s="43" t="s">
        <v>921</v>
      </c>
      <c r="H98" s="36" t="s">
        <v>1297</v>
      </c>
      <c r="I98" s="33" t="s">
        <v>1293</v>
      </c>
      <c r="J98" s="92" t="s">
        <v>1293</v>
      </c>
    </row>
    <row r="99" spans="1:10" ht="65.150000000000006" hidden="1" customHeight="1" x14ac:dyDescent="0.35">
      <c r="A99" s="72" t="s">
        <v>1281</v>
      </c>
      <c r="B99" s="62" t="s">
        <v>1275</v>
      </c>
      <c r="C99" s="151"/>
      <c r="D99" s="55" t="s">
        <v>674</v>
      </c>
      <c r="E99" s="122"/>
      <c r="F99" s="122"/>
      <c r="G99" s="43" t="s">
        <v>922</v>
      </c>
      <c r="H99" s="36" t="s">
        <v>925</v>
      </c>
      <c r="I99" s="33" t="s">
        <v>1293</v>
      </c>
      <c r="J99" s="92" t="s">
        <v>1293</v>
      </c>
    </row>
    <row r="100" spans="1:10" ht="65.150000000000006" hidden="1" customHeight="1" x14ac:dyDescent="0.35">
      <c r="A100" s="72" t="s">
        <v>1281</v>
      </c>
      <c r="B100" s="62" t="s">
        <v>1275</v>
      </c>
      <c r="C100" s="151"/>
      <c r="D100" s="55" t="s">
        <v>674</v>
      </c>
      <c r="E100" s="122"/>
      <c r="F100" s="122"/>
      <c r="G100" s="43" t="s">
        <v>923</v>
      </c>
      <c r="H100" s="36" t="s">
        <v>926</v>
      </c>
      <c r="I100" s="33" t="s">
        <v>1293</v>
      </c>
      <c r="J100" s="92" t="s">
        <v>1293</v>
      </c>
    </row>
    <row r="101" spans="1:10" ht="65.150000000000006" hidden="1" customHeight="1" x14ac:dyDescent="0.35">
      <c r="A101" s="72" t="s">
        <v>1281</v>
      </c>
      <c r="B101" s="62" t="s">
        <v>1275</v>
      </c>
      <c r="C101" s="151"/>
      <c r="D101" s="55" t="s">
        <v>674</v>
      </c>
      <c r="E101" s="122"/>
      <c r="F101" s="122"/>
      <c r="G101" s="43" t="s">
        <v>924</v>
      </c>
      <c r="H101" s="36" t="s">
        <v>927</v>
      </c>
      <c r="I101" s="33" t="s">
        <v>1293</v>
      </c>
      <c r="J101" s="92" t="s">
        <v>1293</v>
      </c>
    </row>
    <row r="102" spans="1:10" ht="65.150000000000006" customHeight="1" x14ac:dyDescent="0.35">
      <c r="A102" s="72" t="s">
        <v>1281</v>
      </c>
      <c r="B102" s="62" t="s">
        <v>1275</v>
      </c>
      <c r="C102" s="151"/>
      <c r="D102" s="55" t="s">
        <v>675</v>
      </c>
      <c r="E102" s="122" t="s">
        <v>706</v>
      </c>
      <c r="F102" s="122" t="s">
        <v>928</v>
      </c>
      <c r="G102" s="43" t="s">
        <v>929</v>
      </c>
      <c r="H102" s="36" t="s">
        <v>931</v>
      </c>
      <c r="I102" s="33" t="s">
        <v>1293</v>
      </c>
      <c r="J102" s="85" t="s">
        <v>1294</v>
      </c>
    </row>
    <row r="103" spans="1:10" ht="50.4" customHeight="1" x14ac:dyDescent="0.35">
      <c r="A103" s="72" t="s">
        <v>1281</v>
      </c>
      <c r="B103" s="62" t="s">
        <v>1275</v>
      </c>
      <c r="C103" s="151"/>
      <c r="D103" s="55" t="s">
        <v>675</v>
      </c>
      <c r="E103" s="122"/>
      <c r="F103" s="122"/>
      <c r="G103" s="43" t="s">
        <v>930</v>
      </c>
      <c r="H103" s="36" t="s">
        <v>932</v>
      </c>
      <c r="I103" s="33" t="s">
        <v>1293</v>
      </c>
      <c r="J103" s="85" t="s">
        <v>1294</v>
      </c>
    </row>
    <row r="104" spans="1:10" ht="50.4" customHeight="1" x14ac:dyDescent="0.35">
      <c r="A104" s="72" t="s">
        <v>1281</v>
      </c>
      <c r="B104" s="62" t="s">
        <v>1275</v>
      </c>
      <c r="C104" s="151"/>
      <c r="D104" s="55" t="s">
        <v>676</v>
      </c>
      <c r="E104" s="122" t="s">
        <v>707</v>
      </c>
      <c r="F104" s="122" t="s">
        <v>939</v>
      </c>
      <c r="G104" s="43" t="s">
        <v>933</v>
      </c>
      <c r="H104" s="36" t="s">
        <v>945</v>
      </c>
      <c r="I104" s="33" t="s">
        <v>1293</v>
      </c>
      <c r="J104" s="85" t="s">
        <v>1294</v>
      </c>
    </row>
    <row r="105" spans="1:10" ht="50.4" customHeight="1" x14ac:dyDescent="0.35">
      <c r="A105" s="72" t="s">
        <v>1281</v>
      </c>
      <c r="B105" s="62" t="s">
        <v>1275</v>
      </c>
      <c r="C105" s="151"/>
      <c r="D105" s="55" t="s">
        <v>676</v>
      </c>
      <c r="E105" s="122"/>
      <c r="F105" s="122"/>
      <c r="G105" s="43" t="s">
        <v>934</v>
      </c>
      <c r="H105" s="36" t="s">
        <v>946</v>
      </c>
      <c r="I105" s="33" t="s">
        <v>1293</v>
      </c>
      <c r="J105" s="85" t="s">
        <v>1294</v>
      </c>
    </row>
    <row r="106" spans="1:10" ht="60.65" customHeight="1" x14ac:dyDescent="0.35">
      <c r="A106" s="72" t="s">
        <v>1281</v>
      </c>
      <c r="B106" s="62" t="s">
        <v>1275</v>
      </c>
      <c r="C106" s="151"/>
      <c r="D106" s="55" t="s">
        <v>676</v>
      </c>
      <c r="E106" s="122"/>
      <c r="F106" s="122"/>
      <c r="G106" s="43" t="s">
        <v>935</v>
      </c>
      <c r="H106" s="36" t="s">
        <v>947</v>
      </c>
      <c r="I106" s="33" t="s">
        <v>1293</v>
      </c>
      <c r="J106" s="85" t="s">
        <v>1294</v>
      </c>
    </row>
    <row r="107" spans="1:10" ht="57.65" customHeight="1" x14ac:dyDescent="0.35">
      <c r="A107" s="72" t="s">
        <v>1281</v>
      </c>
      <c r="B107" s="62" t="s">
        <v>1275</v>
      </c>
      <c r="C107" s="151"/>
      <c r="D107" s="55" t="s">
        <v>676</v>
      </c>
      <c r="E107" s="122"/>
      <c r="F107" s="122"/>
      <c r="G107" s="43" t="s">
        <v>936</v>
      </c>
      <c r="H107" s="36" t="s">
        <v>948</v>
      </c>
      <c r="I107" s="33" t="s">
        <v>1293</v>
      </c>
      <c r="J107" s="85" t="s">
        <v>1294</v>
      </c>
    </row>
    <row r="108" spans="1:10" ht="57.65" customHeight="1" x14ac:dyDescent="0.35">
      <c r="A108" s="72" t="s">
        <v>1281</v>
      </c>
      <c r="B108" s="62" t="s">
        <v>1275</v>
      </c>
      <c r="C108" s="151"/>
      <c r="D108" s="55" t="s">
        <v>676</v>
      </c>
      <c r="E108" s="122"/>
      <c r="F108" s="122"/>
      <c r="G108" s="43" t="s">
        <v>937</v>
      </c>
      <c r="H108" s="36" t="s">
        <v>960</v>
      </c>
      <c r="I108" s="33" t="s">
        <v>1293</v>
      </c>
      <c r="J108" s="85" t="s">
        <v>1294</v>
      </c>
    </row>
    <row r="109" spans="1:10" ht="50.4" customHeight="1" x14ac:dyDescent="0.35">
      <c r="A109" s="72" t="s">
        <v>1281</v>
      </c>
      <c r="B109" s="62" t="s">
        <v>1275</v>
      </c>
      <c r="C109" s="151"/>
      <c r="D109" s="55" t="s">
        <v>676</v>
      </c>
      <c r="E109" s="122"/>
      <c r="F109" s="122"/>
      <c r="G109" s="43" t="s">
        <v>938</v>
      </c>
      <c r="H109" s="36" t="s">
        <v>949</v>
      </c>
      <c r="I109" s="33" t="s">
        <v>1293</v>
      </c>
      <c r="J109" s="85" t="s">
        <v>1294</v>
      </c>
    </row>
    <row r="110" spans="1:10" ht="57.65" customHeight="1" x14ac:dyDescent="0.35">
      <c r="A110" s="72" t="s">
        <v>1281</v>
      </c>
      <c r="B110" s="62" t="s">
        <v>1275</v>
      </c>
      <c r="C110" s="151"/>
      <c r="D110" s="55" t="s">
        <v>676</v>
      </c>
      <c r="E110" s="122"/>
      <c r="F110" s="122"/>
      <c r="G110" s="43" t="s">
        <v>940</v>
      </c>
      <c r="H110" s="36" t="s">
        <v>951</v>
      </c>
      <c r="I110" s="33" t="s">
        <v>1293</v>
      </c>
      <c r="J110" s="85" t="s">
        <v>1294</v>
      </c>
    </row>
    <row r="111" spans="1:10" ht="63.65" customHeight="1" x14ac:dyDescent="0.35">
      <c r="A111" s="72" t="s">
        <v>1281</v>
      </c>
      <c r="B111" s="62" t="s">
        <v>1275</v>
      </c>
      <c r="C111" s="151"/>
      <c r="D111" s="55" t="s">
        <v>676</v>
      </c>
      <c r="E111" s="122"/>
      <c r="F111" s="122"/>
      <c r="G111" s="43" t="s">
        <v>941</v>
      </c>
      <c r="H111" s="36" t="s">
        <v>950</v>
      </c>
      <c r="I111" s="33" t="s">
        <v>1293</v>
      </c>
      <c r="J111" s="85" t="s">
        <v>1294</v>
      </c>
    </row>
    <row r="112" spans="1:10" ht="60.9" customHeight="1" x14ac:dyDescent="0.35">
      <c r="A112" s="72" t="s">
        <v>1281</v>
      </c>
      <c r="B112" s="62" t="s">
        <v>1275</v>
      </c>
      <c r="C112" s="151"/>
      <c r="D112" s="55" t="s">
        <v>676</v>
      </c>
      <c r="E112" s="122"/>
      <c r="F112" s="122"/>
      <c r="G112" s="43" t="s">
        <v>942</v>
      </c>
      <c r="H112" s="36" t="s">
        <v>952</v>
      </c>
      <c r="I112" s="33" t="s">
        <v>1293</v>
      </c>
      <c r="J112" s="85" t="s">
        <v>1294</v>
      </c>
    </row>
    <row r="113" spans="1:10" ht="60.65" customHeight="1" x14ac:dyDescent="0.35">
      <c r="A113" s="72" t="s">
        <v>1281</v>
      </c>
      <c r="B113" s="62" t="s">
        <v>1275</v>
      </c>
      <c r="C113" s="151"/>
      <c r="D113" s="55" t="s">
        <v>676</v>
      </c>
      <c r="E113" s="122"/>
      <c r="F113" s="122"/>
      <c r="G113" s="43" t="s">
        <v>943</v>
      </c>
      <c r="H113" s="36" t="s">
        <v>953</v>
      </c>
      <c r="I113" s="33" t="s">
        <v>1293</v>
      </c>
      <c r="J113" s="85" t="s">
        <v>1294</v>
      </c>
    </row>
    <row r="114" spans="1:10" ht="58.5" customHeight="1" x14ac:dyDescent="0.35">
      <c r="A114" s="72" t="s">
        <v>1281</v>
      </c>
      <c r="B114" s="62" t="s">
        <v>1275</v>
      </c>
      <c r="C114" s="151"/>
      <c r="D114" s="55" t="s">
        <v>676</v>
      </c>
      <c r="E114" s="122"/>
      <c r="F114" s="122"/>
      <c r="G114" s="43" t="s">
        <v>944</v>
      </c>
      <c r="H114" s="36" t="s">
        <v>963</v>
      </c>
      <c r="I114" s="33" t="s">
        <v>1293</v>
      </c>
      <c r="J114" s="85" t="s">
        <v>1294</v>
      </c>
    </row>
    <row r="115" spans="1:10" ht="57" customHeight="1" x14ac:dyDescent="0.35">
      <c r="A115" s="72" t="s">
        <v>1281</v>
      </c>
      <c r="B115" s="62" t="s">
        <v>1275</v>
      </c>
      <c r="C115" s="151"/>
      <c r="D115" s="55" t="s">
        <v>676</v>
      </c>
      <c r="E115" s="122"/>
      <c r="F115" s="122"/>
      <c r="G115" s="43" t="s">
        <v>961</v>
      </c>
      <c r="H115" s="36" t="s">
        <v>954</v>
      </c>
      <c r="I115" s="33" t="s">
        <v>1293</v>
      </c>
      <c r="J115" s="85" t="s">
        <v>1294</v>
      </c>
    </row>
    <row r="116" spans="1:10" ht="51" customHeight="1" x14ac:dyDescent="0.35">
      <c r="A116" s="72" t="s">
        <v>1281</v>
      </c>
      <c r="B116" s="62" t="s">
        <v>1275</v>
      </c>
      <c r="C116" s="151"/>
      <c r="D116" s="55" t="s">
        <v>677</v>
      </c>
      <c r="E116" s="122" t="s">
        <v>708</v>
      </c>
      <c r="F116" s="122" t="s">
        <v>959</v>
      </c>
      <c r="G116" s="43" t="s">
        <v>955</v>
      </c>
      <c r="H116" s="36" t="s">
        <v>973</v>
      </c>
      <c r="I116" s="33" t="s">
        <v>1293</v>
      </c>
      <c r="J116" s="85" t="s">
        <v>1294</v>
      </c>
    </row>
    <row r="117" spans="1:10" ht="54.65" customHeight="1" x14ac:dyDescent="0.35">
      <c r="A117" s="72" t="s">
        <v>1281</v>
      </c>
      <c r="B117" s="62" t="s">
        <v>1275</v>
      </c>
      <c r="C117" s="151"/>
      <c r="D117" s="55" t="s">
        <v>677</v>
      </c>
      <c r="E117" s="122"/>
      <c r="F117" s="122"/>
      <c r="G117" s="43" t="s">
        <v>956</v>
      </c>
      <c r="H117" s="36" t="s">
        <v>964</v>
      </c>
      <c r="I117" s="33" t="s">
        <v>1293</v>
      </c>
      <c r="J117" s="85" t="s">
        <v>1294</v>
      </c>
    </row>
    <row r="118" spans="1:10" ht="57" customHeight="1" x14ac:dyDescent="0.35">
      <c r="A118" s="72" t="s">
        <v>1281</v>
      </c>
      <c r="B118" s="62" t="s">
        <v>1275</v>
      </c>
      <c r="C118" s="151"/>
      <c r="D118" s="55" t="s">
        <v>677</v>
      </c>
      <c r="E118" s="122"/>
      <c r="F118" s="122"/>
      <c r="G118" s="43" t="s">
        <v>957</v>
      </c>
      <c r="H118" s="36" t="s">
        <v>965</v>
      </c>
      <c r="I118" s="33" t="s">
        <v>1293</v>
      </c>
      <c r="J118" s="85" t="s">
        <v>1294</v>
      </c>
    </row>
    <row r="119" spans="1:10" ht="57" customHeight="1" x14ac:dyDescent="0.35">
      <c r="A119" s="72" t="s">
        <v>1281</v>
      </c>
      <c r="B119" s="62" t="s">
        <v>1275</v>
      </c>
      <c r="C119" s="151"/>
      <c r="D119" s="55" t="s">
        <v>677</v>
      </c>
      <c r="E119" s="122"/>
      <c r="F119" s="122"/>
      <c r="G119" s="43" t="s">
        <v>958</v>
      </c>
      <c r="H119" s="36" t="s">
        <v>966</v>
      </c>
      <c r="I119" s="33" t="s">
        <v>1293</v>
      </c>
      <c r="J119" s="85" t="s">
        <v>1294</v>
      </c>
    </row>
    <row r="120" spans="1:10" ht="41.4" customHeight="1" x14ac:dyDescent="0.35">
      <c r="A120" s="72" t="s">
        <v>1281</v>
      </c>
      <c r="B120" s="62" t="s">
        <v>1275</v>
      </c>
      <c r="C120" s="151"/>
      <c r="D120" s="55" t="s">
        <v>678</v>
      </c>
      <c r="E120" s="122" t="s">
        <v>709</v>
      </c>
      <c r="F120" s="122" t="s">
        <v>972</v>
      </c>
      <c r="G120" s="43" t="s">
        <v>967</v>
      </c>
      <c r="H120" s="36" t="s">
        <v>973</v>
      </c>
      <c r="I120" s="33" t="s">
        <v>1293</v>
      </c>
      <c r="J120" s="85" t="s">
        <v>1294</v>
      </c>
    </row>
    <row r="121" spans="1:10" ht="45.9" customHeight="1" x14ac:dyDescent="0.35">
      <c r="A121" s="72" t="s">
        <v>1281</v>
      </c>
      <c r="B121" s="62" t="s">
        <v>1275</v>
      </c>
      <c r="C121" s="151"/>
      <c r="D121" s="55" t="s">
        <v>678</v>
      </c>
      <c r="E121" s="122"/>
      <c r="F121" s="122"/>
      <c r="G121" s="43" t="s">
        <v>968</v>
      </c>
      <c r="H121" s="36" t="s">
        <v>975</v>
      </c>
      <c r="I121" s="33" t="s">
        <v>1293</v>
      </c>
      <c r="J121" s="85" t="s">
        <v>1294</v>
      </c>
    </row>
    <row r="122" spans="1:10" ht="45.9" customHeight="1" x14ac:dyDescent="0.35">
      <c r="A122" s="72" t="s">
        <v>1281</v>
      </c>
      <c r="B122" s="62" t="s">
        <v>1275</v>
      </c>
      <c r="C122" s="151"/>
      <c r="D122" s="55" t="s">
        <v>678</v>
      </c>
      <c r="E122" s="122"/>
      <c r="F122" s="122"/>
      <c r="G122" s="43" t="s">
        <v>969</v>
      </c>
      <c r="H122" s="36" t="s">
        <v>976</v>
      </c>
      <c r="I122" s="33" t="s">
        <v>1293</v>
      </c>
      <c r="J122" s="85" t="s">
        <v>1294</v>
      </c>
    </row>
    <row r="123" spans="1:10" ht="50.25" customHeight="1" x14ac:dyDescent="0.35">
      <c r="A123" s="72" t="s">
        <v>1281</v>
      </c>
      <c r="B123" s="62" t="s">
        <v>1275</v>
      </c>
      <c r="C123" s="151"/>
      <c r="D123" s="55" t="s">
        <v>678</v>
      </c>
      <c r="E123" s="122"/>
      <c r="F123" s="122"/>
      <c r="G123" s="43" t="s">
        <v>970</v>
      </c>
      <c r="H123" s="36" t="s">
        <v>979</v>
      </c>
      <c r="I123" s="33" t="s">
        <v>1293</v>
      </c>
      <c r="J123" s="85" t="s">
        <v>1294</v>
      </c>
    </row>
    <row r="124" spans="1:10" ht="63.9" customHeight="1" x14ac:dyDescent="0.35">
      <c r="A124" s="72" t="s">
        <v>1281</v>
      </c>
      <c r="B124" s="62" t="s">
        <v>1275</v>
      </c>
      <c r="C124" s="151"/>
      <c r="D124" s="55" t="s">
        <v>678</v>
      </c>
      <c r="E124" s="122"/>
      <c r="F124" s="122"/>
      <c r="G124" s="43" t="s">
        <v>971</v>
      </c>
      <c r="H124" s="36" t="s">
        <v>977</v>
      </c>
      <c r="I124" s="33" t="s">
        <v>1293</v>
      </c>
      <c r="J124" s="85" t="s">
        <v>1294</v>
      </c>
    </row>
    <row r="125" spans="1:10" ht="41.15" customHeight="1" x14ac:dyDescent="0.35">
      <c r="A125" s="72" t="s">
        <v>1281</v>
      </c>
      <c r="B125" s="62" t="s">
        <v>1275</v>
      </c>
      <c r="C125" s="151"/>
      <c r="D125" s="55" t="s">
        <v>678</v>
      </c>
      <c r="E125" s="122"/>
      <c r="F125" s="122"/>
      <c r="G125" s="43" t="s">
        <v>974</v>
      </c>
      <c r="H125" s="36" t="s">
        <v>980</v>
      </c>
      <c r="I125" s="33" t="s">
        <v>1293</v>
      </c>
      <c r="J125" s="85" t="s">
        <v>1294</v>
      </c>
    </row>
    <row r="126" spans="1:10" ht="53.15" customHeight="1" x14ac:dyDescent="0.35">
      <c r="A126" s="72" t="s">
        <v>1281</v>
      </c>
      <c r="B126" s="62" t="s">
        <v>1275</v>
      </c>
      <c r="C126" s="151"/>
      <c r="D126" s="55" t="s">
        <v>678</v>
      </c>
      <c r="E126" s="122"/>
      <c r="F126" s="122"/>
      <c r="G126" s="43" t="s">
        <v>978</v>
      </c>
      <c r="H126" s="36" t="s">
        <v>981</v>
      </c>
      <c r="I126" s="33" t="s">
        <v>1293</v>
      </c>
      <c r="J126" s="85" t="s">
        <v>1294</v>
      </c>
    </row>
    <row r="127" spans="1:10" ht="53.15" customHeight="1" x14ac:dyDescent="0.35">
      <c r="A127" s="72" t="s">
        <v>1281</v>
      </c>
      <c r="B127" s="62" t="s">
        <v>1275</v>
      </c>
      <c r="C127" s="151"/>
      <c r="D127" s="55" t="s">
        <v>679</v>
      </c>
      <c r="E127" s="122" t="s">
        <v>710</v>
      </c>
      <c r="F127" s="122" t="s">
        <v>982</v>
      </c>
      <c r="G127" s="43" t="s">
        <v>983</v>
      </c>
      <c r="H127" s="36" t="s">
        <v>987</v>
      </c>
      <c r="I127" s="33" t="s">
        <v>1293</v>
      </c>
      <c r="J127" s="85" t="s">
        <v>1294</v>
      </c>
    </row>
    <row r="128" spans="1:10" ht="53.15" customHeight="1" x14ac:dyDescent="0.35">
      <c r="A128" s="72" t="s">
        <v>1281</v>
      </c>
      <c r="B128" s="62" t="s">
        <v>1275</v>
      </c>
      <c r="C128" s="151"/>
      <c r="D128" s="55" t="s">
        <v>679</v>
      </c>
      <c r="E128" s="122"/>
      <c r="F128" s="122"/>
      <c r="G128" s="43" t="s">
        <v>984</v>
      </c>
      <c r="H128" s="36" t="s">
        <v>988</v>
      </c>
      <c r="I128" s="33" t="s">
        <v>1293</v>
      </c>
      <c r="J128" s="85" t="s">
        <v>1294</v>
      </c>
    </row>
    <row r="129" spans="1:10" ht="53.15" customHeight="1" x14ac:dyDescent="0.35">
      <c r="A129" s="72" t="s">
        <v>1281</v>
      </c>
      <c r="B129" s="62" t="s">
        <v>1275</v>
      </c>
      <c r="C129" s="151"/>
      <c r="D129" s="55" t="s">
        <v>679</v>
      </c>
      <c r="E129" s="122"/>
      <c r="F129" s="122"/>
      <c r="G129" s="43" t="s">
        <v>985</v>
      </c>
      <c r="H129" s="36" t="s">
        <v>989</v>
      </c>
      <c r="I129" s="33" t="s">
        <v>1293</v>
      </c>
      <c r="J129" s="85" t="s">
        <v>1294</v>
      </c>
    </row>
    <row r="130" spans="1:10" ht="53.15" customHeight="1" x14ac:dyDescent="0.35">
      <c r="A130" s="72" t="s">
        <v>1281</v>
      </c>
      <c r="B130" s="62" t="s">
        <v>1275</v>
      </c>
      <c r="C130" s="151"/>
      <c r="D130" s="55" t="s">
        <v>679</v>
      </c>
      <c r="E130" s="122"/>
      <c r="F130" s="122"/>
      <c r="G130" s="43" t="s">
        <v>986</v>
      </c>
      <c r="H130" s="36" t="s">
        <v>991</v>
      </c>
      <c r="I130" s="33" t="s">
        <v>1293</v>
      </c>
      <c r="J130" s="85" t="s">
        <v>1294</v>
      </c>
    </row>
    <row r="131" spans="1:10" ht="58.5" customHeight="1" x14ac:dyDescent="0.35">
      <c r="A131" s="72" t="s">
        <v>1281</v>
      </c>
      <c r="B131" s="62" t="s">
        <v>1275</v>
      </c>
      <c r="C131" s="151"/>
      <c r="D131" s="55" t="s">
        <v>679</v>
      </c>
      <c r="E131" s="122"/>
      <c r="F131" s="122"/>
      <c r="G131" s="43" t="s">
        <v>990</v>
      </c>
      <c r="H131" s="36" t="s">
        <v>992</v>
      </c>
      <c r="I131" s="33" t="s">
        <v>1293</v>
      </c>
      <c r="J131" s="85" t="s">
        <v>1294</v>
      </c>
    </row>
    <row r="132" spans="1:10" ht="58.5" hidden="1" customHeight="1" x14ac:dyDescent="0.35">
      <c r="A132" s="72" t="s">
        <v>1281</v>
      </c>
      <c r="B132" s="62" t="s">
        <v>1275</v>
      </c>
      <c r="C132" s="151"/>
      <c r="D132" s="55" t="s">
        <v>680</v>
      </c>
      <c r="E132" s="122" t="s">
        <v>711</v>
      </c>
      <c r="F132" s="122" t="s">
        <v>993</v>
      </c>
      <c r="G132" s="43" t="s">
        <v>994</v>
      </c>
      <c r="H132" s="36" t="s">
        <v>945</v>
      </c>
      <c r="I132" s="33" t="s">
        <v>1293</v>
      </c>
      <c r="J132" s="92" t="s">
        <v>1293</v>
      </c>
    </row>
    <row r="133" spans="1:10" ht="58.5" hidden="1" customHeight="1" x14ac:dyDescent="0.35">
      <c r="A133" s="72" t="s">
        <v>1281</v>
      </c>
      <c r="B133" s="62" t="s">
        <v>1275</v>
      </c>
      <c r="C133" s="151"/>
      <c r="D133" s="55" t="s">
        <v>680</v>
      </c>
      <c r="E133" s="122"/>
      <c r="F133" s="122"/>
      <c r="G133" s="43" t="s">
        <v>995</v>
      </c>
      <c r="H133" s="36" t="s">
        <v>999</v>
      </c>
      <c r="I133" s="33" t="s">
        <v>1293</v>
      </c>
      <c r="J133" s="92" t="s">
        <v>1293</v>
      </c>
    </row>
    <row r="134" spans="1:10" ht="51" hidden="1" customHeight="1" x14ac:dyDescent="0.35">
      <c r="A134" s="72" t="s">
        <v>1281</v>
      </c>
      <c r="B134" s="62" t="s">
        <v>1275</v>
      </c>
      <c r="C134" s="151"/>
      <c r="D134" s="55" t="s">
        <v>680</v>
      </c>
      <c r="E134" s="122"/>
      <c r="F134" s="122"/>
      <c r="G134" s="43" t="s">
        <v>996</v>
      </c>
      <c r="H134" s="36" t="s">
        <v>1000</v>
      </c>
      <c r="I134" s="33" t="s">
        <v>1293</v>
      </c>
      <c r="J134" s="92" t="s">
        <v>1293</v>
      </c>
    </row>
    <row r="135" spans="1:10" ht="64.5" hidden="1" customHeight="1" x14ac:dyDescent="0.35">
      <c r="A135" s="72" t="s">
        <v>1281</v>
      </c>
      <c r="B135" s="62" t="s">
        <v>1275</v>
      </c>
      <c r="C135" s="151"/>
      <c r="D135" s="55" t="s">
        <v>680</v>
      </c>
      <c r="E135" s="122"/>
      <c r="F135" s="122"/>
      <c r="G135" s="43" t="s">
        <v>997</v>
      </c>
      <c r="H135" s="36" t="s">
        <v>1001</v>
      </c>
      <c r="I135" s="33" t="s">
        <v>1293</v>
      </c>
      <c r="J135" s="92" t="s">
        <v>1293</v>
      </c>
    </row>
    <row r="136" spans="1:10" ht="64.5" hidden="1" customHeight="1" x14ac:dyDescent="0.35">
      <c r="A136" s="72" t="s">
        <v>1281</v>
      </c>
      <c r="B136" s="62" t="s">
        <v>1275</v>
      </c>
      <c r="C136" s="151"/>
      <c r="D136" s="55" t="s">
        <v>680</v>
      </c>
      <c r="E136" s="122"/>
      <c r="F136" s="122"/>
      <c r="G136" s="43" t="s">
        <v>998</v>
      </c>
      <c r="H136" s="36" t="s">
        <v>1002</v>
      </c>
      <c r="I136" s="33" t="s">
        <v>1293</v>
      </c>
      <c r="J136" s="92" t="s">
        <v>1293</v>
      </c>
    </row>
    <row r="137" spans="1:10" ht="39.65" hidden="1" customHeight="1" x14ac:dyDescent="0.35">
      <c r="A137" s="72" t="s">
        <v>1281</v>
      </c>
      <c r="B137" s="62" t="s">
        <v>1275</v>
      </c>
      <c r="C137" s="151"/>
      <c r="D137" s="55" t="s">
        <v>680</v>
      </c>
      <c r="E137" s="122"/>
      <c r="F137" s="122"/>
      <c r="G137" s="43" t="s">
        <v>1004</v>
      </c>
      <c r="H137" s="36" t="s">
        <v>1003</v>
      </c>
      <c r="I137" s="33" t="s">
        <v>1293</v>
      </c>
      <c r="J137" s="92" t="s">
        <v>1293</v>
      </c>
    </row>
    <row r="138" spans="1:10" ht="39.65" customHeight="1" x14ac:dyDescent="0.35">
      <c r="A138" s="72" t="s">
        <v>1281</v>
      </c>
      <c r="B138" s="62" t="s">
        <v>1275</v>
      </c>
      <c r="C138" s="151"/>
      <c r="D138" s="55" t="s">
        <v>681</v>
      </c>
      <c r="E138" s="122" t="s">
        <v>712</v>
      </c>
      <c r="F138" s="122" t="s">
        <v>1005</v>
      </c>
      <c r="G138" s="43" t="s">
        <v>1006</v>
      </c>
      <c r="H138" s="36" t="s">
        <v>945</v>
      </c>
      <c r="I138" s="33" t="s">
        <v>1293</v>
      </c>
      <c r="J138" s="85" t="s">
        <v>1294</v>
      </c>
    </row>
    <row r="139" spans="1:10" ht="39.65" customHeight="1" x14ac:dyDescent="0.35">
      <c r="A139" s="72" t="s">
        <v>1281</v>
      </c>
      <c r="B139" s="62" t="s">
        <v>1275</v>
      </c>
      <c r="C139" s="151"/>
      <c r="D139" s="55" t="s">
        <v>681</v>
      </c>
      <c r="E139" s="122"/>
      <c r="F139" s="122"/>
      <c r="G139" s="43" t="s">
        <v>1007</v>
      </c>
      <c r="H139" s="36" t="s">
        <v>1013</v>
      </c>
      <c r="I139" s="33" t="s">
        <v>1293</v>
      </c>
      <c r="J139" s="85" t="s">
        <v>1294</v>
      </c>
    </row>
    <row r="140" spans="1:10" ht="39.65" customHeight="1" x14ac:dyDescent="0.35">
      <c r="A140" s="72" t="s">
        <v>1281</v>
      </c>
      <c r="B140" s="62" t="s">
        <v>1275</v>
      </c>
      <c r="C140" s="151"/>
      <c r="D140" s="55" t="s">
        <v>681</v>
      </c>
      <c r="E140" s="122"/>
      <c r="F140" s="122"/>
      <c r="G140" s="43" t="s">
        <v>1008</v>
      </c>
      <c r="H140" s="36" t="s">
        <v>1014</v>
      </c>
      <c r="I140" s="33" t="s">
        <v>1293</v>
      </c>
      <c r="J140" s="85" t="s">
        <v>1294</v>
      </c>
    </row>
    <row r="141" spans="1:10" ht="39.65" customHeight="1" x14ac:dyDescent="0.35">
      <c r="A141" s="72" t="s">
        <v>1281</v>
      </c>
      <c r="B141" s="62" t="s">
        <v>1275</v>
      </c>
      <c r="C141" s="151"/>
      <c r="D141" s="55" t="s">
        <v>681</v>
      </c>
      <c r="E141" s="122"/>
      <c r="F141" s="122"/>
      <c r="G141" s="43" t="s">
        <v>1009</v>
      </c>
      <c r="H141" s="36" t="s">
        <v>1015</v>
      </c>
      <c r="I141" s="33" t="s">
        <v>1293</v>
      </c>
      <c r="J141" s="85" t="s">
        <v>1294</v>
      </c>
    </row>
    <row r="142" spans="1:10" ht="39.65" customHeight="1" x14ac:dyDescent="0.35">
      <c r="A142" s="72" t="s">
        <v>1281</v>
      </c>
      <c r="B142" s="62" t="s">
        <v>1275</v>
      </c>
      <c r="C142" s="151"/>
      <c r="D142" s="55" t="s">
        <v>681</v>
      </c>
      <c r="E142" s="122"/>
      <c r="F142" s="122"/>
      <c r="G142" s="43" t="s">
        <v>1010</v>
      </c>
      <c r="H142" s="36" t="s">
        <v>1016</v>
      </c>
      <c r="I142" s="33" t="s">
        <v>1293</v>
      </c>
      <c r="J142" s="85" t="s">
        <v>1294</v>
      </c>
    </row>
    <row r="143" spans="1:10" ht="39.65" customHeight="1" x14ac:dyDescent="0.35">
      <c r="A143" s="72" t="s">
        <v>1281</v>
      </c>
      <c r="B143" s="62" t="s">
        <v>1275</v>
      </c>
      <c r="C143" s="151"/>
      <c r="D143" s="55" t="s">
        <v>681</v>
      </c>
      <c r="E143" s="122"/>
      <c r="F143" s="122"/>
      <c r="G143" s="43" t="s">
        <v>1011</v>
      </c>
      <c r="H143" s="36" t="s">
        <v>1017</v>
      </c>
      <c r="I143" s="33" t="s">
        <v>1293</v>
      </c>
      <c r="J143" s="85" t="s">
        <v>1294</v>
      </c>
    </row>
    <row r="144" spans="1:10" ht="50.4" customHeight="1" x14ac:dyDescent="0.35">
      <c r="A144" s="72" t="s">
        <v>1281</v>
      </c>
      <c r="B144" s="62" t="s">
        <v>1275</v>
      </c>
      <c r="C144" s="151"/>
      <c r="D144" s="55" t="s">
        <v>681</v>
      </c>
      <c r="E144" s="122"/>
      <c r="F144" s="122"/>
      <c r="G144" s="43" t="s">
        <v>1012</v>
      </c>
      <c r="H144" s="36" t="s">
        <v>1018</v>
      </c>
      <c r="I144" s="33" t="s">
        <v>1293</v>
      </c>
      <c r="J144" s="85" t="s">
        <v>1294</v>
      </c>
    </row>
    <row r="145" spans="1:10" ht="50.4" customHeight="1" x14ac:dyDescent="0.35">
      <c r="A145" s="72" t="s">
        <v>1281</v>
      </c>
      <c r="B145" s="62" t="s">
        <v>1275</v>
      </c>
      <c r="C145" s="151"/>
      <c r="D145" s="55" t="s">
        <v>681</v>
      </c>
      <c r="E145" s="122"/>
      <c r="F145" s="122"/>
      <c r="G145" s="43" t="s">
        <v>1019</v>
      </c>
      <c r="H145" s="36" t="s">
        <v>1020</v>
      </c>
      <c r="I145" s="33" t="s">
        <v>1293</v>
      </c>
      <c r="J145" s="85" t="s">
        <v>1294</v>
      </c>
    </row>
    <row r="146" spans="1:10" ht="51" customHeight="1" x14ac:dyDescent="0.35">
      <c r="A146" s="72" t="s">
        <v>1281</v>
      </c>
      <c r="B146" s="62" t="s">
        <v>1275</v>
      </c>
      <c r="C146" s="151"/>
      <c r="D146" s="55" t="s">
        <v>681</v>
      </c>
      <c r="E146" s="128"/>
      <c r="F146" s="128"/>
      <c r="G146" s="48" t="s">
        <v>1022</v>
      </c>
      <c r="H146" s="47" t="s">
        <v>1021</v>
      </c>
      <c r="I146" s="33" t="s">
        <v>1293</v>
      </c>
      <c r="J146" s="85" t="s">
        <v>1294</v>
      </c>
    </row>
    <row r="147" spans="1:10" ht="51" hidden="1" customHeight="1" x14ac:dyDescent="0.35">
      <c r="A147" s="73" t="s">
        <v>1288</v>
      </c>
      <c r="B147" s="64" t="s">
        <v>1287</v>
      </c>
      <c r="C147" s="150" t="s">
        <v>1282</v>
      </c>
      <c r="D147" s="57" t="s">
        <v>1023</v>
      </c>
      <c r="E147" s="126" t="s">
        <v>1044</v>
      </c>
      <c r="F147" s="128" t="s">
        <v>1065</v>
      </c>
      <c r="G147" s="49" t="s">
        <v>1066</v>
      </c>
      <c r="H147" s="47" t="s">
        <v>1068</v>
      </c>
      <c r="I147" s="33" t="s">
        <v>1293</v>
      </c>
      <c r="J147" s="92" t="s">
        <v>1293</v>
      </c>
    </row>
    <row r="148" spans="1:10" ht="60" hidden="1" customHeight="1" x14ac:dyDescent="0.35">
      <c r="A148" s="73" t="s">
        <v>1288</v>
      </c>
      <c r="B148" s="64" t="s">
        <v>1287</v>
      </c>
      <c r="C148" s="150"/>
      <c r="D148" s="57" t="s">
        <v>1023</v>
      </c>
      <c r="E148" s="144"/>
      <c r="F148" s="129"/>
      <c r="G148" s="49" t="s">
        <v>1067</v>
      </c>
      <c r="H148" s="47" t="s">
        <v>1069</v>
      </c>
      <c r="I148" s="33" t="s">
        <v>1293</v>
      </c>
      <c r="J148" s="92" t="s">
        <v>1293</v>
      </c>
    </row>
    <row r="149" spans="1:10" ht="38.4" hidden="1" customHeight="1" x14ac:dyDescent="0.35">
      <c r="A149" s="73" t="s">
        <v>1288</v>
      </c>
      <c r="B149" s="64" t="s">
        <v>1287</v>
      </c>
      <c r="C149" s="150"/>
      <c r="D149" s="57" t="s">
        <v>1023</v>
      </c>
      <c r="E149" s="144"/>
      <c r="F149" s="129"/>
      <c r="G149" s="49" t="s">
        <v>1070</v>
      </c>
      <c r="H149" s="47" t="s">
        <v>1071</v>
      </c>
      <c r="I149" s="33" t="s">
        <v>1293</v>
      </c>
      <c r="J149" s="92" t="s">
        <v>1293</v>
      </c>
    </row>
    <row r="150" spans="1:10" ht="38.4" hidden="1" customHeight="1" x14ac:dyDescent="0.35">
      <c r="A150" s="73" t="s">
        <v>1288</v>
      </c>
      <c r="B150" s="64" t="s">
        <v>1287</v>
      </c>
      <c r="C150" s="150"/>
      <c r="D150" s="57" t="s">
        <v>1023</v>
      </c>
      <c r="E150" s="144"/>
      <c r="F150" s="129"/>
      <c r="G150" s="49" t="s">
        <v>1074</v>
      </c>
      <c r="H150" s="47" t="s">
        <v>1073</v>
      </c>
      <c r="I150" s="33" t="s">
        <v>1293</v>
      </c>
      <c r="J150" s="92" t="s">
        <v>1293</v>
      </c>
    </row>
    <row r="151" spans="1:10" ht="51" hidden="1" customHeight="1" x14ac:dyDescent="0.35">
      <c r="A151" s="73" t="s">
        <v>1288</v>
      </c>
      <c r="B151" s="64" t="s">
        <v>1287</v>
      </c>
      <c r="C151" s="150"/>
      <c r="D151" s="57" t="s">
        <v>1023</v>
      </c>
      <c r="E151" s="145"/>
      <c r="F151" s="130"/>
      <c r="G151" s="49" t="s">
        <v>1075</v>
      </c>
      <c r="H151" s="36" t="s">
        <v>1072</v>
      </c>
      <c r="I151" s="33" t="s">
        <v>1293</v>
      </c>
      <c r="J151" s="92" t="s">
        <v>1293</v>
      </c>
    </row>
    <row r="152" spans="1:10" ht="51" customHeight="1" x14ac:dyDescent="0.35">
      <c r="A152" s="73" t="s">
        <v>1288</v>
      </c>
      <c r="B152" s="64" t="s">
        <v>1287</v>
      </c>
      <c r="C152" s="150"/>
      <c r="D152" s="57" t="s">
        <v>1024</v>
      </c>
      <c r="E152" s="126" t="s">
        <v>1045</v>
      </c>
      <c r="F152" s="128" t="s">
        <v>1076</v>
      </c>
      <c r="G152" s="49" t="s">
        <v>1077</v>
      </c>
      <c r="H152" s="36" t="s">
        <v>1081</v>
      </c>
      <c r="I152" s="33" t="s">
        <v>1293</v>
      </c>
      <c r="J152" s="85" t="s">
        <v>1294</v>
      </c>
    </row>
    <row r="153" spans="1:10" ht="57.65" customHeight="1" x14ac:dyDescent="0.35">
      <c r="A153" s="73" t="s">
        <v>1288</v>
      </c>
      <c r="B153" s="64" t="s">
        <v>1287</v>
      </c>
      <c r="C153" s="150"/>
      <c r="D153" s="57" t="s">
        <v>1024</v>
      </c>
      <c r="E153" s="144"/>
      <c r="F153" s="129"/>
      <c r="G153" s="49" t="s">
        <v>1078</v>
      </c>
      <c r="H153" s="36" t="s">
        <v>1069</v>
      </c>
      <c r="I153" s="33" t="s">
        <v>1293</v>
      </c>
      <c r="J153" s="85" t="s">
        <v>1294</v>
      </c>
    </row>
    <row r="154" spans="1:10" ht="60.9" customHeight="1" x14ac:dyDescent="0.35">
      <c r="A154" s="73" t="s">
        <v>1288</v>
      </c>
      <c r="B154" s="64" t="s">
        <v>1287</v>
      </c>
      <c r="C154" s="150"/>
      <c r="D154" s="57" t="s">
        <v>1024</v>
      </c>
      <c r="E154" s="145"/>
      <c r="F154" s="130"/>
      <c r="G154" s="49" t="s">
        <v>1079</v>
      </c>
      <c r="H154" s="36" t="s">
        <v>1080</v>
      </c>
      <c r="I154" s="33" t="s">
        <v>1293</v>
      </c>
      <c r="J154" s="85" t="s">
        <v>1294</v>
      </c>
    </row>
    <row r="155" spans="1:10" ht="60.9" customHeight="1" x14ac:dyDescent="0.35">
      <c r="A155" s="73" t="s">
        <v>1288</v>
      </c>
      <c r="B155" s="64" t="s">
        <v>1287</v>
      </c>
      <c r="C155" s="150"/>
      <c r="D155" s="57" t="s">
        <v>1025</v>
      </c>
      <c r="E155" s="126" t="s">
        <v>1046</v>
      </c>
      <c r="F155" s="128" t="s">
        <v>1082</v>
      </c>
      <c r="G155" s="49" t="s">
        <v>1083</v>
      </c>
      <c r="H155" s="36" t="s">
        <v>1086</v>
      </c>
      <c r="I155" s="33" t="s">
        <v>1293</v>
      </c>
      <c r="J155" s="85" t="s">
        <v>1294</v>
      </c>
    </row>
    <row r="156" spans="1:10" ht="60.9" customHeight="1" x14ac:dyDescent="0.35">
      <c r="A156" s="73" t="s">
        <v>1288</v>
      </c>
      <c r="B156" s="64" t="s">
        <v>1287</v>
      </c>
      <c r="C156" s="150"/>
      <c r="D156" s="57" t="s">
        <v>1025</v>
      </c>
      <c r="E156" s="144"/>
      <c r="F156" s="129"/>
      <c r="G156" s="49" t="s">
        <v>1084</v>
      </c>
      <c r="H156" s="36" t="s">
        <v>1087</v>
      </c>
      <c r="I156" s="33" t="s">
        <v>1293</v>
      </c>
      <c r="J156" s="85" t="s">
        <v>1294</v>
      </c>
    </row>
    <row r="157" spans="1:10" ht="60.9" customHeight="1" x14ac:dyDescent="0.35">
      <c r="A157" s="73" t="s">
        <v>1288</v>
      </c>
      <c r="B157" s="64" t="s">
        <v>1287</v>
      </c>
      <c r="C157" s="150"/>
      <c r="D157" s="57" t="s">
        <v>1025</v>
      </c>
      <c r="E157" s="144"/>
      <c r="F157" s="129"/>
      <c r="G157" s="49" t="s">
        <v>1085</v>
      </c>
      <c r="H157" s="36" t="s">
        <v>1088</v>
      </c>
      <c r="I157" s="33" t="s">
        <v>1293</v>
      </c>
      <c r="J157" s="85" t="s">
        <v>1294</v>
      </c>
    </row>
    <row r="158" spans="1:10" ht="82.5" customHeight="1" x14ac:dyDescent="0.35">
      <c r="A158" s="73" t="s">
        <v>1288</v>
      </c>
      <c r="B158" s="64" t="s">
        <v>1287</v>
      </c>
      <c r="C158" s="150"/>
      <c r="D158" s="57" t="s">
        <v>1025</v>
      </c>
      <c r="E158" s="145"/>
      <c r="F158" s="130"/>
      <c r="G158" s="49" t="s">
        <v>1090</v>
      </c>
      <c r="H158" s="36" t="s">
        <v>1089</v>
      </c>
      <c r="I158" s="33" t="s">
        <v>1293</v>
      </c>
      <c r="J158" s="85" t="s">
        <v>1294</v>
      </c>
    </row>
    <row r="159" spans="1:10" ht="44.15" customHeight="1" x14ac:dyDescent="0.35">
      <c r="A159" s="73" t="s">
        <v>1288</v>
      </c>
      <c r="B159" s="64" t="s">
        <v>1287</v>
      </c>
      <c r="C159" s="150"/>
      <c r="D159" s="57" t="s">
        <v>1026</v>
      </c>
      <c r="E159" s="126" t="s">
        <v>1047</v>
      </c>
      <c r="F159" s="128" t="s">
        <v>1091</v>
      </c>
      <c r="G159" s="49" t="s">
        <v>1092</v>
      </c>
      <c r="H159" s="36" t="s">
        <v>1094</v>
      </c>
      <c r="I159" s="33" t="s">
        <v>1293</v>
      </c>
      <c r="J159" s="85" t="s">
        <v>1294</v>
      </c>
    </row>
    <row r="160" spans="1:10" ht="35.4" customHeight="1" x14ac:dyDescent="0.35">
      <c r="A160" s="73" t="s">
        <v>1288</v>
      </c>
      <c r="B160" s="64" t="s">
        <v>1287</v>
      </c>
      <c r="C160" s="150"/>
      <c r="D160" s="57" t="s">
        <v>1026</v>
      </c>
      <c r="E160" s="144"/>
      <c r="F160" s="129"/>
      <c r="G160" s="49" t="s">
        <v>1093</v>
      </c>
      <c r="H160" s="36" t="s">
        <v>1095</v>
      </c>
      <c r="I160" s="33" t="s">
        <v>1293</v>
      </c>
      <c r="J160" s="85" t="s">
        <v>1294</v>
      </c>
    </row>
    <row r="161" spans="1:10" ht="35.4" customHeight="1" x14ac:dyDescent="0.35">
      <c r="A161" s="73" t="s">
        <v>1288</v>
      </c>
      <c r="B161" s="64" t="s">
        <v>1287</v>
      </c>
      <c r="C161" s="150"/>
      <c r="D161" s="57" t="s">
        <v>1026</v>
      </c>
      <c r="E161" s="144"/>
      <c r="F161" s="129"/>
      <c r="G161" s="49" t="s">
        <v>1096</v>
      </c>
      <c r="H161" s="36" t="s">
        <v>1097</v>
      </c>
      <c r="I161" s="33" t="s">
        <v>1293</v>
      </c>
      <c r="J161" s="85" t="s">
        <v>1294</v>
      </c>
    </row>
    <row r="162" spans="1:10" ht="81" customHeight="1" x14ac:dyDescent="0.35">
      <c r="A162" s="73" t="s">
        <v>1288</v>
      </c>
      <c r="B162" s="64" t="s">
        <v>1287</v>
      </c>
      <c r="C162" s="150"/>
      <c r="D162" s="57" t="s">
        <v>1026</v>
      </c>
      <c r="E162" s="145"/>
      <c r="F162" s="130"/>
      <c r="G162" s="49" t="s">
        <v>1098</v>
      </c>
      <c r="H162" s="36" t="s">
        <v>1099</v>
      </c>
      <c r="I162" s="33" t="s">
        <v>1293</v>
      </c>
      <c r="J162" s="85" t="s">
        <v>1294</v>
      </c>
    </row>
    <row r="163" spans="1:10" ht="75" hidden="1" customHeight="1" x14ac:dyDescent="0.35">
      <c r="A163" s="73" t="s">
        <v>1288</v>
      </c>
      <c r="B163" s="64" t="s">
        <v>1287</v>
      </c>
      <c r="C163" s="150"/>
      <c r="D163" s="57" t="s">
        <v>1027</v>
      </c>
      <c r="E163" s="126" t="s">
        <v>1048</v>
      </c>
      <c r="F163" s="128" t="s">
        <v>1100</v>
      </c>
      <c r="G163" s="49" t="s">
        <v>1101</v>
      </c>
      <c r="H163" s="36" t="s">
        <v>207</v>
      </c>
      <c r="I163" s="33" t="s">
        <v>1293</v>
      </c>
      <c r="J163" s="92" t="s">
        <v>1293</v>
      </c>
    </row>
    <row r="164" spans="1:10" ht="48" hidden="1" customHeight="1" x14ac:dyDescent="0.35">
      <c r="A164" s="73" t="s">
        <v>1288</v>
      </c>
      <c r="B164" s="64" t="s">
        <v>1287</v>
      </c>
      <c r="C164" s="150"/>
      <c r="D164" s="57" t="s">
        <v>1027</v>
      </c>
      <c r="E164" s="144"/>
      <c r="F164" s="129"/>
      <c r="G164" s="49" t="s">
        <v>1102</v>
      </c>
      <c r="H164" s="36" t="s">
        <v>208</v>
      </c>
      <c r="I164" s="33" t="s">
        <v>1293</v>
      </c>
      <c r="J164" s="92" t="s">
        <v>1293</v>
      </c>
    </row>
    <row r="165" spans="1:10" ht="51" hidden="1" customHeight="1" x14ac:dyDescent="0.35">
      <c r="A165" s="73" t="s">
        <v>1288</v>
      </c>
      <c r="B165" s="64" t="s">
        <v>1287</v>
      </c>
      <c r="C165" s="150"/>
      <c r="D165" s="57" t="s">
        <v>1027</v>
      </c>
      <c r="E165" s="145"/>
      <c r="F165" s="130"/>
      <c r="G165" s="49" t="s">
        <v>1104</v>
      </c>
      <c r="H165" s="36" t="s">
        <v>1103</v>
      </c>
      <c r="I165" s="33" t="s">
        <v>1293</v>
      </c>
      <c r="J165" s="92" t="s">
        <v>1293</v>
      </c>
    </row>
    <row r="166" spans="1:10" ht="63" customHeight="1" x14ac:dyDescent="0.35">
      <c r="A166" s="73" t="s">
        <v>1288</v>
      </c>
      <c r="B166" s="64" t="s">
        <v>1287</v>
      </c>
      <c r="C166" s="150"/>
      <c r="D166" s="58" t="s">
        <v>1028</v>
      </c>
      <c r="E166" s="121" t="s">
        <v>1049</v>
      </c>
      <c r="F166" s="122" t="s">
        <v>1109</v>
      </c>
      <c r="G166" s="2" t="s">
        <v>1105</v>
      </c>
      <c r="H166" s="36" t="s">
        <v>1110</v>
      </c>
      <c r="I166" s="33" t="s">
        <v>1293</v>
      </c>
      <c r="J166" s="85" t="s">
        <v>1294</v>
      </c>
    </row>
    <row r="167" spans="1:10" ht="51" customHeight="1" x14ac:dyDescent="0.35">
      <c r="A167" s="73" t="s">
        <v>1288</v>
      </c>
      <c r="B167" s="64" t="s">
        <v>1287</v>
      </c>
      <c r="C167" s="150"/>
      <c r="D167" s="58" t="s">
        <v>1028</v>
      </c>
      <c r="E167" s="121"/>
      <c r="F167" s="122"/>
      <c r="G167" s="2" t="s">
        <v>1106</v>
      </c>
      <c r="H167" s="36" t="s">
        <v>1111</v>
      </c>
      <c r="I167" s="33" t="s">
        <v>1293</v>
      </c>
      <c r="J167" s="85" t="s">
        <v>1294</v>
      </c>
    </row>
    <row r="168" spans="1:10" ht="51" customHeight="1" x14ac:dyDescent="0.35">
      <c r="A168" s="73" t="s">
        <v>1288</v>
      </c>
      <c r="B168" s="64" t="s">
        <v>1287</v>
      </c>
      <c r="C168" s="150"/>
      <c r="D168" s="58" t="s">
        <v>1028</v>
      </c>
      <c r="E168" s="121"/>
      <c r="F168" s="122"/>
      <c r="G168" s="2" t="s">
        <v>1107</v>
      </c>
      <c r="H168" s="36" t="s">
        <v>1112</v>
      </c>
      <c r="I168" s="33" t="s">
        <v>1293</v>
      </c>
      <c r="J168" s="85" t="s">
        <v>1294</v>
      </c>
    </row>
    <row r="169" spans="1:10" ht="51" customHeight="1" x14ac:dyDescent="0.35">
      <c r="A169" s="73" t="s">
        <v>1288</v>
      </c>
      <c r="B169" s="64" t="s">
        <v>1287</v>
      </c>
      <c r="C169" s="150"/>
      <c r="D169" s="58" t="s">
        <v>1028</v>
      </c>
      <c r="E169" s="121"/>
      <c r="F169" s="122"/>
      <c r="G169" s="2" t="s">
        <v>1108</v>
      </c>
      <c r="H169" s="36" t="s">
        <v>1113</v>
      </c>
      <c r="I169" s="33" t="s">
        <v>1293</v>
      </c>
      <c r="J169" s="85" t="s">
        <v>1294</v>
      </c>
    </row>
    <row r="170" spans="1:10" ht="51" customHeight="1" x14ac:dyDescent="0.35">
      <c r="A170" s="73" t="s">
        <v>1288</v>
      </c>
      <c r="B170" s="64" t="s">
        <v>1287</v>
      </c>
      <c r="C170" s="150"/>
      <c r="D170" s="58" t="s">
        <v>1029</v>
      </c>
      <c r="E170" s="121" t="s">
        <v>1050</v>
      </c>
      <c r="F170" s="122" t="s">
        <v>1114</v>
      </c>
      <c r="G170" s="2" t="s">
        <v>1117</v>
      </c>
      <c r="H170" s="36" t="s">
        <v>1115</v>
      </c>
      <c r="I170" s="33" t="s">
        <v>1293</v>
      </c>
      <c r="J170" s="85" t="s">
        <v>1294</v>
      </c>
    </row>
    <row r="171" spans="1:10" ht="51" customHeight="1" x14ac:dyDescent="0.35">
      <c r="A171" s="73" t="s">
        <v>1288</v>
      </c>
      <c r="B171" s="64" t="s">
        <v>1287</v>
      </c>
      <c r="C171" s="150"/>
      <c r="D171" s="58" t="s">
        <v>1029</v>
      </c>
      <c r="E171" s="121"/>
      <c r="F171" s="122"/>
      <c r="G171" s="2" t="s">
        <v>1118</v>
      </c>
      <c r="H171" s="36" t="s">
        <v>1116</v>
      </c>
      <c r="I171" s="33" t="s">
        <v>1293</v>
      </c>
      <c r="J171" s="85" t="s">
        <v>1294</v>
      </c>
    </row>
    <row r="172" spans="1:10" ht="42.65" customHeight="1" x14ac:dyDescent="0.35">
      <c r="A172" s="73" t="s">
        <v>1288</v>
      </c>
      <c r="B172" s="64" t="s">
        <v>1287</v>
      </c>
      <c r="C172" s="150"/>
      <c r="D172" s="58" t="s">
        <v>1029</v>
      </c>
      <c r="E172" s="121"/>
      <c r="F172" s="122"/>
      <c r="G172" s="2" t="s">
        <v>1119</v>
      </c>
      <c r="H172" s="36" t="s">
        <v>1125</v>
      </c>
      <c r="I172" s="33" t="s">
        <v>1293</v>
      </c>
      <c r="J172" s="85" t="s">
        <v>1294</v>
      </c>
    </row>
    <row r="173" spans="1:10" ht="51" customHeight="1" x14ac:dyDescent="0.35">
      <c r="A173" s="73" t="s">
        <v>1288</v>
      </c>
      <c r="B173" s="64" t="s">
        <v>1287</v>
      </c>
      <c r="C173" s="150"/>
      <c r="D173" s="58" t="s">
        <v>1029</v>
      </c>
      <c r="E173" s="121"/>
      <c r="F173" s="122"/>
      <c r="G173" s="2" t="s">
        <v>1120</v>
      </c>
      <c r="H173" s="36" t="s">
        <v>1126</v>
      </c>
      <c r="I173" s="33" t="s">
        <v>1293</v>
      </c>
      <c r="J173" s="85" t="s">
        <v>1294</v>
      </c>
    </row>
    <row r="174" spans="1:10" ht="51" customHeight="1" x14ac:dyDescent="0.35">
      <c r="A174" s="73" t="s">
        <v>1288</v>
      </c>
      <c r="B174" s="64" t="s">
        <v>1287</v>
      </c>
      <c r="C174" s="150"/>
      <c r="D174" s="58" t="s">
        <v>1029</v>
      </c>
      <c r="E174" s="121"/>
      <c r="F174" s="122"/>
      <c r="G174" s="2" t="s">
        <v>1121</v>
      </c>
      <c r="H174" s="36" t="s">
        <v>1127</v>
      </c>
      <c r="I174" s="33" t="s">
        <v>1293</v>
      </c>
      <c r="J174" s="85" t="s">
        <v>1294</v>
      </c>
    </row>
    <row r="175" spans="1:10" ht="51" customHeight="1" x14ac:dyDescent="0.35">
      <c r="A175" s="73" t="s">
        <v>1288</v>
      </c>
      <c r="B175" s="64" t="s">
        <v>1287</v>
      </c>
      <c r="C175" s="150"/>
      <c r="D175" s="58" t="s">
        <v>1029</v>
      </c>
      <c r="E175" s="121"/>
      <c r="F175" s="122"/>
      <c r="G175" s="2" t="s">
        <v>1122</v>
      </c>
      <c r="H175" s="36" t="s">
        <v>1128</v>
      </c>
      <c r="I175" s="33" t="s">
        <v>1293</v>
      </c>
      <c r="J175" s="85" t="s">
        <v>1294</v>
      </c>
    </row>
    <row r="176" spans="1:10" ht="38.15" customHeight="1" x14ac:dyDescent="0.35">
      <c r="A176" s="73" t="s">
        <v>1288</v>
      </c>
      <c r="B176" s="64" t="s">
        <v>1287</v>
      </c>
      <c r="C176" s="150"/>
      <c r="D176" s="58" t="s">
        <v>1029</v>
      </c>
      <c r="E176" s="121"/>
      <c r="F176" s="122"/>
      <c r="G176" s="2" t="s">
        <v>1123</v>
      </c>
      <c r="H176" s="36" t="s">
        <v>1129</v>
      </c>
      <c r="I176" s="33" t="s">
        <v>1293</v>
      </c>
      <c r="J176" s="85" t="s">
        <v>1294</v>
      </c>
    </row>
    <row r="177" spans="1:10" ht="51" customHeight="1" x14ac:dyDescent="0.35">
      <c r="A177" s="73" t="s">
        <v>1288</v>
      </c>
      <c r="B177" s="64" t="s">
        <v>1287</v>
      </c>
      <c r="C177" s="150"/>
      <c r="D177" s="58" t="s">
        <v>1029</v>
      </c>
      <c r="E177" s="121"/>
      <c r="F177" s="122"/>
      <c r="G177" s="2" t="s">
        <v>1124</v>
      </c>
      <c r="H177" s="36" t="s">
        <v>1131</v>
      </c>
      <c r="I177" s="33" t="s">
        <v>1293</v>
      </c>
      <c r="J177" s="85" t="s">
        <v>1294</v>
      </c>
    </row>
    <row r="178" spans="1:10" ht="51" customHeight="1" x14ac:dyDescent="0.35">
      <c r="A178" s="73" t="s">
        <v>1288</v>
      </c>
      <c r="B178" s="64" t="s">
        <v>1287</v>
      </c>
      <c r="C178" s="150"/>
      <c r="D178" s="58" t="s">
        <v>1029</v>
      </c>
      <c r="E178" s="121"/>
      <c r="F178" s="122"/>
      <c r="G178" s="2" t="s">
        <v>1130</v>
      </c>
      <c r="H178" s="36" t="s">
        <v>1132</v>
      </c>
      <c r="I178" s="33" t="s">
        <v>1293</v>
      </c>
      <c r="J178" s="85" t="s">
        <v>1294</v>
      </c>
    </row>
    <row r="179" spans="1:10" ht="51" customHeight="1" x14ac:dyDescent="0.35">
      <c r="A179" s="73" t="s">
        <v>1288</v>
      </c>
      <c r="B179" s="64" t="s">
        <v>1287</v>
      </c>
      <c r="C179" s="150"/>
      <c r="D179" s="58" t="s">
        <v>1029</v>
      </c>
      <c r="E179" s="121"/>
      <c r="F179" s="122"/>
      <c r="G179" s="2" t="s">
        <v>1133</v>
      </c>
      <c r="H179" s="36" t="s">
        <v>1134</v>
      </c>
      <c r="I179" s="33" t="s">
        <v>1293</v>
      </c>
      <c r="J179" s="85" t="s">
        <v>1294</v>
      </c>
    </row>
    <row r="180" spans="1:10" ht="51" customHeight="1" x14ac:dyDescent="0.35">
      <c r="A180" s="73" t="s">
        <v>1288</v>
      </c>
      <c r="B180" s="64" t="s">
        <v>1286</v>
      </c>
      <c r="C180" s="150" t="s">
        <v>1283</v>
      </c>
      <c r="D180" s="58" t="s">
        <v>1030</v>
      </c>
      <c r="E180" s="121" t="s">
        <v>1051</v>
      </c>
      <c r="F180" s="122" t="s">
        <v>1135</v>
      </c>
      <c r="G180" s="2" t="s">
        <v>1136</v>
      </c>
      <c r="H180" s="36" t="s">
        <v>1148</v>
      </c>
      <c r="I180" s="33" t="s">
        <v>1293</v>
      </c>
      <c r="J180" s="85" t="s">
        <v>1294</v>
      </c>
    </row>
    <row r="181" spans="1:10" ht="51" customHeight="1" x14ac:dyDescent="0.35">
      <c r="A181" s="73" t="s">
        <v>1288</v>
      </c>
      <c r="B181" s="64" t="s">
        <v>1286</v>
      </c>
      <c r="C181" s="150"/>
      <c r="D181" s="58" t="s">
        <v>1030</v>
      </c>
      <c r="E181" s="121"/>
      <c r="F181" s="122"/>
      <c r="G181" s="2" t="s">
        <v>1137</v>
      </c>
      <c r="H181" s="36" t="s">
        <v>1145</v>
      </c>
      <c r="I181" s="33" t="s">
        <v>1293</v>
      </c>
      <c r="J181" s="85" t="s">
        <v>1294</v>
      </c>
    </row>
    <row r="182" spans="1:10" ht="51" customHeight="1" x14ac:dyDescent="0.35">
      <c r="A182" s="73" t="s">
        <v>1288</v>
      </c>
      <c r="B182" s="64" t="s">
        <v>1286</v>
      </c>
      <c r="C182" s="150"/>
      <c r="D182" s="58" t="s">
        <v>1030</v>
      </c>
      <c r="E182" s="121"/>
      <c r="F182" s="122"/>
      <c r="G182" s="2" t="s">
        <v>1138</v>
      </c>
      <c r="H182" s="36" t="s">
        <v>1149</v>
      </c>
      <c r="I182" s="33" t="s">
        <v>1293</v>
      </c>
      <c r="J182" s="85" t="s">
        <v>1294</v>
      </c>
    </row>
    <row r="183" spans="1:10" ht="51" customHeight="1" x14ac:dyDescent="0.35">
      <c r="A183" s="73" t="s">
        <v>1288</v>
      </c>
      <c r="B183" s="64" t="s">
        <v>1286</v>
      </c>
      <c r="C183" s="150"/>
      <c r="D183" s="58" t="s">
        <v>1030</v>
      </c>
      <c r="E183" s="121"/>
      <c r="F183" s="122"/>
      <c r="G183" s="2" t="s">
        <v>1139</v>
      </c>
      <c r="H183" s="36" t="s">
        <v>1150</v>
      </c>
      <c r="I183" s="33" t="s">
        <v>1293</v>
      </c>
      <c r="J183" s="85" t="s">
        <v>1294</v>
      </c>
    </row>
    <row r="184" spans="1:10" ht="51" customHeight="1" x14ac:dyDescent="0.35">
      <c r="A184" s="73" t="s">
        <v>1288</v>
      </c>
      <c r="B184" s="64" t="s">
        <v>1286</v>
      </c>
      <c r="C184" s="150"/>
      <c r="D184" s="58" t="s">
        <v>1030</v>
      </c>
      <c r="E184" s="121"/>
      <c r="F184" s="122"/>
      <c r="G184" s="2" t="s">
        <v>1140</v>
      </c>
      <c r="H184" s="36" t="s">
        <v>1142</v>
      </c>
      <c r="I184" s="33" t="s">
        <v>1293</v>
      </c>
      <c r="J184" s="85" t="s">
        <v>1294</v>
      </c>
    </row>
    <row r="185" spans="1:10" ht="51" customHeight="1" x14ac:dyDescent="0.35">
      <c r="A185" s="73" t="s">
        <v>1288</v>
      </c>
      <c r="B185" s="64" t="s">
        <v>1286</v>
      </c>
      <c r="C185" s="150"/>
      <c r="D185" s="58" t="s">
        <v>1030</v>
      </c>
      <c r="E185" s="121"/>
      <c r="F185" s="122"/>
      <c r="G185" s="2" t="s">
        <v>1141</v>
      </c>
      <c r="H185" s="36" t="s">
        <v>1143</v>
      </c>
      <c r="I185" s="33" t="s">
        <v>1293</v>
      </c>
      <c r="J185" s="85" t="s">
        <v>1294</v>
      </c>
    </row>
    <row r="186" spans="1:10" ht="51" customHeight="1" x14ac:dyDescent="0.35">
      <c r="A186" s="73" t="s">
        <v>1288</v>
      </c>
      <c r="B186" s="64" t="s">
        <v>1286</v>
      </c>
      <c r="C186" s="150"/>
      <c r="D186" s="58" t="s">
        <v>1030</v>
      </c>
      <c r="E186" s="121"/>
      <c r="F186" s="122"/>
      <c r="G186" s="2" t="s">
        <v>1146</v>
      </c>
      <c r="H186" s="36" t="s">
        <v>1144</v>
      </c>
      <c r="I186" s="33" t="s">
        <v>1293</v>
      </c>
      <c r="J186" s="85" t="s">
        <v>1294</v>
      </c>
    </row>
    <row r="187" spans="1:10" ht="51" customHeight="1" x14ac:dyDescent="0.35">
      <c r="A187" s="73" t="s">
        <v>1288</v>
      </c>
      <c r="B187" s="64" t="s">
        <v>1286</v>
      </c>
      <c r="C187" s="150"/>
      <c r="D187" s="58" t="s">
        <v>1030</v>
      </c>
      <c r="E187" s="121"/>
      <c r="F187" s="122"/>
      <c r="G187" s="2" t="s">
        <v>1151</v>
      </c>
      <c r="H187" s="36" t="s">
        <v>1147</v>
      </c>
      <c r="I187" s="33" t="s">
        <v>1293</v>
      </c>
      <c r="J187" s="85" t="s">
        <v>1294</v>
      </c>
    </row>
    <row r="188" spans="1:10" ht="43.5" hidden="1" customHeight="1" x14ac:dyDescent="0.35">
      <c r="A188" s="73" t="s">
        <v>1288</v>
      </c>
      <c r="B188" s="64" t="s">
        <v>1286</v>
      </c>
      <c r="C188" s="150"/>
      <c r="D188" s="57" t="s">
        <v>1031</v>
      </c>
      <c r="E188" s="126" t="s">
        <v>1052</v>
      </c>
      <c r="F188" s="128" t="s">
        <v>1155</v>
      </c>
      <c r="G188" s="2" t="s">
        <v>1152</v>
      </c>
      <c r="H188" s="36" t="s">
        <v>1156</v>
      </c>
      <c r="I188" s="33" t="s">
        <v>1293</v>
      </c>
      <c r="J188" s="92" t="s">
        <v>1293</v>
      </c>
    </row>
    <row r="189" spans="1:10" ht="47.4" hidden="1" customHeight="1" x14ac:dyDescent="0.35">
      <c r="A189" s="73" t="s">
        <v>1288</v>
      </c>
      <c r="B189" s="64" t="s">
        <v>1286</v>
      </c>
      <c r="C189" s="150"/>
      <c r="D189" s="57" t="s">
        <v>1031</v>
      </c>
      <c r="E189" s="144"/>
      <c r="F189" s="129"/>
      <c r="G189" s="2" t="s">
        <v>1153</v>
      </c>
      <c r="H189" s="36" t="s">
        <v>1157</v>
      </c>
      <c r="I189" s="33" t="s">
        <v>1293</v>
      </c>
      <c r="J189" s="92" t="s">
        <v>1293</v>
      </c>
    </row>
    <row r="190" spans="1:10" ht="61.5" hidden="1" customHeight="1" x14ac:dyDescent="0.35">
      <c r="A190" s="73" t="s">
        <v>1288</v>
      </c>
      <c r="B190" s="64" t="s">
        <v>1286</v>
      </c>
      <c r="C190" s="150"/>
      <c r="D190" s="57" t="s">
        <v>1031</v>
      </c>
      <c r="E190" s="144"/>
      <c r="F190" s="129"/>
      <c r="G190" s="2" t="s">
        <v>1154</v>
      </c>
      <c r="H190" s="36" t="s">
        <v>1158</v>
      </c>
      <c r="I190" s="33" t="s">
        <v>1293</v>
      </c>
      <c r="J190" s="92" t="s">
        <v>1293</v>
      </c>
    </row>
    <row r="191" spans="1:10" ht="47.4" hidden="1" customHeight="1" x14ac:dyDescent="0.35">
      <c r="A191" s="73" t="s">
        <v>1288</v>
      </c>
      <c r="B191" s="64" t="s">
        <v>1286</v>
      </c>
      <c r="C191" s="150"/>
      <c r="D191" s="57" t="s">
        <v>1031</v>
      </c>
      <c r="E191" s="144"/>
      <c r="F191" s="129"/>
      <c r="G191" s="2" t="s">
        <v>1159</v>
      </c>
      <c r="H191" s="36" t="s">
        <v>1161</v>
      </c>
      <c r="I191" s="33" t="s">
        <v>1293</v>
      </c>
      <c r="J191" s="92" t="s">
        <v>1293</v>
      </c>
    </row>
    <row r="192" spans="1:10" ht="68.400000000000006" hidden="1" customHeight="1" x14ac:dyDescent="0.35">
      <c r="A192" s="73" t="s">
        <v>1288</v>
      </c>
      <c r="B192" s="64" t="s">
        <v>1286</v>
      </c>
      <c r="C192" s="150"/>
      <c r="D192" s="57" t="s">
        <v>1031</v>
      </c>
      <c r="E192" s="145"/>
      <c r="F192" s="130"/>
      <c r="G192" s="2" t="s">
        <v>1162</v>
      </c>
      <c r="H192" s="36" t="s">
        <v>1160</v>
      </c>
      <c r="I192" s="33" t="s">
        <v>1293</v>
      </c>
      <c r="J192" s="92" t="s">
        <v>1293</v>
      </c>
    </row>
    <row r="193" spans="1:10" ht="47.4" hidden="1" customHeight="1" x14ac:dyDescent="0.35">
      <c r="A193" s="73" t="s">
        <v>1288</v>
      </c>
      <c r="B193" s="64" t="s">
        <v>1286</v>
      </c>
      <c r="C193" s="150"/>
      <c r="D193" s="57" t="s">
        <v>1032</v>
      </c>
      <c r="E193" s="126" t="s">
        <v>1053</v>
      </c>
      <c r="F193" s="128" t="s">
        <v>1166</v>
      </c>
      <c r="G193" s="2" t="s">
        <v>1163</v>
      </c>
      <c r="H193" s="36" t="s">
        <v>1167</v>
      </c>
      <c r="I193" s="33" t="s">
        <v>1293</v>
      </c>
      <c r="J193" s="92" t="s">
        <v>1293</v>
      </c>
    </row>
    <row r="194" spans="1:10" ht="39.65" hidden="1" customHeight="1" x14ac:dyDescent="0.35">
      <c r="A194" s="73" t="s">
        <v>1288</v>
      </c>
      <c r="B194" s="64" t="s">
        <v>1286</v>
      </c>
      <c r="C194" s="150"/>
      <c r="D194" s="57" t="s">
        <v>1032</v>
      </c>
      <c r="E194" s="144"/>
      <c r="F194" s="129"/>
      <c r="G194" s="2" t="s">
        <v>1164</v>
      </c>
      <c r="H194" s="36" t="s">
        <v>1168</v>
      </c>
      <c r="I194" s="33" t="s">
        <v>1293</v>
      </c>
      <c r="J194" s="92" t="s">
        <v>1293</v>
      </c>
    </row>
    <row r="195" spans="1:10" ht="39.65" hidden="1" customHeight="1" x14ac:dyDescent="0.35">
      <c r="A195" s="73" t="s">
        <v>1288</v>
      </c>
      <c r="B195" s="64" t="s">
        <v>1286</v>
      </c>
      <c r="C195" s="150"/>
      <c r="D195" s="57" t="s">
        <v>1032</v>
      </c>
      <c r="E195" s="144"/>
      <c r="F195" s="129"/>
      <c r="G195" s="2" t="s">
        <v>1165</v>
      </c>
      <c r="H195" s="36" t="s">
        <v>1169</v>
      </c>
      <c r="I195" s="33" t="s">
        <v>1293</v>
      </c>
      <c r="J195" s="92" t="s">
        <v>1293</v>
      </c>
    </row>
    <row r="196" spans="1:10" ht="39.9" hidden="1" customHeight="1" x14ac:dyDescent="0.35">
      <c r="A196" s="73" t="s">
        <v>1288</v>
      </c>
      <c r="B196" s="64" t="s">
        <v>1286</v>
      </c>
      <c r="C196" s="150"/>
      <c r="D196" s="57" t="s">
        <v>1032</v>
      </c>
      <c r="E196" s="145"/>
      <c r="F196" s="130"/>
      <c r="G196" s="2" t="s">
        <v>1171</v>
      </c>
      <c r="H196" s="36" t="s">
        <v>1170</v>
      </c>
      <c r="I196" s="33" t="s">
        <v>1293</v>
      </c>
      <c r="J196" s="92" t="s">
        <v>1293</v>
      </c>
    </row>
    <row r="197" spans="1:10" ht="39.9" hidden="1" customHeight="1" x14ac:dyDescent="0.35">
      <c r="A197" s="73" t="s">
        <v>1288</v>
      </c>
      <c r="B197" s="64" t="s">
        <v>1286</v>
      </c>
      <c r="C197" s="150"/>
      <c r="D197" s="57" t="s">
        <v>1033</v>
      </c>
      <c r="E197" s="126" t="s">
        <v>1054</v>
      </c>
      <c r="F197" s="128" t="s">
        <v>1172</v>
      </c>
      <c r="G197" s="2" t="s">
        <v>1173</v>
      </c>
      <c r="H197" s="36" t="s">
        <v>1180</v>
      </c>
      <c r="I197" s="33" t="s">
        <v>1293</v>
      </c>
      <c r="J197" s="92" t="s">
        <v>1293</v>
      </c>
    </row>
    <row r="198" spans="1:10" ht="49.5" hidden="1" customHeight="1" x14ac:dyDescent="0.35">
      <c r="A198" s="73" t="s">
        <v>1288</v>
      </c>
      <c r="B198" s="64" t="s">
        <v>1286</v>
      </c>
      <c r="C198" s="150"/>
      <c r="D198" s="57" t="s">
        <v>1033</v>
      </c>
      <c r="E198" s="144"/>
      <c r="F198" s="129"/>
      <c r="G198" s="2" t="s">
        <v>1174</v>
      </c>
      <c r="H198" s="36" t="s">
        <v>1183</v>
      </c>
      <c r="I198" s="33" t="s">
        <v>1293</v>
      </c>
      <c r="J198" s="92" t="s">
        <v>1293</v>
      </c>
    </row>
    <row r="199" spans="1:10" ht="42.9" hidden="1" customHeight="1" x14ac:dyDescent="0.35">
      <c r="A199" s="73" t="s">
        <v>1288</v>
      </c>
      <c r="B199" s="64" t="s">
        <v>1286</v>
      </c>
      <c r="C199" s="150"/>
      <c r="D199" s="57" t="s">
        <v>1033</v>
      </c>
      <c r="E199" s="144"/>
      <c r="F199" s="129"/>
      <c r="G199" s="2" t="s">
        <v>1175</v>
      </c>
      <c r="H199" s="36" t="s">
        <v>1176</v>
      </c>
      <c r="I199" s="33" t="s">
        <v>1293</v>
      </c>
      <c r="J199" s="92" t="s">
        <v>1293</v>
      </c>
    </row>
    <row r="200" spans="1:10" ht="57" hidden="1" customHeight="1" x14ac:dyDescent="0.35">
      <c r="A200" s="73" t="s">
        <v>1288</v>
      </c>
      <c r="B200" s="64" t="s">
        <v>1286</v>
      </c>
      <c r="C200" s="150"/>
      <c r="D200" s="57" t="s">
        <v>1033</v>
      </c>
      <c r="E200" s="144"/>
      <c r="F200" s="129"/>
      <c r="G200" s="2" t="s">
        <v>1178</v>
      </c>
      <c r="H200" s="36" t="s">
        <v>1177</v>
      </c>
      <c r="I200" s="33" t="s">
        <v>1293</v>
      </c>
      <c r="J200" s="92" t="s">
        <v>1293</v>
      </c>
    </row>
    <row r="201" spans="1:10" ht="44.4" hidden="1" customHeight="1" x14ac:dyDescent="0.35">
      <c r="A201" s="73" t="s">
        <v>1288</v>
      </c>
      <c r="B201" s="64" t="s">
        <v>1286</v>
      </c>
      <c r="C201" s="150"/>
      <c r="D201" s="57" t="s">
        <v>1033</v>
      </c>
      <c r="E201" s="144"/>
      <c r="F201" s="129"/>
      <c r="G201" s="2" t="s">
        <v>1181</v>
      </c>
      <c r="H201" s="36" t="s">
        <v>1179</v>
      </c>
      <c r="I201" s="33" t="s">
        <v>1293</v>
      </c>
      <c r="J201" s="92" t="s">
        <v>1293</v>
      </c>
    </row>
    <row r="202" spans="1:10" ht="39.9" hidden="1" customHeight="1" x14ac:dyDescent="0.35">
      <c r="A202" s="73" t="s">
        <v>1288</v>
      </c>
      <c r="B202" s="64" t="s">
        <v>1286</v>
      </c>
      <c r="C202" s="150"/>
      <c r="D202" s="57" t="s">
        <v>1033</v>
      </c>
      <c r="E202" s="145"/>
      <c r="F202" s="130"/>
      <c r="G202" s="2" t="s">
        <v>1182</v>
      </c>
      <c r="H202" s="36" t="s">
        <v>488</v>
      </c>
      <c r="I202" s="33" t="s">
        <v>1293</v>
      </c>
      <c r="J202" s="92" t="s">
        <v>1293</v>
      </c>
    </row>
    <row r="203" spans="1:10" ht="41.4" hidden="1" customHeight="1" x14ac:dyDescent="0.35">
      <c r="A203" s="73" t="s">
        <v>1288</v>
      </c>
      <c r="B203" s="64" t="s">
        <v>1286</v>
      </c>
      <c r="C203" s="150"/>
      <c r="D203" s="58" t="s">
        <v>1034</v>
      </c>
      <c r="E203" s="121" t="s">
        <v>1055</v>
      </c>
      <c r="F203" s="122" t="s">
        <v>1184</v>
      </c>
      <c r="G203" s="2" t="s">
        <v>1185</v>
      </c>
      <c r="H203" s="36" t="s">
        <v>1187</v>
      </c>
      <c r="I203" s="33" t="s">
        <v>1293</v>
      </c>
      <c r="J203" s="92" t="s">
        <v>1293</v>
      </c>
    </row>
    <row r="204" spans="1:10" ht="41.4" hidden="1" customHeight="1" x14ac:dyDescent="0.35">
      <c r="A204" s="73" t="s">
        <v>1288</v>
      </c>
      <c r="B204" s="64" t="s">
        <v>1286</v>
      </c>
      <c r="C204" s="150"/>
      <c r="D204" s="58" t="s">
        <v>1034</v>
      </c>
      <c r="E204" s="121"/>
      <c r="F204" s="122"/>
      <c r="G204" s="2" t="s">
        <v>1186</v>
      </c>
      <c r="H204" s="36" t="s">
        <v>1188</v>
      </c>
      <c r="I204" s="33" t="s">
        <v>1293</v>
      </c>
      <c r="J204" s="92" t="s">
        <v>1293</v>
      </c>
    </row>
    <row r="205" spans="1:10" ht="35.15" hidden="1" customHeight="1" x14ac:dyDescent="0.35">
      <c r="A205" s="73" t="s">
        <v>1288</v>
      </c>
      <c r="B205" s="64" t="s">
        <v>1286</v>
      </c>
      <c r="C205" s="150"/>
      <c r="D205" s="58" t="s">
        <v>1034</v>
      </c>
      <c r="E205" s="121"/>
      <c r="F205" s="122"/>
      <c r="G205" s="2" t="s">
        <v>1191</v>
      </c>
      <c r="H205" s="36" t="s">
        <v>1189</v>
      </c>
      <c r="I205" s="33" t="s">
        <v>1293</v>
      </c>
      <c r="J205" s="92" t="s">
        <v>1293</v>
      </c>
    </row>
    <row r="206" spans="1:10" ht="62.4" hidden="1" customHeight="1" x14ac:dyDescent="0.35">
      <c r="A206" s="73" t="s">
        <v>1288</v>
      </c>
      <c r="B206" s="64" t="s">
        <v>1286</v>
      </c>
      <c r="C206" s="150"/>
      <c r="D206" s="58" t="s">
        <v>1034</v>
      </c>
      <c r="E206" s="121"/>
      <c r="F206" s="122"/>
      <c r="G206" s="2" t="s">
        <v>1192</v>
      </c>
      <c r="H206" s="36" t="s">
        <v>1190</v>
      </c>
      <c r="I206" s="33" t="s">
        <v>1293</v>
      </c>
      <c r="J206" s="92" t="s">
        <v>1293</v>
      </c>
    </row>
    <row r="207" spans="1:10" ht="62.4" customHeight="1" x14ac:dyDescent="0.35">
      <c r="A207" s="73" t="s">
        <v>1288</v>
      </c>
      <c r="B207" s="64" t="s">
        <v>1286</v>
      </c>
      <c r="C207" s="150"/>
      <c r="D207" s="57" t="s">
        <v>1035</v>
      </c>
      <c r="E207" s="126" t="s">
        <v>1056</v>
      </c>
      <c r="F207" s="128" t="s">
        <v>1193</v>
      </c>
      <c r="G207" s="2" t="s">
        <v>1194</v>
      </c>
      <c r="H207" s="36" t="s">
        <v>507</v>
      </c>
      <c r="I207" s="33" t="s">
        <v>1293</v>
      </c>
      <c r="J207" s="85" t="s">
        <v>1294</v>
      </c>
    </row>
    <row r="208" spans="1:10" ht="39" customHeight="1" x14ac:dyDescent="0.35">
      <c r="A208" s="73" t="s">
        <v>1288</v>
      </c>
      <c r="B208" s="64" t="s">
        <v>1286</v>
      </c>
      <c r="C208" s="150"/>
      <c r="D208" s="57" t="s">
        <v>1035</v>
      </c>
      <c r="E208" s="144"/>
      <c r="F208" s="129"/>
      <c r="G208" s="2" t="s">
        <v>1195</v>
      </c>
      <c r="H208" s="36" t="s">
        <v>1209</v>
      </c>
      <c r="I208" s="33" t="s">
        <v>1293</v>
      </c>
      <c r="J208" s="85" t="s">
        <v>1294</v>
      </c>
    </row>
    <row r="209" spans="1:10" ht="36.9" customHeight="1" x14ac:dyDescent="0.35">
      <c r="A209" s="73" t="s">
        <v>1288</v>
      </c>
      <c r="B209" s="64" t="s">
        <v>1286</v>
      </c>
      <c r="C209" s="150"/>
      <c r="D209" s="57" t="s">
        <v>1035</v>
      </c>
      <c r="E209" s="144"/>
      <c r="F209" s="129"/>
      <c r="G209" s="2" t="s">
        <v>1196</v>
      </c>
      <c r="H209" s="36" t="s">
        <v>463</v>
      </c>
      <c r="I209" s="33" t="s">
        <v>1293</v>
      </c>
      <c r="J209" s="85" t="s">
        <v>1294</v>
      </c>
    </row>
    <row r="210" spans="1:10" ht="47.15" customHeight="1" x14ac:dyDescent="0.35">
      <c r="A210" s="73" t="s">
        <v>1288</v>
      </c>
      <c r="B210" s="64" t="s">
        <v>1286</v>
      </c>
      <c r="C210" s="150"/>
      <c r="D210" s="57" t="s">
        <v>1035</v>
      </c>
      <c r="E210" s="144"/>
      <c r="F210" s="129"/>
      <c r="G210" s="2" t="s">
        <v>1197</v>
      </c>
      <c r="H210" s="36" t="s">
        <v>1199</v>
      </c>
      <c r="I210" s="33" t="s">
        <v>1293</v>
      </c>
      <c r="J210" s="85" t="s">
        <v>1294</v>
      </c>
    </row>
    <row r="211" spans="1:10" ht="47.15" customHeight="1" x14ac:dyDescent="0.35">
      <c r="A211" s="73" t="s">
        <v>1288</v>
      </c>
      <c r="B211" s="64" t="s">
        <v>1286</v>
      </c>
      <c r="C211" s="150"/>
      <c r="D211" s="57" t="s">
        <v>1035</v>
      </c>
      <c r="E211" s="144"/>
      <c r="F211" s="129"/>
      <c r="G211" s="2" t="s">
        <v>1198</v>
      </c>
      <c r="H211" s="36" t="s">
        <v>1200</v>
      </c>
      <c r="I211" s="33" t="s">
        <v>1293</v>
      </c>
      <c r="J211" s="85" t="s">
        <v>1294</v>
      </c>
    </row>
    <row r="212" spans="1:10" ht="36" customHeight="1" x14ac:dyDescent="0.35">
      <c r="A212" s="73" t="s">
        <v>1288</v>
      </c>
      <c r="B212" s="64" t="s">
        <v>1286</v>
      </c>
      <c r="C212" s="150"/>
      <c r="D212" s="57" t="s">
        <v>1035</v>
      </c>
      <c r="E212" s="144"/>
      <c r="F212" s="129"/>
      <c r="G212" s="2" t="s">
        <v>1203</v>
      </c>
      <c r="H212" s="36" t="s">
        <v>1201</v>
      </c>
      <c r="I212" s="33" t="s">
        <v>1293</v>
      </c>
      <c r="J212" s="85" t="s">
        <v>1294</v>
      </c>
    </row>
    <row r="213" spans="1:10" ht="51" customHeight="1" x14ac:dyDescent="0.35">
      <c r="A213" s="73" t="s">
        <v>1288</v>
      </c>
      <c r="B213" s="64" t="s">
        <v>1286</v>
      </c>
      <c r="C213" s="150"/>
      <c r="D213" s="57" t="s">
        <v>1035</v>
      </c>
      <c r="E213" s="145"/>
      <c r="F213" s="130"/>
      <c r="G213" s="2" t="s">
        <v>1210</v>
      </c>
      <c r="H213" s="36" t="s">
        <v>1202</v>
      </c>
      <c r="I213" s="33" t="s">
        <v>1293</v>
      </c>
      <c r="J213" s="85" t="s">
        <v>1294</v>
      </c>
    </row>
    <row r="214" spans="1:10" ht="51" hidden="1" customHeight="1" x14ac:dyDescent="0.35">
      <c r="A214" s="73" t="s">
        <v>1288</v>
      </c>
      <c r="B214" s="64" t="s">
        <v>1286</v>
      </c>
      <c r="C214" s="150"/>
      <c r="D214" s="58" t="s">
        <v>1036</v>
      </c>
      <c r="E214" s="121" t="s">
        <v>1057</v>
      </c>
      <c r="F214" s="122" t="s">
        <v>1204</v>
      </c>
      <c r="G214" s="2" t="s">
        <v>1205</v>
      </c>
      <c r="H214" s="36" t="s">
        <v>1211</v>
      </c>
      <c r="I214" s="33" t="s">
        <v>1293</v>
      </c>
      <c r="J214" s="92" t="s">
        <v>1293</v>
      </c>
    </row>
    <row r="215" spans="1:10" ht="51" hidden="1" customHeight="1" x14ac:dyDescent="0.35">
      <c r="A215" s="73" t="s">
        <v>1288</v>
      </c>
      <c r="B215" s="64" t="s">
        <v>1286</v>
      </c>
      <c r="C215" s="150"/>
      <c r="D215" s="58" t="s">
        <v>1036</v>
      </c>
      <c r="E215" s="121"/>
      <c r="F215" s="122"/>
      <c r="G215" s="2" t="s">
        <v>1206</v>
      </c>
      <c r="H215" s="36" t="s">
        <v>1212</v>
      </c>
      <c r="I215" s="33" t="s">
        <v>1293</v>
      </c>
      <c r="J215" s="92" t="s">
        <v>1293</v>
      </c>
    </row>
    <row r="216" spans="1:10" ht="51" hidden="1" customHeight="1" x14ac:dyDescent="0.35">
      <c r="A216" s="73" t="s">
        <v>1288</v>
      </c>
      <c r="B216" s="64" t="s">
        <v>1286</v>
      </c>
      <c r="C216" s="150"/>
      <c r="D216" s="58" t="s">
        <v>1036</v>
      </c>
      <c r="E216" s="121"/>
      <c r="F216" s="122"/>
      <c r="G216" s="2" t="s">
        <v>1207</v>
      </c>
      <c r="H216" s="36" t="s">
        <v>1213</v>
      </c>
      <c r="I216" s="33" t="s">
        <v>1293</v>
      </c>
      <c r="J216" s="92" t="s">
        <v>1293</v>
      </c>
    </row>
    <row r="217" spans="1:10" ht="51" hidden="1" customHeight="1" x14ac:dyDescent="0.35">
      <c r="A217" s="73" t="s">
        <v>1288</v>
      </c>
      <c r="B217" s="64" t="s">
        <v>1286</v>
      </c>
      <c r="C217" s="150"/>
      <c r="D217" s="58" t="s">
        <v>1036</v>
      </c>
      <c r="E217" s="121"/>
      <c r="F217" s="122"/>
      <c r="G217" s="2" t="s">
        <v>1208</v>
      </c>
      <c r="H217" s="36" t="s">
        <v>1214</v>
      </c>
      <c r="I217" s="33" t="s">
        <v>1293</v>
      </c>
      <c r="J217" s="92" t="s">
        <v>1293</v>
      </c>
    </row>
    <row r="218" spans="1:10" ht="69.900000000000006" customHeight="1" x14ac:dyDescent="0.35">
      <c r="A218" s="73" t="s">
        <v>1288</v>
      </c>
      <c r="B218" s="64" t="s">
        <v>1286</v>
      </c>
      <c r="C218" s="150"/>
      <c r="D218" s="58" t="s">
        <v>1037</v>
      </c>
      <c r="E218" s="121" t="s">
        <v>1058</v>
      </c>
      <c r="F218" s="122" t="s">
        <v>1215</v>
      </c>
      <c r="G218" s="2" t="s">
        <v>1216</v>
      </c>
      <c r="H218" s="36" t="s">
        <v>1219</v>
      </c>
      <c r="I218" s="33" t="s">
        <v>1293</v>
      </c>
      <c r="J218" s="85" t="s">
        <v>1294</v>
      </c>
    </row>
    <row r="219" spans="1:10" ht="78" customHeight="1" x14ac:dyDescent="0.35">
      <c r="A219" s="73" t="s">
        <v>1288</v>
      </c>
      <c r="B219" s="64" t="s">
        <v>1286</v>
      </c>
      <c r="C219" s="150"/>
      <c r="D219" s="58" t="s">
        <v>1037</v>
      </c>
      <c r="E219" s="121"/>
      <c r="F219" s="122"/>
      <c r="G219" s="2" t="s">
        <v>1217</v>
      </c>
      <c r="H219" s="36" t="s">
        <v>1221</v>
      </c>
      <c r="I219" s="33" t="s">
        <v>1293</v>
      </c>
      <c r="J219" s="85" t="s">
        <v>1294</v>
      </c>
    </row>
    <row r="220" spans="1:10" ht="79.5" customHeight="1" x14ac:dyDescent="0.35">
      <c r="A220" s="73" t="s">
        <v>1288</v>
      </c>
      <c r="B220" s="64" t="s">
        <v>1286</v>
      </c>
      <c r="C220" s="150"/>
      <c r="D220" s="58" t="s">
        <v>1037</v>
      </c>
      <c r="E220" s="121"/>
      <c r="F220" s="122"/>
      <c r="G220" s="2" t="s">
        <v>1218</v>
      </c>
      <c r="H220" s="36" t="s">
        <v>1220</v>
      </c>
      <c r="I220" s="33" t="s">
        <v>1293</v>
      </c>
      <c r="J220" s="85" t="s">
        <v>1294</v>
      </c>
    </row>
    <row r="221" spans="1:10" ht="44.4" customHeight="1" x14ac:dyDescent="0.35">
      <c r="A221" s="73" t="s">
        <v>1288</v>
      </c>
      <c r="B221" s="64" t="s">
        <v>1286</v>
      </c>
      <c r="C221" s="150"/>
      <c r="D221" s="57" t="s">
        <v>1038</v>
      </c>
      <c r="E221" s="126" t="s">
        <v>1059</v>
      </c>
      <c r="F221" s="128" t="s">
        <v>1222</v>
      </c>
      <c r="G221" s="50" t="s">
        <v>1223</v>
      </c>
      <c r="H221" s="37" t="s">
        <v>1224</v>
      </c>
      <c r="I221" s="33" t="s">
        <v>1293</v>
      </c>
      <c r="J221" s="85" t="s">
        <v>1294</v>
      </c>
    </row>
    <row r="222" spans="1:10" ht="50.15" customHeight="1" x14ac:dyDescent="0.35">
      <c r="A222" s="73" t="s">
        <v>1288</v>
      </c>
      <c r="B222" s="64" t="s">
        <v>1286</v>
      </c>
      <c r="C222" s="150"/>
      <c r="D222" s="57" t="s">
        <v>1038</v>
      </c>
      <c r="E222" s="145"/>
      <c r="F222" s="130"/>
      <c r="G222" s="50" t="s">
        <v>1225</v>
      </c>
      <c r="H222" s="36" t="s">
        <v>1226</v>
      </c>
      <c r="I222" s="33" t="s">
        <v>1293</v>
      </c>
      <c r="J222" s="85" t="s">
        <v>1294</v>
      </c>
    </row>
    <row r="223" spans="1:10" ht="59.4" customHeight="1" x14ac:dyDescent="0.35">
      <c r="A223" s="73" t="s">
        <v>1288</v>
      </c>
      <c r="B223" s="64" t="s">
        <v>1286</v>
      </c>
      <c r="C223" s="150"/>
      <c r="D223" s="95" t="s">
        <v>1039</v>
      </c>
      <c r="E223" s="3" t="s">
        <v>1060</v>
      </c>
      <c r="F223" s="36" t="s">
        <v>1227</v>
      </c>
      <c r="G223" s="2" t="s">
        <v>1228</v>
      </c>
      <c r="H223" s="36" t="s">
        <v>1229</v>
      </c>
      <c r="I223" s="33" t="s">
        <v>1293</v>
      </c>
      <c r="J223" s="85" t="s">
        <v>1294</v>
      </c>
    </row>
    <row r="224" spans="1:10" ht="59.4" customHeight="1" x14ac:dyDescent="0.35">
      <c r="A224" s="73" t="s">
        <v>1288</v>
      </c>
      <c r="B224" s="64" t="s">
        <v>1285</v>
      </c>
      <c r="C224" s="150" t="s">
        <v>1284</v>
      </c>
      <c r="D224" s="58" t="s">
        <v>1040</v>
      </c>
      <c r="E224" s="121" t="s">
        <v>1061</v>
      </c>
      <c r="F224" s="122" t="s">
        <v>1230</v>
      </c>
      <c r="G224" s="2" t="s">
        <v>1231</v>
      </c>
      <c r="H224" s="36" t="s">
        <v>1298</v>
      </c>
      <c r="I224" s="33" t="s">
        <v>1293</v>
      </c>
      <c r="J224" s="85" t="s">
        <v>1294</v>
      </c>
    </row>
    <row r="225" spans="1:10" ht="59.4" customHeight="1" x14ac:dyDescent="0.35">
      <c r="A225" s="73" t="s">
        <v>1288</v>
      </c>
      <c r="B225" s="64" t="s">
        <v>1285</v>
      </c>
      <c r="C225" s="150"/>
      <c r="D225" s="58" t="s">
        <v>1040</v>
      </c>
      <c r="E225" s="121"/>
      <c r="F225" s="122"/>
      <c r="G225" s="2" t="s">
        <v>1232</v>
      </c>
      <c r="H225" s="36" t="s">
        <v>1235</v>
      </c>
      <c r="I225" s="33" t="s">
        <v>1293</v>
      </c>
      <c r="J225" s="85" t="s">
        <v>1294</v>
      </c>
    </row>
    <row r="226" spans="1:10" ht="59.4" customHeight="1" x14ac:dyDescent="0.35">
      <c r="A226" s="73" t="s">
        <v>1288</v>
      </c>
      <c r="B226" s="64" t="s">
        <v>1285</v>
      </c>
      <c r="C226" s="150"/>
      <c r="D226" s="58" t="s">
        <v>1040</v>
      </c>
      <c r="E226" s="121"/>
      <c r="F226" s="122"/>
      <c r="G226" s="2" t="s">
        <v>1233</v>
      </c>
      <c r="H226" s="36" t="s">
        <v>1234</v>
      </c>
      <c r="I226" s="33" t="s">
        <v>1293</v>
      </c>
      <c r="J226" s="85" t="s">
        <v>1294</v>
      </c>
    </row>
    <row r="227" spans="1:10" ht="74.150000000000006" customHeight="1" x14ac:dyDescent="0.35">
      <c r="A227" s="73" t="s">
        <v>1288</v>
      </c>
      <c r="B227" s="64" t="s">
        <v>1285</v>
      </c>
      <c r="C227" s="150"/>
      <c r="D227" s="58" t="s">
        <v>1041</v>
      </c>
      <c r="E227" s="121" t="s">
        <v>1062</v>
      </c>
      <c r="F227" s="122" t="s">
        <v>1241</v>
      </c>
      <c r="G227" s="2" t="s">
        <v>1236</v>
      </c>
      <c r="H227" s="36" t="s">
        <v>507</v>
      </c>
      <c r="I227" s="33" t="s">
        <v>1293</v>
      </c>
      <c r="J227" s="85" t="s">
        <v>1294</v>
      </c>
    </row>
    <row r="228" spans="1:10" ht="93" customHeight="1" x14ac:dyDescent="0.35">
      <c r="A228" s="73" t="s">
        <v>1288</v>
      </c>
      <c r="B228" s="64" t="s">
        <v>1285</v>
      </c>
      <c r="C228" s="150"/>
      <c r="D228" s="58" t="s">
        <v>1041</v>
      </c>
      <c r="E228" s="121"/>
      <c r="F228" s="122"/>
      <c r="G228" s="2" t="s">
        <v>1237</v>
      </c>
      <c r="H228" s="36" t="s">
        <v>1242</v>
      </c>
      <c r="I228" s="33" t="s">
        <v>1293</v>
      </c>
      <c r="J228" s="85" t="s">
        <v>1294</v>
      </c>
    </row>
    <row r="229" spans="1:10" ht="72" customHeight="1" x14ac:dyDescent="0.35">
      <c r="A229" s="73" t="s">
        <v>1288</v>
      </c>
      <c r="B229" s="64" t="s">
        <v>1285</v>
      </c>
      <c r="C229" s="150"/>
      <c r="D229" s="58" t="s">
        <v>1041</v>
      </c>
      <c r="E229" s="121"/>
      <c r="F229" s="122"/>
      <c r="G229" s="2" t="s">
        <v>1238</v>
      </c>
      <c r="H229" s="36" t="s">
        <v>1243</v>
      </c>
      <c r="I229" s="33" t="s">
        <v>1293</v>
      </c>
      <c r="J229" s="85" t="s">
        <v>1294</v>
      </c>
    </row>
    <row r="230" spans="1:10" ht="60.65" customHeight="1" x14ac:dyDescent="0.35">
      <c r="A230" s="73" t="s">
        <v>1288</v>
      </c>
      <c r="B230" s="64" t="s">
        <v>1285</v>
      </c>
      <c r="C230" s="150"/>
      <c r="D230" s="58" t="s">
        <v>1041</v>
      </c>
      <c r="E230" s="121"/>
      <c r="F230" s="122"/>
      <c r="G230" s="2" t="s">
        <v>1239</v>
      </c>
      <c r="H230" s="36" t="s">
        <v>1245</v>
      </c>
      <c r="I230" s="33" t="s">
        <v>1293</v>
      </c>
      <c r="J230" s="85" t="s">
        <v>1294</v>
      </c>
    </row>
    <row r="231" spans="1:10" ht="60.65" customHeight="1" x14ac:dyDescent="0.35">
      <c r="A231" s="73" t="s">
        <v>1288</v>
      </c>
      <c r="B231" s="64" t="s">
        <v>1285</v>
      </c>
      <c r="C231" s="150"/>
      <c r="D231" s="58" t="s">
        <v>1041</v>
      </c>
      <c r="E231" s="121"/>
      <c r="F231" s="122"/>
      <c r="G231" s="2" t="s">
        <v>1240</v>
      </c>
      <c r="H231" s="36" t="s">
        <v>1244</v>
      </c>
      <c r="I231" s="33" t="s">
        <v>1293</v>
      </c>
      <c r="J231" s="85" t="s">
        <v>1294</v>
      </c>
    </row>
    <row r="232" spans="1:10" ht="60" customHeight="1" x14ac:dyDescent="0.35">
      <c r="A232" s="73" t="s">
        <v>1288</v>
      </c>
      <c r="B232" s="64" t="s">
        <v>1285</v>
      </c>
      <c r="C232" s="150"/>
      <c r="D232" s="58" t="s">
        <v>1041</v>
      </c>
      <c r="E232" s="121"/>
      <c r="F232" s="122"/>
      <c r="G232" s="2" t="s">
        <v>1246</v>
      </c>
      <c r="H232" s="36" t="s">
        <v>1247</v>
      </c>
      <c r="I232" s="33" t="s">
        <v>1293</v>
      </c>
      <c r="J232" s="85" t="s">
        <v>1294</v>
      </c>
    </row>
    <row r="233" spans="1:10" ht="47.15" customHeight="1" x14ac:dyDescent="0.35">
      <c r="A233" s="73" t="s">
        <v>1288</v>
      </c>
      <c r="B233" s="64" t="s">
        <v>1285</v>
      </c>
      <c r="C233" s="150"/>
      <c r="D233" s="57" t="s">
        <v>1042</v>
      </c>
      <c r="E233" s="126" t="s">
        <v>1063</v>
      </c>
      <c r="F233" s="128" t="s">
        <v>1460</v>
      </c>
      <c r="G233" s="2" t="s">
        <v>1249</v>
      </c>
      <c r="H233" s="36" t="s">
        <v>1252</v>
      </c>
      <c r="I233" s="33" t="s">
        <v>1293</v>
      </c>
      <c r="J233" s="85" t="s">
        <v>1294</v>
      </c>
    </row>
    <row r="234" spans="1:10" ht="49.5" customHeight="1" x14ac:dyDescent="0.35">
      <c r="A234" s="73" t="s">
        <v>1288</v>
      </c>
      <c r="B234" s="64" t="s">
        <v>1285</v>
      </c>
      <c r="C234" s="150"/>
      <c r="D234" s="57" t="s">
        <v>1042</v>
      </c>
      <c r="E234" s="144"/>
      <c r="F234" s="129"/>
      <c r="G234" s="2" t="s">
        <v>1250</v>
      </c>
      <c r="H234" s="36" t="s">
        <v>1253</v>
      </c>
      <c r="I234" s="33" t="s">
        <v>1293</v>
      </c>
      <c r="J234" s="85" t="s">
        <v>1294</v>
      </c>
    </row>
    <row r="235" spans="1:10" ht="51" customHeight="1" x14ac:dyDescent="0.35">
      <c r="A235" s="73" t="s">
        <v>1288</v>
      </c>
      <c r="B235" s="64" t="s">
        <v>1285</v>
      </c>
      <c r="C235" s="150"/>
      <c r="D235" s="57" t="s">
        <v>1042</v>
      </c>
      <c r="E235" s="145"/>
      <c r="F235" s="130"/>
      <c r="G235" s="2" t="s">
        <v>1251</v>
      </c>
      <c r="H235" s="36" t="s">
        <v>1254</v>
      </c>
      <c r="I235" s="33" t="s">
        <v>1293</v>
      </c>
      <c r="J235" s="85" t="s">
        <v>1294</v>
      </c>
    </row>
    <row r="236" spans="1:10" ht="62.15" customHeight="1" x14ac:dyDescent="0.35">
      <c r="A236" s="73" t="s">
        <v>1288</v>
      </c>
      <c r="B236" s="64" t="s">
        <v>1285</v>
      </c>
      <c r="C236" s="150"/>
      <c r="D236" s="58" t="s">
        <v>1043</v>
      </c>
      <c r="E236" s="121" t="s">
        <v>1064</v>
      </c>
      <c r="F236" s="122" t="s">
        <v>1255</v>
      </c>
      <c r="G236" s="2" t="s">
        <v>1256</v>
      </c>
      <c r="H236" s="36" t="s">
        <v>1261</v>
      </c>
      <c r="I236" s="33" t="s">
        <v>1293</v>
      </c>
      <c r="J236" s="85" t="s">
        <v>1294</v>
      </c>
    </row>
    <row r="237" spans="1:10" ht="66.900000000000006" customHeight="1" x14ac:dyDescent="0.35">
      <c r="A237" s="73" t="s">
        <v>1288</v>
      </c>
      <c r="B237" s="64" t="s">
        <v>1285</v>
      </c>
      <c r="C237" s="150"/>
      <c r="D237" s="58" t="s">
        <v>1043</v>
      </c>
      <c r="E237" s="121"/>
      <c r="F237" s="122"/>
      <c r="G237" s="2" t="s">
        <v>1257</v>
      </c>
      <c r="H237" s="36" t="s">
        <v>1262</v>
      </c>
      <c r="I237" s="33" t="s">
        <v>1293</v>
      </c>
      <c r="J237" s="85" t="s">
        <v>1294</v>
      </c>
    </row>
    <row r="238" spans="1:10" ht="65.150000000000006" customHeight="1" x14ac:dyDescent="0.35">
      <c r="A238" s="73" t="s">
        <v>1288</v>
      </c>
      <c r="B238" s="64" t="s">
        <v>1285</v>
      </c>
      <c r="C238" s="150"/>
      <c r="D238" s="58" t="s">
        <v>1043</v>
      </c>
      <c r="E238" s="121"/>
      <c r="F238" s="122"/>
      <c r="G238" s="2" t="s">
        <v>1258</v>
      </c>
      <c r="H238" s="36" t="s">
        <v>1263</v>
      </c>
      <c r="I238" s="33" t="s">
        <v>1293</v>
      </c>
      <c r="J238" s="85" t="s">
        <v>1294</v>
      </c>
    </row>
    <row r="239" spans="1:10" ht="39.9" customHeight="1" x14ac:dyDescent="0.35">
      <c r="A239" s="73" t="s">
        <v>1288</v>
      </c>
      <c r="B239" s="64" t="s">
        <v>1285</v>
      </c>
      <c r="C239" s="150"/>
      <c r="D239" s="58" t="s">
        <v>1043</v>
      </c>
      <c r="E239" s="121"/>
      <c r="F239" s="122"/>
      <c r="G239" s="2" t="s">
        <v>1259</v>
      </c>
      <c r="H239" s="36" t="s">
        <v>1264</v>
      </c>
      <c r="I239" s="33" t="s">
        <v>1293</v>
      </c>
      <c r="J239" s="85" t="s">
        <v>1294</v>
      </c>
    </row>
    <row r="240" spans="1:10" ht="48" customHeight="1" x14ac:dyDescent="0.35">
      <c r="A240" s="73" t="s">
        <v>1288</v>
      </c>
      <c r="B240" s="64" t="s">
        <v>1285</v>
      </c>
      <c r="C240" s="150"/>
      <c r="D240" s="58" t="s">
        <v>1043</v>
      </c>
      <c r="E240" s="121"/>
      <c r="F240" s="122"/>
      <c r="G240" s="2" t="s">
        <v>1260</v>
      </c>
      <c r="H240" s="36" t="s">
        <v>1265</v>
      </c>
      <c r="I240" s="33" t="s">
        <v>1293</v>
      </c>
      <c r="J240" s="85" t="s">
        <v>1294</v>
      </c>
    </row>
    <row r="241" spans="1:10" ht="30.9" customHeight="1" x14ac:dyDescent="0.35">
      <c r="A241" s="73" t="s">
        <v>1288</v>
      </c>
      <c r="B241" s="64" t="s">
        <v>1285</v>
      </c>
      <c r="C241" s="150"/>
      <c r="D241" s="58" t="s">
        <v>1043</v>
      </c>
      <c r="E241" s="121"/>
      <c r="F241" s="122"/>
      <c r="G241" s="2" t="s">
        <v>1268</v>
      </c>
      <c r="H241" s="36" t="s">
        <v>1266</v>
      </c>
      <c r="I241" s="33" t="s">
        <v>1293</v>
      </c>
      <c r="J241" s="85" t="s">
        <v>1294</v>
      </c>
    </row>
    <row r="242" spans="1:10" ht="42.65" customHeight="1" x14ac:dyDescent="0.35">
      <c r="A242" s="73" t="s">
        <v>1288</v>
      </c>
      <c r="B242" s="64" t="s">
        <v>1285</v>
      </c>
      <c r="C242" s="150"/>
      <c r="D242" s="58" t="s">
        <v>1043</v>
      </c>
      <c r="E242" s="121"/>
      <c r="F242" s="122"/>
      <c r="G242" s="2" t="s">
        <v>1269</v>
      </c>
      <c r="H242" s="36" t="s">
        <v>1267</v>
      </c>
      <c r="I242" s="33" t="s">
        <v>1293</v>
      </c>
      <c r="J242" s="85" t="s">
        <v>1294</v>
      </c>
    </row>
    <row r="243" spans="1:10" ht="31.5" customHeight="1" x14ac:dyDescent="0.35">
      <c r="A243" s="74" t="s">
        <v>82</v>
      </c>
      <c r="B243" s="65" t="s">
        <v>22</v>
      </c>
      <c r="C243" s="146" t="s">
        <v>19</v>
      </c>
      <c r="D243" s="57" t="s">
        <v>29</v>
      </c>
      <c r="E243" s="121" t="s">
        <v>70</v>
      </c>
      <c r="F243" s="121" t="s">
        <v>72</v>
      </c>
      <c r="G243" s="39" t="s">
        <v>75</v>
      </c>
      <c r="H243" s="36" t="s">
        <v>274</v>
      </c>
      <c r="I243" s="33" t="s">
        <v>1293</v>
      </c>
      <c r="J243" s="85" t="s">
        <v>1294</v>
      </c>
    </row>
    <row r="244" spans="1:10" ht="31.5" customHeight="1" x14ac:dyDescent="0.35">
      <c r="A244" s="74" t="s">
        <v>82</v>
      </c>
      <c r="B244" s="65" t="s">
        <v>22</v>
      </c>
      <c r="C244" s="147"/>
      <c r="D244" s="57" t="s">
        <v>29</v>
      </c>
      <c r="E244" s="121"/>
      <c r="F244" s="121"/>
      <c r="G244" s="39" t="s">
        <v>76</v>
      </c>
      <c r="H244" s="36" t="s">
        <v>283</v>
      </c>
      <c r="I244" s="33" t="s">
        <v>1293</v>
      </c>
      <c r="J244" s="85" t="s">
        <v>1294</v>
      </c>
    </row>
    <row r="245" spans="1:10" ht="60.65" customHeight="1" x14ac:dyDescent="0.35">
      <c r="A245" s="74" t="s">
        <v>82</v>
      </c>
      <c r="B245" s="65" t="s">
        <v>22</v>
      </c>
      <c r="C245" s="147"/>
      <c r="D245" s="57" t="s">
        <v>29</v>
      </c>
      <c r="E245" s="121"/>
      <c r="F245" s="121"/>
      <c r="G245" s="39" t="s">
        <v>77</v>
      </c>
      <c r="H245" s="36" t="s">
        <v>280</v>
      </c>
      <c r="I245" s="33" t="s">
        <v>1294</v>
      </c>
      <c r="J245" s="85" t="s">
        <v>1294</v>
      </c>
    </row>
    <row r="246" spans="1:10" ht="111.65" customHeight="1" x14ac:dyDescent="0.35">
      <c r="A246" s="74" t="s">
        <v>82</v>
      </c>
      <c r="B246" s="65" t="s">
        <v>22</v>
      </c>
      <c r="C246" s="147"/>
      <c r="D246" s="57" t="s">
        <v>29</v>
      </c>
      <c r="E246" s="121"/>
      <c r="F246" s="121"/>
      <c r="G246" s="39" t="s">
        <v>78</v>
      </c>
      <c r="H246" s="36" t="s">
        <v>281</v>
      </c>
      <c r="I246" s="33" t="s">
        <v>1293</v>
      </c>
      <c r="J246" s="85" t="s">
        <v>1294</v>
      </c>
    </row>
    <row r="247" spans="1:10" ht="62.15" customHeight="1" x14ac:dyDescent="0.35">
      <c r="A247" s="74" t="s">
        <v>82</v>
      </c>
      <c r="B247" s="65" t="s">
        <v>22</v>
      </c>
      <c r="C247" s="147"/>
      <c r="D247" s="57" t="s">
        <v>29</v>
      </c>
      <c r="E247" s="121"/>
      <c r="F247" s="121"/>
      <c r="G247" s="39" t="s">
        <v>279</v>
      </c>
      <c r="H247" s="36" t="s">
        <v>284</v>
      </c>
      <c r="I247" s="33" t="s">
        <v>1293</v>
      </c>
      <c r="J247" s="85" t="s">
        <v>1294</v>
      </c>
    </row>
    <row r="248" spans="1:10" ht="65.400000000000006" customHeight="1" x14ac:dyDescent="0.35">
      <c r="A248" s="74" t="s">
        <v>82</v>
      </c>
      <c r="B248" s="65" t="s">
        <v>22</v>
      </c>
      <c r="C248" s="147"/>
      <c r="D248" s="57" t="s">
        <v>29</v>
      </c>
      <c r="E248" s="121"/>
      <c r="F248" s="121"/>
      <c r="G248" s="39" t="s">
        <v>282</v>
      </c>
      <c r="H248" s="36" t="s">
        <v>285</v>
      </c>
      <c r="I248" s="33" t="s">
        <v>1293</v>
      </c>
      <c r="J248" s="85" t="s">
        <v>1294</v>
      </c>
    </row>
    <row r="249" spans="1:10" ht="33" customHeight="1" x14ac:dyDescent="0.35">
      <c r="A249" s="74" t="s">
        <v>82</v>
      </c>
      <c r="B249" s="65" t="s">
        <v>22</v>
      </c>
      <c r="C249" s="147"/>
      <c r="D249" s="58" t="s">
        <v>30</v>
      </c>
      <c r="E249" s="121" t="s">
        <v>51</v>
      </c>
      <c r="F249" s="121" t="s">
        <v>81</v>
      </c>
      <c r="G249" s="39" t="s">
        <v>79</v>
      </c>
      <c r="H249" s="36" t="s">
        <v>274</v>
      </c>
      <c r="I249" s="33" t="s">
        <v>1293</v>
      </c>
      <c r="J249" s="85" t="s">
        <v>1294</v>
      </c>
    </row>
    <row r="250" spans="1:10" ht="62.4" customHeight="1" x14ac:dyDescent="0.35">
      <c r="A250" s="74" t="s">
        <v>82</v>
      </c>
      <c r="B250" s="65" t="s">
        <v>22</v>
      </c>
      <c r="C250" s="147"/>
      <c r="D250" s="58" t="s">
        <v>30</v>
      </c>
      <c r="E250" s="121"/>
      <c r="F250" s="121"/>
      <c r="G250" s="39" t="s">
        <v>276</v>
      </c>
      <c r="H250" s="36" t="s">
        <v>277</v>
      </c>
      <c r="I250" s="33" t="s">
        <v>1293</v>
      </c>
      <c r="J250" s="85" t="s">
        <v>1294</v>
      </c>
    </row>
    <row r="251" spans="1:10" ht="43.5" customHeight="1" x14ac:dyDescent="0.35">
      <c r="A251" s="74" t="s">
        <v>82</v>
      </c>
      <c r="B251" s="65" t="s">
        <v>22</v>
      </c>
      <c r="C251" s="147"/>
      <c r="D251" s="58" t="s">
        <v>30</v>
      </c>
      <c r="E251" s="121"/>
      <c r="F251" s="121"/>
      <c r="G251" s="39" t="s">
        <v>80</v>
      </c>
      <c r="H251" s="36" t="s">
        <v>278</v>
      </c>
      <c r="I251" s="33" t="s">
        <v>1293</v>
      </c>
      <c r="J251" s="85" t="s">
        <v>1294</v>
      </c>
    </row>
    <row r="252" spans="1:10" ht="36.9" customHeight="1" x14ac:dyDescent="0.35">
      <c r="A252" s="74" t="s">
        <v>82</v>
      </c>
      <c r="B252" s="65" t="s">
        <v>22</v>
      </c>
      <c r="C252" s="147"/>
      <c r="D252" s="57" t="s">
        <v>31</v>
      </c>
      <c r="E252" s="149" t="s">
        <v>52</v>
      </c>
      <c r="F252" s="126" t="s">
        <v>83</v>
      </c>
      <c r="G252" s="39" t="s">
        <v>87</v>
      </c>
      <c r="H252" s="37" t="s">
        <v>274</v>
      </c>
      <c r="I252" s="33" t="s">
        <v>1293</v>
      </c>
      <c r="J252" s="85" t="s">
        <v>1294</v>
      </c>
    </row>
    <row r="253" spans="1:10" ht="45.65" customHeight="1" x14ac:dyDescent="0.35">
      <c r="A253" s="74" t="s">
        <v>82</v>
      </c>
      <c r="B253" s="65" t="s">
        <v>22</v>
      </c>
      <c r="C253" s="147"/>
      <c r="D253" s="57" t="s">
        <v>31</v>
      </c>
      <c r="E253" s="142"/>
      <c r="F253" s="144"/>
      <c r="G253" s="39" t="s">
        <v>88</v>
      </c>
      <c r="H253" s="37" t="s">
        <v>273</v>
      </c>
      <c r="I253" s="33" t="s">
        <v>1293</v>
      </c>
      <c r="J253" s="85" t="s">
        <v>1294</v>
      </c>
    </row>
    <row r="254" spans="1:10" ht="72.650000000000006" customHeight="1" x14ac:dyDescent="0.35">
      <c r="A254" s="74" t="s">
        <v>82</v>
      </c>
      <c r="B254" s="65" t="s">
        <v>22</v>
      </c>
      <c r="C254" s="147"/>
      <c r="D254" s="57" t="s">
        <v>31</v>
      </c>
      <c r="E254" s="142"/>
      <c r="F254" s="144"/>
      <c r="G254" s="39" t="s">
        <v>89</v>
      </c>
      <c r="H254" s="37" t="s">
        <v>275</v>
      </c>
      <c r="I254" s="33" t="s">
        <v>1293</v>
      </c>
      <c r="J254" s="85" t="s">
        <v>1294</v>
      </c>
    </row>
    <row r="255" spans="1:10" ht="62.4" customHeight="1" x14ac:dyDescent="0.35">
      <c r="A255" s="74" t="s">
        <v>82</v>
      </c>
      <c r="B255" s="65" t="s">
        <v>22</v>
      </c>
      <c r="C255" s="147"/>
      <c r="D255" s="57" t="s">
        <v>31</v>
      </c>
      <c r="E255" s="142"/>
      <c r="F255" s="144"/>
      <c r="G255" s="39" t="s">
        <v>90</v>
      </c>
      <c r="H255" s="37" t="s">
        <v>84</v>
      </c>
      <c r="I255" s="33" t="s">
        <v>1293</v>
      </c>
      <c r="J255" s="85" t="s">
        <v>1294</v>
      </c>
    </row>
    <row r="256" spans="1:10" ht="68.400000000000006" customHeight="1" x14ac:dyDescent="0.35">
      <c r="A256" s="74" t="s">
        <v>82</v>
      </c>
      <c r="B256" s="65" t="s">
        <v>22</v>
      </c>
      <c r="C256" s="147"/>
      <c r="D256" s="57" t="s">
        <v>31</v>
      </c>
      <c r="E256" s="142"/>
      <c r="F256" s="145"/>
      <c r="G256" s="39" t="s">
        <v>272</v>
      </c>
      <c r="H256" s="37" t="s">
        <v>85</v>
      </c>
      <c r="I256" s="33" t="s">
        <v>1293</v>
      </c>
      <c r="J256" s="85" t="s">
        <v>1294</v>
      </c>
    </row>
    <row r="257" spans="1:10" ht="38.4" customHeight="1" x14ac:dyDescent="0.35">
      <c r="A257" s="74" t="s">
        <v>82</v>
      </c>
      <c r="B257" s="65" t="s">
        <v>22</v>
      </c>
      <c r="C257" s="147"/>
      <c r="D257" s="57" t="s">
        <v>32</v>
      </c>
      <c r="E257" s="121" t="s">
        <v>53</v>
      </c>
      <c r="F257" s="126" t="s">
        <v>86</v>
      </c>
      <c r="G257" s="39" t="s">
        <v>91</v>
      </c>
      <c r="H257" s="37" t="s">
        <v>270</v>
      </c>
      <c r="I257" s="33" t="s">
        <v>1293</v>
      </c>
      <c r="J257" s="85" t="s">
        <v>1294</v>
      </c>
    </row>
    <row r="258" spans="1:10" ht="48.65" customHeight="1" x14ac:dyDescent="0.35">
      <c r="A258" s="74" t="s">
        <v>82</v>
      </c>
      <c r="B258" s="65" t="s">
        <v>22</v>
      </c>
      <c r="C258" s="147"/>
      <c r="D258" s="57" t="s">
        <v>32</v>
      </c>
      <c r="E258" s="121"/>
      <c r="F258" s="144"/>
      <c r="G258" s="39" t="s">
        <v>92</v>
      </c>
      <c r="H258" s="37" t="s">
        <v>94</v>
      </c>
      <c r="I258" s="33" t="s">
        <v>1293</v>
      </c>
      <c r="J258" s="85" t="s">
        <v>1294</v>
      </c>
    </row>
    <row r="259" spans="1:10" ht="96" customHeight="1" x14ac:dyDescent="0.35">
      <c r="A259" s="74" t="s">
        <v>82</v>
      </c>
      <c r="B259" s="65" t="s">
        <v>22</v>
      </c>
      <c r="C259" s="147"/>
      <c r="D259" s="57" t="s">
        <v>32</v>
      </c>
      <c r="E259" s="121"/>
      <c r="F259" s="144"/>
      <c r="G259" s="39" t="s">
        <v>93</v>
      </c>
      <c r="H259" s="37" t="s">
        <v>95</v>
      </c>
      <c r="I259" s="33" t="s">
        <v>1293</v>
      </c>
      <c r="J259" s="85" t="s">
        <v>1294</v>
      </c>
    </row>
    <row r="260" spans="1:10" ht="110.4" customHeight="1" x14ac:dyDescent="0.35">
      <c r="A260" s="74" t="s">
        <v>82</v>
      </c>
      <c r="B260" s="65" t="s">
        <v>22</v>
      </c>
      <c r="C260" s="147"/>
      <c r="D260" s="57" t="s">
        <v>32</v>
      </c>
      <c r="E260" s="121"/>
      <c r="F260" s="145"/>
      <c r="G260" s="39" t="s">
        <v>271</v>
      </c>
      <c r="H260" s="36" t="s">
        <v>96</v>
      </c>
      <c r="I260" s="33" t="s">
        <v>1293</v>
      </c>
      <c r="J260" s="85" t="s">
        <v>1294</v>
      </c>
    </row>
    <row r="261" spans="1:10" ht="110.4" customHeight="1" x14ac:dyDescent="0.35">
      <c r="A261" s="74" t="s">
        <v>82</v>
      </c>
      <c r="B261" s="65" t="s">
        <v>22</v>
      </c>
      <c r="C261" s="147"/>
      <c r="D261" s="57" t="s">
        <v>33</v>
      </c>
      <c r="E261" s="121" t="s">
        <v>54</v>
      </c>
      <c r="F261" s="121" t="s">
        <v>101</v>
      </c>
      <c r="G261" s="39" t="s">
        <v>97</v>
      </c>
      <c r="H261" s="36" t="s">
        <v>268</v>
      </c>
      <c r="I261" s="33" t="s">
        <v>1293</v>
      </c>
      <c r="J261" s="85" t="s">
        <v>1294</v>
      </c>
    </row>
    <row r="262" spans="1:10" ht="66" customHeight="1" x14ac:dyDescent="0.35">
      <c r="A262" s="74" t="s">
        <v>82</v>
      </c>
      <c r="B262" s="65" t="s">
        <v>22</v>
      </c>
      <c r="C262" s="147"/>
      <c r="D262" s="57" t="s">
        <v>33</v>
      </c>
      <c r="E262" s="121"/>
      <c r="F262" s="121"/>
      <c r="G262" s="39" t="s">
        <v>98</v>
      </c>
      <c r="H262" s="36" t="s">
        <v>102</v>
      </c>
      <c r="I262" s="33" t="s">
        <v>1293</v>
      </c>
      <c r="J262" s="85" t="s">
        <v>1294</v>
      </c>
    </row>
    <row r="263" spans="1:10" ht="48.9" customHeight="1" x14ac:dyDescent="0.35">
      <c r="A263" s="74" t="s">
        <v>82</v>
      </c>
      <c r="B263" s="65" t="s">
        <v>22</v>
      </c>
      <c r="C263" s="147"/>
      <c r="D263" s="57" t="s">
        <v>33</v>
      </c>
      <c r="E263" s="121"/>
      <c r="F263" s="121"/>
      <c r="G263" s="39" t="s">
        <v>99</v>
      </c>
      <c r="H263" s="36" t="s">
        <v>103</v>
      </c>
      <c r="I263" s="33" t="s">
        <v>1293</v>
      </c>
      <c r="J263" s="85" t="s">
        <v>1294</v>
      </c>
    </row>
    <row r="264" spans="1:10" ht="119.4" customHeight="1" thickBot="1" x14ac:dyDescent="0.4">
      <c r="A264" s="74" t="s">
        <v>82</v>
      </c>
      <c r="B264" s="65" t="s">
        <v>22</v>
      </c>
      <c r="C264" s="147"/>
      <c r="D264" s="57" t="s">
        <v>33</v>
      </c>
      <c r="E264" s="121"/>
      <c r="F264" s="121"/>
      <c r="G264" s="39" t="s">
        <v>100</v>
      </c>
      <c r="H264" s="36" t="s">
        <v>269</v>
      </c>
      <c r="I264" s="33" t="s">
        <v>1293</v>
      </c>
      <c r="J264" s="85" t="s">
        <v>1294</v>
      </c>
    </row>
    <row r="265" spans="1:10" ht="60.9" hidden="1" customHeight="1" x14ac:dyDescent="0.35">
      <c r="A265" s="74" t="s">
        <v>82</v>
      </c>
      <c r="B265" s="65" t="s">
        <v>22</v>
      </c>
      <c r="C265" s="147"/>
      <c r="D265" s="57" t="s">
        <v>34</v>
      </c>
      <c r="E265" s="149" t="s">
        <v>55</v>
      </c>
      <c r="F265" s="126" t="s">
        <v>104</v>
      </c>
      <c r="G265" s="39" t="s">
        <v>105</v>
      </c>
      <c r="H265" s="36" t="s">
        <v>263</v>
      </c>
      <c r="I265" s="33" t="s">
        <v>1293</v>
      </c>
      <c r="J265" s="92" t="s">
        <v>1293</v>
      </c>
    </row>
    <row r="266" spans="1:10" ht="81.650000000000006" hidden="1" customHeight="1" x14ac:dyDescent="0.35">
      <c r="A266" s="74" t="s">
        <v>82</v>
      </c>
      <c r="B266" s="65" t="s">
        <v>22</v>
      </c>
      <c r="C266" s="147"/>
      <c r="D266" s="57" t="s">
        <v>34</v>
      </c>
      <c r="E266" s="142"/>
      <c r="F266" s="144"/>
      <c r="G266" s="39" t="s">
        <v>106</v>
      </c>
      <c r="H266" s="36" t="s">
        <v>267</v>
      </c>
      <c r="I266" s="33" t="s">
        <v>1293</v>
      </c>
      <c r="J266" s="92" t="s">
        <v>1293</v>
      </c>
    </row>
    <row r="267" spans="1:10" ht="62.15" hidden="1" customHeight="1" x14ac:dyDescent="0.35">
      <c r="A267" s="74" t="s">
        <v>82</v>
      </c>
      <c r="B267" s="65" t="s">
        <v>22</v>
      </c>
      <c r="C267" s="147"/>
      <c r="D267" s="57" t="s">
        <v>34</v>
      </c>
      <c r="E267" s="142"/>
      <c r="F267" s="144"/>
      <c r="G267" s="39" t="s">
        <v>107</v>
      </c>
      <c r="H267" s="36" t="s">
        <v>266</v>
      </c>
      <c r="I267" s="33" t="s">
        <v>1293</v>
      </c>
      <c r="J267" s="92" t="s">
        <v>1293</v>
      </c>
    </row>
    <row r="268" spans="1:10" ht="35" hidden="1" thickBot="1" x14ac:dyDescent="0.4">
      <c r="A268" s="74" t="s">
        <v>82</v>
      </c>
      <c r="B268" s="65" t="s">
        <v>22</v>
      </c>
      <c r="C268" s="148"/>
      <c r="D268" s="57" t="s">
        <v>34</v>
      </c>
      <c r="E268" s="143"/>
      <c r="F268" s="145"/>
      <c r="G268" s="39" t="s">
        <v>265</v>
      </c>
      <c r="H268" s="36" t="s">
        <v>264</v>
      </c>
      <c r="I268" s="33" t="s">
        <v>1293</v>
      </c>
      <c r="J268" s="92" t="s">
        <v>1293</v>
      </c>
    </row>
    <row r="269" spans="1:10" ht="39" customHeight="1" x14ac:dyDescent="0.35">
      <c r="A269" s="74" t="s">
        <v>82</v>
      </c>
      <c r="B269" s="65" t="s">
        <v>21</v>
      </c>
      <c r="C269" s="146" t="s">
        <v>20</v>
      </c>
      <c r="D269" s="57" t="s">
        <v>35</v>
      </c>
      <c r="E269" s="141" t="s">
        <v>56</v>
      </c>
      <c r="F269" s="126" t="s">
        <v>110</v>
      </c>
      <c r="G269" s="80" t="s">
        <v>110</v>
      </c>
      <c r="H269" s="36" t="s">
        <v>257</v>
      </c>
      <c r="I269" s="33" t="s">
        <v>1293</v>
      </c>
      <c r="J269" s="85" t="s">
        <v>1294</v>
      </c>
    </row>
    <row r="270" spans="1:10" ht="71.150000000000006" customHeight="1" x14ac:dyDescent="0.35">
      <c r="A270" s="74" t="s">
        <v>82</v>
      </c>
      <c r="B270" s="65" t="s">
        <v>21</v>
      </c>
      <c r="C270" s="147"/>
      <c r="D270" s="57" t="s">
        <v>35</v>
      </c>
      <c r="E270" s="142"/>
      <c r="F270" s="144"/>
      <c r="G270" s="39" t="s">
        <v>112</v>
      </c>
      <c r="H270" s="36" t="s">
        <v>121</v>
      </c>
      <c r="I270" s="33" t="s">
        <v>1293</v>
      </c>
      <c r="J270" s="85" t="s">
        <v>1294</v>
      </c>
    </row>
    <row r="271" spans="1:10" ht="77.150000000000006" customHeight="1" x14ac:dyDescent="0.35">
      <c r="A271" s="74" t="s">
        <v>82</v>
      </c>
      <c r="B271" s="65" t="s">
        <v>21</v>
      </c>
      <c r="C271" s="147"/>
      <c r="D271" s="57" t="s">
        <v>35</v>
      </c>
      <c r="E271" s="142"/>
      <c r="F271" s="144"/>
      <c r="G271" s="39" t="s">
        <v>113</v>
      </c>
      <c r="H271" s="36" t="s">
        <v>261</v>
      </c>
      <c r="I271" s="33" t="s">
        <v>1293</v>
      </c>
      <c r="J271" s="85" t="s">
        <v>1294</v>
      </c>
    </row>
    <row r="272" spans="1:10" ht="68.400000000000006" customHeight="1" x14ac:dyDescent="0.35">
      <c r="A272" s="74" t="s">
        <v>82</v>
      </c>
      <c r="B272" s="65" t="s">
        <v>21</v>
      </c>
      <c r="C272" s="147"/>
      <c r="D272" s="57" t="s">
        <v>35</v>
      </c>
      <c r="E272" s="142"/>
      <c r="F272" s="144"/>
      <c r="G272" s="39" t="s">
        <v>114</v>
      </c>
      <c r="H272" s="36" t="s">
        <v>115</v>
      </c>
      <c r="I272" s="33" t="s">
        <v>1293</v>
      </c>
      <c r="J272" s="85" t="s">
        <v>1294</v>
      </c>
    </row>
    <row r="273" spans="1:10" ht="74.150000000000006" customHeight="1" thickBot="1" x14ac:dyDescent="0.4">
      <c r="A273" s="74" t="s">
        <v>82</v>
      </c>
      <c r="B273" s="65" t="s">
        <v>21</v>
      </c>
      <c r="C273" s="147"/>
      <c r="D273" s="57" t="s">
        <v>35</v>
      </c>
      <c r="E273" s="143"/>
      <c r="F273" s="145"/>
      <c r="G273" s="39" t="s">
        <v>260</v>
      </c>
      <c r="H273" s="36" t="s">
        <v>262</v>
      </c>
      <c r="I273" s="33" t="s">
        <v>1294</v>
      </c>
      <c r="J273" s="85" t="s">
        <v>1294</v>
      </c>
    </row>
    <row r="274" spans="1:10" ht="42.9" customHeight="1" x14ac:dyDescent="0.35">
      <c r="A274" s="74" t="s">
        <v>82</v>
      </c>
      <c r="B274" s="65" t="s">
        <v>21</v>
      </c>
      <c r="C274" s="147"/>
      <c r="D274" s="57" t="s">
        <v>36</v>
      </c>
      <c r="E274" s="141" t="s">
        <v>116</v>
      </c>
      <c r="F274" s="126" t="s">
        <v>117</v>
      </c>
      <c r="G274" s="39" t="s">
        <v>118</v>
      </c>
      <c r="H274" s="36" t="s">
        <v>257</v>
      </c>
      <c r="I274" s="33" t="s">
        <v>1293</v>
      </c>
      <c r="J274" s="85" t="s">
        <v>1294</v>
      </c>
    </row>
    <row r="275" spans="1:10" ht="85.5" customHeight="1" x14ac:dyDescent="0.35">
      <c r="A275" s="74" t="s">
        <v>82</v>
      </c>
      <c r="B275" s="65" t="s">
        <v>21</v>
      </c>
      <c r="C275" s="147"/>
      <c r="D275" s="57" t="s">
        <v>36</v>
      </c>
      <c r="E275" s="142"/>
      <c r="F275" s="144"/>
      <c r="G275" s="39" t="s">
        <v>119</v>
      </c>
      <c r="H275" s="36" t="s">
        <v>258</v>
      </c>
      <c r="I275" s="33" t="s">
        <v>1293</v>
      </c>
      <c r="J275" s="85" t="s">
        <v>1294</v>
      </c>
    </row>
    <row r="276" spans="1:10" ht="74.150000000000006" customHeight="1" x14ac:dyDescent="0.35">
      <c r="A276" s="74" t="s">
        <v>82</v>
      </c>
      <c r="B276" s="65" t="s">
        <v>21</v>
      </c>
      <c r="C276" s="147"/>
      <c r="D276" s="57" t="s">
        <v>36</v>
      </c>
      <c r="E276" s="142"/>
      <c r="F276" s="144"/>
      <c r="G276" s="39" t="s">
        <v>120</v>
      </c>
      <c r="H276" s="36" t="s">
        <v>123</v>
      </c>
      <c r="I276" s="33" t="s">
        <v>1293</v>
      </c>
      <c r="J276" s="85" t="s">
        <v>1294</v>
      </c>
    </row>
    <row r="277" spans="1:10" ht="67.5" customHeight="1" thickBot="1" x14ac:dyDescent="0.4">
      <c r="A277" s="74" t="s">
        <v>82</v>
      </c>
      <c r="B277" s="65" t="s">
        <v>21</v>
      </c>
      <c r="C277" s="148"/>
      <c r="D277" s="57" t="s">
        <v>36</v>
      </c>
      <c r="E277" s="143"/>
      <c r="F277" s="145"/>
      <c r="G277" s="39" t="s">
        <v>259</v>
      </c>
      <c r="H277" s="36" t="s">
        <v>122</v>
      </c>
      <c r="I277" s="33" t="s">
        <v>1293</v>
      </c>
      <c r="J277" s="85" t="s">
        <v>1294</v>
      </c>
    </row>
    <row r="278" spans="1:10" ht="36" customHeight="1" x14ac:dyDescent="0.35">
      <c r="A278" s="74" t="s">
        <v>82</v>
      </c>
      <c r="B278" s="66" t="s">
        <v>24</v>
      </c>
      <c r="C278" s="146" t="s">
        <v>23</v>
      </c>
      <c r="D278" s="57" t="s">
        <v>37</v>
      </c>
      <c r="E278" s="141" t="s">
        <v>57</v>
      </c>
      <c r="F278" s="126" t="s">
        <v>124</v>
      </c>
      <c r="G278" s="39" t="s">
        <v>125</v>
      </c>
      <c r="H278" s="36" t="s">
        <v>253</v>
      </c>
      <c r="I278" s="33" t="s">
        <v>1293</v>
      </c>
      <c r="J278" s="85" t="s">
        <v>1294</v>
      </c>
    </row>
    <row r="279" spans="1:10" ht="45.65" customHeight="1" x14ac:dyDescent="0.35">
      <c r="A279" s="74" t="s">
        <v>82</v>
      </c>
      <c r="B279" s="66" t="s">
        <v>24</v>
      </c>
      <c r="C279" s="147"/>
      <c r="D279" s="57" t="s">
        <v>37</v>
      </c>
      <c r="E279" s="142"/>
      <c r="F279" s="144"/>
      <c r="G279" s="39" t="s">
        <v>126</v>
      </c>
      <c r="H279" s="36" t="s">
        <v>129</v>
      </c>
      <c r="I279" s="33" t="s">
        <v>1293</v>
      </c>
      <c r="J279" s="85" t="s">
        <v>1294</v>
      </c>
    </row>
    <row r="280" spans="1:10" ht="66" customHeight="1" x14ac:dyDescent="0.35">
      <c r="A280" s="74" t="s">
        <v>82</v>
      </c>
      <c r="B280" s="66" t="s">
        <v>24</v>
      </c>
      <c r="C280" s="147"/>
      <c r="D280" s="57" t="s">
        <v>37</v>
      </c>
      <c r="E280" s="142"/>
      <c r="F280" s="144"/>
      <c r="G280" s="39" t="s">
        <v>127</v>
      </c>
      <c r="H280" s="36" t="s">
        <v>130</v>
      </c>
      <c r="I280" s="33" t="s">
        <v>1293</v>
      </c>
      <c r="J280" s="85" t="s">
        <v>1294</v>
      </c>
    </row>
    <row r="281" spans="1:10" ht="54.9" customHeight="1" x14ac:dyDescent="0.35">
      <c r="A281" s="74" t="s">
        <v>82</v>
      </c>
      <c r="B281" s="66" t="s">
        <v>24</v>
      </c>
      <c r="C281" s="147"/>
      <c r="D281" s="57" t="s">
        <v>37</v>
      </c>
      <c r="E281" s="142"/>
      <c r="F281" s="144"/>
      <c r="G281" s="39" t="s">
        <v>128</v>
      </c>
      <c r="H281" s="36" t="s">
        <v>248</v>
      </c>
      <c r="I281" s="33" t="s">
        <v>1293</v>
      </c>
      <c r="J281" s="85" t="s">
        <v>1294</v>
      </c>
    </row>
    <row r="282" spans="1:10" ht="51" customHeight="1" x14ac:dyDescent="0.35">
      <c r="A282" s="74" t="s">
        <v>82</v>
      </c>
      <c r="B282" s="66" t="s">
        <v>24</v>
      </c>
      <c r="C282" s="147"/>
      <c r="D282" s="57" t="s">
        <v>37</v>
      </c>
      <c r="E282" s="142"/>
      <c r="F282" s="144"/>
      <c r="G282" s="39" t="s">
        <v>131</v>
      </c>
      <c r="H282" s="36" t="s">
        <v>250</v>
      </c>
      <c r="I282" s="33" t="s">
        <v>1293</v>
      </c>
      <c r="J282" s="85" t="s">
        <v>1294</v>
      </c>
    </row>
    <row r="283" spans="1:10" ht="84.65" customHeight="1" x14ac:dyDescent="0.35">
      <c r="A283" s="74" t="s">
        <v>82</v>
      </c>
      <c r="B283" s="66" t="s">
        <v>24</v>
      </c>
      <c r="C283" s="147"/>
      <c r="D283" s="57" t="s">
        <v>37</v>
      </c>
      <c r="E283" s="142"/>
      <c r="F283" s="144"/>
      <c r="G283" s="39" t="s">
        <v>249</v>
      </c>
      <c r="H283" s="36" t="s">
        <v>1289</v>
      </c>
      <c r="I283" s="33" t="s">
        <v>1293</v>
      </c>
      <c r="J283" s="85" t="s">
        <v>1294</v>
      </c>
    </row>
    <row r="284" spans="1:10" ht="73.5" customHeight="1" thickBot="1" x14ac:dyDescent="0.4">
      <c r="A284" s="74" t="s">
        <v>82</v>
      </c>
      <c r="B284" s="66" t="s">
        <v>24</v>
      </c>
      <c r="C284" s="147"/>
      <c r="D284" s="57" t="s">
        <v>37</v>
      </c>
      <c r="E284" s="143"/>
      <c r="F284" s="145"/>
      <c r="G284" s="39" t="s">
        <v>251</v>
      </c>
      <c r="H284" s="36" t="s">
        <v>252</v>
      </c>
      <c r="I284" s="33" t="s">
        <v>1294</v>
      </c>
      <c r="J284" s="85" t="s">
        <v>1294</v>
      </c>
    </row>
    <row r="285" spans="1:10" ht="39" customHeight="1" x14ac:dyDescent="0.35">
      <c r="A285" s="74" t="s">
        <v>82</v>
      </c>
      <c r="B285" s="66" t="s">
        <v>24</v>
      </c>
      <c r="C285" s="147"/>
      <c r="D285" s="57" t="s">
        <v>38</v>
      </c>
      <c r="E285" s="141" t="s">
        <v>132</v>
      </c>
      <c r="F285" s="126" t="s">
        <v>133</v>
      </c>
      <c r="G285" s="39" t="s">
        <v>134</v>
      </c>
      <c r="H285" s="38" t="s">
        <v>253</v>
      </c>
      <c r="I285" s="33" t="s">
        <v>1293</v>
      </c>
      <c r="J285" s="85" t="s">
        <v>1294</v>
      </c>
    </row>
    <row r="286" spans="1:10" ht="68.400000000000006" customHeight="1" x14ac:dyDescent="0.35">
      <c r="A286" s="74" t="s">
        <v>82</v>
      </c>
      <c r="B286" s="66" t="s">
        <v>24</v>
      </c>
      <c r="C286" s="147"/>
      <c r="D286" s="57" t="s">
        <v>38</v>
      </c>
      <c r="E286" s="142"/>
      <c r="F286" s="144"/>
      <c r="G286" s="39" t="s">
        <v>135</v>
      </c>
      <c r="H286" s="38" t="s">
        <v>242</v>
      </c>
      <c r="I286" s="33" t="s">
        <v>1293</v>
      </c>
      <c r="J286" s="85" t="s">
        <v>1294</v>
      </c>
    </row>
    <row r="287" spans="1:10" ht="56.15" customHeight="1" x14ac:dyDescent="0.35">
      <c r="A287" s="74" t="s">
        <v>82</v>
      </c>
      <c r="B287" s="66" t="s">
        <v>24</v>
      </c>
      <c r="C287" s="147"/>
      <c r="D287" s="57" t="s">
        <v>38</v>
      </c>
      <c r="E287" s="142"/>
      <c r="F287" s="144"/>
      <c r="G287" s="39" t="s">
        <v>136</v>
      </c>
      <c r="H287" s="36" t="s">
        <v>243</v>
      </c>
      <c r="I287" s="33" t="s">
        <v>1293</v>
      </c>
      <c r="J287" s="85" t="s">
        <v>1294</v>
      </c>
    </row>
    <row r="288" spans="1:10" ht="48" customHeight="1" x14ac:dyDescent="0.35">
      <c r="A288" s="74" t="s">
        <v>82</v>
      </c>
      <c r="B288" s="66" t="s">
        <v>24</v>
      </c>
      <c r="C288" s="147"/>
      <c r="D288" s="57" t="s">
        <v>38</v>
      </c>
      <c r="E288" s="142"/>
      <c r="F288" s="144"/>
      <c r="G288" s="39" t="s">
        <v>241</v>
      </c>
      <c r="H288" s="36" t="s">
        <v>244</v>
      </c>
      <c r="I288" s="33" t="s">
        <v>1293</v>
      </c>
      <c r="J288" s="85" t="s">
        <v>1294</v>
      </c>
    </row>
    <row r="289" spans="1:10" ht="122.4" customHeight="1" x14ac:dyDescent="0.35">
      <c r="A289" s="74" t="s">
        <v>82</v>
      </c>
      <c r="B289" s="66" t="s">
        <v>24</v>
      </c>
      <c r="C289" s="147"/>
      <c r="D289" s="57" t="s">
        <v>38</v>
      </c>
      <c r="E289" s="142"/>
      <c r="F289" s="144"/>
      <c r="G289" s="39" t="s">
        <v>245</v>
      </c>
      <c r="H289" s="36" t="s">
        <v>137</v>
      </c>
      <c r="I289" s="33" t="s">
        <v>1293</v>
      </c>
      <c r="J289" s="85" t="s">
        <v>1294</v>
      </c>
    </row>
    <row r="290" spans="1:10" ht="87" customHeight="1" thickBot="1" x14ac:dyDescent="0.4">
      <c r="A290" s="74" t="s">
        <v>82</v>
      </c>
      <c r="B290" s="66" t="s">
        <v>24</v>
      </c>
      <c r="C290" s="147"/>
      <c r="D290" s="57" t="s">
        <v>38</v>
      </c>
      <c r="E290" s="143"/>
      <c r="F290" s="145"/>
      <c r="G290" s="39" t="s">
        <v>246</v>
      </c>
      <c r="H290" s="36" t="s">
        <v>247</v>
      </c>
      <c r="I290" s="33" t="s">
        <v>1294</v>
      </c>
      <c r="J290" s="85" t="s">
        <v>1294</v>
      </c>
    </row>
    <row r="291" spans="1:10" ht="35.4" customHeight="1" x14ac:dyDescent="0.35">
      <c r="A291" s="74" t="s">
        <v>82</v>
      </c>
      <c r="B291" s="66" t="s">
        <v>24</v>
      </c>
      <c r="C291" s="147"/>
      <c r="D291" s="57" t="s">
        <v>39</v>
      </c>
      <c r="E291" s="141" t="s">
        <v>58</v>
      </c>
      <c r="F291" s="126" t="s">
        <v>138</v>
      </c>
      <c r="G291" s="39" t="s">
        <v>139</v>
      </c>
      <c r="H291" s="36" t="s">
        <v>253</v>
      </c>
      <c r="I291" s="33" t="s">
        <v>1293</v>
      </c>
      <c r="J291" s="85" t="s">
        <v>1294</v>
      </c>
    </row>
    <row r="292" spans="1:10" ht="59.15" customHeight="1" x14ac:dyDescent="0.35">
      <c r="A292" s="74" t="s">
        <v>82</v>
      </c>
      <c r="B292" s="66" t="s">
        <v>24</v>
      </c>
      <c r="C292" s="147"/>
      <c r="D292" s="57" t="s">
        <v>39</v>
      </c>
      <c r="E292" s="142"/>
      <c r="F292" s="144"/>
      <c r="G292" s="39" t="s">
        <v>140</v>
      </c>
      <c r="H292" s="36" t="s">
        <v>254</v>
      </c>
      <c r="I292" s="33" t="s">
        <v>1293</v>
      </c>
      <c r="J292" s="85" t="s">
        <v>1294</v>
      </c>
    </row>
    <row r="293" spans="1:10" ht="54" customHeight="1" x14ac:dyDescent="0.35">
      <c r="A293" s="74" t="s">
        <v>82</v>
      </c>
      <c r="B293" s="66" t="s">
        <v>24</v>
      </c>
      <c r="C293" s="147"/>
      <c r="D293" s="57" t="s">
        <v>39</v>
      </c>
      <c r="E293" s="142"/>
      <c r="F293" s="144"/>
      <c r="G293" s="39" t="s">
        <v>239</v>
      </c>
      <c r="H293" s="36" t="s">
        <v>255</v>
      </c>
      <c r="I293" s="33" t="s">
        <v>1293</v>
      </c>
      <c r="J293" s="85" t="s">
        <v>1294</v>
      </c>
    </row>
    <row r="294" spans="1:10" ht="74.150000000000006" customHeight="1" thickBot="1" x14ac:dyDescent="0.4">
      <c r="A294" s="74" t="s">
        <v>82</v>
      </c>
      <c r="B294" s="66" t="s">
        <v>24</v>
      </c>
      <c r="C294" s="147"/>
      <c r="D294" s="57" t="s">
        <v>39</v>
      </c>
      <c r="E294" s="143"/>
      <c r="F294" s="145"/>
      <c r="G294" s="39" t="s">
        <v>240</v>
      </c>
      <c r="H294" s="36" t="s">
        <v>256</v>
      </c>
      <c r="I294" s="33" t="s">
        <v>1294</v>
      </c>
      <c r="J294" s="85" t="s">
        <v>1294</v>
      </c>
    </row>
    <row r="295" spans="1:10" ht="74.150000000000006" customHeight="1" x14ac:dyDescent="0.35">
      <c r="A295" s="74" t="s">
        <v>82</v>
      </c>
      <c r="B295" s="66" t="s">
        <v>24</v>
      </c>
      <c r="C295" s="147"/>
      <c r="D295" s="57" t="s">
        <v>40</v>
      </c>
      <c r="E295" s="141" t="s">
        <v>59</v>
      </c>
      <c r="F295" s="126" t="s">
        <v>141</v>
      </c>
      <c r="G295" s="39" t="s">
        <v>142</v>
      </c>
      <c r="H295" s="36" t="s">
        <v>235</v>
      </c>
      <c r="I295" s="33" t="s">
        <v>1293</v>
      </c>
      <c r="J295" s="85" t="s">
        <v>1294</v>
      </c>
    </row>
    <row r="296" spans="1:10" ht="74.150000000000006" customHeight="1" x14ac:dyDescent="0.35">
      <c r="A296" s="74" t="s">
        <v>82</v>
      </c>
      <c r="B296" s="66" t="s">
        <v>24</v>
      </c>
      <c r="C296" s="147"/>
      <c r="D296" s="57" t="s">
        <v>40</v>
      </c>
      <c r="E296" s="142"/>
      <c r="F296" s="144"/>
      <c r="G296" s="39" t="s">
        <v>143</v>
      </c>
      <c r="H296" s="36" t="s">
        <v>236</v>
      </c>
      <c r="I296" s="33" t="s">
        <v>1293</v>
      </c>
      <c r="J296" s="85" t="s">
        <v>1294</v>
      </c>
    </row>
    <row r="297" spans="1:10" ht="74.150000000000006" customHeight="1" x14ac:dyDescent="0.35">
      <c r="A297" s="74" t="s">
        <v>82</v>
      </c>
      <c r="B297" s="66" t="s">
        <v>24</v>
      </c>
      <c r="C297" s="147"/>
      <c r="D297" s="57" t="s">
        <v>40</v>
      </c>
      <c r="E297" s="142"/>
      <c r="F297" s="144"/>
      <c r="G297" s="39" t="s">
        <v>144</v>
      </c>
      <c r="H297" s="36" t="s">
        <v>237</v>
      </c>
      <c r="I297" s="33" t="s">
        <v>1293</v>
      </c>
      <c r="J297" s="85" t="s">
        <v>1294</v>
      </c>
    </row>
    <row r="298" spans="1:10" ht="74.150000000000006" customHeight="1" x14ac:dyDescent="0.35">
      <c r="A298" s="74" t="s">
        <v>82</v>
      </c>
      <c r="B298" s="66" t="s">
        <v>24</v>
      </c>
      <c r="C298" s="147"/>
      <c r="D298" s="57" t="s">
        <v>40</v>
      </c>
      <c r="E298" s="142"/>
      <c r="F298" s="144"/>
      <c r="G298" s="39" t="s">
        <v>145</v>
      </c>
      <c r="H298" s="36" t="s">
        <v>146</v>
      </c>
      <c r="I298" s="33" t="s">
        <v>1293</v>
      </c>
      <c r="J298" s="85" t="s">
        <v>1294</v>
      </c>
    </row>
    <row r="299" spans="1:10" ht="74.150000000000006" customHeight="1" x14ac:dyDescent="0.35">
      <c r="A299" s="74" t="s">
        <v>82</v>
      </c>
      <c r="B299" s="66" t="s">
        <v>24</v>
      </c>
      <c r="C299" s="147"/>
      <c r="D299" s="57" t="s">
        <v>40</v>
      </c>
      <c r="E299" s="142"/>
      <c r="F299" s="144"/>
      <c r="G299" s="39" t="s">
        <v>148</v>
      </c>
      <c r="H299" s="36" t="s">
        <v>149</v>
      </c>
      <c r="I299" s="33" t="s">
        <v>1293</v>
      </c>
      <c r="J299" s="85" t="s">
        <v>1294</v>
      </c>
    </row>
    <row r="300" spans="1:10" ht="56.4" customHeight="1" thickBot="1" x14ac:dyDescent="0.4">
      <c r="A300" s="74" t="s">
        <v>82</v>
      </c>
      <c r="B300" s="66" t="s">
        <v>24</v>
      </c>
      <c r="C300" s="148"/>
      <c r="D300" s="57" t="s">
        <v>40</v>
      </c>
      <c r="E300" s="143"/>
      <c r="F300" s="145"/>
      <c r="G300" s="39" t="s">
        <v>238</v>
      </c>
      <c r="H300" s="36" t="s">
        <v>147</v>
      </c>
      <c r="I300" s="33" t="s">
        <v>1293</v>
      </c>
      <c r="J300" s="85" t="s">
        <v>1294</v>
      </c>
    </row>
    <row r="301" spans="1:10" ht="75.900000000000006" hidden="1" customHeight="1" x14ac:dyDescent="0.35">
      <c r="A301" s="74" t="s">
        <v>82</v>
      </c>
      <c r="B301" s="66" t="s">
        <v>26</v>
      </c>
      <c r="C301" s="146" t="s">
        <v>25</v>
      </c>
      <c r="D301" s="57" t="s">
        <v>41</v>
      </c>
      <c r="E301" s="141" t="s">
        <v>60</v>
      </c>
      <c r="F301" s="126" t="s">
        <v>150</v>
      </c>
      <c r="G301" s="39" t="s">
        <v>151</v>
      </c>
      <c r="H301" s="36" t="s">
        <v>231</v>
      </c>
      <c r="I301" s="33" t="s">
        <v>1293</v>
      </c>
      <c r="J301" s="92" t="s">
        <v>1293</v>
      </c>
    </row>
    <row r="302" spans="1:10" ht="54" hidden="1" customHeight="1" x14ac:dyDescent="0.35">
      <c r="A302" s="74" t="s">
        <v>82</v>
      </c>
      <c r="B302" s="66" t="s">
        <v>26</v>
      </c>
      <c r="C302" s="147"/>
      <c r="D302" s="57" t="s">
        <v>41</v>
      </c>
      <c r="E302" s="142"/>
      <c r="F302" s="144"/>
      <c r="G302" s="39" t="s">
        <v>152</v>
      </c>
      <c r="H302" s="36" t="s">
        <v>232</v>
      </c>
      <c r="I302" s="33" t="s">
        <v>1293</v>
      </c>
      <c r="J302" s="92" t="s">
        <v>1293</v>
      </c>
    </row>
    <row r="303" spans="1:10" ht="48.65" hidden="1" customHeight="1" x14ac:dyDescent="0.35">
      <c r="A303" s="74" t="s">
        <v>82</v>
      </c>
      <c r="B303" s="66" t="s">
        <v>26</v>
      </c>
      <c r="C303" s="147"/>
      <c r="D303" s="57" t="s">
        <v>41</v>
      </c>
      <c r="E303" s="142"/>
      <c r="F303" s="144"/>
      <c r="G303" s="39" t="s">
        <v>153</v>
      </c>
      <c r="H303" s="36" t="s">
        <v>154</v>
      </c>
      <c r="I303" s="33" t="s">
        <v>1293</v>
      </c>
      <c r="J303" s="92" t="s">
        <v>1293</v>
      </c>
    </row>
    <row r="304" spans="1:10" ht="72.650000000000006" hidden="1" customHeight="1" thickBot="1" x14ac:dyDescent="0.4">
      <c r="A304" s="74" t="s">
        <v>82</v>
      </c>
      <c r="B304" s="66" t="s">
        <v>26</v>
      </c>
      <c r="C304" s="147"/>
      <c r="D304" s="57" t="s">
        <v>41</v>
      </c>
      <c r="E304" s="143"/>
      <c r="F304" s="145"/>
      <c r="G304" s="39" t="s">
        <v>233</v>
      </c>
      <c r="H304" s="36" t="s">
        <v>234</v>
      </c>
      <c r="I304" s="33" t="s">
        <v>1294</v>
      </c>
      <c r="J304" s="92" t="s">
        <v>1293</v>
      </c>
    </row>
    <row r="305" spans="1:10" ht="45.65" customHeight="1" x14ac:dyDescent="0.35">
      <c r="A305" s="74" t="s">
        <v>82</v>
      </c>
      <c r="B305" s="66" t="s">
        <v>26</v>
      </c>
      <c r="C305" s="147"/>
      <c r="D305" s="57" t="s">
        <v>42</v>
      </c>
      <c r="E305" s="141" t="s">
        <v>61</v>
      </c>
      <c r="F305" s="126" t="s">
        <v>1459</v>
      </c>
      <c r="G305" s="39" t="s">
        <v>156</v>
      </c>
      <c r="H305" s="36" t="s">
        <v>227</v>
      </c>
      <c r="I305" s="33" t="s">
        <v>1293</v>
      </c>
      <c r="J305" s="85" t="s">
        <v>1294</v>
      </c>
    </row>
    <row r="306" spans="1:10" ht="132" customHeight="1" x14ac:dyDescent="0.35">
      <c r="A306" s="74" t="s">
        <v>82</v>
      </c>
      <c r="B306" s="66" t="s">
        <v>26</v>
      </c>
      <c r="C306" s="147"/>
      <c r="D306" s="57" t="s">
        <v>42</v>
      </c>
      <c r="E306" s="142"/>
      <c r="F306" s="144"/>
      <c r="G306" s="39" t="s">
        <v>161</v>
      </c>
      <c r="H306" s="36" t="s">
        <v>228</v>
      </c>
      <c r="I306" s="33" t="s">
        <v>1293</v>
      </c>
      <c r="J306" s="85" t="s">
        <v>1294</v>
      </c>
    </row>
    <row r="307" spans="1:10" ht="84.65" customHeight="1" x14ac:dyDescent="0.35">
      <c r="A307" s="74" t="s">
        <v>82</v>
      </c>
      <c r="B307" s="66" t="s">
        <v>26</v>
      </c>
      <c r="C307" s="147"/>
      <c r="D307" s="57" t="s">
        <v>42</v>
      </c>
      <c r="E307" s="142"/>
      <c r="F307" s="144"/>
      <c r="G307" s="39" t="s">
        <v>162</v>
      </c>
      <c r="H307" s="36" t="s">
        <v>157</v>
      </c>
      <c r="I307" s="33" t="s">
        <v>1293</v>
      </c>
      <c r="J307" s="85" t="s">
        <v>1294</v>
      </c>
    </row>
    <row r="308" spans="1:10" ht="72.900000000000006" customHeight="1" x14ac:dyDescent="0.35">
      <c r="A308" s="74" t="s">
        <v>82</v>
      </c>
      <c r="B308" s="66" t="s">
        <v>26</v>
      </c>
      <c r="C308" s="147"/>
      <c r="D308" s="57" t="s">
        <v>42</v>
      </c>
      <c r="E308" s="142"/>
      <c r="F308" s="144"/>
      <c r="G308" s="39" t="s">
        <v>163</v>
      </c>
      <c r="H308" s="36" t="s">
        <v>158</v>
      </c>
      <c r="I308" s="33" t="s">
        <v>1293</v>
      </c>
      <c r="J308" s="85" t="s">
        <v>1294</v>
      </c>
    </row>
    <row r="309" spans="1:10" ht="57" customHeight="1" x14ac:dyDescent="0.35">
      <c r="A309" s="74" t="s">
        <v>82</v>
      </c>
      <c r="B309" s="66" t="s">
        <v>26</v>
      </c>
      <c r="C309" s="147"/>
      <c r="D309" s="57" t="s">
        <v>42</v>
      </c>
      <c r="E309" s="142"/>
      <c r="F309" s="144"/>
      <c r="G309" s="39" t="s">
        <v>164</v>
      </c>
      <c r="H309" s="36" t="s">
        <v>159</v>
      </c>
      <c r="I309" s="33" t="s">
        <v>1293</v>
      </c>
      <c r="J309" s="85" t="s">
        <v>1294</v>
      </c>
    </row>
    <row r="310" spans="1:10" ht="50.15" customHeight="1" thickBot="1" x14ac:dyDescent="0.4">
      <c r="A310" s="74" t="s">
        <v>82</v>
      </c>
      <c r="B310" s="66" t="s">
        <v>26</v>
      </c>
      <c r="C310" s="147"/>
      <c r="D310" s="57" t="s">
        <v>42</v>
      </c>
      <c r="E310" s="143"/>
      <c r="F310" s="145"/>
      <c r="G310" s="39" t="s">
        <v>230</v>
      </c>
      <c r="H310" s="36" t="s">
        <v>229</v>
      </c>
      <c r="I310" s="33" t="s">
        <v>1294</v>
      </c>
      <c r="J310" s="85" t="s">
        <v>1294</v>
      </c>
    </row>
    <row r="311" spans="1:10" ht="69" hidden="1" customHeight="1" x14ac:dyDescent="0.35">
      <c r="A311" s="74" t="s">
        <v>82</v>
      </c>
      <c r="B311" s="66" t="s">
        <v>26</v>
      </c>
      <c r="C311" s="147"/>
      <c r="D311" s="57" t="s">
        <v>43</v>
      </c>
      <c r="E311" s="141" t="s">
        <v>62</v>
      </c>
      <c r="F311" s="126" t="s">
        <v>160</v>
      </c>
      <c r="G311" s="39" t="s">
        <v>165</v>
      </c>
      <c r="H311" s="36" t="s">
        <v>224</v>
      </c>
      <c r="I311" s="33" t="s">
        <v>1293</v>
      </c>
      <c r="J311" s="92" t="s">
        <v>1293</v>
      </c>
    </row>
    <row r="312" spans="1:10" ht="69" hidden="1" customHeight="1" x14ac:dyDescent="0.35">
      <c r="A312" s="74" t="s">
        <v>82</v>
      </c>
      <c r="B312" s="66" t="s">
        <v>26</v>
      </c>
      <c r="C312" s="147"/>
      <c r="D312" s="57" t="s">
        <v>43</v>
      </c>
      <c r="E312" s="142"/>
      <c r="F312" s="144"/>
      <c r="G312" s="39" t="s">
        <v>166</v>
      </c>
      <c r="H312" s="36" t="s">
        <v>168</v>
      </c>
      <c r="I312" s="33" t="s">
        <v>1293</v>
      </c>
      <c r="J312" s="92" t="s">
        <v>1293</v>
      </c>
    </row>
    <row r="313" spans="1:10" ht="69" hidden="1" customHeight="1" x14ac:dyDescent="0.35">
      <c r="A313" s="74" t="s">
        <v>82</v>
      </c>
      <c r="B313" s="66" t="s">
        <v>26</v>
      </c>
      <c r="C313" s="147"/>
      <c r="D313" s="57" t="s">
        <v>43</v>
      </c>
      <c r="E313" s="142"/>
      <c r="F313" s="144"/>
      <c r="G313" s="39" t="s">
        <v>167</v>
      </c>
      <c r="H313" s="36" t="s">
        <v>169</v>
      </c>
      <c r="I313" s="33" t="s">
        <v>1293</v>
      </c>
      <c r="J313" s="92" t="s">
        <v>1293</v>
      </c>
    </row>
    <row r="314" spans="1:10" ht="66.650000000000006" hidden="1" customHeight="1" thickBot="1" x14ac:dyDescent="0.4">
      <c r="A314" s="74" t="s">
        <v>82</v>
      </c>
      <c r="B314" s="66" t="s">
        <v>26</v>
      </c>
      <c r="C314" s="147"/>
      <c r="D314" s="57" t="s">
        <v>43</v>
      </c>
      <c r="E314" s="143"/>
      <c r="F314" s="145"/>
      <c r="G314" s="39" t="s">
        <v>226</v>
      </c>
      <c r="H314" s="36" t="s">
        <v>225</v>
      </c>
      <c r="I314" s="33" t="s">
        <v>1293</v>
      </c>
      <c r="J314" s="92" t="s">
        <v>1293</v>
      </c>
    </row>
    <row r="315" spans="1:10" ht="66.650000000000006" hidden="1" customHeight="1" x14ac:dyDescent="0.35">
      <c r="A315" s="74" t="s">
        <v>82</v>
      </c>
      <c r="B315" s="66" t="s">
        <v>26</v>
      </c>
      <c r="C315" s="147"/>
      <c r="D315" s="57" t="s">
        <v>44</v>
      </c>
      <c r="E315" s="141" t="s">
        <v>63</v>
      </c>
      <c r="F315" s="126" t="s">
        <v>173</v>
      </c>
      <c r="G315" s="39" t="s">
        <v>170</v>
      </c>
      <c r="H315" s="36" t="s">
        <v>175</v>
      </c>
      <c r="I315" s="33" t="s">
        <v>1293</v>
      </c>
      <c r="J315" s="92" t="s">
        <v>1293</v>
      </c>
    </row>
    <row r="316" spans="1:10" ht="66.650000000000006" hidden="1" customHeight="1" x14ac:dyDescent="0.35">
      <c r="A316" s="74" t="s">
        <v>82</v>
      </c>
      <c r="B316" s="66" t="s">
        <v>26</v>
      </c>
      <c r="C316" s="147"/>
      <c r="D316" s="57" t="s">
        <v>44</v>
      </c>
      <c r="E316" s="142"/>
      <c r="F316" s="144"/>
      <c r="G316" s="39" t="s">
        <v>171</v>
      </c>
      <c r="H316" s="36" t="s">
        <v>177</v>
      </c>
      <c r="I316" s="33" t="s">
        <v>1293</v>
      </c>
      <c r="J316" s="92" t="s">
        <v>1293</v>
      </c>
    </row>
    <row r="317" spans="1:10" ht="66.650000000000006" hidden="1" customHeight="1" x14ac:dyDescent="0.35">
      <c r="A317" s="74" t="s">
        <v>82</v>
      </c>
      <c r="B317" s="66" t="s">
        <v>26</v>
      </c>
      <c r="C317" s="147"/>
      <c r="D317" s="57" t="s">
        <v>44</v>
      </c>
      <c r="E317" s="142"/>
      <c r="F317" s="144"/>
      <c r="G317" s="39" t="s">
        <v>172</v>
      </c>
      <c r="H317" s="36" t="s">
        <v>176</v>
      </c>
      <c r="I317" s="33" t="s">
        <v>1293</v>
      </c>
      <c r="J317" s="92" t="s">
        <v>1293</v>
      </c>
    </row>
    <row r="318" spans="1:10" ht="55.5" hidden="1" customHeight="1" thickBot="1" x14ac:dyDescent="0.4">
      <c r="A318" s="74" t="s">
        <v>82</v>
      </c>
      <c r="B318" s="66" t="s">
        <v>26</v>
      </c>
      <c r="C318" s="147"/>
      <c r="D318" s="57" t="s">
        <v>44</v>
      </c>
      <c r="E318" s="143"/>
      <c r="F318" s="145"/>
      <c r="G318" s="39" t="s">
        <v>222</v>
      </c>
      <c r="H318" s="36" t="s">
        <v>223</v>
      </c>
      <c r="I318" s="33" t="s">
        <v>1294</v>
      </c>
      <c r="J318" s="92" t="s">
        <v>1293</v>
      </c>
    </row>
    <row r="319" spans="1:10" ht="55.5" customHeight="1" x14ac:dyDescent="0.35">
      <c r="A319" s="74" t="s">
        <v>82</v>
      </c>
      <c r="B319" s="66" t="s">
        <v>26</v>
      </c>
      <c r="C319" s="147"/>
      <c r="D319" s="57" t="s">
        <v>45</v>
      </c>
      <c r="E319" s="141" t="s">
        <v>64</v>
      </c>
      <c r="F319" s="126" t="s">
        <v>181</v>
      </c>
      <c r="G319" s="39" t="s">
        <v>178</v>
      </c>
      <c r="H319" s="36" t="s">
        <v>188</v>
      </c>
      <c r="I319" s="33" t="s">
        <v>1293</v>
      </c>
      <c r="J319" s="85" t="s">
        <v>1294</v>
      </c>
    </row>
    <row r="320" spans="1:10" ht="63.9" customHeight="1" x14ac:dyDescent="0.35">
      <c r="A320" s="74" t="s">
        <v>82</v>
      </c>
      <c r="B320" s="66" t="s">
        <v>26</v>
      </c>
      <c r="C320" s="147"/>
      <c r="D320" s="57" t="s">
        <v>45</v>
      </c>
      <c r="E320" s="142"/>
      <c r="F320" s="144"/>
      <c r="G320" s="39" t="s">
        <v>179</v>
      </c>
      <c r="H320" s="36" t="s">
        <v>189</v>
      </c>
      <c r="I320" s="33" t="s">
        <v>1294</v>
      </c>
      <c r="J320" s="85" t="s">
        <v>1294</v>
      </c>
    </row>
    <row r="321" spans="1:10" ht="55.5" customHeight="1" x14ac:dyDescent="0.35">
      <c r="A321" s="74" t="s">
        <v>82</v>
      </c>
      <c r="B321" s="66" t="s">
        <v>26</v>
      </c>
      <c r="C321" s="147"/>
      <c r="D321" s="57" t="s">
        <v>45</v>
      </c>
      <c r="E321" s="142"/>
      <c r="F321" s="144"/>
      <c r="G321" s="39" t="s">
        <v>1290</v>
      </c>
      <c r="H321" s="36" t="s">
        <v>190</v>
      </c>
      <c r="I321" s="33" t="s">
        <v>1293</v>
      </c>
      <c r="J321" s="85" t="s">
        <v>1294</v>
      </c>
    </row>
    <row r="322" spans="1:10" ht="55.5" customHeight="1" thickBot="1" x14ac:dyDescent="0.4">
      <c r="A322" s="74" t="s">
        <v>82</v>
      </c>
      <c r="B322" s="66" t="s">
        <v>26</v>
      </c>
      <c r="C322" s="147"/>
      <c r="D322" s="57" t="s">
        <v>45</v>
      </c>
      <c r="E322" s="142"/>
      <c r="F322" s="144"/>
      <c r="G322" s="39" t="s">
        <v>180</v>
      </c>
      <c r="H322" s="36" t="s">
        <v>182</v>
      </c>
      <c r="I322" s="33" t="s">
        <v>1293</v>
      </c>
      <c r="J322" s="85" t="s">
        <v>1294</v>
      </c>
    </row>
    <row r="323" spans="1:10" ht="36.9" customHeight="1" x14ac:dyDescent="0.35">
      <c r="A323" s="74" t="s">
        <v>82</v>
      </c>
      <c r="B323" s="66" t="s">
        <v>26</v>
      </c>
      <c r="C323" s="147"/>
      <c r="D323" s="57" t="s">
        <v>46</v>
      </c>
      <c r="E323" s="141" t="s">
        <v>65</v>
      </c>
      <c r="F323" s="126" t="s">
        <v>183</v>
      </c>
      <c r="G323" s="39" t="s">
        <v>184</v>
      </c>
      <c r="H323" s="36" t="s">
        <v>191</v>
      </c>
      <c r="I323" s="33" t="s">
        <v>1293</v>
      </c>
      <c r="J323" s="85" t="s">
        <v>1294</v>
      </c>
    </row>
    <row r="324" spans="1:10" ht="78" customHeight="1" x14ac:dyDescent="0.35">
      <c r="A324" s="74" t="s">
        <v>82</v>
      </c>
      <c r="B324" s="66" t="s">
        <v>26</v>
      </c>
      <c r="C324" s="147"/>
      <c r="D324" s="57" t="s">
        <v>46</v>
      </c>
      <c r="E324" s="142"/>
      <c r="F324" s="144"/>
      <c r="G324" s="39" t="s">
        <v>185</v>
      </c>
      <c r="H324" s="94" t="s">
        <v>192</v>
      </c>
      <c r="I324" s="33" t="s">
        <v>1293</v>
      </c>
      <c r="J324" s="85" t="s">
        <v>1294</v>
      </c>
    </row>
    <row r="325" spans="1:10" ht="75.900000000000006" customHeight="1" thickBot="1" x14ac:dyDescent="0.4">
      <c r="A325" s="74" t="s">
        <v>82</v>
      </c>
      <c r="B325" s="66" t="s">
        <v>26</v>
      </c>
      <c r="C325" s="148"/>
      <c r="D325" s="57" t="s">
        <v>46</v>
      </c>
      <c r="E325" s="143"/>
      <c r="F325" s="145"/>
      <c r="G325" s="39" t="s">
        <v>186</v>
      </c>
      <c r="H325" s="36" t="s">
        <v>187</v>
      </c>
      <c r="I325" s="33" t="s">
        <v>1293</v>
      </c>
      <c r="J325" s="85" t="s">
        <v>1294</v>
      </c>
    </row>
    <row r="326" spans="1:10" ht="75.900000000000006" customHeight="1" x14ac:dyDescent="0.35">
      <c r="A326" s="74" t="s">
        <v>82</v>
      </c>
      <c r="B326" s="67" t="s">
        <v>28</v>
      </c>
      <c r="C326" s="138" t="s">
        <v>27</v>
      </c>
      <c r="D326" s="57" t="s">
        <v>47</v>
      </c>
      <c r="E326" s="141" t="s">
        <v>66</v>
      </c>
      <c r="F326" s="126" t="s">
        <v>193</v>
      </c>
      <c r="G326" s="39" t="s">
        <v>194</v>
      </c>
      <c r="H326" s="36" t="s">
        <v>198</v>
      </c>
      <c r="I326" s="33" t="s">
        <v>1293</v>
      </c>
      <c r="J326" s="85" t="s">
        <v>1294</v>
      </c>
    </row>
    <row r="327" spans="1:10" ht="75.900000000000006" customHeight="1" x14ac:dyDescent="0.35">
      <c r="A327" s="74" t="s">
        <v>82</v>
      </c>
      <c r="B327" s="67" t="s">
        <v>28</v>
      </c>
      <c r="C327" s="139"/>
      <c r="D327" s="57" t="s">
        <v>47</v>
      </c>
      <c r="E327" s="142"/>
      <c r="F327" s="144"/>
      <c r="G327" s="39" t="s">
        <v>195</v>
      </c>
      <c r="H327" s="36" t="s">
        <v>201</v>
      </c>
      <c r="I327" s="33" t="s">
        <v>1293</v>
      </c>
      <c r="J327" s="85" t="s">
        <v>1294</v>
      </c>
    </row>
    <row r="328" spans="1:10" ht="75.650000000000006" customHeight="1" x14ac:dyDescent="0.35">
      <c r="A328" s="74" t="s">
        <v>82</v>
      </c>
      <c r="B328" s="67" t="s">
        <v>28</v>
      </c>
      <c r="C328" s="139"/>
      <c r="D328" s="57" t="s">
        <v>47</v>
      </c>
      <c r="E328" s="142"/>
      <c r="F328" s="144"/>
      <c r="G328" s="39" t="s">
        <v>196</v>
      </c>
      <c r="H328" s="36" t="s">
        <v>200</v>
      </c>
      <c r="I328" s="33" t="s">
        <v>1293</v>
      </c>
      <c r="J328" s="85" t="s">
        <v>1294</v>
      </c>
    </row>
    <row r="329" spans="1:10" ht="66.900000000000006" customHeight="1" thickBot="1" x14ac:dyDescent="0.4">
      <c r="A329" s="74" t="s">
        <v>82</v>
      </c>
      <c r="B329" s="67" t="s">
        <v>28</v>
      </c>
      <c r="C329" s="139"/>
      <c r="D329" s="57" t="s">
        <v>47</v>
      </c>
      <c r="E329" s="143"/>
      <c r="F329" s="145"/>
      <c r="G329" s="39" t="s">
        <v>197</v>
      </c>
      <c r="H329" s="36" t="s">
        <v>199</v>
      </c>
      <c r="I329" s="33" t="s">
        <v>1293</v>
      </c>
      <c r="J329" s="85" t="s">
        <v>1294</v>
      </c>
    </row>
    <row r="330" spans="1:10" ht="66.900000000000006" hidden="1" customHeight="1" x14ac:dyDescent="0.35">
      <c r="A330" s="74" t="s">
        <v>82</v>
      </c>
      <c r="B330" s="67" t="s">
        <v>28</v>
      </c>
      <c r="C330" s="139"/>
      <c r="D330" s="57" t="s">
        <v>48</v>
      </c>
      <c r="E330" s="141" t="s">
        <v>67</v>
      </c>
      <c r="F330" s="126" t="s">
        <v>202</v>
      </c>
      <c r="G330" s="39" t="s">
        <v>203</v>
      </c>
      <c r="H330" s="36" t="s">
        <v>207</v>
      </c>
      <c r="I330" s="33" t="s">
        <v>1293</v>
      </c>
      <c r="J330" s="92" t="s">
        <v>1293</v>
      </c>
    </row>
    <row r="331" spans="1:10" ht="66.900000000000006" hidden="1" customHeight="1" x14ac:dyDescent="0.35">
      <c r="A331" s="74" t="s">
        <v>82</v>
      </c>
      <c r="B331" s="67" t="s">
        <v>28</v>
      </c>
      <c r="C331" s="139"/>
      <c r="D331" s="57" t="s">
        <v>48</v>
      </c>
      <c r="E331" s="142"/>
      <c r="F331" s="144"/>
      <c r="G331" s="39" t="s">
        <v>204</v>
      </c>
      <c r="H331" s="36" t="s">
        <v>286</v>
      </c>
      <c r="I331" s="33" t="s">
        <v>1293</v>
      </c>
      <c r="J331" s="92" t="s">
        <v>1293</v>
      </c>
    </row>
    <row r="332" spans="1:10" ht="75.900000000000006" hidden="1" customHeight="1" thickBot="1" x14ac:dyDescent="0.4">
      <c r="A332" s="74" t="s">
        <v>82</v>
      </c>
      <c r="B332" s="67" t="s">
        <v>28</v>
      </c>
      <c r="C332" s="139"/>
      <c r="D332" s="57" t="s">
        <v>48</v>
      </c>
      <c r="E332" s="143"/>
      <c r="F332" s="145"/>
      <c r="G332" s="39" t="s">
        <v>205</v>
      </c>
      <c r="H332" s="36" t="s">
        <v>206</v>
      </c>
      <c r="I332" s="33" t="s">
        <v>1293</v>
      </c>
      <c r="J332" s="92" t="s">
        <v>1293</v>
      </c>
    </row>
    <row r="333" spans="1:10" ht="75.900000000000006" hidden="1" customHeight="1" x14ac:dyDescent="0.35">
      <c r="A333" s="74" t="s">
        <v>82</v>
      </c>
      <c r="B333" s="67" t="s">
        <v>28</v>
      </c>
      <c r="C333" s="139"/>
      <c r="D333" s="57" t="s">
        <v>49</v>
      </c>
      <c r="E333" s="141" t="s">
        <v>68</v>
      </c>
      <c r="F333" s="126" t="s">
        <v>209</v>
      </c>
      <c r="G333" s="39" t="s">
        <v>210</v>
      </c>
      <c r="H333" s="36" t="s">
        <v>213</v>
      </c>
      <c r="I333" s="33" t="s">
        <v>1293</v>
      </c>
      <c r="J333" s="92" t="s">
        <v>1293</v>
      </c>
    </row>
    <row r="334" spans="1:10" ht="75.900000000000006" hidden="1" customHeight="1" x14ac:dyDescent="0.35">
      <c r="A334" s="74" t="s">
        <v>82</v>
      </c>
      <c r="B334" s="67" t="s">
        <v>28</v>
      </c>
      <c r="C334" s="139"/>
      <c r="D334" s="57" t="s">
        <v>49</v>
      </c>
      <c r="E334" s="142"/>
      <c r="F334" s="144"/>
      <c r="G334" s="39" t="s">
        <v>211</v>
      </c>
      <c r="H334" s="36" t="s">
        <v>214</v>
      </c>
      <c r="I334" s="33" t="s">
        <v>1293</v>
      </c>
      <c r="J334" s="92" t="s">
        <v>1293</v>
      </c>
    </row>
    <row r="335" spans="1:10" ht="73.5" hidden="1" customHeight="1" thickBot="1" x14ac:dyDescent="0.4">
      <c r="A335" s="74" t="s">
        <v>82</v>
      </c>
      <c r="B335" s="67" t="s">
        <v>28</v>
      </c>
      <c r="C335" s="139"/>
      <c r="D335" s="57" t="s">
        <v>49</v>
      </c>
      <c r="E335" s="143"/>
      <c r="F335" s="145"/>
      <c r="G335" s="39" t="s">
        <v>212</v>
      </c>
      <c r="H335" s="36" t="s">
        <v>215</v>
      </c>
      <c r="I335" s="33" t="s">
        <v>1293</v>
      </c>
      <c r="J335" s="92" t="s">
        <v>1293</v>
      </c>
    </row>
    <row r="336" spans="1:10" ht="73.5" hidden="1" customHeight="1" x14ac:dyDescent="0.35">
      <c r="A336" s="74" t="s">
        <v>82</v>
      </c>
      <c r="B336" s="67" t="s">
        <v>28</v>
      </c>
      <c r="C336" s="139"/>
      <c r="D336" s="57" t="s">
        <v>50</v>
      </c>
      <c r="E336" s="141" t="s">
        <v>69</v>
      </c>
      <c r="F336" s="126" t="s">
        <v>221</v>
      </c>
      <c r="G336" s="39" t="s">
        <v>216</v>
      </c>
      <c r="H336" s="36" t="s">
        <v>213</v>
      </c>
      <c r="I336" s="33" t="s">
        <v>1293</v>
      </c>
      <c r="J336" s="92" t="s">
        <v>1293</v>
      </c>
    </row>
    <row r="337" spans="1:10" ht="73.5" hidden="1" customHeight="1" x14ac:dyDescent="0.35">
      <c r="A337" s="74" t="s">
        <v>82</v>
      </c>
      <c r="B337" s="67" t="s">
        <v>28</v>
      </c>
      <c r="C337" s="139"/>
      <c r="D337" s="57" t="s">
        <v>50</v>
      </c>
      <c r="E337" s="142"/>
      <c r="F337" s="144"/>
      <c r="G337" s="39" t="s">
        <v>217</v>
      </c>
      <c r="H337" s="36" t="s">
        <v>219</v>
      </c>
      <c r="I337" s="33" t="s">
        <v>1293</v>
      </c>
      <c r="J337" s="92" t="s">
        <v>1293</v>
      </c>
    </row>
    <row r="338" spans="1:10" ht="68.150000000000006" hidden="1" customHeight="1" thickBot="1" x14ac:dyDescent="0.4">
      <c r="A338" s="74" t="s">
        <v>82</v>
      </c>
      <c r="B338" s="67" t="s">
        <v>28</v>
      </c>
      <c r="C338" s="140"/>
      <c r="D338" s="57" t="s">
        <v>50</v>
      </c>
      <c r="E338" s="143"/>
      <c r="F338" s="145"/>
      <c r="G338" s="39" t="s">
        <v>218</v>
      </c>
      <c r="H338" s="36" t="s">
        <v>220</v>
      </c>
      <c r="I338" s="33" t="s">
        <v>1293</v>
      </c>
      <c r="J338" s="92" t="s">
        <v>1293</v>
      </c>
    </row>
    <row r="339" spans="1:10" ht="59.15" customHeight="1" thickBot="1" x14ac:dyDescent="0.4">
      <c r="A339" s="75" t="s">
        <v>432</v>
      </c>
      <c r="B339" s="68" t="s">
        <v>430</v>
      </c>
      <c r="C339" s="127" t="s">
        <v>428</v>
      </c>
      <c r="D339" s="59" t="s">
        <v>287</v>
      </c>
      <c r="E339" s="131" t="s">
        <v>298</v>
      </c>
      <c r="F339" s="122" t="s">
        <v>308</v>
      </c>
      <c r="G339" s="40" t="s">
        <v>309</v>
      </c>
      <c r="H339" s="36" t="s">
        <v>313</v>
      </c>
      <c r="I339" s="33" t="s">
        <v>1293</v>
      </c>
      <c r="J339" s="85" t="s">
        <v>1294</v>
      </c>
    </row>
    <row r="340" spans="1:10" ht="59.15" customHeight="1" thickBot="1" x14ac:dyDescent="0.4">
      <c r="A340" s="75" t="s">
        <v>432</v>
      </c>
      <c r="B340" s="68" t="s">
        <v>430</v>
      </c>
      <c r="C340" s="127"/>
      <c r="D340" s="59" t="s">
        <v>287</v>
      </c>
      <c r="E340" s="132"/>
      <c r="F340" s="134"/>
      <c r="G340" s="40" t="s">
        <v>310</v>
      </c>
      <c r="H340" s="93" t="s">
        <v>314</v>
      </c>
      <c r="I340" s="33" t="s">
        <v>1293</v>
      </c>
      <c r="J340" s="85" t="s">
        <v>1294</v>
      </c>
    </row>
    <row r="341" spans="1:10" ht="51" customHeight="1" thickBot="1" x14ac:dyDescent="0.4">
      <c r="A341" s="75" t="s">
        <v>432</v>
      </c>
      <c r="B341" s="68" t="s">
        <v>430</v>
      </c>
      <c r="C341" s="127"/>
      <c r="D341" s="59" t="s">
        <v>287</v>
      </c>
      <c r="E341" s="132"/>
      <c r="F341" s="134"/>
      <c r="G341" s="40" t="s">
        <v>311</v>
      </c>
      <c r="H341" s="93" t="s">
        <v>315</v>
      </c>
      <c r="I341" s="33" t="s">
        <v>1293</v>
      </c>
      <c r="J341" s="85" t="s">
        <v>1294</v>
      </c>
    </row>
    <row r="342" spans="1:10" ht="51" customHeight="1" thickBot="1" x14ac:dyDescent="0.4">
      <c r="A342" s="75" t="s">
        <v>432</v>
      </c>
      <c r="B342" s="68" t="s">
        <v>430</v>
      </c>
      <c r="C342" s="127"/>
      <c r="D342" s="59" t="s">
        <v>287</v>
      </c>
      <c r="E342" s="132"/>
      <c r="F342" s="134"/>
      <c r="G342" s="40" t="s">
        <v>312</v>
      </c>
      <c r="H342" s="36" t="s">
        <v>317</v>
      </c>
      <c r="I342" s="33" t="s">
        <v>1293</v>
      </c>
      <c r="J342" s="85" t="s">
        <v>1294</v>
      </c>
    </row>
    <row r="343" spans="1:10" ht="51" customHeight="1" thickBot="1" x14ac:dyDescent="0.4">
      <c r="A343" s="75" t="s">
        <v>432</v>
      </c>
      <c r="B343" s="68" t="s">
        <v>430</v>
      </c>
      <c r="C343" s="127"/>
      <c r="D343" s="59" t="s">
        <v>287</v>
      </c>
      <c r="E343" s="132"/>
      <c r="F343" s="134"/>
      <c r="G343" s="40" t="s">
        <v>316</v>
      </c>
      <c r="H343" s="36" t="s">
        <v>318</v>
      </c>
      <c r="I343" s="33" t="s">
        <v>1293</v>
      </c>
      <c r="J343" s="85" t="s">
        <v>1294</v>
      </c>
    </row>
    <row r="344" spans="1:10" ht="60.9" customHeight="1" thickBot="1" x14ac:dyDescent="0.4">
      <c r="A344" s="75" t="s">
        <v>432</v>
      </c>
      <c r="B344" s="68" t="s">
        <v>430</v>
      </c>
      <c r="C344" s="127"/>
      <c r="D344" s="59" t="s">
        <v>287</v>
      </c>
      <c r="E344" s="133"/>
      <c r="F344" s="134"/>
      <c r="G344" s="40" t="s">
        <v>320</v>
      </c>
      <c r="H344" s="93" t="s">
        <v>319</v>
      </c>
      <c r="I344" s="33" t="s">
        <v>1294</v>
      </c>
      <c r="J344" s="85" t="s">
        <v>1294</v>
      </c>
    </row>
    <row r="345" spans="1:10" ht="60.9" hidden="1" customHeight="1" thickBot="1" x14ac:dyDescent="0.4">
      <c r="A345" s="75" t="s">
        <v>432</v>
      </c>
      <c r="B345" s="68" t="s">
        <v>430</v>
      </c>
      <c r="C345" s="127"/>
      <c r="D345" s="59" t="s">
        <v>288</v>
      </c>
      <c r="E345" s="135" t="s">
        <v>299</v>
      </c>
      <c r="F345" s="122" t="s">
        <v>321</v>
      </c>
      <c r="G345" s="40" t="s">
        <v>323</v>
      </c>
      <c r="H345" s="36" t="s">
        <v>322</v>
      </c>
      <c r="I345" s="33" t="s">
        <v>1293</v>
      </c>
      <c r="J345" s="92" t="s">
        <v>1293</v>
      </c>
    </row>
    <row r="346" spans="1:10" ht="60.9" hidden="1" customHeight="1" thickBot="1" x14ac:dyDescent="0.4">
      <c r="A346" s="75" t="s">
        <v>432</v>
      </c>
      <c r="B346" s="68" t="s">
        <v>430</v>
      </c>
      <c r="C346" s="127"/>
      <c r="D346" s="59" t="s">
        <v>288</v>
      </c>
      <c r="E346" s="136"/>
      <c r="F346" s="122"/>
      <c r="G346" s="40" t="s">
        <v>324</v>
      </c>
      <c r="H346" s="36" t="s">
        <v>329</v>
      </c>
      <c r="I346" s="33" t="s">
        <v>1293</v>
      </c>
      <c r="J346" s="92" t="s">
        <v>1293</v>
      </c>
    </row>
    <row r="347" spans="1:10" ht="60.9" hidden="1" customHeight="1" thickBot="1" x14ac:dyDescent="0.4">
      <c r="A347" s="75" t="s">
        <v>432</v>
      </c>
      <c r="B347" s="68" t="s">
        <v>430</v>
      </c>
      <c r="C347" s="127"/>
      <c r="D347" s="59" t="s">
        <v>288</v>
      </c>
      <c r="E347" s="136"/>
      <c r="F347" s="134"/>
      <c r="G347" s="40" t="s">
        <v>325</v>
      </c>
      <c r="H347" s="36" t="s">
        <v>327</v>
      </c>
      <c r="I347" s="33" t="s">
        <v>1293</v>
      </c>
      <c r="J347" s="92" t="s">
        <v>1293</v>
      </c>
    </row>
    <row r="348" spans="1:10" ht="60.9" hidden="1" customHeight="1" thickBot="1" x14ac:dyDescent="0.4">
      <c r="A348" s="75" t="s">
        <v>432</v>
      </c>
      <c r="B348" s="68" t="s">
        <v>430</v>
      </c>
      <c r="C348" s="127"/>
      <c r="D348" s="59" t="s">
        <v>288</v>
      </c>
      <c r="E348" s="136"/>
      <c r="F348" s="134"/>
      <c r="G348" s="40" t="s">
        <v>326</v>
      </c>
      <c r="H348" s="36" t="s">
        <v>328</v>
      </c>
      <c r="I348" s="33" t="s">
        <v>1293</v>
      </c>
      <c r="J348" s="92" t="s">
        <v>1293</v>
      </c>
    </row>
    <row r="349" spans="1:10" ht="59.4" hidden="1" customHeight="1" thickBot="1" x14ac:dyDescent="0.4">
      <c r="A349" s="75" t="s">
        <v>432</v>
      </c>
      <c r="B349" s="68" t="s">
        <v>430</v>
      </c>
      <c r="C349" s="127"/>
      <c r="D349" s="59" t="s">
        <v>288</v>
      </c>
      <c r="E349" s="137"/>
      <c r="F349" s="134"/>
      <c r="G349" s="40" t="s">
        <v>331</v>
      </c>
      <c r="H349" s="36" t="s">
        <v>330</v>
      </c>
      <c r="I349" s="33" t="s">
        <v>1294</v>
      </c>
      <c r="J349" s="92" t="s">
        <v>1293</v>
      </c>
    </row>
    <row r="350" spans="1:10" ht="59.4" customHeight="1" thickBot="1" x14ac:dyDescent="0.4">
      <c r="A350" s="75" t="s">
        <v>432</v>
      </c>
      <c r="B350" s="68" t="s">
        <v>430</v>
      </c>
      <c r="C350" s="127"/>
      <c r="D350" s="59" t="s">
        <v>289</v>
      </c>
      <c r="E350" s="131" t="s">
        <v>300</v>
      </c>
      <c r="F350" s="128" t="s">
        <v>332</v>
      </c>
      <c r="G350" s="40" t="s">
        <v>333</v>
      </c>
      <c r="H350" s="36" t="s">
        <v>336</v>
      </c>
      <c r="I350" s="33" t="s">
        <v>1293</v>
      </c>
      <c r="J350" s="85" t="s">
        <v>1294</v>
      </c>
    </row>
    <row r="351" spans="1:10" ht="59.4" customHeight="1" thickBot="1" x14ac:dyDescent="0.4">
      <c r="A351" s="75" t="s">
        <v>432</v>
      </c>
      <c r="B351" s="68" t="s">
        <v>430</v>
      </c>
      <c r="C351" s="127"/>
      <c r="D351" s="59" t="s">
        <v>289</v>
      </c>
      <c r="E351" s="132"/>
      <c r="F351" s="129"/>
      <c r="G351" s="40" t="s">
        <v>334</v>
      </c>
      <c r="H351" s="36" t="s">
        <v>337</v>
      </c>
      <c r="I351" s="33" t="s">
        <v>1293</v>
      </c>
      <c r="J351" s="85" t="s">
        <v>1294</v>
      </c>
    </row>
    <row r="352" spans="1:10" ht="59.4" customHeight="1" thickBot="1" x14ac:dyDescent="0.4">
      <c r="A352" s="75" t="s">
        <v>432</v>
      </c>
      <c r="B352" s="68" t="s">
        <v>430</v>
      </c>
      <c r="C352" s="127"/>
      <c r="D352" s="59" t="s">
        <v>289</v>
      </c>
      <c r="E352" s="132"/>
      <c r="F352" s="129"/>
      <c r="G352" s="40" t="s">
        <v>335</v>
      </c>
      <c r="H352" s="36" t="s">
        <v>338</v>
      </c>
      <c r="I352" s="33" t="s">
        <v>1293</v>
      </c>
      <c r="J352" s="85" t="s">
        <v>1294</v>
      </c>
    </row>
    <row r="353" spans="1:10" ht="62.15" customHeight="1" thickBot="1" x14ac:dyDescent="0.4">
      <c r="A353" s="75" t="s">
        <v>432</v>
      </c>
      <c r="B353" s="68" t="s">
        <v>430</v>
      </c>
      <c r="C353" s="127"/>
      <c r="D353" s="59" t="s">
        <v>289</v>
      </c>
      <c r="E353" s="132"/>
      <c r="F353" s="130"/>
      <c r="G353" s="40" t="s">
        <v>339</v>
      </c>
      <c r="H353" s="36" t="s">
        <v>340</v>
      </c>
      <c r="I353" s="33" t="s">
        <v>1294</v>
      </c>
      <c r="J353" s="85" t="s">
        <v>1294</v>
      </c>
    </row>
    <row r="354" spans="1:10" ht="44.4" customHeight="1" thickBot="1" x14ac:dyDescent="0.4">
      <c r="A354" s="75" t="s">
        <v>432</v>
      </c>
      <c r="B354" s="68" t="s">
        <v>430</v>
      </c>
      <c r="C354" s="127"/>
      <c r="D354" s="60" t="s">
        <v>290</v>
      </c>
      <c r="E354" s="121" t="s">
        <v>301</v>
      </c>
      <c r="F354" s="122" t="s">
        <v>341</v>
      </c>
      <c r="G354" s="40" t="s">
        <v>342</v>
      </c>
      <c r="H354" s="36" t="s">
        <v>345</v>
      </c>
      <c r="I354" s="33" t="s">
        <v>1293</v>
      </c>
      <c r="J354" s="85" t="s">
        <v>1294</v>
      </c>
    </row>
    <row r="355" spans="1:10" ht="44.4" customHeight="1" thickBot="1" x14ac:dyDescent="0.4">
      <c r="A355" s="75" t="s">
        <v>432</v>
      </c>
      <c r="B355" s="68" t="s">
        <v>430</v>
      </c>
      <c r="C355" s="127"/>
      <c r="D355" s="60" t="s">
        <v>290</v>
      </c>
      <c r="E355" s="121"/>
      <c r="F355" s="122"/>
      <c r="G355" s="40" t="s">
        <v>343</v>
      </c>
      <c r="H355" s="36" t="s">
        <v>347</v>
      </c>
      <c r="I355" s="33" t="s">
        <v>1293</v>
      </c>
      <c r="J355" s="85" t="s">
        <v>1294</v>
      </c>
    </row>
    <row r="356" spans="1:10" ht="62.15" customHeight="1" thickBot="1" x14ac:dyDescent="0.4">
      <c r="A356" s="75" t="s">
        <v>432</v>
      </c>
      <c r="B356" s="68" t="s">
        <v>430</v>
      </c>
      <c r="C356" s="127"/>
      <c r="D356" s="60" t="s">
        <v>290</v>
      </c>
      <c r="E356" s="121"/>
      <c r="F356" s="122"/>
      <c r="G356" s="40" t="s">
        <v>344</v>
      </c>
      <c r="H356" s="36" t="s">
        <v>346</v>
      </c>
      <c r="I356" s="33" t="s">
        <v>1293</v>
      </c>
      <c r="J356" s="85" t="s">
        <v>1294</v>
      </c>
    </row>
    <row r="357" spans="1:10" ht="47.15" customHeight="1" thickBot="1" x14ac:dyDescent="0.4">
      <c r="A357" s="75" t="s">
        <v>432</v>
      </c>
      <c r="B357" s="68" t="s">
        <v>430</v>
      </c>
      <c r="C357" s="127"/>
      <c r="D357" s="60" t="s">
        <v>290</v>
      </c>
      <c r="E357" s="121"/>
      <c r="F357" s="122"/>
      <c r="G357" s="40" t="s">
        <v>349</v>
      </c>
      <c r="H357" s="36" t="s">
        <v>353</v>
      </c>
      <c r="I357" s="33" t="s">
        <v>1293</v>
      </c>
      <c r="J357" s="85" t="s">
        <v>1294</v>
      </c>
    </row>
    <row r="358" spans="1:10" ht="62.15" customHeight="1" thickBot="1" x14ac:dyDescent="0.4">
      <c r="A358" s="75" t="s">
        <v>432</v>
      </c>
      <c r="B358" s="68" t="s">
        <v>430</v>
      </c>
      <c r="C358" s="127"/>
      <c r="D358" s="60" t="s">
        <v>290</v>
      </c>
      <c r="E358" s="121"/>
      <c r="F358" s="122"/>
      <c r="G358" s="40" t="s">
        <v>350</v>
      </c>
      <c r="H358" s="36" t="s">
        <v>348</v>
      </c>
      <c r="I358" s="33" t="s">
        <v>1293</v>
      </c>
      <c r="J358" s="85" t="s">
        <v>1294</v>
      </c>
    </row>
    <row r="359" spans="1:10" ht="53.4" customHeight="1" x14ac:dyDescent="0.35">
      <c r="A359" s="75" t="s">
        <v>432</v>
      </c>
      <c r="B359" s="68" t="s">
        <v>430</v>
      </c>
      <c r="C359" s="127"/>
      <c r="D359" s="60" t="s">
        <v>290</v>
      </c>
      <c r="E359" s="121"/>
      <c r="F359" s="122"/>
      <c r="G359" s="40" t="s">
        <v>351</v>
      </c>
      <c r="H359" s="36" t="s">
        <v>352</v>
      </c>
      <c r="I359" s="33" t="s">
        <v>1293</v>
      </c>
      <c r="J359" s="85" t="s">
        <v>1294</v>
      </c>
    </row>
    <row r="360" spans="1:10" ht="53.4" customHeight="1" x14ac:dyDescent="0.35">
      <c r="A360" s="75" t="s">
        <v>432</v>
      </c>
      <c r="B360" s="68" t="s">
        <v>430</v>
      </c>
      <c r="C360" s="127"/>
      <c r="D360" s="61" t="s">
        <v>291</v>
      </c>
      <c r="E360" s="121" t="s">
        <v>302</v>
      </c>
      <c r="F360" s="122" t="s">
        <v>361</v>
      </c>
      <c r="G360" s="40" t="s">
        <v>354</v>
      </c>
      <c r="H360" s="36" t="s">
        <v>359</v>
      </c>
      <c r="I360" s="33" t="s">
        <v>1293</v>
      </c>
      <c r="J360" s="85" t="s">
        <v>1294</v>
      </c>
    </row>
    <row r="361" spans="1:10" ht="53.4" customHeight="1" x14ac:dyDescent="0.35">
      <c r="A361" s="75" t="s">
        <v>432</v>
      </c>
      <c r="B361" s="68" t="s">
        <v>430</v>
      </c>
      <c r="C361" s="127"/>
      <c r="D361" s="61" t="s">
        <v>291</v>
      </c>
      <c r="E361" s="121"/>
      <c r="F361" s="122"/>
      <c r="G361" s="40" t="s">
        <v>355</v>
      </c>
      <c r="H361" s="36" t="s">
        <v>360</v>
      </c>
      <c r="I361" s="33" t="s">
        <v>1293</v>
      </c>
      <c r="J361" s="85" t="s">
        <v>1294</v>
      </c>
    </row>
    <row r="362" spans="1:10" ht="71.150000000000006" customHeight="1" x14ac:dyDescent="0.35">
      <c r="A362" s="75" t="s">
        <v>432</v>
      </c>
      <c r="B362" s="68" t="s">
        <v>430</v>
      </c>
      <c r="C362" s="127"/>
      <c r="D362" s="61" t="s">
        <v>291</v>
      </c>
      <c r="E362" s="121"/>
      <c r="F362" s="122"/>
      <c r="G362" s="40" t="s">
        <v>356</v>
      </c>
      <c r="H362" s="36" t="s">
        <v>364</v>
      </c>
      <c r="I362" s="33" t="s">
        <v>1293</v>
      </c>
      <c r="J362" s="85" t="s">
        <v>1294</v>
      </c>
    </row>
    <row r="363" spans="1:10" ht="53.4" customHeight="1" x14ac:dyDescent="0.35">
      <c r="A363" s="75" t="s">
        <v>432</v>
      </c>
      <c r="B363" s="68" t="s">
        <v>430</v>
      </c>
      <c r="C363" s="127"/>
      <c r="D363" s="61" t="s">
        <v>291</v>
      </c>
      <c r="E363" s="121"/>
      <c r="F363" s="122"/>
      <c r="G363" s="40" t="s">
        <v>357</v>
      </c>
      <c r="H363" s="36" t="s">
        <v>365</v>
      </c>
      <c r="I363" s="33" t="s">
        <v>1293</v>
      </c>
      <c r="J363" s="85" t="s">
        <v>1294</v>
      </c>
    </row>
    <row r="364" spans="1:10" ht="53.4" customHeight="1" x14ac:dyDescent="0.35">
      <c r="A364" s="75" t="s">
        <v>432</v>
      </c>
      <c r="B364" s="68" t="s">
        <v>430</v>
      </c>
      <c r="C364" s="127"/>
      <c r="D364" s="61" t="s">
        <v>291</v>
      </c>
      <c r="E364" s="121"/>
      <c r="F364" s="122"/>
      <c r="G364" s="40" t="s">
        <v>358</v>
      </c>
      <c r="H364" s="36" t="s">
        <v>362</v>
      </c>
      <c r="I364" s="33" t="s">
        <v>1293</v>
      </c>
      <c r="J364" s="85" t="s">
        <v>1294</v>
      </c>
    </row>
    <row r="365" spans="1:10" ht="131.15" customHeight="1" x14ac:dyDescent="0.35">
      <c r="A365" s="75" t="s">
        <v>432</v>
      </c>
      <c r="B365" s="68" t="s">
        <v>430</v>
      </c>
      <c r="C365" s="127"/>
      <c r="D365" s="61" t="s">
        <v>291</v>
      </c>
      <c r="E365" s="121"/>
      <c r="F365" s="122"/>
      <c r="G365" s="40" t="s">
        <v>363</v>
      </c>
      <c r="H365" s="36" t="s">
        <v>366</v>
      </c>
      <c r="I365" s="33" t="s">
        <v>1294</v>
      </c>
      <c r="J365" s="85" t="s">
        <v>1294</v>
      </c>
    </row>
    <row r="366" spans="1:10" ht="48.9" customHeight="1" x14ac:dyDescent="0.35">
      <c r="A366" s="75" t="s">
        <v>432</v>
      </c>
      <c r="B366" s="68" t="s">
        <v>431</v>
      </c>
      <c r="C366" s="127" t="s">
        <v>429</v>
      </c>
      <c r="D366" s="58" t="s">
        <v>292</v>
      </c>
      <c r="E366" s="121" t="s">
        <v>367</v>
      </c>
      <c r="F366" s="122" t="s">
        <v>368</v>
      </c>
      <c r="G366" s="40" t="s">
        <v>369</v>
      </c>
      <c r="H366" s="36" t="s">
        <v>174</v>
      </c>
      <c r="I366" s="33" t="s">
        <v>1293</v>
      </c>
      <c r="J366" s="85" t="s">
        <v>1294</v>
      </c>
    </row>
    <row r="367" spans="1:10" ht="24" customHeight="1" x14ac:dyDescent="0.35">
      <c r="A367" s="75" t="s">
        <v>432</v>
      </c>
      <c r="B367" s="68" t="s">
        <v>431</v>
      </c>
      <c r="C367" s="127"/>
      <c r="D367" s="58" t="s">
        <v>292</v>
      </c>
      <c r="E367" s="121"/>
      <c r="F367" s="122"/>
      <c r="G367" s="40" t="s">
        <v>370</v>
      </c>
      <c r="H367" s="36" t="s">
        <v>382</v>
      </c>
      <c r="I367" s="33" t="s">
        <v>1293</v>
      </c>
      <c r="J367" s="85" t="s">
        <v>1294</v>
      </c>
    </row>
    <row r="368" spans="1:10" ht="44.15" customHeight="1" x14ac:dyDescent="0.35">
      <c r="A368" s="75" t="s">
        <v>432</v>
      </c>
      <c r="B368" s="68" t="s">
        <v>431</v>
      </c>
      <c r="C368" s="127"/>
      <c r="D368" s="58" t="s">
        <v>292</v>
      </c>
      <c r="E368" s="121"/>
      <c r="F368" s="122"/>
      <c r="G368" s="40" t="s">
        <v>371</v>
      </c>
      <c r="H368" s="36" t="s">
        <v>384</v>
      </c>
      <c r="I368" s="33" t="s">
        <v>1293</v>
      </c>
      <c r="J368" s="85" t="s">
        <v>1294</v>
      </c>
    </row>
    <row r="369" spans="1:10" ht="46.5" customHeight="1" x14ac:dyDescent="0.35">
      <c r="A369" s="75" t="s">
        <v>432</v>
      </c>
      <c r="B369" s="68" t="s">
        <v>431</v>
      </c>
      <c r="C369" s="127"/>
      <c r="D369" s="58" t="s">
        <v>292</v>
      </c>
      <c r="E369" s="121"/>
      <c r="F369" s="122"/>
      <c r="G369" s="40" t="s">
        <v>372</v>
      </c>
      <c r="H369" s="36" t="s">
        <v>375</v>
      </c>
      <c r="I369" s="33" t="s">
        <v>1293</v>
      </c>
      <c r="J369" s="85" t="s">
        <v>1294</v>
      </c>
    </row>
    <row r="370" spans="1:10" ht="46.5" customHeight="1" x14ac:dyDescent="0.35">
      <c r="A370" s="75" t="s">
        <v>432</v>
      </c>
      <c r="B370" s="68" t="s">
        <v>431</v>
      </c>
      <c r="C370" s="127"/>
      <c r="D370" s="58" t="s">
        <v>292</v>
      </c>
      <c r="E370" s="121"/>
      <c r="F370" s="122"/>
      <c r="G370" s="40" t="s">
        <v>376</v>
      </c>
      <c r="H370" s="36" t="s">
        <v>373</v>
      </c>
      <c r="I370" s="33" t="s">
        <v>1293</v>
      </c>
      <c r="J370" s="85" t="s">
        <v>1294</v>
      </c>
    </row>
    <row r="371" spans="1:10" ht="46.5" customHeight="1" x14ac:dyDescent="0.35">
      <c r="A371" s="75" t="s">
        <v>432</v>
      </c>
      <c r="B371" s="68" t="s">
        <v>431</v>
      </c>
      <c r="C371" s="127"/>
      <c r="D371" s="58" t="s">
        <v>292</v>
      </c>
      <c r="E371" s="121"/>
      <c r="F371" s="122"/>
      <c r="G371" s="40" t="s">
        <v>377</v>
      </c>
      <c r="H371" s="36" t="s">
        <v>374</v>
      </c>
      <c r="I371" s="33" t="s">
        <v>1293</v>
      </c>
      <c r="J371" s="85" t="s">
        <v>1294</v>
      </c>
    </row>
    <row r="372" spans="1:10" ht="72.900000000000006" customHeight="1" x14ac:dyDescent="0.35">
      <c r="A372" s="75" t="s">
        <v>432</v>
      </c>
      <c r="B372" s="68" t="s">
        <v>431</v>
      </c>
      <c r="C372" s="127"/>
      <c r="D372" s="58" t="s">
        <v>292</v>
      </c>
      <c r="E372" s="121"/>
      <c r="F372" s="122"/>
      <c r="G372" s="40" t="s">
        <v>383</v>
      </c>
      <c r="H372" s="36" t="s">
        <v>386</v>
      </c>
      <c r="I372" s="33" t="s">
        <v>1294</v>
      </c>
      <c r="J372" s="85" t="s">
        <v>1294</v>
      </c>
    </row>
    <row r="373" spans="1:10" ht="45" hidden="1" customHeight="1" x14ac:dyDescent="0.35">
      <c r="A373" s="75" t="s">
        <v>432</v>
      </c>
      <c r="B373" s="68" t="s">
        <v>431</v>
      </c>
      <c r="C373" s="127"/>
      <c r="D373" s="58" t="s">
        <v>293</v>
      </c>
      <c r="E373" s="121" t="s">
        <v>303</v>
      </c>
      <c r="F373" s="122" t="s">
        <v>378</v>
      </c>
      <c r="G373" s="40" t="s">
        <v>379</v>
      </c>
      <c r="H373" s="36" t="s">
        <v>174</v>
      </c>
      <c r="I373" s="33" t="s">
        <v>1293</v>
      </c>
      <c r="J373" s="92" t="s">
        <v>1293</v>
      </c>
    </row>
    <row r="374" spans="1:10" ht="24" hidden="1" customHeight="1" x14ac:dyDescent="0.35">
      <c r="A374" s="75" t="s">
        <v>432</v>
      </c>
      <c r="B374" s="68" t="s">
        <v>431</v>
      </c>
      <c r="C374" s="127"/>
      <c r="D374" s="58" t="s">
        <v>293</v>
      </c>
      <c r="E374" s="121"/>
      <c r="F374" s="122"/>
      <c r="G374" s="40" t="s">
        <v>380</v>
      </c>
      <c r="H374" s="36" t="s">
        <v>382</v>
      </c>
      <c r="I374" s="33" t="s">
        <v>1293</v>
      </c>
      <c r="J374" s="92" t="s">
        <v>1293</v>
      </c>
    </row>
    <row r="375" spans="1:10" ht="36.9" hidden="1" customHeight="1" x14ac:dyDescent="0.35">
      <c r="A375" s="75" t="s">
        <v>432</v>
      </c>
      <c r="B375" s="68" t="s">
        <v>431</v>
      </c>
      <c r="C375" s="127"/>
      <c r="D375" s="58" t="s">
        <v>293</v>
      </c>
      <c r="E375" s="121"/>
      <c r="F375" s="122"/>
      <c r="G375" s="40" t="s">
        <v>381</v>
      </c>
      <c r="H375" s="36" t="s">
        <v>384</v>
      </c>
      <c r="I375" s="33" t="s">
        <v>1293</v>
      </c>
      <c r="J375" s="92" t="s">
        <v>1293</v>
      </c>
    </row>
    <row r="376" spans="1:10" ht="36.9" hidden="1" customHeight="1" x14ac:dyDescent="0.35">
      <c r="A376" s="75" t="s">
        <v>432</v>
      </c>
      <c r="B376" s="68" t="s">
        <v>431</v>
      </c>
      <c r="C376" s="127"/>
      <c r="D376" s="58" t="s">
        <v>293</v>
      </c>
      <c r="E376" s="121"/>
      <c r="F376" s="122"/>
      <c r="G376" s="40" t="s">
        <v>387</v>
      </c>
      <c r="H376" s="36" t="s">
        <v>385</v>
      </c>
      <c r="I376" s="33" t="s">
        <v>1293</v>
      </c>
      <c r="J376" s="92" t="s">
        <v>1293</v>
      </c>
    </row>
    <row r="377" spans="1:10" ht="33" hidden="1" customHeight="1" x14ac:dyDescent="0.35">
      <c r="A377" s="75" t="s">
        <v>432</v>
      </c>
      <c r="B377" s="68" t="s">
        <v>431</v>
      </c>
      <c r="C377" s="127"/>
      <c r="D377" s="58" t="s">
        <v>293</v>
      </c>
      <c r="E377" s="121"/>
      <c r="F377" s="122"/>
      <c r="G377" s="40" t="s">
        <v>388</v>
      </c>
      <c r="H377" s="36" t="s">
        <v>390</v>
      </c>
      <c r="I377" s="33" t="s">
        <v>1293</v>
      </c>
      <c r="J377" s="92" t="s">
        <v>1293</v>
      </c>
    </row>
    <row r="378" spans="1:10" ht="62.15" hidden="1" customHeight="1" x14ac:dyDescent="0.35">
      <c r="A378" s="75" t="s">
        <v>432</v>
      </c>
      <c r="B378" s="68" t="s">
        <v>431</v>
      </c>
      <c r="C378" s="127"/>
      <c r="D378" s="58" t="s">
        <v>293</v>
      </c>
      <c r="E378" s="121"/>
      <c r="F378" s="122"/>
      <c r="G378" s="40" t="s">
        <v>389</v>
      </c>
      <c r="H378" s="36" t="s">
        <v>386</v>
      </c>
      <c r="I378" s="33" t="s">
        <v>1294</v>
      </c>
      <c r="J378" s="92" t="s">
        <v>1293</v>
      </c>
    </row>
    <row r="379" spans="1:10" ht="46.5" hidden="1" customHeight="1" x14ac:dyDescent="0.35">
      <c r="A379" s="75" t="s">
        <v>432</v>
      </c>
      <c r="B379" s="68" t="s">
        <v>431</v>
      </c>
      <c r="C379" s="127"/>
      <c r="D379" s="58" t="s">
        <v>294</v>
      </c>
      <c r="E379" s="121" t="s">
        <v>304</v>
      </c>
      <c r="F379" s="122" t="s">
        <v>391</v>
      </c>
      <c r="G379" s="40" t="s">
        <v>392</v>
      </c>
      <c r="H379" s="36" t="s">
        <v>394</v>
      </c>
      <c r="I379" s="33" t="s">
        <v>1293</v>
      </c>
      <c r="J379" s="92" t="s">
        <v>1293</v>
      </c>
    </row>
    <row r="380" spans="1:10" ht="48.9" hidden="1" customHeight="1" x14ac:dyDescent="0.35">
      <c r="A380" s="75" t="s">
        <v>432</v>
      </c>
      <c r="B380" s="68" t="s">
        <v>431</v>
      </c>
      <c r="C380" s="127"/>
      <c r="D380" s="58" t="s">
        <v>294</v>
      </c>
      <c r="E380" s="121"/>
      <c r="F380" s="122"/>
      <c r="G380" s="40" t="s">
        <v>393</v>
      </c>
      <c r="H380" s="36" t="s">
        <v>395</v>
      </c>
      <c r="I380" s="33" t="s">
        <v>1293</v>
      </c>
      <c r="J380" s="92" t="s">
        <v>1293</v>
      </c>
    </row>
    <row r="381" spans="1:10" ht="38.15" hidden="1" customHeight="1" x14ac:dyDescent="0.35">
      <c r="A381" s="75" t="s">
        <v>432</v>
      </c>
      <c r="B381" s="68" t="s">
        <v>431</v>
      </c>
      <c r="C381" s="127"/>
      <c r="D381" s="58" t="s">
        <v>294</v>
      </c>
      <c r="E381" s="121"/>
      <c r="F381" s="122"/>
      <c r="G381" s="40" t="s">
        <v>397</v>
      </c>
      <c r="H381" s="36" t="s">
        <v>396</v>
      </c>
      <c r="I381" s="33" t="s">
        <v>1293</v>
      </c>
      <c r="J381" s="92" t="s">
        <v>1293</v>
      </c>
    </row>
    <row r="382" spans="1:10" ht="35.15" hidden="1" customHeight="1" x14ac:dyDescent="0.35">
      <c r="A382" s="75" t="s">
        <v>432</v>
      </c>
      <c r="B382" s="68" t="s">
        <v>431</v>
      </c>
      <c r="C382" s="127"/>
      <c r="D382" s="58" t="s">
        <v>295</v>
      </c>
      <c r="E382" s="121" t="s">
        <v>305</v>
      </c>
      <c r="F382" s="128" t="s">
        <v>398</v>
      </c>
      <c r="G382" s="40" t="s">
        <v>399</v>
      </c>
      <c r="H382" s="36" t="s">
        <v>412</v>
      </c>
      <c r="I382" s="33" t="s">
        <v>1293</v>
      </c>
      <c r="J382" s="92" t="s">
        <v>1293</v>
      </c>
    </row>
    <row r="383" spans="1:10" ht="26.4" hidden="1" customHeight="1" x14ac:dyDescent="0.35">
      <c r="A383" s="75" t="s">
        <v>432</v>
      </c>
      <c r="B383" s="68" t="s">
        <v>431</v>
      </c>
      <c r="C383" s="127"/>
      <c r="D383" s="58" t="s">
        <v>295</v>
      </c>
      <c r="E383" s="121"/>
      <c r="F383" s="129"/>
      <c r="G383" s="40" t="s">
        <v>400</v>
      </c>
      <c r="H383" s="36" t="s">
        <v>404</v>
      </c>
      <c r="I383" s="33" t="s">
        <v>1293</v>
      </c>
      <c r="J383" s="92" t="s">
        <v>1293</v>
      </c>
    </row>
    <row r="384" spans="1:10" ht="21" hidden="1" customHeight="1" x14ac:dyDescent="0.35">
      <c r="A384" s="75" t="s">
        <v>432</v>
      </c>
      <c r="B384" s="68" t="s">
        <v>431</v>
      </c>
      <c r="C384" s="127"/>
      <c r="D384" s="58" t="s">
        <v>295</v>
      </c>
      <c r="E384" s="121"/>
      <c r="F384" s="129"/>
      <c r="G384" s="40" t="s">
        <v>401</v>
      </c>
      <c r="H384" s="36" t="s">
        <v>403</v>
      </c>
      <c r="I384" s="33" t="s">
        <v>1293</v>
      </c>
      <c r="J384" s="92" t="s">
        <v>1293</v>
      </c>
    </row>
    <row r="385" spans="1:10" ht="41.15" hidden="1" customHeight="1" x14ac:dyDescent="0.35">
      <c r="A385" s="75" t="s">
        <v>432</v>
      </c>
      <c r="B385" s="68" t="s">
        <v>431</v>
      </c>
      <c r="C385" s="127"/>
      <c r="D385" s="58" t="s">
        <v>295</v>
      </c>
      <c r="E385" s="121"/>
      <c r="F385" s="129"/>
      <c r="G385" s="40" t="s">
        <v>402</v>
      </c>
      <c r="H385" s="36" t="s">
        <v>405</v>
      </c>
      <c r="I385" s="33" t="s">
        <v>1293</v>
      </c>
      <c r="J385" s="92" t="s">
        <v>1293</v>
      </c>
    </row>
    <row r="386" spans="1:10" ht="41.15" hidden="1" customHeight="1" x14ac:dyDescent="0.35">
      <c r="A386" s="75" t="s">
        <v>432</v>
      </c>
      <c r="B386" s="68" t="s">
        <v>431</v>
      </c>
      <c r="C386" s="127"/>
      <c r="D386" s="58" t="s">
        <v>295</v>
      </c>
      <c r="E386" s="121"/>
      <c r="F386" s="129"/>
      <c r="G386" s="40" t="s">
        <v>409</v>
      </c>
      <c r="H386" s="36" t="s">
        <v>408</v>
      </c>
      <c r="I386" s="33" t="s">
        <v>1293</v>
      </c>
      <c r="J386" s="92" t="s">
        <v>1293</v>
      </c>
    </row>
    <row r="387" spans="1:10" ht="41.15" hidden="1" customHeight="1" x14ac:dyDescent="0.35">
      <c r="A387" s="75" t="s">
        <v>432</v>
      </c>
      <c r="B387" s="68" t="s">
        <v>431</v>
      </c>
      <c r="C387" s="127"/>
      <c r="D387" s="58" t="s">
        <v>295</v>
      </c>
      <c r="E387" s="121"/>
      <c r="F387" s="129"/>
      <c r="G387" s="40" t="s">
        <v>410</v>
      </c>
      <c r="H387" s="36" t="s">
        <v>406</v>
      </c>
      <c r="I387" s="33" t="s">
        <v>1293</v>
      </c>
      <c r="J387" s="92" t="s">
        <v>1293</v>
      </c>
    </row>
    <row r="388" spans="1:10" ht="41.15" hidden="1" customHeight="1" x14ac:dyDescent="0.35">
      <c r="A388" s="75" t="s">
        <v>432</v>
      </c>
      <c r="B388" s="68" t="s">
        <v>431</v>
      </c>
      <c r="C388" s="127"/>
      <c r="D388" s="58" t="s">
        <v>295</v>
      </c>
      <c r="E388" s="121"/>
      <c r="F388" s="129"/>
      <c r="G388" s="40" t="s">
        <v>411</v>
      </c>
      <c r="H388" s="36" t="s">
        <v>407</v>
      </c>
      <c r="I388" s="33" t="s">
        <v>1293</v>
      </c>
      <c r="J388" s="92" t="s">
        <v>1293</v>
      </c>
    </row>
    <row r="389" spans="1:10" ht="70.5" hidden="1" customHeight="1" x14ac:dyDescent="0.35">
      <c r="A389" s="75" t="s">
        <v>432</v>
      </c>
      <c r="B389" s="68" t="s">
        <v>431</v>
      </c>
      <c r="C389" s="127"/>
      <c r="D389" s="58" t="s">
        <v>295</v>
      </c>
      <c r="E389" s="121"/>
      <c r="F389" s="130"/>
      <c r="G389" s="40" t="s">
        <v>413</v>
      </c>
      <c r="H389" s="36" t="s">
        <v>414</v>
      </c>
      <c r="I389" s="33" t="s">
        <v>1294</v>
      </c>
      <c r="J389" s="92" t="s">
        <v>1293</v>
      </c>
    </row>
    <row r="390" spans="1:10" ht="42.65" hidden="1" customHeight="1" x14ac:dyDescent="0.35">
      <c r="A390" s="75" t="s">
        <v>432</v>
      </c>
      <c r="B390" s="68" t="s">
        <v>431</v>
      </c>
      <c r="C390" s="127"/>
      <c r="D390" s="58" t="s">
        <v>296</v>
      </c>
      <c r="E390" s="121" t="s">
        <v>306</v>
      </c>
      <c r="F390" s="122" t="s">
        <v>417</v>
      </c>
      <c r="G390" s="40" t="s">
        <v>415</v>
      </c>
      <c r="H390" s="36" t="s">
        <v>418</v>
      </c>
      <c r="I390" s="33" t="s">
        <v>1293</v>
      </c>
      <c r="J390" s="92" t="s">
        <v>1293</v>
      </c>
    </row>
    <row r="391" spans="1:10" ht="42" hidden="1" customHeight="1" x14ac:dyDescent="0.35">
      <c r="A391" s="75" t="s">
        <v>432</v>
      </c>
      <c r="B391" s="68" t="s">
        <v>431</v>
      </c>
      <c r="C391" s="127"/>
      <c r="D391" s="58" t="s">
        <v>296</v>
      </c>
      <c r="E391" s="121"/>
      <c r="F391" s="122"/>
      <c r="G391" s="40" t="s">
        <v>416</v>
      </c>
      <c r="H391" s="36" t="s">
        <v>419</v>
      </c>
      <c r="I391" s="33" t="s">
        <v>1293</v>
      </c>
      <c r="J391" s="92" t="s">
        <v>1293</v>
      </c>
    </row>
    <row r="392" spans="1:10" ht="30.65" hidden="1" customHeight="1" x14ac:dyDescent="0.35">
      <c r="A392" s="75" t="s">
        <v>432</v>
      </c>
      <c r="B392" s="68" t="s">
        <v>431</v>
      </c>
      <c r="C392" s="127"/>
      <c r="D392" s="58" t="s">
        <v>296</v>
      </c>
      <c r="E392" s="121"/>
      <c r="F392" s="122"/>
      <c r="G392" s="40" t="s">
        <v>421</v>
      </c>
      <c r="H392" s="36" t="s">
        <v>420</v>
      </c>
      <c r="I392" s="33" t="s">
        <v>1293</v>
      </c>
      <c r="J392" s="92" t="s">
        <v>1293</v>
      </c>
    </row>
    <row r="393" spans="1:10" ht="69.650000000000006" hidden="1" customHeight="1" x14ac:dyDescent="0.35">
      <c r="A393" s="75" t="s">
        <v>432</v>
      </c>
      <c r="B393" s="68" t="s">
        <v>431</v>
      </c>
      <c r="C393" s="127"/>
      <c r="D393" s="58" t="s">
        <v>296</v>
      </c>
      <c r="E393" s="121"/>
      <c r="F393" s="122"/>
      <c r="G393" s="40" t="s">
        <v>422</v>
      </c>
      <c r="H393" s="36" t="s">
        <v>423</v>
      </c>
      <c r="I393" s="33" t="s">
        <v>1293</v>
      </c>
      <c r="J393" s="92" t="s">
        <v>1293</v>
      </c>
    </row>
    <row r="394" spans="1:10" ht="35.15" customHeight="1" x14ac:dyDescent="0.35">
      <c r="A394" s="75" t="s">
        <v>432</v>
      </c>
      <c r="B394" s="68" t="s">
        <v>431</v>
      </c>
      <c r="C394" s="127"/>
      <c r="D394" s="58" t="s">
        <v>297</v>
      </c>
      <c r="E394" s="121" t="s">
        <v>307</v>
      </c>
      <c r="F394" s="122" t="s">
        <v>424</v>
      </c>
      <c r="G394" s="40" t="s">
        <v>425</v>
      </c>
      <c r="H394" s="36" t="s">
        <v>412</v>
      </c>
      <c r="I394" s="33" t="s">
        <v>1293</v>
      </c>
      <c r="J394" s="85" t="s">
        <v>1294</v>
      </c>
    </row>
    <row r="395" spans="1:10" ht="56.15" customHeight="1" x14ac:dyDescent="0.35">
      <c r="A395" s="75" t="s">
        <v>432</v>
      </c>
      <c r="B395" s="68" t="s">
        <v>431</v>
      </c>
      <c r="C395" s="127"/>
      <c r="D395" s="58" t="s">
        <v>297</v>
      </c>
      <c r="E395" s="121"/>
      <c r="F395" s="122"/>
      <c r="G395" s="40" t="s">
        <v>426</v>
      </c>
      <c r="H395" s="36" t="s">
        <v>427</v>
      </c>
      <c r="I395" s="33" t="s">
        <v>1293</v>
      </c>
      <c r="J395" s="85" t="s">
        <v>1294</v>
      </c>
    </row>
    <row r="396" spans="1:10" ht="42.65" customHeight="1" x14ac:dyDescent="0.35">
      <c r="A396" s="76" t="s">
        <v>575</v>
      </c>
      <c r="B396" s="69" t="s">
        <v>571</v>
      </c>
      <c r="C396" s="125" t="s">
        <v>567</v>
      </c>
      <c r="D396" s="58" t="s">
        <v>433</v>
      </c>
      <c r="E396" s="121" t="s">
        <v>446</v>
      </c>
      <c r="F396" s="122" t="s">
        <v>459</v>
      </c>
      <c r="G396" s="41" t="s">
        <v>460</v>
      </c>
      <c r="H396" s="36" t="s">
        <v>516</v>
      </c>
      <c r="I396" s="33" t="s">
        <v>1293</v>
      </c>
      <c r="J396" s="85" t="s">
        <v>1294</v>
      </c>
    </row>
    <row r="397" spans="1:10" ht="37.5" customHeight="1" x14ac:dyDescent="0.35">
      <c r="A397" s="76" t="s">
        <v>575</v>
      </c>
      <c r="B397" s="69" t="s">
        <v>571</v>
      </c>
      <c r="C397" s="125"/>
      <c r="D397" s="58" t="s">
        <v>433</v>
      </c>
      <c r="E397" s="121"/>
      <c r="F397" s="122"/>
      <c r="G397" s="41" t="s">
        <v>461</v>
      </c>
      <c r="H397" s="36" t="s">
        <v>515</v>
      </c>
      <c r="I397" s="33" t="s">
        <v>1293</v>
      </c>
      <c r="J397" s="85" t="s">
        <v>1294</v>
      </c>
    </row>
    <row r="398" spans="1:10" ht="54.65" customHeight="1" x14ac:dyDescent="0.35">
      <c r="A398" s="76" t="s">
        <v>575</v>
      </c>
      <c r="B398" s="69" t="s">
        <v>571</v>
      </c>
      <c r="C398" s="125"/>
      <c r="D398" s="58" t="s">
        <v>433</v>
      </c>
      <c r="E398" s="121"/>
      <c r="F398" s="122"/>
      <c r="G398" s="41" t="s">
        <v>462</v>
      </c>
      <c r="H398" s="36" t="s">
        <v>517</v>
      </c>
      <c r="I398" s="33" t="s">
        <v>1293</v>
      </c>
      <c r="J398" s="85" t="s">
        <v>1294</v>
      </c>
    </row>
    <row r="399" spans="1:10" ht="56.15" customHeight="1" x14ac:dyDescent="0.35">
      <c r="A399" s="76" t="s">
        <v>575</v>
      </c>
      <c r="B399" s="69" t="s">
        <v>571</v>
      </c>
      <c r="C399" s="125"/>
      <c r="D399" s="58" t="s">
        <v>433</v>
      </c>
      <c r="E399" s="121"/>
      <c r="F399" s="122"/>
      <c r="G399" s="41" t="s">
        <v>465</v>
      </c>
      <c r="H399" s="36" t="s">
        <v>514</v>
      </c>
      <c r="I399" s="33" t="s">
        <v>1293</v>
      </c>
      <c r="J399" s="85" t="s">
        <v>1294</v>
      </c>
    </row>
    <row r="400" spans="1:10" ht="54" customHeight="1" x14ac:dyDescent="0.35">
      <c r="A400" s="76" t="s">
        <v>575</v>
      </c>
      <c r="B400" s="69" t="s">
        <v>571</v>
      </c>
      <c r="C400" s="125"/>
      <c r="D400" s="58" t="s">
        <v>433</v>
      </c>
      <c r="E400" s="121"/>
      <c r="F400" s="122"/>
      <c r="G400" s="41" t="s">
        <v>518</v>
      </c>
      <c r="H400" s="36" t="s">
        <v>464</v>
      </c>
      <c r="I400" s="33" t="s">
        <v>1293</v>
      </c>
      <c r="J400" s="85" t="s">
        <v>1294</v>
      </c>
    </row>
    <row r="401" spans="1:10" ht="65.150000000000006" hidden="1" customHeight="1" x14ac:dyDescent="0.35">
      <c r="A401" s="76" t="s">
        <v>575</v>
      </c>
      <c r="B401" s="69" t="s">
        <v>571</v>
      </c>
      <c r="C401" s="125"/>
      <c r="D401" s="58" t="s">
        <v>434</v>
      </c>
      <c r="E401" s="121" t="s">
        <v>447</v>
      </c>
      <c r="F401" s="122" t="s">
        <v>466</v>
      </c>
      <c r="G401" s="41" t="s">
        <v>467</v>
      </c>
      <c r="H401" s="36" t="s">
        <v>509</v>
      </c>
      <c r="I401" s="33" t="s">
        <v>1293</v>
      </c>
      <c r="J401" s="92" t="s">
        <v>1293</v>
      </c>
    </row>
    <row r="402" spans="1:10" ht="32.15" hidden="1" customHeight="1" x14ac:dyDescent="0.35">
      <c r="A402" s="76" t="s">
        <v>575</v>
      </c>
      <c r="B402" s="69" t="s">
        <v>571</v>
      </c>
      <c r="C402" s="125"/>
      <c r="D402" s="58" t="s">
        <v>434</v>
      </c>
      <c r="E402" s="121"/>
      <c r="F402" s="122"/>
      <c r="G402" s="41" t="s">
        <v>468</v>
      </c>
      <c r="H402" s="36" t="s">
        <v>513</v>
      </c>
      <c r="I402" s="33" t="s">
        <v>1293</v>
      </c>
      <c r="J402" s="92" t="s">
        <v>1293</v>
      </c>
    </row>
    <row r="403" spans="1:10" ht="36.9" hidden="1" customHeight="1" x14ac:dyDescent="0.35">
      <c r="A403" s="76" t="s">
        <v>575</v>
      </c>
      <c r="B403" s="69" t="s">
        <v>571</v>
      </c>
      <c r="C403" s="125"/>
      <c r="D403" s="58" t="s">
        <v>434</v>
      </c>
      <c r="E403" s="121"/>
      <c r="F403" s="122"/>
      <c r="G403" s="41" t="s">
        <v>470</v>
      </c>
      <c r="H403" s="36" t="s">
        <v>469</v>
      </c>
      <c r="I403" s="33" t="s">
        <v>1293</v>
      </c>
      <c r="J403" s="92" t="s">
        <v>1293</v>
      </c>
    </row>
    <row r="404" spans="1:10" ht="38.4" hidden="1" customHeight="1" x14ac:dyDescent="0.35">
      <c r="A404" s="76" t="s">
        <v>575</v>
      </c>
      <c r="B404" s="69" t="s">
        <v>571</v>
      </c>
      <c r="C404" s="125"/>
      <c r="D404" s="58" t="s">
        <v>434</v>
      </c>
      <c r="E404" s="121"/>
      <c r="F404" s="122"/>
      <c r="G404" s="41" t="s">
        <v>480</v>
      </c>
      <c r="H404" s="36" t="s">
        <v>479</v>
      </c>
      <c r="I404" s="33" t="s">
        <v>1293</v>
      </c>
      <c r="J404" s="92" t="s">
        <v>1293</v>
      </c>
    </row>
    <row r="405" spans="1:10" ht="63.65" customHeight="1" x14ac:dyDescent="0.35">
      <c r="A405" s="76" t="s">
        <v>575</v>
      </c>
      <c r="B405" s="69" t="s">
        <v>571</v>
      </c>
      <c r="C405" s="125"/>
      <c r="D405" s="58" t="s">
        <v>435</v>
      </c>
      <c r="E405" s="121" t="s">
        <v>448</v>
      </c>
      <c r="F405" s="122" t="s">
        <v>471</v>
      </c>
      <c r="G405" s="41" t="s">
        <v>472</v>
      </c>
      <c r="H405" s="36" t="s">
        <v>509</v>
      </c>
      <c r="I405" s="33" t="s">
        <v>1293</v>
      </c>
      <c r="J405" s="85" t="s">
        <v>1294</v>
      </c>
    </row>
    <row r="406" spans="1:10" ht="65.150000000000006" customHeight="1" x14ac:dyDescent="0.35">
      <c r="A406" s="76" t="s">
        <v>575</v>
      </c>
      <c r="B406" s="69" t="s">
        <v>571</v>
      </c>
      <c r="C406" s="125"/>
      <c r="D406" s="58" t="s">
        <v>435</v>
      </c>
      <c r="E406" s="121"/>
      <c r="F406" s="122"/>
      <c r="G406" s="41" t="s">
        <v>473</v>
      </c>
      <c r="H406" s="36" t="s">
        <v>511</v>
      </c>
      <c r="I406" s="33" t="s">
        <v>1293</v>
      </c>
      <c r="J406" s="85" t="s">
        <v>1294</v>
      </c>
    </row>
    <row r="407" spans="1:10" ht="44.4" customHeight="1" x14ac:dyDescent="0.35">
      <c r="A407" s="76" t="s">
        <v>575</v>
      </c>
      <c r="B407" s="69" t="s">
        <v>571</v>
      </c>
      <c r="C407" s="125"/>
      <c r="D407" s="58" t="s">
        <v>435</v>
      </c>
      <c r="E407" s="121"/>
      <c r="F407" s="122"/>
      <c r="G407" s="41" t="s">
        <v>474</v>
      </c>
      <c r="H407" s="36" t="s">
        <v>475</v>
      </c>
      <c r="I407" s="33" t="s">
        <v>1293</v>
      </c>
      <c r="J407" s="85" t="s">
        <v>1294</v>
      </c>
    </row>
    <row r="408" spans="1:10" ht="58.5" customHeight="1" x14ac:dyDescent="0.35">
      <c r="A408" s="76" t="s">
        <v>575</v>
      </c>
      <c r="B408" s="69" t="s">
        <v>571</v>
      </c>
      <c r="C408" s="125"/>
      <c r="D408" s="58" t="s">
        <v>435</v>
      </c>
      <c r="E408" s="121"/>
      <c r="F408" s="122"/>
      <c r="G408" s="41" t="s">
        <v>476</v>
      </c>
      <c r="H408" s="36" t="s">
        <v>512</v>
      </c>
      <c r="I408" s="33" t="s">
        <v>1293</v>
      </c>
      <c r="J408" s="85" t="s">
        <v>1294</v>
      </c>
    </row>
    <row r="409" spans="1:10" ht="47.4" customHeight="1" x14ac:dyDescent="0.35">
      <c r="A409" s="76" t="s">
        <v>575</v>
      </c>
      <c r="B409" s="69" t="s">
        <v>571</v>
      </c>
      <c r="C409" s="125"/>
      <c r="D409" s="58" t="s">
        <v>435</v>
      </c>
      <c r="E409" s="121"/>
      <c r="F409" s="122"/>
      <c r="G409" s="41" t="s">
        <v>478</v>
      </c>
      <c r="H409" s="36" t="s">
        <v>488</v>
      </c>
      <c r="I409" s="33" t="s">
        <v>1293</v>
      </c>
      <c r="J409" s="85" t="s">
        <v>1294</v>
      </c>
    </row>
    <row r="410" spans="1:10" ht="46.5" customHeight="1" x14ac:dyDescent="0.35">
      <c r="A410" s="76" t="s">
        <v>575</v>
      </c>
      <c r="B410" s="69" t="s">
        <v>571</v>
      </c>
      <c r="C410" s="125"/>
      <c r="D410" s="58" t="s">
        <v>435</v>
      </c>
      <c r="E410" s="121"/>
      <c r="F410" s="122"/>
      <c r="G410" s="41" t="s">
        <v>489</v>
      </c>
      <c r="H410" s="36" t="s">
        <v>477</v>
      </c>
      <c r="I410" s="33" t="s">
        <v>1293</v>
      </c>
      <c r="J410" s="85" t="s">
        <v>1294</v>
      </c>
    </row>
    <row r="411" spans="1:10" ht="60" customHeight="1" x14ac:dyDescent="0.35">
      <c r="A411" s="76" t="s">
        <v>575</v>
      </c>
      <c r="B411" s="69" t="s">
        <v>571</v>
      </c>
      <c r="C411" s="125"/>
      <c r="D411" s="58" t="s">
        <v>436</v>
      </c>
      <c r="E411" s="121" t="s">
        <v>449</v>
      </c>
      <c r="F411" s="122" t="s">
        <v>481</v>
      </c>
      <c r="G411" s="41" t="s">
        <v>482</v>
      </c>
      <c r="H411" s="36" t="s">
        <v>509</v>
      </c>
      <c r="I411" s="33" t="s">
        <v>1293</v>
      </c>
      <c r="J411" s="85" t="s">
        <v>1294</v>
      </c>
    </row>
    <row r="412" spans="1:10" ht="42" customHeight="1" x14ac:dyDescent="0.35">
      <c r="A412" s="76" t="s">
        <v>575</v>
      </c>
      <c r="B412" s="69" t="s">
        <v>571</v>
      </c>
      <c r="C412" s="125"/>
      <c r="D412" s="58" t="s">
        <v>436</v>
      </c>
      <c r="E412" s="121"/>
      <c r="F412" s="122"/>
      <c r="G412" s="41" t="s">
        <v>1291</v>
      </c>
      <c r="H412" s="36" t="s">
        <v>483</v>
      </c>
      <c r="I412" s="33" t="s">
        <v>1293</v>
      </c>
      <c r="J412" s="85" t="s">
        <v>1294</v>
      </c>
    </row>
    <row r="413" spans="1:10" ht="60.9" hidden="1" customHeight="1" x14ac:dyDescent="0.35">
      <c r="A413" s="76" t="s">
        <v>575</v>
      </c>
      <c r="B413" s="69" t="s">
        <v>571</v>
      </c>
      <c r="C413" s="125"/>
      <c r="D413" s="58" t="s">
        <v>437</v>
      </c>
      <c r="E413" s="121" t="s">
        <v>450</v>
      </c>
      <c r="F413" s="122" t="s">
        <v>484</v>
      </c>
      <c r="G413" s="41" t="s">
        <v>485</v>
      </c>
      <c r="H413" s="36" t="s">
        <v>509</v>
      </c>
      <c r="I413" s="33" t="s">
        <v>1293</v>
      </c>
      <c r="J413" s="92" t="s">
        <v>1293</v>
      </c>
    </row>
    <row r="414" spans="1:10" ht="38.4" hidden="1" customHeight="1" x14ac:dyDescent="0.35">
      <c r="A414" s="76" t="s">
        <v>575</v>
      </c>
      <c r="B414" s="69" t="s">
        <v>571</v>
      </c>
      <c r="C414" s="125"/>
      <c r="D414" s="58" t="s">
        <v>437</v>
      </c>
      <c r="E414" s="121"/>
      <c r="F414" s="122"/>
      <c r="G414" s="41" t="s">
        <v>486</v>
      </c>
      <c r="H414" s="36" t="s">
        <v>510</v>
      </c>
      <c r="I414" s="33" t="s">
        <v>1293</v>
      </c>
      <c r="J414" s="92" t="s">
        <v>1293</v>
      </c>
    </row>
    <row r="415" spans="1:10" ht="51" hidden="1" customHeight="1" x14ac:dyDescent="0.35">
      <c r="A415" s="76" t="s">
        <v>575</v>
      </c>
      <c r="B415" s="69" t="s">
        <v>571</v>
      </c>
      <c r="C415" s="125"/>
      <c r="D415" s="58" t="s">
        <v>437</v>
      </c>
      <c r="E415" s="121"/>
      <c r="F415" s="122"/>
      <c r="G415" s="41" t="s">
        <v>487</v>
      </c>
      <c r="H415" s="36" t="s">
        <v>490</v>
      </c>
      <c r="I415" s="33" t="s">
        <v>1293</v>
      </c>
      <c r="J415" s="92" t="s">
        <v>1293</v>
      </c>
    </row>
    <row r="416" spans="1:10" ht="59.15" hidden="1" customHeight="1" x14ac:dyDescent="0.35">
      <c r="A416" s="76" t="s">
        <v>575</v>
      </c>
      <c r="B416" s="70" t="s">
        <v>572</v>
      </c>
      <c r="C416" s="125" t="s">
        <v>568</v>
      </c>
      <c r="D416" s="58" t="s">
        <v>438</v>
      </c>
      <c r="E416" s="121" t="s">
        <v>451</v>
      </c>
      <c r="F416" s="122" t="s">
        <v>491</v>
      </c>
      <c r="G416" s="41" t="s">
        <v>493</v>
      </c>
      <c r="H416" s="36" t="s">
        <v>509</v>
      </c>
      <c r="I416" s="33" t="s">
        <v>1293</v>
      </c>
      <c r="J416" s="92" t="s">
        <v>1293</v>
      </c>
    </row>
    <row r="417" spans="1:10" ht="60.65" hidden="1" customHeight="1" x14ac:dyDescent="0.35">
      <c r="A417" s="76" t="s">
        <v>575</v>
      </c>
      <c r="B417" s="70" t="s">
        <v>572</v>
      </c>
      <c r="C417" s="125"/>
      <c r="D417" s="58" t="s">
        <v>438</v>
      </c>
      <c r="E417" s="121"/>
      <c r="F417" s="122"/>
      <c r="G417" s="41" t="s">
        <v>494</v>
      </c>
      <c r="H417" s="36" t="s">
        <v>497</v>
      </c>
      <c r="I417" s="33" t="s">
        <v>1293</v>
      </c>
      <c r="J417" s="92" t="s">
        <v>1293</v>
      </c>
    </row>
    <row r="418" spans="1:10" ht="60.9" hidden="1" customHeight="1" x14ac:dyDescent="0.35">
      <c r="A418" s="76" t="s">
        <v>575</v>
      </c>
      <c r="B418" s="70" t="s">
        <v>572</v>
      </c>
      <c r="C418" s="125"/>
      <c r="D418" s="58" t="s">
        <v>438</v>
      </c>
      <c r="E418" s="121"/>
      <c r="F418" s="122"/>
      <c r="G418" s="41" t="s">
        <v>492</v>
      </c>
      <c r="H418" s="36" t="s">
        <v>496</v>
      </c>
      <c r="I418" s="33" t="s">
        <v>1293</v>
      </c>
      <c r="J418" s="92" t="s">
        <v>1293</v>
      </c>
    </row>
    <row r="419" spans="1:10" ht="51" hidden="1" customHeight="1" x14ac:dyDescent="0.35">
      <c r="A419" s="76" t="s">
        <v>575</v>
      </c>
      <c r="B419" s="70" t="s">
        <v>572</v>
      </c>
      <c r="C419" s="125"/>
      <c r="D419" s="58" t="s">
        <v>438</v>
      </c>
      <c r="E419" s="121"/>
      <c r="F419" s="122"/>
      <c r="G419" s="41" t="s">
        <v>495</v>
      </c>
      <c r="H419" s="36" t="s">
        <v>498</v>
      </c>
      <c r="I419" s="33" t="s">
        <v>1293</v>
      </c>
      <c r="J419" s="92" t="s">
        <v>1293</v>
      </c>
    </row>
    <row r="420" spans="1:10" ht="65.150000000000006" hidden="1" customHeight="1" x14ac:dyDescent="0.35">
      <c r="A420" s="76" t="s">
        <v>575</v>
      </c>
      <c r="B420" s="70" t="s">
        <v>572</v>
      </c>
      <c r="C420" s="125"/>
      <c r="D420" s="58" t="s">
        <v>439</v>
      </c>
      <c r="E420" s="121" t="s">
        <v>452</v>
      </c>
      <c r="F420" s="122" t="s">
        <v>499</v>
      </c>
      <c r="G420" s="41" t="s">
        <v>500</v>
      </c>
      <c r="H420" s="36" t="s">
        <v>507</v>
      </c>
      <c r="I420" s="33" t="s">
        <v>1293</v>
      </c>
      <c r="J420" s="92" t="s">
        <v>1293</v>
      </c>
    </row>
    <row r="421" spans="1:10" ht="54" hidden="1" customHeight="1" x14ac:dyDescent="0.35">
      <c r="A421" s="76" t="s">
        <v>575</v>
      </c>
      <c r="B421" s="70" t="s">
        <v>572</v>
      </c>
      <c r="C421" s="125"/>
      <c r="D421" s="58" t="s">
        <v>439</v>
      </c>
      <c r="E421" s="121"/>
      <c r="F421" s="122"/>
      <c r="G421" s="41" t="s">
        <v>501</v>
      </c>
      <c r="H421" s="36" t="s">
        <v>503</v>
      </c>
      <c r="I421" s="33" t="s">
        <v>1293</v>
      </c>
      <c r="J421" s="92" t="s">
        <v>1293</v>
      </c>
    </row>
    <row r="422" spans="1:10" ht="64.5" hidden="1" customHeight="1" x14ac:dyDescent="0.35">
      <c r="A422" s="76" t="s">
        <v>575</v>
      </c>
      <c r="B422" s="70" t="s">
        <v>572</v>
      </c>
      <c r="C422" s="125"/>
      <c r="D422" s="58" t="s">
        <v>439</v>
      </c>
      <c r="E422" s="121"/>
      <c r="F422" s="122"/>
      <c r="G422" s="41" t="s">
        <v>502</v>
      </c>
      <c r="H422" s="36" t="s">
        <v>508</v>
      </c>
      <c r="I422" s="33" t="s">
        <v>1293</v>
      </c>
      <c r="J422" s="92" t="s">
        <v>1293</v>
      </c>
    </row>
    <row r="423" spans="1:10" ht="64.5" hidden="1" customHeight="1" x14ac:dyDescent="0.35">
      <c r="A423" s="76" t="s">
        <v>575</v>
      </c>
      <c r="B423" s="70" t="s">
        <v>572</v>
      </c>
      <c r="C423" s="125"/>
      <c r="D423" s="58" t="s">
        <v>440</v>
      </c>
      <c r="E423" s="121" t="s">
        <v>453</v>
      </c>
      <c r="F423" s="122" t="s">
        <v>504</v>
      </c>
      <c r="G423" s="41" t="s">
        <v>505</v>
      </c>
      <c r="H423" s="36" t="s">
        <v>507</v>
      </c>
      <c r="I423" s="33" t="s">
        <v>1293</v>
      </c>
      <c r="J423" s="92" t="s">
        <v>1293</v>
      </c>
    </row>
    <row r="424" spans="1:10" ht="65.400000000000006" hidden="1" customHeight="1" x14ac:dyDescent="0.35">
      <c r="A424" s="76" t="s">
        <v>575</v>
      </c>
      <c r="B424" s="70" t="s">
        <v>572</v>
      </c>
      <c r="C424" s="125"/>
      <c r="D424" s="58" t="s">
        <v>440</v>
      </c>
      <c r="E424" s="121"/>
      <c r="F424" s="122"/>
      <c r="G424" s="41" t="s">
        <v>506</v>
      </c>
      <c r="H424" s="36" t="s">
        <v>519</v>
      </c>
      <c r="I424" s="33" t="s">
        <v>1293</v>
      </c>
      <c r="J424" s="92" t="s">
        <v>1293</v>
      </c>
    </row>
    <row r="425" spans="1:10" ht="72.900000000000006" hidden="1" customHeight="1" x14ac:dyDescent="0.35">
      <c r="A425" s="76" t="s">
        <v>575</v>
      </c>
      <c r="B425" s="70" t="s">
        <v>572</v>
      </c>
      <c r="C425" s="125"/>
      <c r="D425" s="58" t="s">
        <v>441</v>
      </c>
      <c r="E425" s="121" t="s">
        <v>454</v>
      </c>
      <c r="F425" s="122" t="s">
        <v>522</v>
      </c>
      <c r="G425" s="41" t="s">
        <v>520</v>
      </c>
      <c r="H425" s="36" t="s">
        <v>507</v>
      </c>
      <c r="I425" s="33" t="s">
        <v>1293</v>
      </c>
      <c r="J425" s="92" t="s">
        <v>1293</v>
      </c>
    </row>
    <row r="426" spans="1:10" ht="41.15" hidden="1" customHeight="1" x14ac:dyDescent="0.35">
      <c r="A426" s="76" t="s">
        <v>575</v>
      </c>
      <c r="B426" s="70" t="s">
        <v>572</v>
      </c>
      <c r="C426" s="125"/>
      <c r="D426" s="58" t="s">
        <v>441</v>
      </c>
      <c r="E426" s="121"/>
      <c r="F426" s="122"/>
      <c r="G426" s="41" t="s">
        <v>521</v>
      </c>
      <c r="H426" s="36" t="s">
        <v>523</v>
      </c>
      <c r="I426" s="33" t="s">
        <v>1293</v>
      </c>
      <c r="J426" s="92" t="s">
        <v>1293</v>
      </c>
    </row>
    <row r="427" spans="1:10" ht="70.5" hidden="1" customHeight="1" x14ac:dyDescent="0.35">
      <c r="A427" s="76" t="s">
        <v>575</v>
      </c>
      <c r="B427" s="70" t="s">
        <v>572</v>
      </c>
      <c r="C427" s="125"/>
      <c r="D427" s="58" t="s">
        <v>441</v>
      </c>
      <c r="E427" s="121"/>
      <c r="F427" s="122"/>
      <c r="G427" s="41" t="s">
        <v>524</v>
      </c>
      <c r="H427" s="36" t="s">
        <v>525</v>
      </c>
      <c r="I427" s="33" t="s">
        <v>1293</v>
      </c>
      <c r="J427" s="92" t="s">
        <v>1293</v>
      </c>
    </row>
    <row r="428" spans="1:10" ht="62.4" customHeight="1" x14ac:dyDescent="0.35">
      <c r="A428" s="76" t="s">
        <v>575</v>
      </c>
      <c r="B428" s="69" t="s">
        <v>573</v>
      </c>
      <c r="C428" s="125" t="s">
        <v>569</v>
      </c>
      <c r="D428" s="58" t="s">
        <v>442</v>
      </c>
      <c r="E428" s="121" t="s">
        <v>455</v>
      </c>
      <c r="F428" s="122" t="s">
        <v>526</v>
      </c>
      <c r="G428" s="41" t="s">
        <v>527</v>
      </c>
      <c r="H428" s="36" t="s">
        <v>507</v>
      </c>
      <c r="I428" s="33" t="s">
        <v>1293</v>
      </c>
      <c r="J428" s="85" t="s">
        <v>1294</v>
      </c>
    </row>
    <row r="429" spans="1:10" ht="70.5" customHeight="1" x14ac:dyDescent="0.35">
      <c r="A429" s="76" t="s">
        <v>575</v>
      </c>
      <c r="B429" s="69" t="s">
        <v>573</v>
      </c>
      <c r="C429" s="125"/>
      <c r="D429" s="58" t="s">
        <v>442</v>
      </c>
      <c r="E429" s="121"/>
      <c r="F429" s="122"/>
      <c r="G429" s="41" t="s">
        <v>528</v>
      </c>
      <c r="H429" s="36" t="s">
        <v>530</v>
      </c>
      <c r="I429" s="33" t="s">
        <v>1293</v>
      </c>
      <c r="J429" s="85" t="s">
        <v>1294</v>
      </c>
    </row>
    <row r="430" spans="1:10" ht="42.9" customHeight="1" x14ac:dyDescent="0.35">
      <c r="A430" s="76" t="s">
        <v>575</v>
      </c>
      <c r="B430" s="69" t="s">
        <v>573</v>
      </c>
      <c r="C430" s="125"/>
      <c r="D430" s="58" t="s">
        <v>442</v>
      </c>
      <c r="E430" s="121"/>
      <c r="F430" s="122"/>
      <c r="G430" s="41" t="s">
        <v>529</v>
      </c>
      <c r="H430" s="36" t="s">
        <v>531</v>
      </c>
      <c r="I430" s="33" t="s">
        <v>1293</v>
      </c>
      <c r="J430" s="85" t="s">
        <v>1294</v>
      </c>
    </row>
    <row r="431" spans="1:10" ht="62.15" customHeight="1" x14ac:dyDescent="0.35">
      <c r="A431" s="76" t="s">
        <v>575</v>
      </c>
      <c r="B431" s="69" t="s">
        <v>573</v>
      </c>
      <c r="C431" s="125"/>
      <c r="D431" s="58" t="s">
        <v>442</v>
      </c>
      <c r="E431" s="121"/>
      <c r="F431" s="122"/>
      <c r="G431" s="41" t="s">
        <v>533</v>
      </c>
      <c r="H431" s="36" t="s">
        <v>532</v>
      </c>
      <c r="I431" s="33" t="s">
        <v>1293</v>
      </c>
      <c r="J431" s="85" t="s">
        <v>1294</v>
      </c>
    </row>
    <row r="432" spans="1:10" ht="62.15" hidden="1" customHeight="1" x14ac:dyDescent="0.35">
      <c r="A432" s="76" t="s">
        <v>575</v>
      </c>
      <c r="B432" s="69" t="s">
        <v>573</v>
      </c>
      <c r="C432" s="125"/>
      <c r="D432" s="58" t="s">
        <v>443</v>
      </c>
      <c r="E432" s="121" t="s">
        <v>456</v>
      </c>
      <c r="F432" s="122" t="s">
        <v>539</v>
      </c>
      <c r="G432" s="41" t="s">
        <v>534</v>
      </c>
      <c r="H432" s="36" t="s">
        <v>507</v>
      </c>
      <c r="I432" s="33" t="s">
        <v>1293</v>
      </c>
      <c r="J432" s="92" t="s">
        <v>1293</v>
      </c>
    </row>
    <row r="433" spans="1:10" ht="52.5" hidden="1" customHeight="1" x14ac:dyDescent="0.35">
      <c r="A433" s="76" t="s">
        <v>575</v>
      </c>
      <c r="B433" s="69" t="s">
        <v>573</v>
      </c>
      <c r="C433" s="125"/>
      <c r="D433" s="58" t="s">
        <v>443</v>
      </c>
      <c r="E433" s="121"/>
      <c r="F433" s="122"/>
      <c r="G433" s="41" t="s">
        <v>535</v>
      </c>
      <c r="H433" s="36" t="s">
        <v>563</v>
      </c>
      <c r="I433" s="33" t="s">
        <v>1293</v>
      </c>
      <c r="J433" s="92" t="s">
        <v>1293</v>
      </c>
    </row>
    <row r="434" spans="1:10" ht="78" hidden="1" customHeight="1" x14ac:dyDescent="0.35">
      <c r="A434" s="76" t="s">
        <v>575</v>
      </c>
      <c r="B434" s="69" t="s">
        <v>573</v>
      </c>
      <c r="C434" s="125"/>
      <c r="D434" s="58" t="s">
        <v>443</v>
      </c>
      <c r="E434" s="121"/>
      <c r="F434" s="122"/>
      <c r="G434" s="41" t="s">
        <v>536</v>
      </c>
      <c r="H434" s="36" t="s">
        <v>566</v>
      </c>
      <c r="I434" s="33" t="s">
        <v>1293</v>
      </c>
      <c r="J434" s="92" t="s">
        <v>1293</v>
      </c>
    </row>
    <row r="435" spans="1:10" ht="45.65" hidden="1" customHeight="1" x14ac:dyDescent="0.35">
      <c r="A435" s="76" t="s">
        <v>575</v>
      </c>
      <c r="B435" s="69" t="s">
        <v>573</v>
      </c>
      <c r="C435" s="125"/>
      <c r="D435" s="58" t="s">
        <v>443</v>
      </c>
      <c r="E435" s="121"/>
      <c r="F435" s="122"/>
      <c r="G435" s="41" t="s">
        <v>537</v>
      </c>
      <c r="H435" s="36" t="s">
        <v>565</v>
      </c>
      <c r="I435" s="33" t="s">
        <v>1293</v>
      </c>
      <c r="J435" s="92" t="s">
        <v>1293</v>
      </c>
    </row>
    <row r="436" spans="1:10" ht="40.5" hidden="1" customHeight="1" x14ac:dyDescent="0.35">
      <c r="A436" s="76" t="s">
        <v>575</v>
      </c>
      <c r="B436" s="69" t="s">
        <v>573</v>
      </c>
      <c r="C436" s="125"/>
      <c r="D436" s="58" t="s">
        <v>443</v>
      </c>
      <c r="E436" s="121"/>
      <c r="F436" s="122"/>
      <c r="G436" s="41" t="s">
        <v>538</v>
      </c>
      <c r="H436" s="36" t="s">
        <v>564</v>
      </c>
      <c r="I436" s="33" t="s">
        <v>1293</v>
      </c>
      <c r="J436" s="92" t="s">
        <v>1293</v>
      </c>
    </row>
    <row r="437" spans="1:10" ht="57.9" hidden="1" customHeight="1" x14ac:dyDescent="0.35">
      <c r="A437" s="76" t="s">
        <v>575</v>
      </c>
      <c r="B437" s="69" t="s">
        <v>574</v>
      </c>
      <c r="C437" s="125" t="s">
        <v>570</v>
      </c>
      <c r="D437" s="58" t="s">
        <v>444</v>
      </c>
      <c r="E437" s="121" t="s">
        <v>457</v>
      </c>
      <c r="F437" s="122" t="s">
        <v>549</v>
      </c>
      <c r="G437" s="41" t="s">
        <v>540</v>
      </c>
      <c r="H437" s="36" t="s">
        <v>507</v>
      </c>
      <c r="I437" s="33" t="s">
        <v>1293</v>
      </c>
      <c r="J437" s="92" t="s">
        <v>1293</v>
      </c>
    </row>
    <row r="438" spans="1:10" ht="50.4" hidden="1" customHeight="1" x14ac:dyDescent="0.35">
      <c r="A438" s="76" t="s">
        <v>575</v>
      </c>
      <c r="B438" s="69" t="s">
        <v>574</v>
      </c>
      <c r="C438" s="125"/>
      <c r="D438" s="58" t="s">
        <v>444</v>
      </c>
      <c r="E438" s="121"/>
      <c r="F438" s="122"/>
      <c r="G438" s="41" t="s">
        <v>541</v>
      </c>
      <c r="H438" s="36" t="s">
        <v>545</v>
      </c>
      <c r="I438" s="33" t="s">
        <v>1293</v>
      </c>
      <c r="J438" s="92" t="s">
        <v>1293</v>
      </c>
    </row>
    <row r="439" spans="1:10" ht="50.4" hidden="1" customHeight="1" x14ac:dyDescent="0.35">
      <c r="A439" s="76" t="s">
        <v>575</v>
      </c>
      <c r="B439" s="69" t="s">
        <v>574</v>
      </c>
      <c r="C439" s="125"/>
      <c r="D439" s="58" t="s">
        <v>444</v>
      </c>
      <c r="E439" s="121"/>
      <c r="F439" s="122"/>
      <c r="G439" s="41" t="s">
        <v>542</v>
      </c>
      <c r="H439" s="36" t="s">
        <v>547</v>
      </c>
      <c r="I439" s="33" t="s">
        <v>1293</v>
      </c>
      <c r="J439" s="92" t="s">
        <v>1293</v>
      </c>
    </row>
    <row r="440" spans="1:10" ht="50.4" hidden="1" customHeight="1" x14ac:dyDescent="0.35">
      <c r="A440" s="76" t="s">
        <v>575</v>
      </c>
      <c r="B440" s="69" t="s">
        <v>574</v>
      </c>
      <c r="C440" s="125"/>
      <c r="D440" s="58" t="s">
        <v>444</v>
      </c>
      <c r="E440" s="121"/>
      <c r="F440" s="122"/>
      <c r="G440" s="41" t="s">
        <v>543</v>
      </c>
      <c r="H440" s="36" t="s">
        <v>546</v>
      </c>
      <c r="I440" s="33" t="s">
        <v>1293</v>
      </c>
      <c r="J440" s="92" t="s">
        <v>1293</v>
      </c>
    </row>
    <row r="441" spans="1:10" ht="50.4" hidden="1" customHeight="1" x14ac:dyDescent="0.35">
      <c r="A441" s="76" t="s">
        <v>575</v>
      </c>
      <c r="B441" s="69" t="s">
        <v>574</v>
      </c>
      <c r="C441" s="125"/>
      <c r="D441" s="58" t="s">
        <v>444</v>
      </c>
      <c r="E441" s="121"/>
      <c r="F441" s="122"/>
      <c r="G441" s="41" t="s">
        <v>544</v>
      </c>
      <c r="H441" s="36" t="s">
        <v>550</v>
      </c>
      <c r="I441" s="33" t="s">
        <v>1293</v>
      </c>
      <c r="J441" s="92" t="s">
        <v>1293</v>
      </c>
    </row>
    <row r="442" spans="1:10" ht="50.4" hidden="1" customHeight="1" x14ac:dyDescent="0.35">
      <c r="A442" s="76" t="s">
        <v>575</v>
      </c>
      <c r="B442" s="69" t="s">
        <v>574</v>
      </c>
      <c r="C442" s="125"/>
      <c r="D442" s="58" t="s">
        <v>444</v>
      </c>
      <c r="E442" s="121"/>
      <c r="F442" s="122"/>
      <c r="G442" s="41" t="s">
        <v>548</v>
      </c>
      <c r="H442" s="36" t="s">
        <v>551</v>
      </c>
      <c r="I442" s="33" t="s">
        <v>1293</v>
      </c>
      <c r="J442" s="92" t="s">
        <v>1293</v>
      </c>
    </row>
    <row r="443" spans="1:10" ht="62.4" hidden="1" customHeight="1" x14ac:dyDescent="0.35">
      <c r="A443" s="76" t="s">
        <v>575</v>
      </c>
      <c r="B443" s="69" t="s">
        <v>574</v>
      </c>
      <c r="C443" s="125"/>
      <c r="D443" s="58" t="s">
        <v>444</v>
      </c>
      <c r="E443" s="121"/>
      <c r="F443" s="122"/>
      <c r="G443" s="41" t="s">
        <v>562</v>
      </c>
      <c r="H443" s="36" t="s">
        <v>560</v>
      </c>
      <c r="I443" s="33" t="s">
        <v>1294</v>
      </c>
      <c r="J443" s="92" t="s">
        <v>1293</v>
      </c>
    </row>
    <row r="444" spans="1:10" ht="63.9" customHeight="1" x14ac:dyDescent="0.35">
      <c r="A444" s="76" t="s">
        <v>575</v>
      </c>
      <c r="B444" s="69" t="s">
        <v>574</v>
      </c>
      <c r="C444" s="125"/>
      <c r="D444" s="58" t="s">
        <v>445</v>
      </c>
      <c r="E444" s="121" t="s">
        <v>458</v>
      </c>
      <c r="F444" s="122" t="s">
        <v>556</v>
      </c>
      <c r="G444" s="41" t="s">
        <v>552</v>
      </c>
      <c r="H444" s="36" t="s">
        <v>507</v>
      </c>
      <c r="I444" s="33" t="s">
        <v>1293</v>
      </c>
      <c r="J444" s="85" t="s">
        <v>1294</v>
      </c>
    </row>
    <row r="445" spans="1:10" ht="87.9" customHeight="1" x14ac:dyDescent="0.35">
      <c r="A445" s="76" t="s">
        <v>575</v>
      </c>
      <c r="B445" s="69" t="s">
        <v>574</v>
      </c>
      <c r="C445" s="125"/>
      <c r="D445" s="58" t="s">
        <v>445</v>
      </c>
      <c r="E445" s="121"/>
      <c r="F445" s="122"/>
      <c r="G445" s="41" t="s">
        <v>553</v>
      </c>
      <c r="H445" s="36" t="s">
        <v>558</v>
      </c>
      <c r="I445" s="33" t="s">
        <v>1293</v>
      </c>
      <c r="J445" s="85" t="s">
        <v>1294</v>
      </c>
    </row>
    <row r="446" spans="1:10" ht="44.4" customHeight="1" x14ac:dyDescent="0.35">
      <c r="A446" s="76" t="s">
        <v>575</v>
      </c>
      <c r="B446" s="69" t="s">
        <v>574</v>
      </c>
      <c r="C446" s="125"/>
      <c r="D446" s="58" t="s">
        <v>445</v>
      </c>
      <c r="E446" s="121"/>
      <c r="F446" s="122"/>
      <c r="G446" s="41" t="s">
        <v>554</v>
      </c>
      <c r="H446" s="36" t="s">
        <v>488</v>
      </c>
      <c r="I446" s="33" t="s">
        <v>1293</v>
      </c>
      <c r="J446" s="85" t="s">
        <v>1294</v>
      </c>
    </row>
    <row r="447" spans="1:10" ht="51.9" customHeight="1" x14ac:dyDescent="0.35">
      <c r="A447" s="76" t="s">
        <v>575</v>
      </c>
      <c r="B447" s="69" t="s">
        <v>574</v>
      </c>
      <c r="C447" s="125"/>
      <c r="D447" s="58" t="s">
        <v>445</v>
      </c>
      <c r="E447" s="121"/>
      <c r="F447" s="122"/>
      <c r="G447" s="41" t="s">
        <v>555</v>
      </c>
      <c r="H447" s="36" t="s">
        <v>557</v>
      </c>
      <c r="I447" s="33" t="s">
        <v>1293</v>
      </c>
      <c r="J447" s="85" t="s">
        <v>1294</v>
      </c>
    </row>
    <row r="448" spans="1:10" ht="65.150000000000006" customHeight="1" x14ac:dyDescent="0.35">
      <c r="A448" s="76" t="s">
        <v>575</v>
      </c>
      <c r="B448" s="69" t="s">
        <v>574</v>
      </c>
      <c r="C448" s="125"/>
      <c r="D448" s="58" t="s">
        <v>445</v>
      </c>
      <c r="E448" s="126"/>
      <c r="F448" s="122"/>
      <c r="G448" s="41" t="s">
        <v>559</v>
      </c>
      <c r="H448" s="36" t="s">
        <v>561</v>
      </c>
      <c r="I448" s="33" t="s">
        <v>1294</v>
      </c>
      <c r="J448" s="85" t="s">
        <v>1294</v>
      </c>
    </row>
    <row r="449" spans="1:10" ht="65.150000000000006" hidden="1" customHeight="1" x14ac:dyDescent="0.35">
      <c r="A449" s="77" t="s">
        <v>650</v>
      </c>
      <c r="B449" s="71" t="s">
        <v>648</v>
      </c>
      <c r="C449" s="124" t="s">
        <v>646</v>
      </c>
      <c r="D449" s="58" t="s">
        <v>576</v>
      </c>
      <c r="E449" s="121" t="s">
        <v>584</v>
      </c>
      <c r="F449" s="122" t="s">
        <v>592</v>
      </c>
      <c r="G449" s="42" t="s">
        <v>593</v>
      </c>
      <c r="H449" s="36" t="s">
        <v>610</v>
      </c>
      <c r="I449" s="33" t="s">
        <v>1293</v>
      </c>
      <c r="J449" s="92" t="s">
        <v>1293</v>
      </c>
    </row>
    <row r="450" spans="1:10" ht="60.65" hidden="1" customHeight="1" x14ac:dyDescent="0.35">
      <c r="A450" s="77" t="s">
        <v>650</v>
      </c>
      <c r="B450" s="71" t="s">
        <v>648</v>
      </c>
      <c r="C450" s="124"/>
      <c r="D450" s="58" t="s">
        <v>576</v>
      </c>
      <c r="E450" s="121"/>
      <c r="F450" s="122"/>
      <c r="G450" s="42" t="s">
        <v>594</v>
      </c>
      <c r="H450" s="36" t="s">
        <v>595</v>
      </c>
      <c r="I450" s="33" t="s">
        <v>1293</v>
      </c>
      <c r="J450" s="92" t="s">
        <v>1293</v>
      </c>
    </row>
    <row r="451" spans="1:10" ht="60.65" customHeight="1" x14ac:dyDescent="0.35">
      <c r="A451" s="77" t="s">
        <v>650</v>
      </c>
      <c r="B451" s="71" t="s">
        <v>648</v>
      </c>
      <c r="C451" s="124"/>
      <c r="D451" s="58" t="s">
        <v>577</v>
      </c>
      <c r="E451" s="121" t="s">
        <v>585</v>
      </c>
      <c r="F451" s="122" t="s">
        <v>596</v>
      </c>
      <c r="G451" s="42" t="s">
        <v>597</v>
      </c>
      <c r="H451" s="36" t="s">
        <v>610</v>
      </c>
      <c r="I451" s="33" t="s">
        <v>1293</v>
      </c>
      <c r="J451" s="85" t="s">
        <v>1294</v>
      </c>
    </row>
    <row r="452" spans="1:10" ht="60.65" customHeight="1" x14ac:dyDescent="0.35">
      <c r="A452" s="77" t="s">
        <v>650</v>
      </c>
      <c r="B452" s="71" t="s">
        <v>648</v>
      </c>
      <c r="C452" s="124"/>
      <c r="D452" s="58" t="s">
        <v>577</v>
      </c>
      <c r="E452" s="121"/>
      <c r="F452" s="122"/>
      <c r="G452" s="42" t="s">
        <v>598</v>
      </c>
      <c r="H452" s="36" t="s">
        <v>609</v>
      </c>
      <c r="I452" s="33" t="s">
        <v>1293</v>
      </c>
      <c r="J452" s="85" t="s">
        <v>1294</v>
      </c>
    </row>
    <row r="453" spans="1:10" ht="56.15" customHeight="1" x14ac:dyDescent="0.35">
      <c r="A453" s="77" t="s">
        <v>650</v>
      </c>
      <c r="B453" s="71" t="s">
        <v>648</v>
      </c>
      <c r="C453" s="124"/>
      <c r="D453" s="58" t="s">
        <v>577</v>
      </c>
      <c r="E453" s="121"/>
      <c r="F453" s="122"/>
      <c r="G453" s="42" t="s">
        <v>600</v>
      </c>
      <c r="H453" s="36" t="s">
        <v>599</v>
      </c>
      <c r="I453" s="33" t="s">
        <v>1293</v>
      </c>
      <c r="J453" s="85" t="s">
        <v>1294</v>
      </c>
    </row>
    <row r="454" spans="1:10" ht="58.5" hidden="1" customHeight="1" x14ac:dyDescent="0.35">
      <c r="A454" s="77" t="s">
        <v>650</v>
      </c>
      <c r="B454" s="71" t="s">
        <v>648</v>
      </c>
      <c r="C454" s="124"/>
      <c r="D454" s="58" t="s">
        <v>578</v>
      </c>
      <c r="E454" s="121" t="s">
        <v>586</v>
      </c>
      <c r="F454" s="122" t="s">
        <v>601</v>
      </c>
      <c r="G454" s="42" t="s">
        <v>602</v>
      </c>
      <c r="H454" s="36" t="s">
        <v>611</v>
      </c>
      <c r="I454" s="33" t="s">
        <v>1293</v>
      </c>
      <c r="J454" s="92" t="s">
        <v>1293</v>
      </c>
    </row>
    <row r="455" spans="1:10" ht="63" hidden="1" customHeight="1" x14ac:dyDescent="0.35">
      <c r="A455" s="77" t="s">
        <v>650</v>
      </c>
      <c r="B455" s="71" t="s">
        <v>648</v>
      </c>
      <c r="C455" s="124"/>
      <c r="D455" s="58" t="s">
        <v>578</v>
      </c>
      <c r="E455" s="121"/>
      <c r="F455" s="122"/>
      <c r="G455" s="42" t="s">
        <v>603</v>
      </c>
      <c r="H455" s="36" t="s">
        <v>604</v>
      </c>
      <c r="I455" s="33" t="s">
        <v>1293</v>
      </c>
      <c r="J455" s="92" t="s">
        <v>1293</v>
      </c>
    </row>
    <row r="456" spans="1:10" ht="63" hidden="1" customHeight="1" x14ac:dyDescent="0.35">
      <c r="A456" s="77" t="s">
        <v>650</v>
      </c>
      <c r="B456" s="71" t="s">
        <v>648</v>
      </c>
      <c r="C456" s="124"/>
      <c r="D456" s="58" t="s">
        <v>579</v>
      </c>
      <c r="E456" s="121" t="s">
        <v>587</v>
      </c>
      <c r="F456" s="122" t="s">
        <v>605</v>
      </c>
      <c r="G456" s="42" t="s">
        <v>607</v>
      </c>
      <c r="H456" s="36" t="s">
        <v>611</v>
      </c>
      <c r="I456" s="33" t="s">
        <v>1293</v>
      </c>
      <c r="J456" s="92" t="s">
        <v>1293</v>
      </c>
    </row>
    <row r="457" spans="1:10" ht="63" hidden="1" customHeight="1" x14ac:dyDescent="0.35">
      <c r="A457" s="77" t="s">
        <v>650</v>
      </c>
      <c r="B457" s="71" t="s">
        <v>648</v>
      </c>
      <c r="C457" s="124"/>
      <c r="D457" s="58" t="s">
        <v>579</v>
      </c>
      <c r="E457" s="121"/>
      <c r="F457" s="122"/>
      <c r="G457" s="42" t="s">
        <v>606</v>
      </c>
      <c r="H457" s="36" t="s">
        <v>612</v>
      </c>
      <c r="I457" s="33" t="s">
        <v>1293</v>
      </c>
      <c r="J457" s="92" t="s">
        <v>1293</v>
      </c>
    </row>
    <row r="458" spans="1:10" ht="63" hidden="1" customHeight="1" x14ac:dyDescent="0.35">
      <c r="A458" s="77" t="s">
        <v>650</v>
      </c>
      <c r="B458" s="71" t="s">
        <v>648</v>
      </c>
      <c r="C458" s="124"/>
      <c r="D458" s="58" t="s">
        <v>579</v>
      </c>
      <c r="E458" s="121"/>
      <c r="F458" s="122"/>
      <c r="G458" s="42" t="s">
        <v>608</v>
      </c>
      <c r="H458" s="36" t="s">
        <v>613</v>
      </c>
      <c r="I458" s="33" t="s">
        <v>1293</v>
      </c>
      <c r="J458" s="92" t="s">
        <v>1293</v>
      </c>
    </row>
    <row r="459" spans="1:10" ht="36.65" hidden="1" customHeight="1" x14ac:dyDescent="0.35">
      <c r="A459" s="77" t="s">
        <v>650</v>
      </c>
      <c r="B459" s="71" t="s">
        <v>648</v>
      </c>
      <c r="C459" s="124"/>
      <c r="D459" s="58" t="s">
        <v>579</v>
      </c>
      <c r="E459" s="121"/>
      <c r="F459" s="122"/>
      <c r="G459" s="42" t="s">
        <v>614</v>
      </c>
      <c r="H459" s="36" t="s">
        <v>618</v>
      </c>
      <c r="I459" s="33" t="s">
        <v>1293</v>
      </c>
      <c r="J459" s="92" t="s">
        <v>1293</v>
      </c>
    </row>
    <row r="460" spans="1:10" ht="42" hidden="1" customHeight="1" x14ac:dyDescent="0.35">
      <c r="A460" s="77" t="s">
        <v>650</v>
      </c>
      <c r="B460" s="71" t="s">
        <v>648</v>
      </c>
      <c r="C460" s="124"/>
      <c r="D460" s="58" t="s">
        <v>579</v>
      </c>
      <c r="E460" s="121"/>
      <c r="F460" s="122"/>
      <c r="G460" s="42" t="s">
        <v>621</v>
      </c>
      <c r="H460" s="36" t="s">
        <v>615</v>
      </c>
      <c r="I460" s="33" t="s">
        <v>1293</v>
      </c>
      <c r="J460" s="92" t="s">
        <v>1293</v>
      </c>
    </row>
    <row r="461" spans="1:10" ht="57.65" hidden="1" customHeight="1" x14ac:dyDescent="0.35">
      <c r="A461" s="77" t="s">
        <v>650</v>
      </c>
      <c r="B461" s="71" t="s">
        <v>648</v>
      </c>
      <c r="C461" s="124"/>
      <c r="D461" s="58" t="s">
        <v>580</v>
      </c>
      <c r="E461" s="121" t="s">
        <v>588</v>
      </c>
      <c r="F461" s="122" t="s">
        <v>624</v>
      </c>
      <c r="G461" s="42" t="s">
        <v>616</v>
      </c>
      <c r="H461" s="36" t="s">
        <v>611</v>
      </c>
      <c r="I461" s="33" t="s">
        <v>1293</v>
      </c>
      <c r="J461" s="92" t="s">
        <v>1293</v>
      </c>
    </row>
    <row r="462" spans="1:10" ht="39.9" hidden="1" customHeight="1" x14ac:dyDescent="0.35">
      <c r="A462" s="77" t="s">
        <v>650</v>
      </c>
      <c r="B462" s="71" t="s">
        <v>648</v>
      </c>
      <c r="C462" s="124"/>
      <c r="D462" s="58" t="s">
        <v>580</v>
      </c>
      <c r="E462" s="121"/>
      <c r="F462" s="122"/>
      <c r="G462" s="42" t="s">
        <v>617</v>
      </c>
      <c r="H462" s="36" t="s">
        <v>618</v>
      </c>
      <c r="I462" s="33" t="s">
        <v>1293</v>
      </c>
      <c r="J462" s="92" t="s">
        <v>1293</v>
      </c>
    </row>
    <row r="463" spans="1:10" ht="57.9" hidden="1" customHeight="1" x14ac:dyDescent="0.35">
      <c r="A463" s="77" t="s">
        <v>650</v>
      </c>
      <c r="B463" s="71" t="s">
        <v>648</v>
      </c>
      <c r="C463" s="124"/>
      <c r="D463" s="58" t="s">
        <v>580</v>
      </c>
      <c r="E463" s="121"/>
      <c r="F463" s="122"/>
      <c r="G463" s="42" t="s">
        <v>619</v>
      </c>
      <c r="H463" s="36" t="s">
        <v>620</v>
      </c>
      <c r="I463" s="33" t="s">
        <v>1293</v>
      </c>
      <c r="J463" s="92" t="s">
        <v>1293</v>
      </c>
    </row>
    <row r="464" spans="1:10" ht="57.9" hidden="1" customHeight="1" x14ac:dyDescent="0.35">
      <c r="A464" s="77" t="s">
        <v>650</v>
      </c>
      <c r="B464" s="71" t="s">
        <v>648</v>
      </c>
      <c r="C464" s="124"/>
      <c r="D464" s="58" t="s">
        <v>581</v>
      </c>
      <c r="E464" s="121" t="s">
        <v>589</v>
      </c>
      <c r="F464" s="122" t="s">
        <v>625</v>
      </c>
      <c r="G464" s="42" t="s">
        <v>622</v>
      </c>
      <c r="H464" s="36" t="s">
        <v>611</v>
      </c>
      <c r="I464" s="33" t="s">
        <v>1293</v>
      </c>
      <c r="J464" s="92" t="s">
        <v>1293</v>
      </c>
    </row>
    <row r="465" spans="1:10" ht="24.9" hidden="1" customHeight="1" x14ac:dyDescent="0.35">
      <c r="A465" s="77" t="s">
        <v>650</v>
      </c>
      <c r="B465" s="71" t="s">
        <v>648</v>
      </c>
      <c r="C465" s="124"/>
      <c r="D465" s="58" t="s">
        <v>581</v>
      </c>
      <c r="E465" s="121"/>
      <c r="F465" s="122"/>
      <c r="G465" s="42" t="s">
        <v>623</v>
      </c>
      <c r="H465" s="36" t="s">
        <v>627</v>
      </c>
      <c r="I465" s="33" t="s">
        <v>1293</v>
      </c>
      <c r="J465" s="92" t="s">
        <v>1293</v>
      </c>
    </row>
    <row r="466" spans="1:10" ht="59.4" hidden="1" customHeight="1" x14ac:dyDescent="0.35">
      <c r="A466" s="77" t="s">
        <v>650</v>
      </c>
      <c r="B466" s="71" t="s">
        <v>648</v>
      </c>
      <c r="C466" s="124"/>
      <c r="D466" s="58" t="s">
        <v>581</v>
      </c>
      <c r="E466" s="121"/>
      <c r="F466" s="122"/>
      <c r="G466" s="42" t="s">
        <v>628</v>
      </c>
      <c r="H466" s="36" t="s">
        <v>626</v>
      </c>
      <c r="I466" s="33" t="s">
        <v>1293</v>
      </c>
      <c r="J466" s="92" t="s">
        <v>1293</v>
      </c>
    </row>
    <row r="467" spans="1:10" ht="50.15" customHeight="1" x14ac:dyDescent="0.35">
      <c r="A467" s="77" t="s">
        <v>650</v>
      </c>
      <c r="B467" s="71" t="s">
        <v>649</v>
      </c>
      <c r="C467" s="124" t="s">
        <v>647</v>
      </c>
      <c r="D467" s="58" t="s">
        <v>582</v>
      </c>
      <c r="E467" s="121" t="s">
        <v>590</v>
      </c>
      <c r="F467" s="122" t="s">
        <v>629</v>
      </c>
      <c r="G467" s="42" t="s">
        <v>630</v>
      </c>
      <c r="H467" s="36" t="s">
        <v>611</v>
      </c>
      <c r="I467" s="33" t="s">
        <v>1293</v>
      </c>
      <c r="J467" s="85" t="s">
        <v>1294</v>
      </c>
    </row>
    <row r="468" spans="1:10" ht="45" customHeight="1" x14ac:dyDescent="0.35">
      <c r="A468" s="77" t="s">
        <v>650</v>
      </c>
      <c r="B468" s="71" t="s">
        <v>649</v>
      </c>
      <c r="C468" s="124"/>
      <c r="D468" s="58" t="s">
        <v>582</v>
      </c>
      <c r="E468" s="121"/>
      <c r="F468" s="122"/>
      <c r="G468" s="42" t="s">
        <v>631</v>
      </c>
      <c r="H468" s="36" t="s">
        <v>639</v>
      </c>
      <c r="I468" s="33" t="s">
        <v>1293</v>
      </c>
      <c r="J468" s="85" t="s">
        <v>1294</v>
      </c>
    </row>
    <row r="469" spans="1:10" ht="76.5" customHeight="1" x14ac:dyDescent="0.35">
      <c r="A469" s="77" t="s">
        <v>650</v>
      </c>
      <c r="B469" s="71" t="s">
        <v>649</v>
      </c>
      <c r="C469" s="124"/>
      <c r="D469" s="58" t="s">
        <v>582</v>
      </c>
      <c r="E469" s="121"/>
      <c r="F469" s="122"/>
      <c r="G469" s="42" t="s">
        <v>632</v>
      </c>
      <c r="H469" s="36" t="s">
        <v>634</v>
      </c>
      <c r="I469" s="33" t="s">
        <v>1293</v>
      </c>
      <c r="J469" s="85" t="s">
        <v>1294</v>
      </c>
    </row>
    <row r="470" spans="1:10" ht="42.9" customHeight="1" x14ac:dyDescent="0.35">
      <c r="A470" s="77" t="s">
        <v>650</v>
      </c>
      <c r="B470" s="71" t="s">
        <v>649</v>
      </c>
      <c r="C470" s="124"/>
      <c r="D470" s="58" t="s">
        <v>582</v>
      </c>
      <c r="E470" s="121"/>
      <c r="F470" s="122"/>
      <c r="G470" s="42" t="s">
        <v>633</v>
      </c>
      <c r="H470" s="36" t="s">
        <v>635</v>
      </c>
      <c r="I470" s="33" t="s">
        <v>1293</v>
      </c>
      <c r="J470" s="85" t="s">
        <v>1294</v>
      </c>
    </row>
    <row r="471" spans="1:10" ht="42.9" customHeight="1" x14ac:dyDescent="0.35">
      <c r="A471" s="77" t="s">
        <v>650</v>
      </c>
      <c r="B471" s="71" t="s">
        <v>649</v>
      </c>
      <c r="C471" s="124"/>
      <c r="D471" s="58" t="s">
        <v>582</v>
      </c>
      <c r="E471" s="121"/>
      <c r="F471" s="122"/>
      <c r="G471" s="42" t="s">
        <v>637</v>
      </c>
      <c r="H471" s="36" t="s">
        <v>636</v>
      </c>
      <c r="I471" s="33" t="s">
        <v>1293</v>
      </c>
      <c r="J471" s="85" t="s">
        <v>1294</v>
      </c>
    </row>
    <row r="472" spans="1:10" ht="59.15" customHeight="1" x14ac:dyDescent="0.35">
      <c r="A472" s="77" t="s">
        <v>650</v>
      </c>
      <c r="B472" s="71" t="s">
        <v>649</v>
      </c>
      <c r="C472" s="124"/>
      <c r="D472" s="58" t="s">
        <v>582</v>
      </c>
      <c r="E472" s="121"/>
      <c r="F472" s="122"/>
      <c r="G472" s="42" t="s">
        <v>640</v>
      </c>
      <c r="H472" s="36" t="s">
        <v>638</v>
      </c>
      <c r="I472" s="33" t="s">
        <v>1293</v>
      </c>
      <c r="J472" s="85" t="s">
        <v>1294</v>
      </c>
    </row>
    <row r="473" spans="1:10" ht="59.15" customHeight="1" x14ac:dyDescent="0.35">
      <c r="A473" s="77" t="s">
        <v>650</v>
      </c>
      <c r="B473" s="71" t="s">
        <v>649</v>
      </c>
      <c r="C473" s="124"/>
      <c r="D473" s="58" t="s">
        <v>583</v>
      </c>
      <c r="E473" s="121" t="s">
        <v>591</v>
      </c>
      <c r="F473" s="122" t="s">
        <v>641</v>
      </c>
      <c r="G473" s="42" t="s">
        <v>642</v>
      </c>
      <c r="H473" s="36" t="s">
        <v>644</v>
      </c>
      <c r="I473" s="33" t="s">
        <v>1293</v>
      </c>
      <c r="J473" s="85" t="s">
        <v>1294</v>
      </c>
    </row>
    <row r="474" spans="1:10" ht="47.4" customHeight="1" x14ac:dyDescent="0.35">
      <c r="A474" s="77" t="s">
        <v>650</v>
      </c>
      <c r="B474" s="71" t="s">
        <v>649</v>
      </c>
      <c r="C474" s="124"/>
      <c r="D474" s="58" t="s">
        <v>583</v>
      </c>
      <c r="E474" s="121"/>
      <c r="F474" s="122"/>
      <c r="G474" s="42" t="s">
        <v>643</v>
      </c>
      <c r="H474" s="36" t="s">
        <v>645</v>
      </c>
      <c r="I474" s="33" t="s">
        <v>1293</v>
      </c>
      <c r="J474" s="85" t="s">
        <v>1294</v>
      </c>
    </row>
    <row r="495" spans="10:10" x14ac:dyDescent="0.35">
      <c r="J495" s="91" t="s">
        <v>1333</v>
      </c>
    </row>
  </sheetData>
  <autoFilter ref="A1:J474" xr:uid="{149360E6-C297-465B-B9CA-C5B010465DE6}">
    <filterColumn colId="9">
      <filters>
        <filter val="Si"/>
      </filters>
    </filterColumn>
  </autoFilter>
  <mergeCells count="230">
    <mergeCell ref="C147:C179"/>
    <mergeCell ref="C180:C223"/>
    <mergeCell ref="C224:C242"/>
    <mergeCell ref="E236:E242"/>
    <mergeCell ref="F236:F242"/>
    <mergeCell ref="C2:C14"/>
    <mergeCell ref="C15:C40"/>
    <mergeCell ref="C41:C60"/>
    <mergeCell ref="C61:C70"/>
    <mergeCell ref="C71:C81"/>
    <mergeCell ref="C82:C146"/>
    <mergeCell ref="E227:E232"/>
    <mergeCell ref="F227:F232"/>
    <mergeCell ref="E233:E235"/>
    <mergeCell ref="F233:F235"/>
    <mergeCell ref="E221:E222"/>
    <mergeCell ref="F221:F222"/>
    <mergeCell ref="E224:E226"/>
    <mergeCell ref="F224:F226"/>
    <mergeCell ref="E214:E217"/>
    <mergeCell ref="F214:F217"/>
    <mergeCell ref="E218:E220"/>
    <mergeCell ref="F218:F220"/>
    <mergeCell ref="E203:E206"/>
    <mergeCell ref="F203:F206"/>
    <mergeCell ref="E207:E213"/>
    <mergeCell ref="F207:F213"/>
    <mergeCell ref="E193:E196"/>
    <mergeCell ref="F193:F196"/>
    <mergeCell ref="E197:E202"/>
    <mergeCell ref="F197:F202"/>
    <mergeCell ref="E180:E187"/>
    <mergeCell ref="F180:F187"/>
    <mergeCell ref="E188:E192"/>
    <mergeCell ref="F188:F192"/>
    <mergeCell ref="E166:E169"/>
    <mergeCell ref="F166:F169"/>
    <mergeCell ref="E170:E179"/>
    <mergeCell ref="F170:F179"/>
    <mergeCell ref="E159:E162"/>
    <mergeCell ref="F159:F162"/>
    <mergeCell ref="E163:E165"/>
    <mergeCell ref="F163:F165"/>
    <mergeCell ref="E152:E154"/>
    <mergeCell ref="F152:F154"/>
    <mergeCell ref="E155:E158"/>
    <mergeCell ref="F155:F158"/>
    <mergeCell ref="E138:E146"/>
    <mergeCell ref="F138:F146"/>
    <mergeCell ref="E147:E151"/>
    <mergeCell ref="F147:F151"/>
    <mergeCell ref="E127:E131"/>
    <mergeCell ref="F127:F131"/>
    <mergeCell ref="E132:E137"/>
    <mergeCell ref="F132:F137"/>
    <mergeCell ref="E116:E119"/>
    <mergeCell ref="F116:F119"/>
    <mergeCell ref="E120:E126"/>
    <mergeCell ref="F120:F126"/>
    <mergeCell ref="E102:E103"/>
    <mergeCell ref="F102:F103"/>
    <mergeCell ref="E104:E115"/>
    <mergeCell ref="F104:F115"/>
    <mergeCell ref="E89:E97"/>
    <mergeCell ref="F89:F97"/>
    <mergeCell ref="E98:E101"/>
    <mergeCell ref="F98:F101"/>
    <mergeCell ref="E78:E81"/>
    <mergeCell ref="F78:F81"/>
    <mergeCell ref="E82:E88"/>
    <mergeCell ref="F82:F88"/>
    <mergeCell ref="E71:E72"/>
    <mergeCell ref="F71:F72"/>
    <mergeCell ref="E73:E77"/>
    <mergeCell ref="F73:F77"/>
    <mergeCell ref="E61:E65"/>
    <mergeCell ref="F61:F65"/>
    <mergeCell ref="E66:E70"/>
    <mergeCell ref="F66:F70"/>
    <mergeCell ref="E51:E55"/>
    <mergeCell ref="F51:F55"/>
    <mergeCell ref="E56:E60"/>
    <mergeCell ref="F56:F60"/>
    <mergeCell ref="E41:E45"/>
    <mergeCell ref="F41:F45"/>
    <mergeCell ref="E46:E50"/>
    <mergeCell ref="F46:F50"/>
    <mergeCell ref="E34:E37"/>
    <mergeCell ref="F34:F37"/>
    <mergeCell ref="E38:E40"/>
    <mergeCell ref="F38:F40"/>
    <mergeCell ref="E27:E31"/>
    <mergeCell ref="F27:F31"/>
    <mergeCell ref="E32:E33"/>
    <mergeCell ref="F32:F33"/>
    <mergeCell ref="E20:E23"/>
    <mergeCell ref="F20:F23"/>
    <mergeCell ref="E24:E26"/>
    <mergeCell ref="F24:F26"/>
    <mergeCell ref="E13:E14"/>
    <mergeCell ref="F13:F14"/>
    <mergeCell ref="E15:E19"/>
    <mergeCell ref="F15:F19"/>
    <mergeCell ref="E5:E8"/>
    <mergeCell ref="F5:F8"/>
    <mergeCell ref="E9:E12"/>
    <mergeCell ref="F9:F12"/>
    <mergeCell ref="E3:E4"/>
    <mergeCell ref="F3:F4"/>
    <mergeCell ref="E473:E474"/>
    <mergeCell ref="F473:F474"/>
    <mergeCell ref="C449:C466"/>
    <mergeCell ref="C467:C474"/>
    <mergeCell ref="E464:E466"/>
    <mergeCell ref="F464:F466"/>
    <mergeCell ref="E467:E472"/>
    <mergeCell ref="F467:F472"/>
    <mergeCell ref="E456:E460"/>
    <mergeCell ref="F456:F460"/>
    <mergeCell ref="E461:E463"/>
    <mergeCell ref="F461:F463"/>
    <mergeCell ref="F449:F450"/>
    <mergeCell ref="E451:E453"/>
    <mergeCell ref="F451:F453"/>
    <mergeCell ref="E454:E455"/>
    <mergeCell ref="F454:F455"/>
    <mergeCell ref="E420:E422"/>
    <mergeCell ref="E423:E424"/>
    <mergeCell ref="F423:F424"/>
    <mergeCell ref="E413:E415"/>
    <mergeCell ref="F413:F415"/>
    <mergeCell ref="E416:E419"/>
    <mergeCell ref="F416:F419"/>
    <mergeCell ref="E405:E410"/>
    <mergeCell ref="F405:F410"/>
    <mergeCell ref="E411:E412"/>
    <mergeCell ref="E449:E450"/>
    <mergeCell ref="E444:E448"/>
    <mergeCell ref="F444:F448"/>
    <mergeCell ref="C396:C415"/>
    <mergeCell ref="C416:C427"/>
    <mergeCell ref="C428:C436"/>
    <mergeCell ref="C437:C448"/>
    <mergeCell ref="E432:E436"/>
    <mergeCell ref="F432:F436"/>
    <mergeCell ref="E437:E443"/>
    <mergeCell ref="F437:F443"/>
    <mergeCell ref="E425:E427"/>
    <mergeCell ref="F425:F427"/>
    <mergeCell ref="E428:E431"/>
    <mergeCell ref="F428:F431"/>
    <mergeCell ref="F420:F422"/>
    <mergeCell ref="F411:F412"/>
    <mergeCell ref="F396:F400"/>
    <mergeCell ref="E396:E400"/>
    <mergeCell ref="C339:C365"/>
    <mergeCell ref="C366:C395"/>
    <mergeCell ref="E360:E365"/>
    <mergeCell ref="F360:F365"/>
    <mergeCell ref="E345:E349"/>
    <mergeCell ref="F345:F349"/>
    <mergeCell ref="F350:F353"/>
    <mergeCell ref="E350:E353"/>
    <mergeCell ref="F339:F344"/>
    <mergeCell ref="E339:E344"/>
    <mergeCell ref="E373:E378"/>
    <mergeCell ref="F373:F378"/>
    <mergeCell ref="E354:E359"/>
    <mergeCell ref="F354:F359"/>
    <mergeCell ref="E401:E404"/>
    <mergeCell ref="F401:F404"/>
    <mergeCell ref="F261:F264"/>
    <mergeCell ref="F265:F268"/>
    <mergeCell ref="E265:E268"/>
    <mergeCell ref="F301:F304"/>
    <mergeCell ref="E323:E325"/>
    <mergeCell ref="F323:F325"/>
    <mergeCell ref="F311:F314"/>
    <mergeCell ref="E315:E318"/>
    <mergeCell ref="F278:F284"/>
    <mergeCell ref="E278:E284"/>
    <mergeCell ref="E390:E393"/>
    <mergeCell ref="F390:F393"/>
    <mergeCell ref="E394:E395"/>
    <mergeCell ref="F394:F395"/>
    <mergeCell ref="E379:E381"/>
    <mergeCell ref="F379:F381"/>
    <mergeCell ref="E382:E389"/>
    <mergeCell ref="F382:F389"/>
    <mergeCell ref="E366:E372"/>
    <mergeCell ref="F366:F372"/>
    <mergeCell ref="F269:F273"/>
    <mergeCell ref="E269:E273"/>
    <mergeCell ref="C301:C325"/>
    <mergeCell ref="E305:E310"/>
    <mergeCell ref="F305:F310"/>
    <mergeCell ref="E311:E314"/>
    <mergeCell ref="E285:E290"/>
    <mergeCell ref="F285:F290"/>
    <mergeCell ref="E291:E294"/>
    <mergeCell ref="F291:F294"/>
    <mergeCell ref="F295:F300"/>
    <mergeCell ref="E295:E300"/>
    <mergeCell ref="F315:F318"/>
    <mergeCell ref="F319:F322"/>
    <mergeCell ref="E319:E322"/>
    <mergeCell ref="E301:E304"/>
    <mergeCell ref="C278:C300"/>
    <mergeCell ref="C326:C338"/>
    <mergeCell ref="E330:E332"/>
    <mergeCell ref="F330:F332"/>
    <mergeCell ref="E333:E335"/>
    <mergeCell ref="F333:F335"/>
    <mergeCell ref="E336:E338"/>
    <mergeCell ref="E326:E329"/>
    <mergeCell ref="F326:F329"/>
    <mergeCell ref="F336:F338"/>
    <mergeCell ref="C269:C277"/>
    <mergeCell ref="F274:F277"/>
    <mergeCell ref="E274:E277"/>
    <mergeCell ref="F243:F248"/>
    <mergeCell ref="F249:F251"/>
    <mergeCell ref="E249:E251"/>
    <mergeCell ref="E252:E256"/>
    <mergeCell ref="F252:F256"/>
    <mergeCell ref="F257:F260"/>
    <mergeCell ref="E257:E260"/>
    <mergeCell ref="E243:E248"/>
    <mergeCell ref="C243:C268"/>
    <mergeCell ref="E261:E264"/>
  </mergeCells>
  <dataValidations count="1">
    <dataValidation type="list" allowBlank="1" showInputMessage="1" showErrorMessage="1" sqref="I2:I474" xr:uid="{00000000-0002-0000-0200-000001000000}">
      <formula1>"Si, No"</formula1>
    </dataValidation>
  </dataValidation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7A350F-F0C3-4797-AA28-797C50C44675}">
  <dimension ref="A1:L477"/>
  <sheetViews>
    <sheetView topLeftCell="A37" zoomScale="50" zoomScaleNormal="85" workbookViewId="0">
      <selection activeCell="L8" sqref="L8"/>
    </sheetView>
  </sheetViews>
  <sheetFormatPr baseColWidth="10" defaultColWidth="11.453125" defaultRowHeight="14.5" x14ac:dyDescent="0.35"/>
  <cols>
    <col min="1" max="1" width="14.90625" customWidth="1"/>
    <col min="2" max="2" width="18.54296875" customWidth="1"/>
    <col min="3" max="3" width="24.6328125" customWidth="1"/>
    <col min="4" max="4" width="29.36328125" customWidth="1"/>
    <col min="5" max="6" width="31.54296875" customWidth="1"/>
    <col min="7" max="7" width="24.36328125" customWidth="1"/>
    <col min="8" max="8" width="38.36328125" style="35" customWidth="1"/>
    <col min="9" max="9" width="15.90625" customWidth="1"/>
    <col min="10" max="10" width="20.453125" customWidth="1"/>
    <col min="11" max="11" width="32.54296875" customWidth="1"/>
    <col min="12" max="12" width="31.453125" customWidth="1"/>
  </cols>
  <sheetData>
    <row r="1" spans="1:12" x14ac:dyDescent="0.35">
      <c r="H1"/>
    </row>
    <row r="2" spans="1:12" x14ac:dyDescent="0.35">
      <c r="H2"/>
    </row>
    <row r="3" spans="1:12" x14ac:dyDescent="0.35">
      <c r="H3"/>
    </row>
    <row r="4" spans="1:12" ht="39.9" customHeight="1" x14ac:dyDescent="0.35">
      <c r="A4" s="34" t="s">
        <v>17</v>
      </c>
      <c r="B4" s="34" t="s">
        <v>16</v>
      </c>
      <c r="C4" s="34" t="s">
        <v>18</v>
      </c>
      <c r="D4" s="34" t="s">
        <v>15</v>
      </c>
      <c r="E4" s="34" t="s">
        <v>74</v>
      </c>
      <c r="F4" s="34" t="s">
        <v>73</v>
      </c>
      <c r="G4" s="34" t="s">
        <v>14</v>
      </c>
      <c r="H4" s="34" t="s">
        <v>71</v>
      </c>
      <c r="I4" s="52" t="s">
        <v>1304</v>
      </c>
      <c r="J4" s="34" t="s">
        <v>1292</v>
      </c>
      <c r="K4" s="34" t="s">
        <v>109</v>
      </c>
      <c r="L4" s="34" t="s">
        <v>1305</v>
      </c>
    </row>
    <row r="5" spans="1:12" ht="88.5" customHeight="1" x14ac:dyDescent="0.35">
      <c r="A5" s="153" t="s">
        <v>1281</v>
      </c>
      <c r="B5" s="156" t="s">
        <v>1280</v>
      </c>
      <c r="C5" s="151" t="s">
        <v>1270</v>
      </c>
      <c r="D5" s="44" t="s">
        <v>651</v>
      </c>
      <c r="E5" s="36" t="s">
        <v>682</v>
      </c>
      <c r="F5" s="36" t="s">
        <v>713</v>
      </c>
      <c r="G5" s="43" t="s">
        <v>714</v>
      </c>
      <c r="H5" s="36" t="s">
        <v>715</v>
      </c>
      <c r="I5" s="33" t="s">
        <v>1303</v>
      </c>
      <c r="J5" s="33" t="s">
        <v>1294</v>
      </c>
      <c r="K5" s="51">
        <f>COUNTIF(I5:I5,"Cumple")/COUNTA(I5:I5)</f>
        <v>0</v>
      </c>
      <c r="L5" s="53"/>
    </row>
    <row r="6" spans="1:12" ht="88.5" customHeight="1" x14ac:dyDescent="0.35">
      <c r="A6" s="154"/>
      <c r="B6" s="156"/>
      <c r="C6" s="151"/>
      <c r="D6" s="157" t="s">
        <v>652</v>
      </c>
      <c r="E6" s="122" t="s">
        <v>683</v>
      </c>
      <c r="F6" s="122" t="s">
        <v>716</v>
      </c>
      <c r="G6" s="43" t="s">
        <v>717</v>
      </c>
      <c r="H6" s="36" t="s">
        <v>719</v>
      </c>
      <c r="I6" s="33" t="s">
        <v>1303</v>
      </c>
      <c r="J6" s="33" t="s">
        <v>1293</v>
      </c>
      <c r="K6" s="158">
        <f>COUNTIF(I6:I7,"Cumple")/COUNTA(I6:I7)</f>
        <v>0</v>
      </c>
      <c r="L6" s="53"/>
    </row>
    <row r="7" spans="1:12" ht="113.4" customHeight="1" x14ac:dyDescent="0.35">
      <c r="A7" s="154"/>
      <c r="B7" s="156"/>
      <c r="C7" s="151"/>
      <c r="D7" s="157"/>
      <c r="E7" s="122"/>
      <c r="F7" s="122"/>
      <c r="G7" s="43" t="s">
        <v>718</v>
      </c>
      <c r="H7" s="36" t="s">
        <v>722</v>
      </c>
      <c r="I7" s="33" t="s">
        <v>1303</v>
      </c>
      <c r="J7" s="33" t="s">
        <v>1293</v>
      </c>
      <c r="K7" s="158"/>
      <c r="L7" s="53"/>
    </row>
    <row r="8" spans="1:12" ht="85.5" customHeight="1" x14ac:dyDescent="0.35">
      <c r="A8" s="154"/>
      <c r="B8" s="156"/>
      <c r="C8" s="151"/>
      <c r="D8" s="157" t="s">
        <v>653</v>
      </c>
      <c r="E8" s="122" t="s">
        <v>684</v>
      </c>
      <c r="F8" s="122" t="s">
        <v>720</v>
      </c>
      <c r="G8" s="43" t="s">
        <v>723</v>
      </c>
      <c r="H8" s="36" t="s">
        <v>721</v>
      </c>
      <c r="I8" s="33" t="s">
        <v>1303</v>
      </c>
      <c r="J8" s="33" t="s">
        <v>1293</v>
      </c>
      <c r="K8" s="158">
        <f>COUNTIF(I8:I11,"Cumple")/COUNTA(I8:I11)</f>
        <v>0</v>
      </c>
      <c r="L8" s="53"/>
    </row>
    <row r="9" spans="1:12" ht="75.900000000000006" customHeight="1" x14ac:dyDescent="0.35">
      <c r="A9" s="154"/>
      <c r="B9" s="156"/>
      <c r="C9" s="151"/>
      <c r="D9" s="157"/>
      <c r="E9" s="122"/>
      <c r="F9" s="122"/>
      <c r="G9" s="43" t="s">
        <v>724</v>
      </c>
      <c r="H9" s="36" t="s">
        <v>727</v>
      </c>
      <c r="I9" s="33" t="s">
        <v>1303</v>
      </c>
      <c r="J9" s="33" t="s">
        <v>1293</v>
      </c>
      <c r="K9" s="158"/>
      <c r="L9" s="53"/>
    </row>
    <row r="10" spans="1:12" ht="42.9" customHeight="1" x14ac:dyDescent="0.35">
      <c r="A10" s="154"/>
      <c r="B10" s="156"/>
      <c r="C10" s="151"/>
      <c r="D10" s="157"/>
      <c r="E10" s="122"/>
      <c r="F10" s="122"/>
      <c r="G10" s="43" t="s">
        <v>725</v>
      </c>
      <c r="H10" s="36" t="s">
        <v>726</v>
      </c>
      <c r="I10" s="33" t="s">
        <v>1303</v>
      </c>
      <c r="J10" s="33" t="s">
        <v>1293</v>
      </c>
      <c r="K10" s="158"/>
      <c r="L10" s="53"/>
    </row>
    <row r="11" spans="1:12" ht="49.5" customHeight="1" x14ac:dyDescent="0.35">
      <c r="A11" s="154"/>
      <c r="B11" s="156"/>
      <c r="C11" s="151"/>
      <c r="D11" s="157"/>
      <c r="E11" s="122"/>
      <c r="F11" s="122"/>
      <c r="G11" s="43" t="s">
        <v>729</v>
      </c>
      <c r="H11" s="36" t="s">
        <v>728</v>
      </c>
      <c r="I11" s="33" t="s">
        <v>1303</v>
      </c>
      <c r="J11" s="33" t="s">
        <v>1293</v>
      </c>
      <c r="K11" s="158"/>
      <c r="L11" s="53"/>
    </row>
    <row r="12" spans="1:12" ht="60.65" customHeight="1" x14ac:dyDescent="0.35">
      <c r="A12" s="154"/>
      <c r="B12" s="156"/>
      <c r="C12" s="151"/>
      <c r="D12" s="157" t="s">
        <v>654</v>
      </c>
      <c r="E12" s="122" t="s">
        <v>685</v>
      </c>
      <c r="F12" s="122" t="s">
        <v>730</v>
      </c>
      <c r="G12" s="43" t="s">
        <v>731</v>
      </c>
      <c r="H12" s="36" t="s">
        <v>735</v>
      </c>
      <c r="I12" s="33" t="s">
        <v>1303</v>
      </c>
      <c r="J12" s="33" t="s">
        <v>1293</v>
      </c>
      <c r="K12" s="158">
        <f>COUNTIF(I12:I15,"Cumple")/COUNTA(I12:I15)</f>
        <v>0</v>
      </c>
      <c r="L12" s="53"/>
    </row>
    <row r="13" spans="1:12" ht="35.15" customHeight="1" x14ac:dyDescent="0.35">
      <c r="A13" s="154"/>
      <c r="B13" s="156"/>
      <c r="C13" s="151"/>
      <c r="D13" s="157"/>
      <c r="E13" s="122"/>
      <c r="F13" s="122"/>
      <c r="G13" s="43" t="s">
        <v>732</v>
      </c>
      <c r="H13" s="36" t="s">
        <v>736</v>
      </c>
      <c r="I13" s="33" t="s">
        <v>1303</v>
      </c>
      <c r="J13" s="33" t="s">
        <v>1293</v>
      </c>
      <c r="K13" s="158"/>
      <c r="L13" s="53"/>
    </row>
    <row r="14" spans="1:12" ht="65.400000000000006" customHeight="1" x14ac:dyDescent="0.35">
      <c r="A14" s="154"/>
      <c r="B14" s="156"/>
      <c r="C14" s="151"/>
      <c r="D14" s="157"/>
      <c r="E14" s="122"/>
      <c r="F14" s="122"/>
      <c r="G14" s="43" t="s">
        <v>733</v>
      </c>
      <c r="H14" s="36" t="s">
        <v>737</v>
      </c>
      <c r="I14" s="33" t="s">
        <v>1303</v>
      </c>
      <c r="J14" s="33" t="s">
        <v>1293</v>
      </c>
      <c r="K14" s="158"/>
      <c r="L14" s="53"/>
    </row>
    <row r="15" spans="1:12" ht="74.150000000000006" customHeight="1" x14ac:dyDescent="0.35">
      <c r="A15" s="154"/>
      <c r="B15" s="156"/>
      <c r="C15" s="151"/>
      <c r="D15" s="157"/>
      <c r="E15" s="122"/>
      <c r="F15" s="122"/>
      <c r="G15" s="43" t="s">
        <v>734</v>
      </c>
      <c r="H15" s="36" t="s">
        <v>738</v>
      </c>
      <c r="I15" s="33" t="s">
        <v>1303</v>
      </c>
      <c r="J15" s="33" t="s">
        <v>1293</v>
      </c>
      <c r="K15" s="158"/>
      <c r="L15" s="53"/>
    </row>
    <row r="16" spans="1:12" ht="83.15" customHeight="1" x14ac:dyDescent="0.35">
      <c r="A16" s="154"/>
      <c r="B16" s="156"/>
      <c r="C16" s="151"/>
      <c r="D16" s="157" t="s">
        <v>655</v>
      </c>
      <c r="E16" s="122" t="s">
        <v>686</v>
      </c>
      <c r="F16" s="122" t="s">
        <v>739</v>
      </c>
      <c r="G16" s="43" t="s">
        <v>741</v>
      </c>
      <c r="H16" s="36" t="s">
        <v>740</v>
      </c>
      <c r="I16" s="33" t="s">
        <v>1303</v>
      </c>
      <c r="J16" s="33" t="s">
        <v>1293</v>
      </c>
      <c r="K16" s="158">
        <f>COUNTIF(I16:I17,"Cumple")/COUNTA(I16:I17)</f>
        <v>0</v>
      </c>
      <c r="L16" s="53"/>
    </row>
    <row r="17" spans="1:12" ht="80.400000000000006" customHeight="1" x14ac:dyDescent="0.35">
      <c r="A17" s="154"/>
      <c r="B17" s="156"/>
      <c r="C17" s="151"/>
      <c r="D17" s="157"/>
      <c r="E17" s="122"/>
      <c r="F17" s="122"/>
      <c r="G17" s="43" t="s">
        <v>742</v>
      </c>
      <c r="H17" s="36" t="s">
        <v>743</v>
      </c>
      <c r="I17" s="33" t="s">
        <v>1303</v>
      </c>
      <c r="J17" s="33" t="s">
        <v>1293</v>
      </c>
      <c r="K17" s="158"/>
      <c r="L17" s="53"/>
    </row>
    <row r="18" spans="1:12" ht="40.5" customHeight="1" x14ac:dyDescent="0.35">
      <c r="A18" s="154"/>
      <c r="B18" s="156" t="s">
        <v>1279</v>
      </c>
      <c r="C18" s="151" t="s">
        <v>1271</v>
      </c>
      <c r="D18" s="157" t="s">
        <v>656</v>
      </c>
      <c r="E18" s="122" t="s">
        <v>687</v>
      </c>
      <c r="F18" s="122" t="s">
        <v>744</v>
      </c>
      <c r="G18" s="43" t="s">
        <v>745</v>
      </c>
      <c r="H18" s="36" t="s">
        <v>748</v>
      </c>
      <c r="I18" s="33" t="s">
        <v>1303</v>
      </c>
      <c r="J18" s="33" t="s">
        <v>1293</v>
      </c>
      <c r="K18" s="158">
        <f>COUNTIF(I18:I22,"Cumple")/COUNTA(I18:I22)</f>
        <v>0</v>
      </c>
      <c r="L18" s="53"/>
    </row>
    <row r="19" spans="1:12" ht="63.65" customHeight="1" x14ac:dyDescent="0.35">
      <c r="A19" s="154"/>
      <c r="B19" s="156"/>
      <c r="C19" s="151"/>
      <c r="D19" s="157"/>
      <c r="E19" s="122"/>
      <c r="F19" s="122"/>
      <c r="G19" s="43" t="s">
        <v>746</v>
      </c>
      <c r="H19" s="36" t="s">
        <v>754</v>
      </c>
      <c r="I19" s="33" t="s">
        <v>1303</v>
      </c>
      <c r="J19" s="33" t="s">
        <v>1293</v>
      </c>
      <c r="K19" s="158"/>
      <c r="L19" s="53"/>
    </row>
    <row r="20" spans="1:12" ht="44.15" customHeight="1" x14ac:dyDescent="0.35">
      <c r="A20" s="154"/>
      <c r="B20" s="156"/>
      <c r="C20" s="151"/>
      <c r="D20" s="157"/>
      <c r="E20" s="122"/>
      <c r="F20" s="122"/>
      <c r="G20" s="43" t="s">
        <v>747</v>
      </c>
      <c r="H20" s="36" t="s">
        <v>750</v>
      </c>
      <c r="I20" s="33" t="s">
        <v>1303</v>
      </c>
      <c r="J20" s="33" t="s">
        <v>1293</v>
      </c>
      <c r="K20" s="158"/>
      <c r="L20" s="53"/>
    </row>
    <row r="21" spans="1:12" ht="33.65" customHeight="1" x14ac:dyDescent="0.35">
      <c r="A21" s="154"/>
      <c r="B21" s="156"/>
      <c r="C21" s="151"/>
      <c r="D21" s="157"/>
      <c r="E21" s="122"/>
      <c r="F21" s="122"/>
      <c r="G21" s="43" t="s">
        <v>749</v>
      </c>
      <c r="H21" s="36" t="s">
        <v>751</v>
      </c>
      <c r="I21" s="33" t="s">
        <v>1303</v>
      </c>
      <c r="J21" s="33" t="s">
        <v>1293</v>
      </c>
      <c r="K21" s="158"/>
      <c r="L21" s="53"/>
    </row>
    <row r="22" spans="1:12" ht="32.15" customHeight="1" x14ac:dyDescent="0.35">
      <c r="A22" s="154"/>
      <c r="B22" s="156"/>
      <c r="C22" s="151"/>
      <c r="D22" s="157"/>
      <c r="E22" s="122"/>
      <c r="F22" s="122"/>
      <c r="G22" s="43" t="s">
        <v>753</v>
      </c>
      <c r="H22" s="36" t="s">
        <v>752</v>
      </c>
      <c r="I22" s="33" t="s">
        <v>1303</v>
      </c>
      <c r="J22" s="33" t="s">
        <v>1293</v>
      </c>
      <c r="K22" s="158"/>
      <c r="L22" s="53"/>
    </row>
    <row r="23" spans="1:12" ht="41.15" customHeight="1" x14ac:dyDescent="0.35">
      <c r="A23" s="154"/>
      <c r="B23" s="156"/>
      <c r="C23" s="151"/>
      <c r="D23" s="157" t="s">
        <v>657</v>
      </c>
      <c r="E23" s="122" t="s">
        <v>688</v>
      </c>
      <c r="F23" s="122" t="s">
        <v>758</v>
      </c>
      <c r="G23" s="43" t="s">
        <v>755</v>
      </c>
      <c r="H23" s="36" t="s">
        <v>760</v>
      </c>
      <c r="I23" s="33" t="s">
        <v>1303</v>
      </c>
      <c r="J23" s="33" t="s">
        <v>1293</v>
      </c>
      <c r="K23" s="158">
        <f>COUNTIF(I23:I26,"Cumple")/COUNTA(I23:I26)</f>
        <v>0</v>
      </c>
      <c r="L23" s="53"/>
    </row>
    <row r="24" spans="1:12" ht="44.4" customHeight="1" x14ac:dyDescent="0.35">
      <c r="A24" s="154"/>
      <c r="B24" s="156"/>
      <c r="C24" s="151"/>
      <c r="D24" s="157"/>
      <c r="E24" s="122"/>
      <c r="F24" s="122"/>
      <c r="G24" s="43" t="s">
        <v>756</v>
      </c>
      <c r="H24" s="36" t="s">
        <v>759</v>
      </c>
      <c r="I24" s="33" t="s">
        <v>1303</v>
      </c>
      <c r="J24" s="33" t="s">
        <v>1293</v>
      </c>
      <c r="K24" s="158"/>
      <c r="L24" s="53"/>
    </row>
    <row r="25" spans="1:12" ht="51" customHeight="1" x14ac:dyDescent="0.35">
      <c r="A25" s="154"/>
      <c r="B25" s="156"/>
      <c r="C25" s="151"/>
      <c r="D25" s="157"/>
      <c r="E25" s="122"/>
      <c r="F25" s="122"/>
      <c r="G25" s="43" t="s">
        <v>757</v>
      </c>
      <c r="H25" s="36" t="s">
        <v>762</v>
      </c>
      <c r="I25" s="33" t="s">
        <v>1303</v>
      </c>
      <c r="J25" s="33" t="s">
        <v>1293</v>
      </c>
      <c r="K25" s="158"/>
      <c r="L25" s="53"/>
    </row>
    <row r="26" spans="1:12" ht="57.65" customHeight="1" x14ac:dyDescent="0.35">
      <c r="A26" s="154"/>
      <c r="B26" s="156"/>
      <c r="C26" s="151"/>
      <c r="D26" s="157"/>
      <c r="E26" s="122"/>
      <c r="F26" s="122"/>
      <c r="G26" s="43" t="s">
        <v>763</v>
      </c>
      <c r="H26" s="36" t="s">
        <v>761</v>
      </c>
      <c r="I26" s="33" t="s">
        <v>1303</v>
      </c>
      <c r="J26" s="33" t="s">
        <v>1293</v>
      </c>
      <c r="K26" s="158"/>
      <c r="L26" s="53"/>
    </row>
    <row r="27" spans="1:12" ht="57.65" customHeight="1" x14ac:dyDescent="0.35">
      <c r="A27" s="154"/>
      <c r="B27" s="156"/>
      <c r="C27" s="151"/>
      <c r="D27" s="157" t="s">
        <v>658</v>
      </c>
      <c r="E27" s="122" t="s">
        <v>689</v>
      </c>
      <c r="F27" s="122" t="s">
        <v>764</v>
      </c>
      <c r="G27" s="43" t="s">
        <v>765</v>
      </c>
      <c r="H27" s="36" t="s">
        <v>768</v>
      </c>
      <c r="I27" s="33" t="s">
        <v>1303</v>
      </c>
      <c r="J27" s="33" t="s">
        <v>1293</v>
      </c>
      <c r="K27" s="158">
        <f>COUNTIF(I27:I29,"Cumple")/COUNTA(I27:I29)</f>
        <v>0</v>
      </c>
      <c r="L27" s="53"/>
    </row>
    <row r="28" spans="1:12" ht="63.65" customHeight="1" x14ac:dyDescent="0.35">
      <c r="A28" s="154"/>
      <c r="B28" s="156"/>
      <c r="C28" s="151"/>
      <c r="D28" s="157"/>
      <c r="E28" s="122"/>
      <c r="F28" s="122"/>
      <c r="G28" s="43" t="s">
        <v>766</v>
      </c>
      <c r="H28" s="36" t="s">
        <v>769</v>
      </c>
      <c r="I28" s="33" t="s">
        <v>1303</v>
      </c>
      <c r="J28" s="33" t="s">
        <v>1293</v>
      </c>
      <c r="K28" s="158"/>
      <c r="L28" s="53"/>
    </row>
    <row r="29" spans="1:12" ht="39.9" customHeight="1" x14ac:dyDescent="0.35">
      <c r="A29" s="154"/>
      <c r="B29" s="156"/>
      <c r="C29" s="151"/>
      <c r="D29" s="157"/>
      <c r="E29" s="122"/>
      <c r="F29" s="122"/>
      <c r="G29" s="43" t="s">
        <v>767</v>
      </c>
      <c r="H29" s="36" t="s">
        <v>770</v>
      </c>
      <c r="I29" s="33" t="s">
        <v>1303</v>
      </c>
      <c r="J29" s="33" t="s">
        <v>1293</v>
      </c>
      <c r="K29" s="158"/>
      <c r="L29" s="53"/>
    </row>
    <row r="30" spans="1:12" ht="36.65" customHeight="1" x14ac:dyDescent="0.35">
      <c r="A30" s="154"/>
      <c r="B30" s="156"/>
      <c r="C30" s="151"/>
      <c r="D30" s="157" t="s">
        <v>659</v>
      </c>
      <c r="E30" s="122" t="s">
        <v>690</v>
      </c>
      <c r="F30" s="122" t="s">
        <v>774</v>
      </c>
      <c r="G30" s="43" t="s">
        <v>771</v>
      </c>
      <c r="H30" s="36" t="s">
        <v>775</v>
      </c>
      <c r="I30" s="33" t="s">
        <v>108</v>
      </c>
      <c r="J30" s="33" t="s">
        <v>1293</v>
      </c>
      <c r="K30" s="158">
        <f>COUNTIF(I30:I34,"Cumple")/COUNTA(I30:I34)</f>
        <v>0.2</v>
      </c>
      <c r="L30" s="53"/>
    </row>
    <row r="31" spans="1:12" ht="38.4" customHeight="1" x14ac:dyDescent="0.35">
      <c r="A31" s="154"/>
      <c r="B31" s="156"/>
      <c r="C31" s="151"/>
      <c r="D31" s="157"/>
      <c r="E31" s="122"/>
      <c r="F31" s="122"/>
      <c r="G31" s="43" t="s">
        <v>772</v>
      </c>
      <c r="H31" s="36" t="s">
        <v>776</v>
      </c>
      <c r="I31" s="33" t="s">
        <v>1303</v>
      </c>
      <c r="J31" s="33" t="s">
        <v>1293</v>
      </c>
      <c r="K31" s="158"/>
      <c r="L31" s="53"/>
    </row>
    <row r="32" spans="1:12" ht="28.5" customHeight="1" x14ac:dyDescent="0.35">
      <c r="A32" s="154"/>
      <c r="B32" s="156"/>
      <c r="C32" s="151"/>
      <c r="D32" s="157"/>
      <c r="E32" s="122"/>
      <c r="F32" s="122"/>
      <c r="G32" s="43" t="s">
        <v>773</v>
      </c>
      <c r="H32" s="36" t="s">
        <v>777</v>
      </c>
      <c r="I32" s="33" t="s">
        <v>1303</v>
      </c>
      <c r="J32" s="33" t="s">
        <v>1293</v>
      </c>
      <c r="K32" s="158"/>
      <c r="L32" s="53"/>
    </row>
    <row r="33" spans="1:12" ht="51.65" customHeight="1" x14ac:dyDescent="0.35">
      <c r="A33" s="154"/>
      <c r="B33" s="156"/>
      <c r="C33" s="151"/>
      <c r="D33" s="157"/>
      <c r="E33" s="122"/>
      <c r="F33" s="122"/>
      <c r="G33" s="43" t="s">
        <v>778</v>
      </c>
      <c r="H33" s="36" t="s">
        <v>780</v>
      </c>
      <c r="I33" s="33" t="s">
        <v>1303</v>
      </c>
      <c r="J33" s="33" t="s">
        <v>1293</v>
      </c>
      <c r="K33" s="158"/>
      <c r="L33" s="53"/>
    </row>
    <row r="34" spans="1:12" ht="28.5" customHeight="1" x14ac:dyDescent="0.35">
      <c r="A34" s="154"/>
      <c r="B34" s="156"/>
      <c r="C34" s="151"/>
      <c r="D34" s="157"/>
      <c r="E34" s="122"/>
      <c r="F34" s="122"/>
      <c r="G34" s="43" t="s">
        <v>779</v>
      </c>
      <c r="H34" s="36" t="s">
        <v>781</v>
      </c>
      <c r="I34" s="33" t="s">
        <v>1303</v>
      </c>
      <c r="J34" s="33" t="s">
        <v>1293</v>
      </c>
      <c r="K34" s="158"/>
      <c r="L34" s="53"/>
    </row>
    <row r="35" spans="1:12" ht="72" customHeight="1" x14ac:dyDescent="0.35">
      <c r="A35" s="154"/>
      <c r="B35" s="156"/>
      <c r="C35" s="151"/>
      <c r="D35" s="157" t="s">
        <v>660</v>
      </c>
      <c r="E35" s="122" t="s">
        <v>691</v>
      </c>
      <c r="F35" s="122" t="s">
        <v>782</v>
      </c>
      <c r="G35" s="43" t="s">
        <v>783</v>
      </c>
      <c r="H35" s="36" t="s">
        <v>786</v>
      </c>
      <c r="I35" s="33" t="s">
        <v>1303</v>
      </c>
      <c r="J35" s="33" t="s">
        <v>1293</v>
      </c>
      <c r="K35" s="158">
        <f>COUNTIF(I35:I36,"Cumple")/COUNTA(I35:I36)</f>
        <v>0</v>
      </c>
      <c r="L35" s="53"/>
    </row>
    <row r="36" spans="1:12" ht="81.650000000000006" customHeight="1" x14ac:dyDescent="0.35">
      <c r="A36" s="154"/>
      <c r="B36" s="156"/>
      <c r="C36" s="151"/>
      <c r="D36" s="157"/>
      <c r="E36" s="122"/>
      <c r="F36" s="122"/>
      <c r="G36" s="43" t="s">
        <v>784</v>
      </c>
      <c r="H36" s="36" t="s">
        <v>785</v>
      </c>
      <c r="I36" s="33" t="s">
        <v>1303</v>
      </c>
      <c r="J36" s="33" t="s">
        <v>1293</v>
      </c>
      <c r="K36" s="158"/>
      <c r="L36" s="53"/>
    </row>
    <row r="37" spans="1:12" ht="41.4" customHeight="1" x14ac:dyDescent="0.35">
      <c r="A37" s="154"/>
      <c r="B37" s="156"/>
      <c r="C37" s="151"/>
      <c r="D37" s="157" t="s">
        <v>661</v>
      </c>
      <c r="E37" s="122" t="s">
        <v>692</v>
      </c>
      <c r="F37" s="122" t="s">
        <v>787</v>
      </c>
      <c r="G37" s="43" t="s">
        <v>788</v>
      </c>
      <c r="H37" s="36" t="s">
        <v>775</v>
      </c>
      <c r="I37" s="33" t="s">
        <v>108</v>
      </c>
      <c r="J37" s="33" t="s">
        <v>1293</v>
      </c>
      <c r="K37" s="158">
        <f>COUNTIF(I37:I40,"Cumple")/COUNTA(I37:I40)</f>
        <v>0.25</v>
      </c>
      <c r="L37" s="53"/>
    </row>
    <row r="38" spans="1:12" ht="57.9" customHeight="1" x14ac:dyDescent="0.35">
      <c r="A38" s="154"/>
      <c r="B38" s="156"/>
      <c r="C38" s="151"/>
      <c r="D38" s="157"/>
      <c r="E38" s="122"/>
      <c r="F38" s="122"/>
      <c r="G38" s="43" t="s">
        <v>789</v>
      </c>
      <c r="H38" s="36" t="s">
        <v>793</v>
      </c>
      <c r="I38" s="33" t="s">
        <v>1303</v>
      </c>
      <c r="J38" s="33" t="s">
        <v>1293</v>
      </c>
      <c r="K38" s="158"/>
      <c r="L38" s="53"/>
    </row>
    <row r="39" spans="1:12" ht="53.15" customHeight="1" x14ac:dyDescent="0.35">
      <c r="A39" s="154"/>
      <c r="B39" s="156"/>
      <c r="C39" s="151"/>
      <c r="D39" s="157"/>
      <c r="E39" s="122"/>
      <c r="F39" s="122"/>
      <c r="G39" s="43" t="s">
        <v>790</v>
      </c>
      <c r="H39" s="36" t="s">
        <v>792</v>
      </c>
      <c r="I39" s="33" t="s">
        <v>1303</v>
      </c>
      <c r="J39" s="33" t="s">
        <v>1293</v>
      </c>
      <c r="K39" s="158"/>
      <c r="L39" s="53"/>
    </row>
    <row r="40" spans="1:12" ht="52.5" customHeight="1" x14ac:dyDescent="0.35">
      <c r="A40" s="154"/>
      <c r="B40" s="156"/>
      <c r="C40" s="151"/>
      <c r="D40" s="157"/>
      <c r="E40" s="122"/>
      <c r="F40" s="122"/>
      <c r="G40" s="43" t="s">
        <v>791</v>
      </c>
      <c r="H40" s="36" t="s">
        <v>794</v>
      </c>
      <c r="I40" s="33" t="s">
        <v>1303</v>
      </c>
      <c r="J40" s="33" t="s">
        <v>1293</v>
      </c>
      <c r="K40" s="158"/>
      <c r="L40" s="53"/>
    </row>
    <row r="41" spans="1:12" ht="52.5" customHeight="1" x14ac:dyDescent="0.35">
      <c r="A41" s="154"/>
      <c r="B41" s="156"/>
      <c r="C41" s="151"/>
      <c r="D41" s="159" t="s">
        <v>662</v>
      </c>
      <c r="E41" s="152" t="s">
        <v>693</v>
      </c>
      <c r="F41" s="129" t="s">
        <v>795</v>
      </c>
      <c r="G41" s="45" t="s">
        <v>796</v>
      </c>
      <c r="H41" s="37" t="s">
        <v>799</v>
      </c>
      <c r="I41" s="33" t="s">
        <v>1303</v>
      </c>
      <c r="J41" s="33" t="s">
        <v>1293</v>
      </c>
      <c r="K41" s="158">
        <f>COUNTIF(I41:I43,"Cumple")/COUNTA(I41:I43)</f>
        <v>0</v>
      </c>
      <c r="L41" s="53"/>
    </row>
    <row r="42" spans="1:12" ht="52.5" customHeight="1" x14ac:dyDescent="0.35">
      <c r="A42" s="154"/>
      <c r="B42" s="156"/>
      <c r="C42" s="151"/>
      <c r="D42" s="159"/>
      <c r="E42" s="152"/>
      <c r="F42" s="129"/>
      <c r="G42" s="45" t="s">
        <v>797</v>
      </c>
      <c r="H42" s="36" t="s">
        <v>1295</v>
      </c>
      <c r="I42" s="33" t="s">
        <v>1303</v>
      </c>
      <c r="J42" s="33" t="s">
        <v>1293</v>
      </c>
      <c r="K42" s="158"/>
      <c r="L42" s="53"/>
    </row>
    <row r="43" spans="1:12" ht="39.9" customHeight="1" x14ac:dyDescent="0.35">
      <c r="A43" s="154"/>
      <c r="B43" s="156"/>
      <c r="C43" s="151"/>
      <c r="D43" s="159"/>
      <c r="E43" s="152"/>
      <c r="F43" s="129"/>
      <c r="G43" s="46" t="s">
        <v>798</v>
      </c>
      <c r="H43" s="47" t="s">
        <v>800</v>
      </c>
      <c r="I43" s="33" t="s">
        <v>1303</v>
      </c>
      <c r="J43" s="33" t="s">
        <v>1293</v>
      </c>
      <c r="K43" s="158"/>
      <c r="L43" s="53"/>
    </row>
    <row r="44" spans="1:12" ht="47.4" customHeight="1" x14ac:dyDescent="0.35">
      <c r="A44" s="154"/>
      <c r="B44" s="156" t="s">
        <v>1278</v>
      </c>
      <c r="C44" s="151" t="s">
        <v>1272</v>
      </c>
      <c r="D44" s="157" t="s">
        <v>663</v>
      </c>
      <c r="E44" s="122" t="s">
        <v>694</v>
      </c>
      <c r="F44" s="122" t="s">
        <v>805</v>
      </c>
      <c r="G44" s="43" t="s">
        <v>801</v>
      </c>
      <c r="H44" s="36" t="s">
        <v>807</v>
      </c>
      <c r="I44" s="33" t="s">
        <v>108</v>
      </c>
      <c r="J44" s="33" t="s">
        <v>1293</v>
      </c>
      <c r="K44" s="158">
        <f>COUNTIF(I44:I48,"Cumple")/COUNTA(I44:I48)</f>
        <v>0.2</v>
      </c>
      <c r="L44" s="53"/>
    </row>
    <row r="45" spans="1:12" ht="55.5" customHeight="1" x14ac:dyDescent="0.35">
      <c r="A45" s="154"/>
      <c r="B45" s="156"/>
      <c r="C45" s="151"/>
      <c r="D45" s="157"/>
      <c r="E45" s="122"/>
      <c r="F45" s="122"/>
      <c r="G45" s="43" t="s">
        <v>802</v>
      </c>
      <c r="H45" s="36" t="s">
        <v>810</v>
      </c>
      <c r="I45" s="33" t="s">
        <v>1303</v>
      </c>
      <c r="J45" s="33" t="s">
        <v>1293</v>
      </c>
      <c r="K45" s="158"/>
      <c r="L45" s="53"/>
    </row>
    <row r="46" spans="1:12" ht="47.4" customHeight="1" x14ac:dyDescent="0.35">
      <c r="A46" s="154"/>
      <c r="B46" s="156"/>
      <c r="C46" s="151"/>
      <c r="D46" s="157"/>
      <c r="E46" s="122"/>
      <c r="F46" s="122"/>
      <c r="G46" s="43" t="s">
        <v>803</v>
      </c>
      <c r="H46" s="36" t="s">
        <v>808</v>
      </c>
      <c r="I46" s="33" t="s">
        <v>1303</v>
      </c>
      <c r="J46" s="33" t="s">
        <v>1293</v>
      </c>
      <c r="K46" s="158"/>
      <c r="L46" s="53"/>
    </row>
    <row r="47" spans="1:12" ht="56.15" customHeight="1" x14ac:dyDescent="0.35">
      <c r="A47" s="154"/>
      <c r="B47" s="156"/>
      <c r="C47" s="151"/>
      <c r="D47" s="157"/>
      <c r="E47" s="122"/>
      <c r="F47" s="122"/>
      <c r="G47" s="43" t="s">
        <v>804</v>
      </c>
      <c r="H47" s="36" t="s">
        <v>809</v>
      </c>
      <c r="I47" s="33" t="s">
        <v>1303</v>
      </c>
      <c r="J47" s="33" t="s">
        <v>1293</v>
      </c>
      <c r="K47" s="158"/>
      <c r="L47" s="53"/>
    </row>
    <row r="48" spans="1:12" ht="59.15" customHeight="1" x14ac:dyDescent="0.35">
      <c r="A48" s="154"/>
      <c r="B48" s="156"/>
      <c r="C48" s="151"/>
      <c r="D48" s="157"/>
      <c r="E48" s="122"/>
      <c r="F48" s="122"/>
      <c r="G48" s="43" t="s">
        <v>806</v>
      </c>
      <c r="H48" s="36" t="s">
        <v>811</v>
      </c>
      <c r="I48" s="33" t="s">
        <v>1303</v>
      </c>
      <c r="J48" s="33" t="s">
        <v>1293</v>
      </c>
      <c r="K48" s="158"/>
      <c r="L48" s="53"/>
    </row>
    <row r="49" spans="1:12" ht="45.65" customHeight="1" x14ac:dyDescent="0.35">
      <c r="A49" s="154"/>
      <c r="B49" s="156"/>
      <c r="C49" s="151"/>
      <c r="D49" s="157" t="s">
        <v>664</v>
      </c>
      <c r="E49" s="122" t="s">
        <v>695</v>
      </c>
      <c r="F49" s="122" t="s">
        <v>812</v>
      </c>
      <c r="G49" s="43" t="s">
        <v>813</v>
      </c>
      <c r="H49" s="36" t="s">
        <v>775</v>
      </c>
      <c r="I49" s="33" t="s">
        <v>108</v>
      </c>
      <c r="J49" s="33" t="s">
        <v>1293</v>
      </c>
      <c r="K49" s="158">
        <f>COUNTIF(I49:I53,"Cumple")/COUNTA(I49:I53)</f>
        <v>0.4</v>
      </c>
      <c r="L49" s="53"/>
    </row>
    <row r="50" spans="1:12" ht="45.9" customHeight="1" x14ac:dyDescent="0.35">
      <c r="A50" s="154"/>
      <c r="B50" s="156"/>
      <c r="C50" s="151"/>
      <c r="D50" s="157"/>
      <c r="E50" s="122"/>
      <c r="F50" s="122"/>
      <c r="G50" s="43" t="s">
        <v>814</v>
      </c>
      <c r="H50" s="36" t="s">
        <v>818</v>
      </c>
      <c r="I50" s="33" t="s">
        <v>108</v>
      </c>
      <c r="J50" s="33" t="s">
        <v>1293</v>
      </c>
      <c r="K50" s="158"/>
      <c r="L50" s="53"/>
    </row>
    <row r="51" spans="1:12" ht="66" customHeight="1" x14ac:dyDescent="0.35">
      <c r="A51" s="154"/>
      <c r="B51" s="156"/>
      <c r="C51" s="151"/>
      <c r="D51" s="157"/>
      <c r="E51" s="122"/>
      <c r="F51" s="122"/>
      <c r="G51" s="43" t="s">
        <v>815</v>
      </c>
      <c r="H51" s="36" t="s">
        <v>819</v>
      </c>
      <c r="I51" s="33" t="s">
        <v>1303</v>
      </c>
      <c r="J51" s="33" t="s">
        <v>1293</v>
      </c>
      <c r="K51" s="158"/>
      <c r="L51" s="53"/>
    </row>
    <row r="52" spans="1:12" ht="59.15" customHeight="1" x14ac:dyDescent="0.35">
      <c r="A52" s="154"/>
      <c r="B52" s="156"/>
      <c r="C52" s="151"/>
      <c r="D52" s="157"/>
      <c r="E52" s="122"/>
      <c r="F52" s="122"/>
      <c r="G52" s="43" t="s">
        <v>816</v>
      </c>
      <c r="H52" s="36" t="s">
        <v>820</v>
      </c>
      <c r="I52" s="33" t="s">
        <v>1303</v>
      </c>
      <c r="J52" s="33" t="s">
        <v>1293</v>
      </c>
      <c r="K52" s="158"/>
      <c r="L52" s="53"/>
    </row>
    <row r="53" spans="1:12" ht="49.5" customHeight="1" x14ac:dyDescent="0.35">
      <c r="A53" s="154"/>
      <c r="B53" s="156"/>
      <c r="C53" s="151"/>
      <c r="D53" s="157"/>
      <c r="E53" s="122"/>
      <c r="F53" s="122"/>
      <c r="G53" s="43" t="s">
        <v>817</v>
      </c>
      <c r="H53" s="36" t="s">
        <v>821</v>
      </c>
      <c r="I53" s="33" t="s">
        <v>1303</v>
      </c>
      <c r="J53" s="33" t="s">
        <v>1293</v>
      </c>
      <c r="K53" s="158"/>
      <c r="L53" s="53"/>
    </row>
    <row r="54" spans="1:12" ht="40.5" customHeight="1" x14ac:dyDescent="0.35">
      <c r="A54" s="154"/>
      <c r="B54" s="156"/>
      <c r="C54" s="151"/>
      <c r="D54" s="157" t="s">
        <v>665</v>
      </c>
      <c r="E54" s="122" t="s">
        <v>696</v>
      </c>
      <c r="F54" s="122" t="s">
        <v>822</v>
      </c>
      <c r="G54" s="43" t="s">
        <v>823</v>
      </c>
      <c r="H54" s="36" t="s">
        <v>775</v>
      </c>
      <c r="I54" s="33" t="s">
        <v>108</v>
      </c>
      <c r="J54" s="33" t="s">
        <v>1293</v>
      </c>
      <c r="K54" s="158">
        <f>COUNTIF(I54:I58,"Cumple")/COUNTA(I54:I58)</f>
        <v>0.2</v>
      </c>
      <c r="L54" s="53"/>
    </row>
    <row r="55" spans="1:12" ht="40.5" customHeight="1" x14ac:dyDescent="0.35">
      <c r="A55" s="154"/>
      <c r="B55" s="156"/>
      <c r="C55" s="151"/>
      <c r="D55" s="157"/>
      <c r="E55" s="122"/>
      <c r="F55" s="122"/>
      <c r="G55" s="43" t="s">
        <v>824</v>
      </c>
      <c r="H55" s="36" t="s">
        <v>830</v>
      </c>
      <c r="I55" s="33" t="s">
        <v>1303</v>
      </c>
      <c r="J55" s="33" t="s">
        <v>1293</v>
      </c>
      <c r="K55" s="158"/>
      <c r="L55" s="53"/>
    </row>
    <row r="56" spans="1:12" ht="49.5" customHeight="1" x14ac:dyDescent="0.35">
      <c r="A56" s="154"/>
      <c r="B56" s="156"/>
      <c r="C56" s="151"/>
      <c r="D56" s="157"/>
      <c r="E56" s="122"/>
      <c r="F56" s="122"/>
      <c r="G56" s="43" t="s">
        <v>825</v>
      </c>
      <c r="H56" s="36" t="s">
        <v>826</v>
      </c>
      <c r="I56" s="33" t="s">
        <v>1303</v>
      </c>
      <c r="J56" s="33" t="s">
        <v>1293</v>
      </c>
      <c r="K56" s="158"/>
      <c r="L56" s="53"/>
    </row>
    <row r="57" spans="1:12" ht="49.5" customHeight="1" x14ac:dyDescent="0.35">
      <c r="A57" s="154"/>
      <c r="B57" s="156"/>
      <c r="C57" s="151"/>
      <c r="D57" s="157"/>
      <c r="E57" s="122"/>
      <c r="F57" s="122"/>
      <c r="G57" s="43" t="s">
        <v>828</v>
      </c>
      <c r="H57" s="36" t="s">
        <v>827</v>
      </c>
      <c r="I57" s="33" t="s">
        <v>1303</v>
      </c>
      <c r="J57" s="33" t="s">
        <v>1293</v>
      </c>
      <c r="K57" s="158"/>
      <c r="L57" s="53"/>
    </row>
    <row r="58" spans="1:12" ht="32.15" customHeight="1" x14ac:dyDescent="0.35">
      <c r="A58" s="154"/>
      <c r="B58" s="156"/>
      <c r="C58" s="151"/>
      <c r="D58" s="157"/>
      <c r="E58" s="122"/>
      <c r="F58" s="122"/>
      <c r="G58" s="43" t="s">
        <v>831</v>
      </c>
      <c r="H58" s="36" t="s">
        <v>829</v>
      </c>
      <c r="I58" s="33" t="s">
        <v>1303</v>
      </c>
      <c r="J58" s="33" t="s">
        <v>1293</v>
      </c>
      <c r="K58" s="158"/>
      <c r="L58" s="53"/>
    </row>
    <row r="59" spans="1:12" ht="57" customHeight="1" x14ac:dyDescent="0.35">
      <c r="A59" s="154"/>
      <c r="B59" s="156"/>
      <c r="C59" s="151"/>
      <c r="D59" s="157" t="s">
        <v>666</v>
      </c>
      <c r="E59" s="122" t="s">
        <v>697</v>
      </c>
      <c r="F59" s="122" t="s">
        <v>832</v>
      </c>
      <c r="G59" s="43" t="s">
        <v>833</v>
      </c>
      <c r="H59" s="36" t="s">
        <v>775</v>
      </c>
      <c r="I59" s="33" t="s">
        <v>108</v>
      </c>
      <c r="J59" s="33" t="s">
        <v>1293</v>
      </c>
      <c r="K59" s="158">
        <f>COUNTIF(I59:I63,"Cumple")/COUNTA(I59:I63)</f>
        <v>0.2</v>
      </c>
      <c r="L59" s="53"/>
    </row>
    <row r="60" spans="1:12" ht="44.4" customHeight="1" x14ac:dyDescent="0.35">
      <c r="A60" s="154"/>
      <c r="B60" s="156"/>
      <c r="C60" s="151"/>
      <c r="D60" s="157"/>
      <c r="E60" s="122"/>
      <c r="F60" s="122"/>
      <c r="G60" s="43" t="s">
        <v>834</v>
      </c>
      <c r="H60" s="36" t="s">
        <v>838</v>
      </c>
      <c r="I60" s="33" t="s">
        <v>1303</v>
      </c>
      <c r="J60" s="33" t="s">
        <v>1293</v>
      </c>
      <c r="K60" s="158"/>
      <c r="L60" s="53"/>
    </row>
    <row r="61" spans="1:12" ht="48.65" customHeight="1" x14ac:dyDescent="0.35">
      <c r="A61" s="154"/>
      <c r="B61" s="156"/>
      <c r="C61" s="151"/>
      <c r="D61" s="157"/>
      <c r="E61" s="122"/>
      <c r="F61" s="122"/>
      <c r="G61" s="43" t="s">
        <v>835</v>
      </c>
      <c r="H61" s="36" t="s">
        <v>839</v>
      </c>
      <c r="I61" s="33" t="s">
        <v>1303</v>
      </c>
      <c r="J61" s="33" t="s">
        <v>1293</v>
      </c>
      <c r="K61" s="158"/>
      <c r="L61" s="53"/>
    </row>
    <row r="62" spans="1:12" ht="47.15" customHeight="1" x14ac:dyDescent="0.35">
      <c r="A62" s="154"/>
      <c r="B62" s="156"/>
      <c r="C62" s="151"/>
      <c r="D62" s="157"/>
      <c r="E62" s="122"/>
      <c r="F62" s="122"/>
      <c r="G62" s="43" t="s">
        <v>836</v>
      </c>
      <c r="H62" s="36" t="s">
        <v>840</v>
      </c>
      <c r="I62" s="33" t="s">
        <v>1303</v>
      </c>
      <c r="J62" s="33" t="s">
        <v>1293</v>
      </c>
      <c r="K62" s="158"/>
      <c r="L62" s="53"/>
    </row>
    <row r="63" spans="1:12" ht="50.4" customHeight="1" x14ac:dyDescent="0.35">
      <c r="A63" s="154"/>
      <c r="B63" s="156"/>
      <c r="C63" s="151"/>
      <c r="D63" s="157"/>
      <c r="E63" s="122"/>
      <c r="F63" s="122"/>
      <c r="G63" s="43" t="s">
        <v>837</v>
      </c>
      <c r="H63" s="36" t="s">
        <v>841</v>
      </c>
      <c r="I63" s="33" t="s">
        <v>1303</v>
      </c>
      <c r="J63" s="33" t="s">
        <v>1293</v>
      </c>
      <c r="K63" s="158"/>
      <c r="L63" s="53"/>
    </row>
    <row r="64" spans="1:12" ht="50.4" customHeight="1" x14ac:dyDescent="0.35">
      <c r="A64" s="154"/>
      <c r="B64" s="160" t="s">
        <v>1277</v>
      </c>
      <c r="C64" s="151" t="s">
        <v>1273</v>
      </c>
      <c r="D64" s="157" t="s">
        <v>667</v>
      </c>
      <c r="E64" s="122" t="s">
        <v>698</v>
      </c>
      <c r="F64" s="122" t="s">
        <v>842</v>
      </c>
      <c r="G64" s="43" t="s">
        <v>843</v>
      </c>
      <c r="H64" s="36" t="s">
        <v>775</v>
      </c>
      <c r="I64" s="33" t="s">
        <v>108</v>
      </c>
      <c r="J64" s="33" t="s">
        <v>1293</v>
      </c>
      <c r="K64" s="158">
        <f>COUNTIF(I64:I68,"Cumple")/COUNTA(I64:I68)</f>
        <v>0.4</v>
      </c>
      <c r="L64" s="53"/>
    </row>
    <row r="65" spans="1:12" ht="50.4" customHeight="1" x14ac:dyDescent="0.35">
      <c r="A65" s="154"/>
      <c r="B65" s="161"/>
      <c r="C65" s="151"/>
      <c r="D65" s="157"/>
      <c r="E65" s="122"/>
      <c r="F65" s="122"/>
      <c r="G65" s="43" t="s">
        <v>844</v>
      </c>
      <c r="H65" s="36" t="s">
        <v>848</v>
      </c>
      <c r="I65" s="33" t="s">
        <v>108</v>
      </c>
      <c r="J65" s="33" t="s">
        <v>1293</v>
      </c>
      <c r="K65" s="158"/>
      <c r="L65" s="53"/>
    </row>
    <row r="66" spans="1:12" ht="50.4" customHeight="1" x14ac:dyDescent="0.35">
      <c r="A66" s="154"/>
      <c r="B66" s="161"/>
      <c r="C66" s="151"/>
      <c r="D66" s="157"/>
      <c r="E66" s="122"/>
      <c r="F66" s="122"/>
      <c r="G66" s="43" t="s">
        <v>845</v>
      </c>
      <c r="H66" s="36" t="s">
        <v>849</v>
      </c>
      <c r="I66" s="33" t="s">
        <v>1303</v>
      </c>
      <c r="J66" s="33" t="s">
        <v>1293</v>
      </c>
      <c r="K66" s="158"/>
      <c r="L66" s="53"/>
    </row>
    <row r="67" spans="1:12" ht="59.4" customHeight="1" x14ac:dyDescent="0.35">
      <c r="A67" s="154"/>
      <c r="B67" s="161"/>
      <c r="C67" s="151"/>
      <c r="D67" s="157"/>
      <c r="E67" s="122"/>
      <c r="F67" s="122"/>
      <c r="G67" s="43" t="s">
        <v>846</v>
      </c>
      <c r="H67" s="36" t="s">
        <v>850</v>
      </c>
      <c r="I67" s="33" t="s">
        <v>1303</v>
      </c>
      <c r="J67" s="33" t="s">
        <v>1293</v>
      </c>
      <c r="K67" s="158"/>
      <c r="L67" s="53"/>
    </row>
    <row r="68" spans="1:12" ht="60.9" customHeight="1" x14ac:dyDescent="0.35">
      <c r="A68" s="154"/>
      <c r="B68" s="161"/>
      <c r="C68" s="151"/>
      <c r="D68" s="157"/>
      <c r="E68" s="122"/>
      <c r="F68" s="122"/>
      <c r="G68" s="43" t="s">
        <v>847</v>
      </c>
      <c r="H68" s="36" t="s">
        <v>851</v>
      </c>
      <c r="I68" s="33" t="s">
        <v>1303</v>
      </c>
      <c r="J68" s="33" t="s">
        <v>1293</v>
      </c>
      <c r="K68" s="158"/>
      <c r="L68" s="53"/>
    </row>
    <row r="69" spans="1:12" ht="39.9" customHeight="1" x14ac:dyDescent="0.35">
      <c r="A69" s="154"/>
      <c r="B69" s="161"/>
      <c r="C69" s="151"/>
      <c r="D69" s="159" t="s">
        <v>668</v>
      </c>
      <c r="E69" s="152" t="s">
        <v>699</v>
      </c>
      <c r="F69" s="129" t="s">
        <v>856</v>
      </c>
      <c r="G69" s="45" t="s">
        <v>852</v>
      </c>
      <c r="H69" s="37" t="s">
        <v>775</v>
      </c>
      <c r="I69" s="33" t="s">
        <v>108</v>
      </c>
      <c r="J69" s="33" t="s">
        <v>1293</v>
      </c>
      <c r="K69" s="158">
        <f>COUNTIF(I69:I73,"Cumple")/COUNTA(I69:I73)</f>
        <v>0.2</v>
      </c>
      <c r="L69" s="53"/>
    </row>
    <row r="70" spans="1:12" ht="48.9" customHeight="1" x14ac:dyDescent="0.35">
      <c r="A70" s="154"/>
      <c r="B70" s="161"/>
      <c r="C70" s="151"/>
      <c r="D70" s="159"/>
      <c r="E70" s="152"/>
      <c r="F70" s="129"/>
      <c r="G70" s="45" t="s">
        <v>853</v>
      </c>
      <c r="H70" s="36" t="s">
        <v>858</v>
      </c>
      <c r="I70" s="33" t="s">
        <v>1303</v>
      </c>
      <c r="J70" s="33" t="s">
        <v>1293</v>
      </c>
      <c r="K70" s="158"/>
      <c r="L70" s="53"/>
    </row>
    <row r="71" spans="1:12" ht="69" customHeight="1" x14ac:dyDescent="0.35">
      <c r="A71" s="154"/>
      <c r="B71" s="161"/>
      <c r="C71" s="151"/>
      <c r="D71" s="159"/>
      <c r="E71" s="152"/>
      <c r="F71" s="129"/>
      <c r="G71" s="45" t="s">
        <v>854</v>
      </c>
      <c r="H71" s="36" t="s">
        <v>857</v>
      </c>
      <c r="I71" s="33" t="s">
        <v>1303</v>
      </c>
      <c r="J71" s="33" t="s">
        <v>1293</v>
      </c>
      <c r="K71" s="158"/>
      <c r="L71" s="53"/>
    </row>
    <row r="72" spans="1:12" ht="69" customHeight="1" x14ac:dyDescent="0.35">
      <c r="A72" s="154"/>
      <c r="B72" s="161"/>
      <c r="C72" s="151"/>
      <c r="D72" s="159"/>
      <c r="E72" s="152"/>
      <c r="F72" s="129"/>
      <c r="G72" s="45" t="s">
        <v>855</v>
      </c>
      <c r="H72" s="36" t="s">
        <v>860</v>
      </c>
      <c r="I72" s="33" t="s">
        <v>1303</v>
      </c>
      <c r="J72" s="33" t="s">
        <v>1293</v>
      </c>
      <c r="K72" s="158"/>
      <c r="L72" s="53"/>
    </row>
    <row r="73" spans="1:12" ht="76.5" customHeight="1" x14ac:dyDescent="0.35">
      <c r="A73" s="154"/>
      <c r="B73" s="162"/>
      <c r="C73" s="151"/>
      <c r="D73" s="159"/>
      <c r="E73" s="152"/>
      <c r="F73" s="129"/>
      <c r="G73" s="46" t="s">
        <v>859</v>
      </c>
      <c r="H73" s="47" t="s">
        <v>861</v>
      </c>
      <c r="I73" s="33" t="s">
        <v>1303</v>
      </c>
      <c r="J73" s="33" t="s">
        <v>1293</v>
      </c>
      <c r="K73" s="158"/>
      <c r="L73" s="53"/>
    </row>
    <row r="74" spans="1:12" ht="62.4" customHeight="1" x14ac:dyDescent="0.35">
      <c r="A74" s="154"/>
      <c r="B74" s="156" t="s">
        <v>1276</v>
      </c>
      <c r="C74" s="151" t="s">
        <v>863</v>
      </c>
      <c r="D74" s="157" t="s">
        <v>669</v>
      </c>
      <c r="E74" s="122" t="s">
        <v>700</v>
      </c>
      <c r="F74" s="122" t="s">
        <v>862</v>
      </c>
      <c r="G74" s="43" t="s">
        <v>864</v>
      </c>
      <c r="H74" s="36" t="s">
        <v>866</v>
      </c>
      <c r="I74" s="33" t="s">
        <v>1303</v>
      </c>
      <c r="J74" s="33" t="s">
        <v>1293</v>
      </c>
      <c r="K74" s="158">
        <f>COUNTIF(I74:I75,"Cumple")/COUNTA(I74:I75)</f>
        <v>0</v>
      </c>
      <c r="L74" s="53"/>
    </row>
    <row r="75" spans="1:12" ht="54.9" customHeight="1" x14ac:dyDescent="0.35">
      <c r="A75" s="154"/>
      <c r="B75" s="156"/>
      <c r="C75" s="151"/>
      <c r="D75" s="157"/>
      <c r="E75" s="122"/>
      <c r="F75" s="122"/>
      <c r="G75" s="43" t="s">
        <v>865</v>
      </c>
      <c r="H75" s="36" t="s">
        <v>867</v>
      </c>
      <c r="I75" s="33" t="s">
        <v>1303</v>
      </c>
      <c r="J75" s="33" t="s">
        <v>1293</v>
      </c>
      <c r="K75" s="158"/>
      <c r="L75" s="53"/>
    </row>
    <row r="76" spans="1:12" ht="31.5" customHeight="1" x14ac:dyDescent="0.35">
      <c r="A76" s="154"/>
      <c r="B76" s="156"/>
      <c r="C76" s="151"/>
      <c r="D76" s="157" t="s">
        <v>670</v>
      </c>
      <c r="E76" s="122" t="s">
        <v>701</v>
      </c>
      <c r="F76" s="122" t="s">
        <v>881</v>
      </c>
      <c r="G76" s="43" t="s">
        <v>868</v>
      </c>
      <c r="H76" s="36" t="s">
        <v>872</v>
      </c>
      <c r="I76" s="33" t="s">
        <v>1303</v>
      </c>
      <c r="J76" s="33" t="s">
        <v>1293</v>
      </c>
      <c r="K76" s="158">
        <f>COUNTIF(I76:I80,"Cumple")/COUNTA(I76:I80)</f>
        <v>0</v>
      </c>
      <c r="L76" s="53"/>
    </row>
    <row r="77" spans="1:12" ht="54.9" customHeight="1" x14ac:dyDescent="0.35">
      <c r="A77" s="154"/>
      <c r="B77" s="156"/>
      <c r="C77" s="151"/>
      <c r="D77" s="157"/>
      <c r="E77" s="122"/>
      <c r="F77" s="122"/>
      <c r="G77" s="43" t="s">
        <v>869</v>
      </c>
      <c r="H77" s="36" t="s">
        <v>871</v>
      </c>
      <c r="I77" s="33" t="s">
        <v>1303</v>
      </c>
      <c r="J77" s="33" t="s">
        <v>1293</v>
      </c>
      <c r="K77" s="158"/>
      <c r="L77" s="53"/>
    </row>
    <row r="78" spans="1:12" ht="42.65" customHeight="1" x14ac:dyDescent="0.35">
      <c r="A78" s="154"/>
      <c r="B78" s="156"/>
      <c r="C78" s="151"/>
      <c r="D78" s="157"/>
      <c r="E78" s="122"/>
      <c r="F78" s="122"/>
      <c r="G78" s="43" t="s">
        <v>870</v>
      </c>
      <c r="H78" s="36" t="s">
        <v>875</v>
      </c>
      <c r="I78" s="33" t="s">
        <v>1303</v>
      </c>
      <c r="J78" s="33" t="s">
        <v>1293</v>
      </c>
      <c r="K78" s="158"/>
      <c r="L78" s="53"/>
    </row>
    <row r="79" spans="1:12" ht="42.65" customHeight="1" x14ac:dyDescent="0.35">
      <c r="A79" s="154"/>
      <c r="B79" s="156"/>
      <c r="C79" s="151"/>
      <c r="D79" s="157"/>
      <c r="E79" s="122"/>
      <c r="F79" s="122"/>
      <c r="G79" s="43" t="s">
        <v>873</v>
      </c>
      <c r="H79" s="36" t="s">
        <v>874</v>
      </c>
      <c r="I79" s="33" t="s">
        <v>1303</v>
      </c>
      <c r="J79" s="33" t="s">
        <v>1293</v>
      </c>
      <c r="K79" s="158"/>
      <c r="L79" s="53"/>
    </row>
    <row r="80" spans="1:12" ht="59.15" customHeight="1" x14ac:dyDescent="0.35">
      <c r="A80" s="154"/>
      <c r="B80" s="156"/>
      <c r="C80" s="151"/>
      <c r="D80" s="157"/>
      <c r="E80" s="122"/>
      <c r="F80" s="122"/>
      <c r="G80" s="43" t="s">
        <v>877</v>
      </c>
      <c r="H80" s="36" t="s">
        <v>876</v>
      </c>
      <c r="I80" s="33" t="s">
        <v>1303</v>
      </c>
      <c r="J80" s="33" t="s">
        <v>1293</v>
      </c>
      <c r="K80" s="158"/>
      <c r="L80" s="53"/>
    </row>
    <row r="81" spans="1:12" ht="59.15" customHeight="1" x14ac:dyDescent="0.35">
      <c r="A81" s="154"/>
      <c r="B81" s="156"/>
      <c r="C81" s="151"/>
      <c r="D81" s="157" t="s">
        <v>671</v>
      </c>
      <c r="E81" s="122" t="s">
        <v>702</v>
      </c>
      <c r="F81" s="122" t="s">
        <v>882</v>
      </c>
      <c r="G81" s="43" t="s">
        <v>878</v>
      </c>
      <c r="H81" s="36" t="s">
        <v>883</v>
      </c>
      <c r="I81" s="33" t="s">
        <v>1303</v>
      </c>
      <c r="J81" s="33" t="s">
        <v>1293</v>
      </c>
      <c r="K81" s="158">
        <f>COUNTIF(I81:I84,"Cumple")/COUNTA(I81:I84)</f>
        <v>0</v>
      </c>
      <c r="L81" s="53"/>
    </row>
    <row r="82" spans="1:12" ht="59.15" customHeight="1" x14ac:dyDescent="0.35">
      <c r="A82" s="154"/>
      <c r="B82" s="156"/>
      <c r="C82" s="151"/>
      <c r="D82" s="157"/>
      <c r="E82" s="122"/>
      <c r="F82" s="122"/>
      <c r="G82" s="43" t="s">
        <v>879</v>
      </c>
      <c r="H82" s="36" t="s">
        <v>884</v>
      </c>
      <c r="I82" s="33" t="s">
        <v>1303</v>
      </c>
      <c r="J82" s="33" t="s">
        <v>1293</v>
      </c>
      <c r="K82" s="158"/>
      <c r="L82" s="53"/>
    </row>
    <row r="83" spans="1:12" ht="43.5" customHeight="1" x14ac:dyDescent="0.35">
      <c r="A83" s="154"/>
      <c r="B83" s="156"/>
      <c r="C83" s="151"/>
      <c r="D83" s="157"/>
      <c r="E83" s="122"/>
      <c r="F83" s="122"/>
      <c r="G83" s="43" t="s">
        <v>880</v>
      </c>
      <c r="H83" s="36" t="s">
        <v>885</v>
      </c>
      <c r="I83" s="33" t="s">
        <v>1303</v>
      </c>
      <c r="J83" s="33" t="s">
        <v>1293</v>
      </c>
      <c r="K83" s="158"/>
      <c r="L83" s="53"/>
    </row>
    <row r="84" spans="1:12" ht="31.5" customHeight="1" x14ac:dyDescent="0.35">
      <c r="A84" s="154"/>
      <c r="B84" s="156"/>
      <c r="C84" s="151"/>
      <c r="D84" s="157"/>
      <c r="E84" s="122"/>
      <c r="F84" s="122"/>
      <c r="G84" s="43" t="s">
        <v>887</v>
      </c>
      <c r="H84" s="36" t="s">
        <v>886</v>
      </c>
      <c r="I84" s="33" t="s">
        <v>1303</v>
      </c>
      <c r="J84" s="33" t="s">
        <v>1293</v>
      </c>
      <c r="K84" s="158"/>
      <c r="L84" s="53"/>
    </row>
    <row r="85" spans="1:12" ht="32.15" customHeight="1" x14ac:dyDescent="0.35">
      <c r="A85" s="154"/>
      <c r="B85" s="156" t="s">
        <v>1275</v>
      </c>
      <c r="C85" s="151" t="s">
        <v>1274</v>
      </c>
      <c r="D85" s="157" t="s">
        <v>672</v>
      </c>
      <c r="E85" s="122" t="s">
        <v>703</v>
      </c>
      <c r="F85" s="122" t="s">
        <v>888</v>
      </c>
      <c r="G85" s="43" t="s">
        <v>889</v>
      </c>
      <c r="H85" s="36" t="s">
        <v>894</v>
      </c>
      <c r="I85" s="33" t="s">
        <v>1303</v>
      </c>
      <c r="J85" s="33" t="s">
        <v>1293</v>
      </c>
      <c r="K85" s="158">
        <f>COUNTIF(I85:I91,"Cumple")/COUNTA(I85:I91)</f>
        <v>0</v>
      </c>
      <c r="L85" s="53"/>
    </row>
    <row r="86" spans="1:12" ht="31.5" customHeight="1" x14ac:dyDescent="0.35">
      <c r="A86" s="154"/>
      <c r="B86" s="156"/>
      <c r="C86" s="151"/>
      <c r="D86" s="157"/>
      <c r="E86" s="122"/>
      <c r="F86" s="122"/>
      <c r="G86" s="43" t="s">
        <v>890</v>
      </c>
      <c r="H86" s="36" t="s">
        <v>895</v>
      </c>
      <c r="I86" s="33" t="s">
        <v>1303</v>
      </c>
      <c r="J86" s="33" t="s">
        <v>1293</v>
      </c>
      <c r="K86" s="158"/>
      <c r="L86" s="53"/>
    </row>
    <row r="87" spans="1:12" ht="47.15" customHeight="1" x14ac:dyDescent="0.35">
      <c r="A87" s="154"/>
      <c r="B87" s="156"/>
      <c r="C87" s="151"/>
      <c r="D87" s="157"/>
      <c r="E87" s="122"/>
      <c r="F87" s="122"/>
      <c r="G87" s="43" t="s">
        <v>891</v>
      </c>
      <c r="H87" s="36" t="s">
        <v>896</v>
      </c>
      <c r="I87" s="33" t="s">
        <v>1303</v>
      </c>
      <c r="J87" s="33" t="s">
        <v>1293</v>
      </c>
      <c r="K87" s="158"/>
      <c r="L87" s="53"/>
    </row>
    <row r="88" spans="1:12" ht="65.150000000000006" customHeight="1" x14ac:dyDescent="0.35">
      <c r="A88" s="154"/>
      <c r="B88" s="156"/>
      <c r="C88" s="151"/>
      <c r="D88" s="157"/>
      <c r="E88" s="122"/>
      <c r="F88" s="122"/>
      <c r="G88" s="43" t="s">
        <v>892</v>
      </c>
      <c r="H88" s="36" t="s">
        <v>899</v>
      </c>
      <c r="I88" s="33" t="s">
        <v>1303</v>
      </c>
      <c r="J88" s="33" t="s">
        <v>1293</v>
      </c>
      <c r="K88" s="158"/>
      <c r="L88" s="53"/>
    </row>
    <row r="89" spans="1:12" ht="32.4" customHeight="1" x14ac:dyDescent="0.35">
      <c r="A89" s="154"/>
      <c r="B89" s="156"/>
      <c r="C89" s="151"/>
      <c r="D89" s="157"/>
      <c r="E89" s="122"/>
      <c r="F89" s="122"/>
      <c r="G89" s="43" t="s">
        <v>893</v>
      </c>
      <c r="H89" s="36" t="s">
        <v>898</v>
      </c>
      <c r="I89" s="33" t="s">
        <v>1303</v>
      </c>
      <c r="J89" s="33" t="s">
        <v>1293</v>
      </c>
      <c r="K89" s="158"/>
      <c r="L89" s="53"/>
    </row>
    <row r="90" spans="1:12" ht="37.5" customHeight="1" x14ac:dyDescent="0.35">
      <c r="A90" s="154"/>
      <c r="B90" s="156"/>
      <c r="C90" s="151"/>
      <c r="D90" s="157"/>
      <c r="E90" s="122"/>
      <c r="F90" s="122"/>
      <c r="G90" s="43" t="s">
        <v>897</v>
      </c>
      <c r="H90" s="36" t="s">
        <v>962</v>
      </c>
      <c r="I90" s="33" t="s">
        <v>1303</v>
      </c>
      <c r="J90" s="33" t="s">
        <v>1293</v>
      </c>
      <c r="K90" s="158"/>
      <c r="L90" s="53"/>
    </row>
    <row r="91" spans="1:12" ht="72.650000000000006" customHeight="1" x14ac:dyDescent="0.35">
      <c r="A91" s="154"/>
      <c r="B91" s="156"/>
      <c r="C91" s="151"/>
      <c r="D91" s="157"/>
      <c r="E91" s="122"/>
      <c r="F91" s="122"/>
      <c r="G91" s="43" t="s">
        <v>900</v>
      </c>
      <c r="H91" s="36" t="s">
        <v>1296</v>
      </c>
      <c r="I91" s="33" t="s">
        <v>1303</v>
      </c>
      <c r="J91" s="33" t="s">
        <v>1293</v>
      </c>
      <c r="K91" s="158"/>
      <c r="L91" s="53"/>
    </row>
    <row r="92" spans="1:12" ht="41.15" customHeight="1" x14ac:dyDescent="0.35">
      <c r="A92" s="154"/>
      <c r="B92" s="156"/>
      <c r="C92" s="151"/>
      <c r="D92" s="157" t="s">
        <v>673</v>
      </c>
      <c r="E92" s="122" t="s">
        <v>704</v>
      </c>
      <c r="F92" s="122" t="s">
        <v>909</v>
      </c>
      <c r="G92" s="43" t="s">
        <v>901</v>
      </c>
      <c r="H92" s="36" t="s">
        <v>907</v>
      </c>
      <c r="I92" s="33" t="s">
        <v>1303</v>
      </c>
      <c r="J92" s="33" t="s">
        <v>1293</v>
      </c>
      <c r="K92" s="158">
        <f>COUNTIF(I92:I100,"Cumple")/COUNTA(I92:I100)</f>
        <v>0</v>
      </c>
      <c r="L92" s="53"/>
    </row>
    <row r="93" spans="1:12" ht="55.5" customHeight="1" x14ac:dyDescent="0.35">
      <c r="A93" s="154"/>
      <c r="B93" s="156"/>
      <c r="C93" s="151"/>
      <c r="D93" s="157"/>
      <c r="E93" s="122"/>
      <c r="F93" s="122"/>
      <c r="G93" s="43" t="s">
        <v>902</v>
      </c>
      <c r="H93" s="36" t="s">
        <v>910</v>
      </c>
      <c r="I93" s="33" t="s">
        <v>1303</v>
      </c>
      <c r="J93" s="33" t="s">
        <v>1293</v>
      </c>
      <c r="K93" s="158"/>
      <c r="L93" s="53"/>
    </row>
    <row r="94" spans="1:12" ht="56.15" customHeight="1" x14ac:dyDescent="0.35">
      <c r="A94" s="154"/>
      <c r="B94" s="156"/>
      <c r="C94" s="151"/>
      <c r="D94" s="157"/>
      <c r="E94" s="122"/>
      <c r="F94" s="122"/>
      <c r="G94" s="43" t="s">
        <v>903</v>
      </c>
      <c r="H94" s="36" t="s">
        <v>911</v>
      </c>
      <c r="I94" s="33" t="s">
        <v>1303</v>
      </c>
      <c r="J94" s="33" t="s">
        <v>1293</v>
      </c>
      <c r="K94" s="158"/>
      <c r="L94" s="53"/>
    </row>
    <row r="95" spans="1:12" ht="54.9" customHeight="1" x14ac:dyDescent="0.35">
      <c r="A95" s="154"/>
      <c r="B95" s="156"/>
      <c r="C95" s="151"/>
      <c r="D95" s="157"/>
      <c r="E95" s="122"/>
      <c r="F95" s="122"/>
      <c r="G95" s="43" t="s">
        <v>904</v>
      </c>
      <c r="H95" s="36" t="s">
        <v>913</v>
      </c>
      <c r="I95" s="33" t="s">
        <v>1303</v>
      </c>
      <c r="J95" s="33" t="s">
        <v>1293</v>
      </c>
      <c r="K95" s="158"/>
      <c r="L95" s="53"/>
    </row>
    <row r="96" spans="1:12" ht="53.15" customHeight="1" x14ac:dyDescent="0.35">
      <c r="A96" s="154"/>
      <c r="B96" s="156"/>
      <c r="C96" s="151"/>
      <c r="D96" s="157"/>
      <c r="E96" s="122"/>
      <c r="F96" s="122"/>
      <c r="G96" s="43" t="s">
        <v>905</v>
      </c>
      <c r="H96" s="36" t="s">
        <v>912</v>
      </c>
      <c r="I96" s="33" t="s">
        <v>1303</v>
      </c>
      <c r="J96" s="33" t="s">
        <v>1293</v>
      </c>
      <c r="K96" s="158"/>
      <c r="L96" s="53"/>
    </row>
    <row r="97" spans="1:12" ht="72.650000000000006" customHeight="1" x14ac:dyDescent="0.35">
      <c r="A97" s="154"/>
      <c r="B97" s="156"/>
      <c r="C97" s="151"/>
      <c r="D97" s="157"/>
      <c r="E97" s="122"/>
      <c r="F97" s="122"/>
      <c r="G97" s="43" t="s">
        <v>906</v>
      </c>
      <c r="H97" s="36" t="s">
        <v>914</v>
      </c>
      <c r="I97" s="33" t="s">
        <v>1303</v>
      </c>
      <c r="J97" s="33" t="s">
        <v>1293</v>
      </c>
      <c r="K97" s="158"/>
      <c r="L97" s="53"/>
    </row>
    <row r="98" spans="1:12" ht="56.15" customHeight="1" x14ac:dyDescent="0.35">
      <c r="A98" s="154"/>
      <c r="B98" s="156"/>
      <c r="C98" s="151"/>
      <c r="D98" s="157"/>
      <c r="E98" s="122"/>
      <c r="F98" s="122"/>
      <c r="G98" s="43" t="s">
        <v>908</v>
      </c>
      <c r="H98" s="36" t="s">
        <v>915</v>
      </c>
      <c r="I98" s="33" t="s">
        <v>1303</v>
      </c>
      <c r="J98" s="33" t="s">
        <v>1293</v>
      </c>
      <c r="K98" s="158"/>
      <c r="L98" s="53"/>
    </row>
    <row r="99" spans="1:12" ht="60" customHeight="1" x14ac:dyDescent="0.35">
      <c r="A99" s="154"/>
      <c r="B99" s="156"/>
      <c r="C99" s="151"/>
      <c r="D99" s="157"/>
      <c r="E99" s="122"/>
      <c r="F99" s="122"/>
      <c r="G99" s="43" t="s">
        <v>918</v>
      </c>
      <c r="H99" s="36" t="s">
        <v>916</v>
      </c>
      <c r="I99" s="33" t="s">
        <v>1303</v>
      </c>
      <c r="J99" s="33" t="s">
        <v>1293</v>
      </c>
      <c r="K99" s="158"/>
      <c r="L99" s="53"/>
    </row>
    <row r="100" spans="1:12" ht="65.150000000000006" customHeight="1" x14ac:dyDescent="0.35">
      <c r="A100" s="154"/>
      <c r="B100" s="156"/>
      <c r="C100" s="151"/>
      <c r="D100" s="157"/>
      <c r="E100" s="122"/>
      <c r="F100" s="122"/>
      <c r="G100" s="43" t="s">
        <v>919</v>
      </c>
      <c r="H100" s="36" t="s">
        <v>917</v>
      </c>
      <c r="I100" s="33" t="s">
        <v>1303</v>
      </c>
      <c r="J100" s="33" t="s">
        <v>1293</v>
      </c>
      <c r="K100" s="158"/>
      <c r="L100" s="53"/>
    </row>
    <row r="101" spans="1:12" ht="48.65" customHeight="1" x14ac:dyDescent="0.35">
      <c r="A101" s="154"/>
      <c r="B101" s="156"/>
      <c r="C101" s="151"/>
      <c r="D101" s="157" t="s">
        <v>674</v>
      </c>
      <c r="E101" s="122" t="s">
        <v>705</v>
      </c>
      <c r="F101" s="122" t="s">
        <v>920</v>
      </c>
      <c r="G101" s="43" t="s">
        <v>921</v>
      </c>
      <c r="H101" s="36" t="s">
        <v>1297</v>
      </c>
      <c r="I101" s="33" t="s">
        <v>1303</v>
      </c>
      <c r="J101" s="33" t="s">
        <v>1293</v>
      </c>
      <c r="K101" s="158">
        <f>COUNTIF(I101:I104,"Cumple")/COUNTA(I101:I104)</f>
        <v>0</v>
      </c>
      <c r="L101" s="53"/>
    </row>
    <row r="102" spans="1:12" ht="65.150000000000006" customHeight="1" x14ac:dyDescent="0.35">
      <c r="A102" s="154"/>
      <c r="B102" s="156"/>
      <c r="C102" s="151"/>
      <c r="D102" s="157"/>
      <c r="E102" s="122"/>
      <c r="F102" s="122"/>
      <c r="G102" s="43" t="s">
        <v>922</v>
      </c>
      <c r="H102" s="36" t="s">
        <v>925</v>
      </c>
      <c r="I102" s="33" t="s">
        <v>1303</v>
      </c>
      <c r="J102" s="33" t="s">
        <v>1293</v>
      </c>
      <c r="K102" s="158"/>
      <c r="L102" s="53"/>
    </row>
    <row r="103" spans="1:12" ht="65.150000000000006" customHeight="1" x14ac:dyDescent="0.35">
      <c r="A103" s="154"/>
      <c r="B103" s="156"/>
      <c r="C103" s="151"/>
      <c r="D103" s="157"/>
      <c r="E103" s="122"/>
      <c r="F103" s="122"/>
      <c r="G103" s="43" t="s">
        <v>923</v>
      </c>
      <c r="H103" s="36" t="s">
        <v>926</v>
      </c>
      <c r="I103" s="33" t="s">
        <v>1303</v>
      </c>
      <c r="J103" s="33" t="s">
        <v>1293</v>
      </c>
      <c r="K103" s="158"/>
      <c r="L103" s="53"/>
    </row>
    <row r="104" spans="1:12" ht="65.150000000000006" customHeight="1" x14ac:dyDescent="0.35">
      <c r="A104" s="154"/>
      <c r="B104" s="156"/>
      <c r="C104" s="151"/>
      <c r="D104" s="157"/>
      <c r="E104" s="122"/>
      <c r="F104" s="122"/>
      <c r="G104" s="43" t="s">
        <v>924</v>
      </c>
      <c r="H104" s="36" t="s">
        <v>927</v>
      </c>
      <c r="I104" s="33" t="s">
        <v>1303</v>
      </c>
      <c r="J104" s="33" t="s">
        <v>1293</v>
      </c>
      <c r="K104" s="158"/>
      <c r="L104" s="53"/>
    </row>
    <row r="105" spans="1:12" ht="65.150000000000006" customHeight="1" x14ac:dyDescent="0.35">
      <c r="A105" s="154"/>
      <c r="B105" s="156"/>
      <c r="C105" s="151"/>
      <c r="D105" s="157" t="s">
        <v>675</v>
      </c>
      <c r="E105" s="122" t="s">
        <v>706</v>
      </c>
      <c r="F105" s="122" t="s">
        <v>928</v>
      </c>
      <c r="G105" s="43" t="s">
        <v>929</v>
      </c>
      <c r="H105" s="36" t="s">
        <v>931</v>
      </c>
      <c r="I105" s="33" t="s">
        <v>1303</v>
      </c>
      <c r="J105" s="33" t="s">
        <v>1293</v>
      </c>
      <c r="K105" s="158">
        <f>COUNTIF(I105:I106,"Cumple")/COUNTA(I105:I106)</f>
        <v>0</v>
      </c>
      <c r="L105" s="53"/>
    </row>
    <row r="106" spans="1:12" ht="50.4" customHeight="1" x14ac:dyDescent="0.35">
      <c r="A106" s="154"/>
      <c r="B106" s="156"/>
      <c r="C106" s="151"/>
      <c r="D106" s="157"/>
      <c r="E106" s="122"/>
      <c r="F106" s="122"/>
      <c r="G106" s="43" t="s">
        <v>930</v>
      </c>
      <c r="H106" s="36" t="s">
        <v>932</v>
      </c>
      <c r="I106" s="33" t="s">
        <v>1303</v>
      </c>
      <c r="J106" s="33" t="s">
        <v>1293</v>
      </c>
      <c r="K106" s="158"/>
      <c r="L106" s="53"/>
    </row>
    <row r="107" spans="1:12" ht="50.4" customHeight="1" x14ac:dyDescent="0.35">
      <c r="A107" s="154"/>
      <c r="B107" s="156"/>
      <c r="C107" s="151"/>
      <c r="D107" s="157" t="s">
        <v>676</v>
      </c>
      <c r="E107" s="122" t="s">
        <v>707</v>
      </c>
      <c r="F107" s="122" t="s">
        <v>939</v>
      </c>
      <c r="G107" s="43" t="s">
        <v>933</v>
      </c>
      <c r="H107" s="36" t="s">
        <v>945</v>
      </c>
      <c r="I107" s="33" t="s">
        <v>1303</v>
      </c>
      <c r="J107" s="33" t="s">
        <v>1293</v>
      </c>
      <c r="K107" s="163">
        <f>COUNTIF(I107:I118,"Cumple")/COUNTA(I107:I118)</f>
        <v>0</v>
      </c>
      <c r="L107" s="53"/>
    </row>
    <row r="108" spans="1:12" ht="50.4" customHeight="1" x14ac:dyDescent="0.35">
      <c r="A108" s="154"/>
      <c r="B108" s="156"/>
      <c r="C108" s="151"/>
      <c r="D108" s="157"/>
      <c r="E108" s="122"/>
      <c r="F108" s="122"/>
      <c r="G108" s="43" t="s">
        <v>934</v>
      </c>
      <c r="H108" s="36" t="s">
        <v>946</v>
      </c>
      <c r="I108" s="33" t="s">
        <v>1303</v>
      </c>
      <c r="J108" s="33" t="s">
        <v>1293</v>
      </c>
      <c r="K108" s="163"/>
      <c r="L108" s="53"/>
    </row>
    <row r="109" spans="1:12" ht="60.65" customHeight="1" x14ac:dyDescent="0.35">
      <c r="A109" s="154"/>
      <c r="B109" s="156"/>
      <c r="C109" s="151"/>
      <c r="D109" s="157"/>
      <c r="E109" s="122"/>
      <c r="F109" s="122"/>
      <c r="G109" s="43" t="s">
        <v>935</v>
      </c>
      <c r="H109" s="36" t="s">
        <v>947</v>
      </c>
      <c r="I109" s="33" t="s">
        <v>1303</v>
      </c>
      <c r="J109" s="33" t="s">
        <v>1293</v>
      </c>
      <c r="K109" s="163"/>
      <c r="L109" s="53"/>
    </row>
    <row r="110" spans="1:12" ht="57.65" customHeight="1" x14ac:dyDescent="0.35">
      <c r="A110" s="154"/>
      <c r="B110" s="156"/>
      <c r="C110" s="151"/>
      <c r="D110" s="157"/>
      <c r="E110" s="122"/>
      <c r="F110" s="122"/>
      <c r="G110" s="43" t="s">
        <v>936</v>
      </c>
      <c r="H110" s="36" t="s">
        <v>948</v>
      </c>
      <c r="I110" s="33" t="s">
        <v>1303</v>
      </c>
      <c r="J110" s="33" t="s">
        <v>1293</v>
      </c>
      <c r="K110" s="163"/>
      <c r="L110" s="53"/>
    </row>
    <row r="111" spans="1:12" ht="57.65" customHeight="1" x14ac:dyDescent="0.35">
      <c r="A111" s="154"/>
      <c r="B111" s="156"/>
      <c r="C111" s="151"/>
      <c r="D111" s="157"/>
      <c r="E111" s="122"/>
      <c r="F111" s="122"/>
      <c r="G111" s="43" t="s">
        <v>937</v>
      </c>
      <c r="H111" s="36" t="s">
        <v>960</v>
      </c>
      <c r="I111" s="33" t="s">
        <v>1303</v>
      </c>
      <c r="J111" s="33" t="s">
        <v>1293</v>
      </c>
      <c r="K111" s="163"/>
      <c r="L111" s="53"/>
    </row>
    <row r="112" spans="1:12" ht="50.4" customHeight="1" x14ac:dyDescent="0.35">
      <c r="A112" s="154"/>
      <c r="B112" s="156"/>
      <c r="C112" s="151"/>
      <c r="D112" s="157"/>
      <c r="E112" s="122"/>
      <c r="F112" s="122"/>
      <c r="G112" s="43" t="s">
        <v>938</v>
      </c>
      <c r="H112" s="36" t="s">
        <v>949</v>
      </c>
      <c r="I112" s="33" t="s">
        <v>1303</v>
      </c>
      <c r="J112" s="33" t="s">
        <v>1293</v>
      </c>
      <c r="K112" s="163"/>
      <c r="L112" s="53"/>
    </row>
    <row r="113" spans="1:12" ht="57.65" customHeight="1" x14ac:dyDescent="0.35">
      <c r="A113" s="154"/>
      <c r="B113" s="156"/>
      <c r="C113" s="151"/>
      <c r="D113" s="157"/>
      <c r="E113" s="122"/>
      <c r="F113" s="122"/>
      <c r="G113" s="43" t="s">
        <v>940</v>
      </c>
      <c r="H113" s="36" t="s">
        <v>951</v>
      </c>
      <c r="I113" s="33" t="s">
        <v>1303</v>
      </c>
      <c r="J113" s="33" t="s">
        <v>1293</v>
      </c>
      <c r="K113" s="163"/>
      <c r="L113" s="53"/>
    </row>
    <row r="114" spans="1:12" ht="63.65" customHeight="1" x14ac:dyDescent="0.35">
      <c r="A114" s="154"/>
      <c r="B114" s="156"/>
      <c r="C114" s="151"/>
      <c r="D114" s="157"/>
      <c r="E114" s="122"/>
      <c r="F114" s="122"/>
      <c r="G114" s="43" t="s">
        <v>941</v>
      </c>
      <c r="H114" s="36" t="s">
        <v>950</v>
      </c>
      <c r="I114" s="33" t="s">
        <v>1303</v>
      </c>
      <c r="J114" s="33" t="s">
        <v>1293</v>
      </c>
      <c r="K114" s="163"/>
      <c r="L114" s="53"/>
    </row>
    <row r="115" spans="1:12" ht="60.9" customHeight="1" x14ac:dyDescent="0.35">
      <c r="A115" s="154"/>
      <c r="B115" s="156"/>
      <c r="C115" s="151"/>
      <c r="D115" s="157"/>
      <c r="E115" s="122"/>
      <c r="F115" s="122"/>
      <c r="G115" s="43" t="s">
        <v>942</v>
      </c>
      <c r="H115" s="36" t="s">
        <v>952</v>
      </c>
      <c r="I115" s="33" t="s">
        <v>1303</v>
      </c>
      <c r="J115" s="33" t="s">
        <v>1293</v>
      </c>
      <c r="K115" s="163"/>
      <c r="L115" s="53"/>
    </row>
    <row r="116" spans="1:12" ht="60.65" customHeight="1" x14ac:dyDescent="0.35">
      <c r="A116" s="154"/>
      <c r="B116" s="156"/>
      <c r="C116" s="151"/>
      <c r="D116" s="157"/>
      <c r="E116" s="122"/>
      <c r="F116" s="122"/>
      <c r="G116" s="43" t="s">
        <v>943</v>
      </c>
      <c r="H116" s="36" t="s">
        <v>953</v>
      </c>
      <c r="I116" s="33" t="s">
        <v>1303</v>
      </c>
      <c r="J116" s="33" t="s">
        <v>1293</v>
      </c>
      <c r="K116" s="163"/>
      <c r="L116" s="53"/>
    </row>
    <row r="117" spans="1:12" ht="58.5" customHeight="1" x14ac:dyDescent="0.35">
      <c r="A117" s="154"/>
      <c r="B117" s="156"/>
      <c r="C117" s="151"/>
      <c r="D117" s="157"/>
      <c r="E117" s="122"/>
      <c r="F117" s="122"/>
      <c r="G117" s="43" t="s">
        <v>944</v>
      </c>
      <c r="H117" s="36" t="s">
        <v>963</v>
      </c>
      <c r="I117" s="33" t="s">
        <v>1303</v>
      </c>
      <c r="J117" s="33" t="s">
        <v>1293</v>
      </c>
      <c r="K117" s="163"/>
      <c r="L117" s="53"/>
    </row>
    <row r="118" spans="1:12" ht="57" customHeight="1" x14ac:dyDescent="0.35">
      <c r="A118" s="154"/>
      <c r="B118" s="156"/>
      <c r="C118" s="151"/>
      <c r="D118" s="157"/>
      <c r="E118" s="122"/>
      <c r="F118" s="122"/>
      <c r="G118" s="43" t="s">
        <v>961</v>
      </c>
      <c r="H118" s="36" t="s">
        <v>954</v>
      </c>
      <c r="I118" s="33" t="s">
        <v>1303</v>
      </c>
      <c r="J118" s="33" t="s">
        <v>1293</v>
      </c>
      <c r="K118" s="163"/>
      <c r="L118" s="53"/>
    </row>
    <row r="119" spans="1:12" ht="51" customHeight="1" x14ac:dyDescent="0.35">
      <c r="A119" s="154"/>
      <c r="B119" s="156"/>
      <c r="C119" s="151"/>
      <c r="D119" s="157" t="s">
        <v>677</v>
      </c>
      <c r="E119" s="122" t="s">
        <v>708</v>
      </c>
      <c r="F119" s="122" t="s">
        <v>959</v>
      </c>
      <c r="G119" s="43" t="s">
        <v>955</v>
      </c>
      <c r="H119" s="36" t="s">
        <v>973</v>
      </c>
      <c r="I119" s="33" t="s">
        <v>1303</v>
      </c>
      <c r="J119" s="33" t="s">
        <v>1293</v>
      </c>
      <c r="K119" s="158">
        <f>COUNTIF(I119:I122,"Cumple")/COUNTA(I119:I122)</f>
        <v>0</v>
      </c>
      <c r="L119" s="53"/>
    </row>
    <row r="120" spans="1:12" ht="54.65" customHeight="1" x14ac:dyDescent="0.35">
      <c r="A120" s="154"/>
      <c r="B120" s="156"/>
      <c r="C120" s="151"/>
      <c r="D120" s="157"/>
      <c r="E120" s="122"/>
      <c r="F120" s="122"/>
      <c r="G120" s="43" t="s">
        <v>956</v>
      </c>
      <c r="H120" s="36" t="s">
        <v>964</v>
      </c>
      <c r="I120" s="33" t="s">
        <v>1303</v>
      </c>
      <c r="J120" s="33" t="s">
        <v>1293</v>
      </c>
      <c r="K120" s="158"/>
      <c r="L120" s="53"/>
    </row>
    <row r="121" spans="1:12" ht="57" customHeight="1" x14ac:dyDescent="0.35">
      <c r="A121" s="154"/>
      <c r="B121" s="156"/>
      <c r="C121" s="151"/>
      <c r="D121" s="157"/>
      <c r="E121" s="122"/>
      <c r="F121" s="122"/>
      <c r="G121" s="43" t="s">
        <v>957</v>
      </c>
      <c r="H121" s="36" t="s">
        <v>965</v>
      </c>
      <c r="I121" s="33" t="s">
        <v>1303</v>
      </c>
      <c r="J121" s="33" t="s">
        <v>1293</v>
      </c>
      <c r="K121" s="158"/>
      <c r="L121" s="53"/>
    </row>
    <row r="122" spans="1:12" ht="57" customHeight="1" x14ac:dyDescent="0.35">
      <c r="A122" s="154"/>
      <c r="B122" s="156"/>
      <c r="C122" s="151"/>
      <c r="D122" s="157"/>
      <c r="E122" s="122"/>
      <c r="F122" s="122"/>
      <c r="G122" s="43" t="s">
        <v>958</v>
      </c>
      <c r="H122" s="36" t="s">
        <v>966</v>
      </c>
      <c r="I122" s="33" t="s">
        <v>1303</v>
      </c>
      <c r="J122" s="33" t="s">
        <v>1293</v>
      </c>
      <c r="K122" s="158"/>
      <c r="L122" s="53"/>
    </row>
    <row r="123" spans="1:12" ht="41.4" customHeight="1" x14ac:dyDescent="0.35">
      <c r="A123" s="154"/>
      <c r="B123" s="156"/>
      <c r="C123" s="151"/>
      <c r="D123" s="157" t="s">
        <v>678</v>
      </c>
      <c r="E123" s="122" t="s">
        <v>709</v>
      </c>
      <c r="F123" s="122" t="s">
        <v>972</v>
      </c>
      <c r="G123" s="43" t="s">
        <v>967</v>
      </c>
      <c r="H123" s="36" t="s">
        <v>973</v>
      </c>
      <c r="I123" s="33" t="s">
        <v>1303</v>
      </c>
      <c r="J123" s="33" t="s">
        <v>1293</v>
      </c>
      <c r="K123" s="158">
        <f>COUNTIF(I123:I129,"Cumple")/COUNTA(I123:I129)</f>
        <v>0</v>
      </c>
      <c r="L123" s="53"/>
    </row>
    <row r="124" spans="1:12" ht="45.9" customHeight="1" x14ac:dyDescent="0.35">
      <c r="A124" s="154"/>
      <c r="B124" s="156"/>
      <c r="C124" s="151"/>
      <c r="D124" s="157"/>
      <c r="E124" s="122"/>
      <c r="F124" s="122"/>
      <c r="G124" s="43" t="s">
        <v>968</v>
      </c>
      <c r="H124" s="36" t="s">
        <v>975</v>
      </c>
      <c r="I124" s="33" t="s">
        <v>1303</v>
      </c>
      <c r="J124" s="33" t="s">
        <v>1293</v>
      </c>
      <c r="K124" s="158"/>
      <c r="L124" s="53"/>
    </row>
    <row r="125" spans="1:12" ht="45.9" customHeight="1" x14ac:dyDescent="0.35">
      <c r="A125" s="154"/>
      <c r="B125" s="156"/>
      <c r="C125" s="151"/>
      <c r="D125" s="157"/>
      <c r="E125" s="122"/>
      <c r="F125" s="122"/>
      <c r="G125" s="43" t="s">
        <v>969</v>
      </c>
      <c r="H125" s="36" t="s">
        <v>976</v>
      </c>
      <c r="I125" s="33" t="s">
        <v>1303</v>
      </c>
      <c r="J125" s="33" t="s">
        <v>1293</v>
      </c>
      <c r="K125" s="158"/>
      <c r="L125" s="53"/>
    </row>
    <row r="126" spans="1:12" ht="50.15" customHeight="1" x14ac:dyDescent="0.35">
      <c r="A126" s="154"/>
      <c r="B126" s="156"/>
      <c r="C126" s="151"/>
      <c r="D126" s="157"/>
      <c r="E126" s="122"/>
      <c r="F126" s="122"/>
      <c r="G126" s="43" t="s">
        <v>970</v>
      </c>
      <c r="H126" s="36" t="s">
        <v>979</v>
      </c>
      <c r="I126" s="33" t="s">
        <v>1303</v>
      </c>
      <c r="J126" s="33" t="s">
        <v>1293</v>
      </c>
      <c r="K126" s="158"/>
      <c r="L126" s="53"/>
    </row>
    <row r="127" spans="1:12" ht="63.9" customHeight="1" x14ac:dyDescent="0.35">
      <c r="A127" s="154"/>
      <c r="B127" s="156"/>
      <c r="C127" s="151"/>
      <c r="D127" s="157"/>
      <c r="E127" s="122"/>
      <c r="F127" s="122"/>
      <c r="G127" s="43" t="s">
        <v>971</v>
      </c>
      <c r="H127" s="36" t="s">
        <v>977</v>
      </c>
      <c r="I127" s="33" t="s">
        <v>1303</v>
      </c>
      <c r="J127" s="33" t="s">
        <v>1293</v>
      </c>
      <c r="K127" s="158"/>
      <c r="L127" s="53"/>
    </row>
    <row r="128" spans="1:12" ht="41.15" customHeight="1" x14ac:dyDescent="0.35">
      <c r="A128" s="154"/>
      <c r="B128" s="156"/>
      <c r="C128" s="151"/>
      <c r="D128" s="157"/>
      <c r="E128" s="122"/>
      <c r="F128" s="122"/>
      <c r="G128" s="43" t="s">
        <v>974</v>
      </c>
      <c r="H128" s="36" t="s">
        <v>980</v>
      </c>
      <c r="I128" s="33" t="s">
        <v>1303</v>
      </c>
      <c r="J128" s="33" t="s">
        <v>1293</v>
      </c>
      <c r="K128" s="158"/>
      <c r="L128" s="53"/>
    </row>
    <row r="129" spans="1:12" ht="53.15" customHeight="1" x14ac:dyDescent="0.35">
      <c r="A129" s="154"/>
      <c r="B129" s="156"/>
      <c r="C129" s="151"/>
      <c r="D129" s="157"/>
      <c r="E129" s="122"/>
      <c r="F129" s="122"/>
      <c r="G129" s="43" t="s">
        <v>978</v>
      </c>
      <c r="H129" s="36" t="s">
        <v>981</v>
      </c>
      <c r="I129" s="33" t="s">
        <v>1303</v>
      </c>
      <c r="J129" s="33" t="s">
        <v>1293</v>
      </c>
      <c r="K129" s="158"/>
      <c r="L129" s="53"/>
    </row>
    <row r="130" spans="1:12" ht="53.15" customHeight="1" x14ac:dyDescent="0.35">
      <c r="A130" s="154"/>
      <c r="B130" s="156"/>
      <c r="C130" s="151"/>
      <c r="D130" s="157" t="s">
        <v>679</v>
      </c>
      <c r="E130" s="122" t="s">
        <v>710</v>
      </c>
      <c r="F130" s="122" t="s">
        <v>982</v>
      </c>
      <c r="G130" s="43" t="s">
        <v>983</v>
      </c>
      <c r="H130" s="36" t="s">
        <v>987</v>
      </c>
      <c r="I130" s="33" t="s">
        <v>1303</v>
      </c>
      <c r="J130" s="33" t="s">
        <v>1293</v>
      </c>
      <c r="K130" s="158">
        <f>COUNTIF(I130:I134,"Cumple")/COUNTA(I130:I134)</f>
        <v>0</v>
      </c>
      <c r="L130" s="53"/>
    </row>
    <row r="131" spans="1:12" ht="53.15" customHeight="1" x14ac:dyDescent="0.35">
      <c r="A131" s="154"/>
      <c r="B131" s="156"/>
      <c r="C131" s="151"/>
      <c r="D131" s="157"/>
      <c r="E131" s="122"/>
      <c r="F131" s="122"/>
      <c r="G131" s="43" t="s">
        <v>984</v>
      </c>
      <c r="H131" s="36" t="s">
        <v>988</v>
      </c>
      <c r="I131" s="33" t="s">
        <v>1303</v>
      </c>
      <c r="J131" s="33" t="s">
        <v>1293</v>
      </c>
      <c r="K131" s="158"/>
      <c r="L131" s="53"/>
    </row>
    <row r="132" spans="1:12" ht="53.15" customHeight="1" x14ac:dyDescent="0.35">
      <c r="A132" s="154"/>
      <c r="B132" s="156"/>
      <c r="C132" s="151"/>
      <c r="D132" s="157"/>
      <c r="E132" s="122"/>
      <c r="F132" s="122"/>
      <c r="G132" s="43" t="s">
        <v>985</v>
      </c>
      <c r="H132" s="36" t="s">
        <v>989</v>
      </c>
      <c r="I132" s="33" t="s">
        <v>1303</v>
      </c>
      <c r="J132" s="33" t="s">
        <v>1293</v>
      </c>
      <c r="K132" s="158"/>
      <c r="L132" s="53"/>
    </row>
    <row r="133" spans="1:12" ht="53.15" customHeight="1" x14ac:dyDescent="0.35">
      <c r="A133" s="154"/>
      <c r="B133" s="156"/>
      <c r="C133" s="151"/>
      <c r="D133" s="157"/>
      <c r="E133" s="122"/>
      <c r="F133" s="122"/>
      <c r="G133" s="43" t="s">
        <v>986</v>
      </c>
      <c r="H133" s="36" t="s">
        <v>991</v>
      </c>
      <c r="I133" s="33" t="s">
        <v>1303</v>
      </c>
      <c r="J133" s="33" t="s">
        <v>1293</v>
      </c>
      <c r="K133" s="158"/>
      <c r="L133" s="53"/>
    </row>
    <row r="134" spans="1:12" ht="58.5" customHeight="1" x14ac:dyDescent="0.35">
      <c r="A134" s="154"/>
      <c r="B134" s="156"/>
      <c r="C134" s="151"/>
      <c r="D134" s="157"/>
      <c r="E134" s="122"/>
      <c r="F134" s="122"/>
      <c r="G134" s="43" t="s">
        <v>990</v>
      </c>
      <c r="H134" s="36" t="s">
        <v>992</v>
      </c>
      <c r="I134" s="33" t="s">
        <v>1303</v>
      </c>
      <c r="J134" s="33" t="s">
        <v>1293</v>
      </c>
      <c r="K134" s="158"/>
      <c r="L134" s="53"/>
    </row>
    <row r="135" spans="1:12" ht="58.5" customHeight="1" x14ac:dyDescent="0.35">
      <c r="A135" s="154"/>
      <c r="B135" s="156"/>
      <c r="C135" s="151"/>
      <c r="D135" s="157" t="s">
        <v>680</v>
      </c>
      <c r="E135" s="122" t="s">
        <v>711</v>
      </c>
      <c r="F135" s="122" t="s">
        <v>993</v>
      </c>
      <c r="G135" s="43" t="s">
        <v>994</v>
      </c>
      <c r="H135" s="36" t="s">
        <v>945</v>
      </c>
      <c r="I135" s="33" t="s">
        <v>1303</v>
      </c>
      <c r="J135" s="33" t="s">
        <v>1293</v>
      </c>
      <c r="K135" s="158">
        <f>COUNTIF(I135:I140,"Cumple")/COUNTA(I135:I140)</f>
        <v>0</v>
      </c>
      <c r="L135" s="53"/>
    </row>
    <row r="136" spans="1:12" ht="58.5" customHeight="1" x14ac:dyDescent="0.35">
      <c r="A136" s="154"/>
      <c r="B136" s="156"/>
      <c r="C136" s="151"/>
      <c r="D136" s="157"/>
      <c r="E136" s="122"/>
      <c r="F136" s="122"/>
      <c r="G136" s="43" t="s">
        <v>995</v>
      </c>
      <c r="H136" s="36" t="s">
        <v>999</v>
      </c>
      <c r="I136" s="33" t="s">
        <v>1303</v>
      </c>
      <c r="J136" s="33" t="s">
        <v>1293</v>
      </c>
      <c r="K136" s="158"/>
      <c r="L136" s="53"/>
    </row>
    <row r="137" spans="1:12" ht="51" customHeight="1" x14ac:dyDescent="0.35">
      <c r="A137" s="154"/>
      <c r="B137" s="156"/>
      <c r="C137" s="151"/>
      <c r="D137" s="157"/>
      <c r="E137" s="122"/>
      <c r="F137" s="122"/>
      <c r="G137" s="43" t="s">
        <v>996</v>
      </c>
      <c r="H137" s="36" t="s">
        <v>1000</v>
      </c>
      <c r="I137" s="33" t="s">
        <v>1303</v>
      </c>
      <c r="J137" s="33" t="s">
        <v>1293</v>
      </c>
      <c r="K137" s="158"/>
      <c r="L137" s="53"/>
    </row>
    <row r="138" spans="1:12" ht="64.5" customHeight="1" x14ac:dyDescent="0.35">
      <c r="A138" s="154"/>
      <c r="B138" s="156"/>
      <c r="C138" s="151"/>
      <c r="D138" s="157"/>
      <c r="E138" s="122"/>
      <c r="F138" s="122"/>
      <c r="G138" s="43" t="s">
        <v>997</v>
      </c>
      <c r="H138" s="36" t="s">
        <v>1001</v>
      </c>
      <c r="I138" s="33" t="s">
        <v>1303</v>
      </c>
      <c r="J138" s="33" t="s">
        <v>1293</v>
      </c>
      <c r="K138" s="158"/>
      <c r="L138" s="53"/>
    </row>
    <row r="139" spans="1:12" ht="64.5" customHeight="1" x14ac:dyDescent="0.35">
      <c r="A139" s="154"/>
      <c r="B139" s="156"/>
      <c r="C139" s="151"/>
      <c r="D139" s="157"/>
      <c r="E139" s="122"/>
      <c r="F139" s="122"/>
      <c r="G139" s="43" t="s">
        <v>998</v>
      </c>
      <c r="H139" s="36" t="s">
        <v>1002</v>
      </c>
      <c r="I139" s="33" t="s">
        <v>1303</v>
      </c>
      <c r="J139" s="33" t="s">
        <v>1293</v>
      </c>
      <c r="K139" s="158"/>
      <c r="L139" s="53"/>
    </row>
    <row r="140" spans="1:12" ht="39.65" customHeight="1" x14ac:dyDescent="0.35">
      <c r="A140" s="154"/>
      <c r="B140" s="156"/>
      <c r="C140" s="151"/>
      <c r="D140" s="157"/>
      <c r="E140" s="122"/>
      <c r="F140" s="122"/>
      <c r="G140" s="43" t="s">
        <v>1004</v>
      </c>
      <c r="H140" s="36" t="s">
        <v>1003</v>
      </c>
      <c r="I140" s="33" t="s">
        <v>1303</v>
      </c>
      <c r="J140" s="33" t="s">
        <v>1293</v>
      </c>
      <c r="K140" s="158"/>
      <c r="L140" s="53"/>
    </row>
    <row r="141" spans="1:12" ht="39.65" customHeight="1" x14ac:dyDescent="0.35">
      <c r="A141" s="154"/>
      <c r="B141" s="156"/>
      <c r="C141" s="151"/>
      <c r="D141" s="157" t="s">
        <v>681</v>
      </c>
      <c r="E141" s="122" t="s">
        <v>712</v>
      </c>
      <c r="F141" s="122" t="s">
        <v>1005</v>
      </c>
      <c r="G141" s="43" t="s">
        <v>1006</v>
      </c>
      <c r="H141" s="36" t="s">
        <v>945</v>
      </c>
      <c r="I141" s="33" t="s">
        <v>1303</v>
      </c>
      <c r="J141" s="33" t="s">
        <v>1293</v>
      </c>
      <c r="K141" s="158">
        <f>COUNTIF(I141:I149,"Cumple")/COUNTA(I141:I149)</f>
        <v>0</v>
      </c>
      <c r="L141" s="53"/>
    </row>
    <row r="142" spans="1:12" ht="39.65" customHeight="1" x14ac:dyDescent="0.35">
      <c r="A142" s="154"/>
      <c r="B142" s="156"/>
      <c r="C142" s="151"/>
      <c r="D142" s="157"/>
      <c r="E142" s="122"/>
      <c r="F142" s="122"/>
      <c r="G142" s="43" t="s">
        <v>1007</v>
      </c>
      <c r="H142" s="36" t="s">
        <v>1013</v>
      </c>
      <c r="I142" s="33" t="s">
        <v>1303</v>
      </c>
      <c r="J142" s="33" t="s">
        <v>1293</v>
      </c>
      <c r="K142" s="158"/>
      <c r="L142" s="53"/>
    </row>
    <row r="143" spans="1:12" ht="39.65" customHeight="1" x14ac:dyDescent="0.35">
      <c r="A143" s="154"/>
      <c r="B143" s="156"/>
      <c r="C143" s="151"/>
      <c r="D143" s="157"/>
      <c r="E143" s="122"/>
      <c r="F143" s="122"/>
      <c r="G143" s="43" t="s">
        <v>1008</v>
      </c>
      <c r="H143" s="36" t="s">
        <v>1014</v>
      </c>
      <c r="I143" s="33" t="s">
        <v>1303</v>
      </c>
      <c r="J143" s="33" t="s">
        <v>1293</v>
      </c>
      <c r="K143" s="158"/>
      <c r="L143" s="53"/>
    </row>
    <row r="144" spans="1:12" ht="39.65" customHeight="1" x14ac:dyDescent="0.35">
      <c r="A144" s="154"/>
      <c r="B144" s="156"/>
      <c r="C144" s="151"/>
      <c r="D144" s="157"/>
      <c r="E144" s="122"/>
      <c r="F144" s="122"/>
      <c r="G144" s="43" t="s">
        <v>1009</v>
      </c>
      <c r="H144" s="36" t="s">
        <v>1015</v>
      </c>
      <c r="I144" s="33" t="s">
        <v>1303</v>
      </c>
      <c r="J144" s="33" t="s">
        <v>1293</v>
      </c>
      <c r="K144" s="158"/>
      <c r="L144" s="53"/>
    </row>
    <row r="145" spans="1:12" ht="39.65" customHeight="1" x14ac:dyDescent="0.35">
      <c r="A145" s="154"/>
      <c r="B145" s="156"/>
      <c r="C145" s="151"/>
      <c r="D145" s="157"/>
      <c r="E145" s="122"/>
      <c r="F145" s="122"/>
      <c r="G145" s="43" t="s">
        <v>1010</v>
      </c>
      <c r="H145" s="36" t="s">
        <v>1016</v>
      </c>
      <c r="I145" s="33" t="s">
        <v>1303</v>
      </c>
      <c r="J145" s="33" t="s">
        <v>1293</v>
      </c>
      <c r="K145" s="158"/>
      <c r="L145" s="53"/>
    </row>
    <row r="146" spans="1:12" ht="39.65" customHeight="1" x14ac:dyDescent="0.35">
      <c r="A146" s="154"/>
      <c r="B146" s="156"/>
      <c r="C146" s="151"/>
      <c r="D146" s="157"/>
      <c r="E146" s="122"/>
      <c r="F146" s="122"/>
      <c r="G146" s="43" t="s">
        <v>1011</v>
      </c>
      <c r="H146" s="36" t="s">
        <v>1017</v>
      </c>
      <c r="I146" s="33" t="s">
        <v>1303</v>
      </c>
      <c r="J146" s="33" t="s">
        <v>1293</v>
      </c>
      <c r="K146" s="158"/>
      <c r="L146" s="53"/>
    </row>
    <row r="147" spans="1:12" ht="50.4" customHeight="1" x14ac:dyDescent="0.35">
      <c r="A147" s="154"/>
      <c r="B147" s="156"/>
      <c r="C147" s="151"/>
      <c r="D147" s="157"/>
      <c r="E147" s="122"/>
      <c r="F147" s="122"/>
      <c r="G147" s="43" t="s">
        <v>1012</v>
      </c>
      <c r="H147" s="36" t="s">
        <v>1018</v>
      </c>
      <c r="I147" s="33" t="s">
        <v>1303</v>
      </c>
      <c r="J147" s="33" t="s">
        <v>1293</v>
      </c>
      <c r="K147" s="158"/>
      <c r="L147" s="53"/>
    </row>
    <row r="148" spans="1:12" ht="50.4" customHeight="1" x14ac:dyDescent="0.35">
      <c r="A148" s="154"/>
      <c r="B148" s="156"/>
      <c r="C148" s="151"/>
      <c r="D148" s="157"/>
      <c r="E148" s="122"/>
      <c r="F148" s="122"/>
      <c r="G148" s="43" t="s">
        <v>1019</v>
      </c>
      <c r="H148" s="36" t="s">
        <v>1020</v>
      </c>
      <c r="I148" s="33" t="s">
        <v>1303</v>
      </c>
      <c r="J148" s="33" t="s">
        <v>1293</v>
      </c>
      <c r="K148" s="158"/>
      <c r="L148" s="53"/>
    </row>
    <row r="149" spans="1:12" ht="51" customHeight="1" x14ac:dyDescent="0.35">
      <c r="A149" s="155"/>
      <c r="B149" s="156"/>
      <c r="C149" s="151"/>
      <c r="D149" s="164"/>
      <c r="E149" s="128"/>
      <c r="F149" s="128"/>
      <c r="G149" s="48" t="s">
        <v>1022</v>
      </c>
      <c r="H149" s="47" t="s">
        <v>1021</v>
      </c>
      <c r="I149" s="33" t="s">
        <v>1303</v>
      </c>
      <c r="J149" s="33" t="s">
        <v>1293</v>
      </c>
      <c r="K149" s="158"/>
      <c r="L149" s="53"/>
    </row>
    <row r="150" spans="1:12" ht="51" customHeight="1" x14ac:dyDescent="0.35">
      <c r="A150" s="165" t="s">
        <v>1288</v>
      </c>
      <c r="B150" s="150" t="s">
        <v>1287</v>
      </c>
      <c r="C150" s="150" t="s">
        <v>1282</v>
      </c>
      <c r="D150" s="166" t="s">
        <v>1023</v>
      </c>
      <c r="E150" s="126" t="s">
        <v>1044</v>
      </c>
      <c r="F150" s="128" t="s">
        <v>1065</v>
      </c>
      <c r="G150" s="49" t="s">
        <v>1066</v>
      </c>
      <c r="H150" s="47" t="s">
        <v>1068</v>
      </c>
      <c r="I150" s="33" t="s">
        <v>1303</v>
      </c>
      <c r="J150" s="33" t="s">
        <v>1293</v>
      </c>
      <c r="K150" s="158">
        <f>COUNTIF(I150:I154,"Cumple")/COUNTA(I150:I154)</f>
        <v>0.2</v>
      </c>
      <c r="L150" s="53"/>
    </row>
    <row r="151" spans="1:12" ht="60" customHeight="1" x14ac:dyDescent="0.35">
      <c r="A151" s="165"/>
      <c r="B151" s="150"/>
      <c r="C151" s="150"/>
      <c r="D151" s="167"/>
      <c r="E151" s="144"/>
      <c r="F151" s="129"/>
      <c r="G151" s="49" t="s">
        <v>1067</v>
      </c>
      <c r="H151" s="47" t="s">
        <v>1069</v>
      </c>
      <c r="I151" s="33" t="s">
        <v>108</v>
      </c>
      <c r="J151" s="33" t="s">
        <v>1293</v>
      </c>
      <c r="K151" s="158"/>
      <c r="L151" s="53"/>
    </row>
    <row r="152" spans="1:12" ht="38.4" customHeight="1" x14ac:dyDescent="0.35">
      <c r="A152" s="165"/>
      <c r="B152" s="150"/>
      <c r="C152" s="150"/>
      <c r="D152" s="167"/>
      <c r="E152" s="144"/>
      <c r="F152" s="129"/>
      <c r="G152" s="49" t="s">
        <v>1070</v>
      </c>
      <c r="H152" s="47" t="s">
        <v>1071</v>
      </c>
      <c r="I152" s="33" t="s">
        <v>1303</v>
      </c>
      <c r="J152" s="33" t="s">
        <v>1293</v>
      </c>
      <c r="K152" s="158"/>
      <c r="L152" s="53"/>
    </row>
    <row r="153" spans="1:12" ht="38.4" customHeight="1" x14ac:dyDescent="0.35">
      <c r="A153" s="165"/>
      <c r="B153" s="150"/>
      <c r="C153" s="150"/>
      <c r="D153" s="167"/>
      <c r="E153" s="144"/>
      <c r="F153" s="129"/>
      <c r="G153" s="49" t="s">
        <v>1074</v>
      </c>
      <c r="H153" s="47" t="s">
        <v>1073</v>
      </c>
      <c r="I153" s="33" t="s">
        <v>1303</v>
      </c>
      <c r="J153" s="33" t="s">
        <v>1293</v>
      </c>
      <c r="K153" s="158"/>
      <c r="L153" s="53"/>
    </row>
    <row r="154" spans="1:12" ht="51" customHeight="1" x14ac:dyDescent="0.35">
      <c r="A154" s="165"/>
      <c r="B154" s="150"/>
      <c r="C154" s="150"/>
      <c r="D154" s="168"/>
      <c r="E154" s="145"/>
      <c r="F154" s="130"/>
      <c r="G154" s="49" t="s">
        <v>1075</v>
      </c>
      <c r="H154" s="36" t="s">
        <v>1072</v>
      </c>
      <c r="I154" s="33" t="s">
        <v>1303</v>
      </c>
      <c r="J154" s="33" t="s">
        <v>1293</v>
      </c>
      <c r="K154" s="158"/>
      <c r="L154" s="53"/>
    </row>
    <row r="155" spans="1:12" ht="51" customHeight="1" x14ac:dyDescent="0.35">
      <c r="A155" s="165"/>
      <c r="B155" s="150"/>
      <c r="C155" s="150"/>
      <c r="D155" s="166" t="s">
        <v>1024</v>
      </c>
      <c r="E155" s="126" t="s">
        <v>1045</v>
      </c>
      <c r="F155" s="128" t="s">
        <v>1076</v>
      </c>
      <c r="G155" s="49" t="s">
        <v>1077</v>
      </c>
      <c r="H155" s="36" t="s">
        <v>1081</v>
      </c>
      <c r="I155" s="33" t="s">
        <v>108</v>
      </c>
      <c r="J155" s="33" t="s">
        <v>1293</v>
      </c>
      <c r="K155" s="158">
        <f>COUNTIF(I155:I157,"Cumple")/COUNTA(I155:I157)</f>
        <v>0.66666666666666663</v>
      </c>
      <c r="L155" s="54" t="s">
        <v>1301</v>
      </c>
    </row>
    <row r="156" spans="1:12" ht="57.65" customHeight="1" x14ac:dyDescent="0.35">
      <c r="A156" s="165"/>
      <c r="B156" s="150"/>
      <c r="C156" s="150"/>
      <c r="D156" s="167"/>
      <c r="E156" s="144"/>
      <c r="F156" s="129"/>
      <c r="G156" s="49" t="s">
        <v>1078</v>
      </c>
      <c r="H156" s="36" t="s">
        <v>1069</v>
      </c>
      <c r="I156" s="33" t="s">
        <v>108</v>
      </c>
      <c r="J156" s="33" t="s">
        <v>1293</v>
      </c>
      <c r="K156" s="158"/>
      <c r="L156" s="53"/>
    </row>
    <row r="157" spans="1:12" ht="60.9" customHeight="1" x14ac:dyDescent="0.35">
      <c r="A157" s="165"/>
      <c r="B157" s="150"/>
      <c r="C157" s="150"/>
      <c r="D157" s="168"/>
      <c r="E157" s="145"/>
      <c r="F157" s="130"/>
      <c r="G157" s="49" t="s">
        <v>1079</v>
      </c>
      <c r="H157" s="36" t="s">
        <v>1080</v>
      </c>
      <c r="I157" s="33" t="s">
        <v>1303</v>
      </c>
      <c r="J157" s="33" t="s">
        <v>1293</v>
      </c>
      <c r="K157" s="158"/>
      <c r="L157" s="53"/>
    </row>
    <row r="158" spans="1:12" ht="60.9" customHeight="1" x14ac:dyDescent="0.35">
      <c r="A158" s="165"/>
      <c r="B158" s="150"/>
      <c r="C158" s="150"/>
      <c r="D158" s="166" t="s">
        <v>1025</v>
      </c>
      <c r="E158" s="126" t="s">
        <v>1046</v>
      </c>
      <c r="F158" s="128" t="s">
        <v>1082</v>
      </c>
      <c r="G158" s="49" t="s">
        <v>1083</v>
      </c>
      <c r="H158" s="36" t="s">
        <v>1086</v>
      </c>
      <c r="I158" s="33" t="s">
        <v>1303</v>
      </c>
      <c r="J158" s="33" t="s">
        <v>1293</v>
      </c>
      <c r="K158" s="158">
        <f>COUNTIF(I158:I161,"Cumple")/COUNTA(I158:I161)</f>
        <v>0</v>
      </c>
      <c r="L158" s="53"/>
    </row>
    <row r="159" spans="1:12" ht="60.9" customHeight="1" x14ac:dyDescent="0.35">
      <c r="A159" s="165"/>
      <c r="B159" s="150"/>
      <c r="C159" s="150"/>
      <c r="D159" s="167"/>
      <c r="E159" s="144"/>
      <c r="F159" s="129"/>
      <c r="G159" s="49" t="s">
        <v>1084</v>
      </c>
      <c r="H159" s="36" t="s">
        <v>1087</v>
      </c>
      <c r="I159" s="33" t="s">
        <v>1303</v>
      </c>
      <c r="J159" s="33" t="s">
        <v>1293</v>
      </c>
      <c r="K159" s="158"/>
      <c r="L159" s="53"/>
    </row>
    <row r="160" spans="1:12" ht="60.9" customHeight="1" x14ac:dyDescent="0.35">
      <c r="A160" s="165"/>
      <c r="B160" s="150"/>
      <c r="C160" s="150"/>
      <c r="D160" s="167"/>
      <c r="E160" s="144"/>
      <c r="F160" s="129"/>
      <c r="G160" s="49" t="s">
        <v>1085</v>
      </c>
      <c r="H160" s="36" t="s">
        <v>1088</v>
      </c>
      <c r="I160" s="33" t="s">
        <v>1303</v>
      </c>
      <c r="J160" s="33" t="s">
        <v>1293</v>
      </c>
      <c r="K160" s="158"/>
      <c r="L160" s="53"/>
    </row>
    <row r="161" spans="1:12" ht="82.5" customHeight="1" x14ac:dyDescent="0.35">
      <c r="A161" s="165"/>
      <c r="B161" s="150"/>
      <c r="C161" s="150"/>
      <c r="D161" s="168"/>
      <c r="E161" s="145"/>
      <c r="F161" s="130"/>
      <c r="G161" s="49" t="s">
        <v>1090</v>
      </c>
      <c r="H161" s="36" t="s">
        <v>1089</v>
      </c>
      <c r="I161" s="33" t="s">
        <v>1303</v>
      </c>
      <c r="J161" s="33" t="s">
        <v>1293</v>
      </c>
      <c r="K161" s="158"/>
      <c r="L161" s="53"/>
    </row>
    <row r="162" spans="1:12" ht="44.15" customHeight="1" x14ac:dyDescent="0.35">
      <c r="A162" s="165"/>
      <c r="B162" s="150"/>
      <c r="C162" s="150"/>
      <c r="D162" s="166" t="s">
        <v>1026</v>
      </c>
      <c r="E162" s="126" t="s">
        <v>1047</v>
      </c>
      <c r="F162" s="128" t="s">
        <v>1091</v>
      </c>
      <c r="G162" s="49" t="s">
        <v>1092</v>
      </c>
      <c r="H162" s="36" t="s">
        <v>1094</v>
      </c>
      <c r="I162" s="33" t="s">
        <v>108</v>
      </c>
      <c r="J162" s="33" t="s">
        <v>1293</v>
      </c>
      <c r="K162" s="158">
        <f>COUNTIF(I162:I165,"Cumple")/COUNTA(I162:I165)</f>
        <v>0.75</v>
      </c>
      <c r="L162" s="53"/>
    </row>
    <row r="163" spans="1:12" ht="35.4" customHeight="1" x14ac:dyDescent="0.35">
      <c r="A163" s="165"/>
      <c r="B163" s="150"/>
      <c r="C163" s="150"/>
      <c r="D163" s="167"/>
      <c r="E163" s="144"/>
      <c r="F163" s="129"/>
      <c r="G163" s="49" t="s">
        <v>1093</v>
      </c>
      <c r="H163" s="36" t="s">
        <v>1095</v>
      </c>
      <c r="I163" s="33" t="s">
        <v>108</v>
      </c>
      <c r="J163" s="33" t="s">
        <v>1293</v>
      </c>
      <c r="K163" s="158"/>
      <c r="L163" s="53"/>
    </row>
    <row r="164" spans="1:12" ht="35.4" customHeight="1" x14ac:dyDescent="0.35">
      <c r="A164" s="165"/>
      <c r="B164" s="150"/>
      <c r="C164" s="150"/>
      <c r="D164" s="167"/>
      <c r="E164" s="144"/>
      <c r="F164" s="129"/>
      <c r="G164" s="49" t="s">
        <v>1096</v>
      </c>
      <c r="H164" s="36" t="s">
        <v>1097</v>
      </c>
      <c r="I164" s="33" t="s">
        <v>1303</v>
      </c>
      <c r="J164" s="33" t="s">
        <v>1293</v>
      </c>
      <c r="K164" s="158"/>
      <c r="L164" s="53"/>
    </row>
    <row r="165" spans="1:12" ht="81" customHeight="1" x14ac:dyDescent="0.35">
      <c r="A165" s="165"/>
      <c r="B165" s="150"/>
      <c r="C165" s="150"/>
      <c r="D165" s="168"/>
      <c r="E165" s="145"/>
      <c r="F165" s="130"/>
      <c r="G165" s="49" t="s">
        <v>1098</v>
      </c>
      <c r="H165" s="36" t="s">
        <v>1099</v>
      </c>
      <c r="I165" s="33" t="s">
        <v>108</v>
      </c>
      <c r="J165" s="33" t="s">
        <v>1293</v>
      </c>
      <c r="K165" s="158"/>
      <c r="L165" s="53"/>
    </row>
    <row r="166" spans="1:12" ht="75" customHeight="1" x14ac:dyDescent="0.35">
      <c r="A166" s="165"/>
      <c r="B166" s="150"/>
      <c r="C166" s="150"/>
      <c r="D166" s="166" t="s">
        <v>1027</v>
      </c>
      <c r="E166" s="126" t="s">
        <v>1048</v>
      </c>
      <c r="F166" s="128" t="s">
        <v>1100</v>
      </c>
      <c r="G166" s="49" t="s">
        <v>1101</v>
      </c>
      <c r="H166" s="36" t="s">
        <v>207</v>
      </c>
      <c r="I166" s="33" t="s">
        <v>1303</v>
      </c>
      <c r="J166" s="33" t="s">
        <v>1293</v>
      </c>
      <c r="K166" s="158">
        <f>COUNTIF(I166:I168,"Cumple")/COUNTA(I166:I168)</f>
        <v>0</v>
      </c>
      <c r="L166" s="53"/>
    </row>
    <row r="167" spans="1:12" ht="48" customHeight="1" x14ac:dyDescent="0.35">
      <c r="A167" s="165"/>
      <c r="B167" s="150"/>
      <c r="C167" s="150"/>
      <c r="D167" s="167"/>
      <c r="E167" s="144"/>
      <c r="F167" s="129"/>
      <c r="G167" s="49" t="s">
        <v>1102</v>
      </c>
      <c r="H167" s="36" t="s">
        <v>208</v>
      </c>
      <c r="I167" s="33" t="s">
        <v>1303</v>
      </c>
      <c r="J167" s="33" t="s">
        <v>1293</v>
      </c>
      <c r="K167" s="158"/>
      <c r="L167" s="53"/>
    </row>
    <row r="168" spans="1:12" ht="51" customHeight="1" x14ac:dyDescent="0.35">
      <c r="A168" s="165"/>
      <c r="B168" s="150"/>
      <c r="C168" s="150"/>
      <c r="D168" s="168"/>
      <c r="E168" s="145"/>
      <c r="F168" s="130"/>
      <c r="G168" s="49" t="s">
        <v>1104</v>
      </c>
      <c r="H168" s="36" t="s">
        <v>1103</v>
      </c>
      <c r="I168" s="33" t="s">
        <v>1303</v>
      </c>
      <c r="J168" s="33" t="s">
        <v>1293</v>
      </c>
      <c r="K168" s="158"/>
      <c r="L168" s="53"/>
    </row>
    <row r="169" spans="1:12" ht="63" customHeight="1" x14ac:dyDescent="0.35">
      <c r="A169" s="165"/>
      <c r="B169" s="150"/>
      <c r="C169" s="150"/>
      <c r="D169" s="169" t="s">
        <v>1028</v>
      </c>
      <c r="E169" s="121" t="s">
        <v>1049</v>
      </c>
      <c r="F169" s="122" t="s">
        <v>1109</v>
      </c>
      <c r="G169" s="2" t="s">
        <v>1105</v>
      </c>
      <c r="H169" s="36" t="s">
        <v>1110</v>
      </c>
      <c r="I169" s="33" t="s">
        <v>108</v>
      </c>
      <c r="J169" s="33" t="s">
        <v>1293</v>
      </c>
      <c r="K169" s="158">
        <f>COUNTIF(I169:I172,"Cumple")/COUNTA(I169:I172)</f>
        <v>0.25</v>
      </c>
      <c r="L169" s="54" t="s">
        <v>1299</v>
      </c>
    </row>
    <row r="170" spans="1:12" ht="51" customHeight="1" x14ac:dyDescent="0.35">
      <c r="A170" s="165"/>
      <c r="B170" s="150"/>
      <c r="C170" s="150"/>
      <c r="D170" s="169"/>
      <c r="E170" s="121"/>
      <c r="F170" s="122"/>
      <c r="G170" s="2" t="s">
        <v>1106</v>
      </c>
      <c r="H170" s="36" t="s">
        <v>1111</v>
      </c>
      <c r="I170" s="33" t="s">
        <v>1303</v>
      </c>
      <c r="J170" s="33" t="s">
        <v>1293</v>
      </c>
      <c r="K170" s="158"/>
      <c r="L170" s="53"/>
    </row>
    <row r="171" spans="1:12" ht="51" customHeight="1" x14ac:dyDescent="0.35">
      <c r="A171" s="165"/>
      <c r="B171" s="150"/>
      <c r="C171" s="150"/>
      <c r="D171" s="169"/>
      <c r="E171" s="121"/>
      <c r="F171" s="122"/>
      <c r="G171" s="2" t="s">
        <v>1107</v>
      </c>
      <c r="H171" s="36" t="s">
        <v>1112</v>
      </c>
      <c r="I171" s="33" t="s">
        <v>1303</v>
      </c>
      <c r="J171" s="33" t="s">
        <v>1293</v>
      </c>
      <c r="K171" s="158"/>
      <c r="L171" s="53"/>
    </row>
    <row r="172" spans="1:12" ht="51" customHeight="1" x14ac:dyDescent="0.35">
      <c r="A172" s="165"/>
      <c r="B172" s="150"/>
      <c r="C172" s="150"/>
      <c r="D172" s="169"/>
      <c r="E172" s="121"/>
      <c r="F172" s="122"/>
      <c r="G172" s="2" t="s">
        <v>1108</v>
      </c>
      <c r="H172" s="36" t="s">
        <v>1113</v>
      </c>
      <c r="I172" s="33" t="s">
        <v>1303</v>
      </c>
      <c r="J172" s="33" t="s">
        <v>1293</v>
      </c>
      <c r="K172" s="158"/>
      <c r="L172" s="53"/>
    </row>
    <row r="173" spans="1:12" ht="51" customHeight="1" x14ac:dyDescent="0.35">
      <c r="A173" s="165"/>
      <c r="B173" s="150"/>
      <c r="C173" s="150"/>
      <c r="D173" s="169" t="s">
        <v>1029</v>
      </c>
      <c r="E173" s="121" t="s">
        <v>1050</v>
      </c>
      <c r="F173" s="122" t="s">
        <v>1114</v>
      </c>
      <c r="G173" s="2" t="s">
        <v>1117</v>
      </c>
      <c r="H173" s="36" t="s">
        <v>1115</v>
      </c>
      <c r="I173" s="33" t="s">
        <v>108</v>
      </c>
      <c r="J173" s="33" t="s">
        <v>1293</v>
      </c>
      <c r="K173" s="158">
        <f>COUNTIF(I173:I182,"Cumple")/COUNTA(I173:I182)</f>
        <v>0.2</v>
      </c>
      <c r="L173" s="53"/>
    </row>
    <row r="174" spans="1:12" ht="51" customHeight="1" x14ac:dyDescent="0.35">
      <c r="A174" s="165"/>
      <c r="B174" s="150"/>
      <c r="C174" s="150"/>
      <c r="D174" s="169"/>
      <c r="E174" s="121"/>
      <c r="F174" s="122"/>
      <c r="G174" s="2" t="s">
        <v>1118</v>
      </c>
      <c r="H174" s="36" t="s">
        <v>1116</v>
      </c>
      <c r="I174" s="33" t="s">
        <v>1303</v>
      </c>
      <c r="J174" s="33" t="s">
        <v>1293</v>
      </c>
      <c r="K174" s="158"/>
      <c r="L174" s="53"/>
    </row>
    <row r="175" spans="1:12" ht="42.65" customHeight="1" x14ac:dyDescent="0.35">
      <c r="A175" s="165"/>
      <c r="B175" s="150"/>
      <c r="C175" s="150"/>
      <c r="D175" s="169"/>
      <c r="E175" s="121"/>
      <c r="F175" s="122"/>
      <c r="G175" s="2" t="s">
        <v>1119</v>
      </c>
      <c r="H175" s="36" t="s">
        <v>1125</v>
      </c>
      <c r="I175" s="33" t="s">
        <v>1303</v>
      </c>
      <c r="J175" s="33" t="s">
        <v>1293</v>
      </c>
      <c r="K175" s="158"/>
      <c r="L175" s="53"/>
    </row>
    <row r="176" spans="1:12" ht="51" customHeight="1" x14ac:dyDescent="0.35">
      <c r="A176" s="165"/>
      <c r="B176" s="150"/>
      <c r="C176" s="150"/>
      <c r="D176" s="169"/>
      <c r="E176" s="121"/>
      <c r="F176" s="122"/>
      <c r="G176" s="2" t="s">
        <v>1120</v>
      </c>
      <c r="H176" s="36" t="s">
        <v>1126</v>
      </c>
      <c r="I176" s="33" t="s">
        <v>1303</v>
      </c>
      <c r="J176" s="33" t="s">
        <v>1293</v>
      </c>
      <c r="K176" s="158"/>
      <c r="L176" s="53"/>
    </row>
    <row r="177" spans="1:12" ht="51" customHeight="1" x14ac:dyDescent="0.35">
      <c r="A177" s="165"/>
      <c r="B177" s="150"/>
      <c r="C177" s="150"/>
      <c r="D177" s="169"/>
      <c r="E177" s="121"/>
      <c r="F177" s="122"/>
      <c r="G177" s="2" t="s">
        <v>1121</v>
      </c>
      <c r="H177" s="36" t="s">
        <v>1127</v>
      </c>
      <c r="I177" s="33" t="s">
        <v>108</v>
      </c>
      <c r="J177" s="33" t="s">
        <v>1293</v>
      </c>
      <c r="K177" s="158"/>
      <c r="L177" s="53" t="s">
        <v>1300</v>
      </c>
    </row>
    <row r="178" spans="1:12" ht="51" customHeight="1" x14ac:dyDescent="0.35">
      <c r="A178" s="165"/>
      <c r="B178" s="150"/>
      <c r="C178" s="150"/>
      <c r="D178" s="169"/>
      <c r="E178" s="121"/>
      <c r="F178" s="122"/>
      <c r="G178" s="2" t="s">
        <v>1122</v>
      </c>
      <c r="H178" s="36" t="s">
        <v>1128</v>
      </c>
      <c r="I178" s="33" t="s">
        <v>1303</v>
      </c>
      <c r="J178" s="33" t="s">
        <v>1293</v>
      </c>
      <c r="K178" s="158"/>
      <c r="L178" s="53"/>
    </row>
    <row r="179" spans="1:12" ht="38.15" customHeight="1" x14ac:dyDescent="0.35">
      <c r="A179" s="165"/>
      <c r="B179" s="150"/>
      <c r="C179" s="150"/>
      <c r="D179" s="169"/>
      <c r="E179" s="121"/>
      <c r="F179" s="122"/>
      <c r="G179" s="2" t="s">
        <v>1123</v>
      </c>
      <c r="H179" s="36" t="s">
        <v>1129</v>
      </c>
      <c r="I179" s="33" t="s">
        <v>1303</v>
      </c>
      <c r="J179" s="33" t="s">
        <v>1293</v>
      </c>
      <c r="K179" s="158"/>
      <c r="L179" s="53"/>
    </row>
    <row r="180" spans="1:12" ht="51" customHeight="1" x14ac:dyDescent="0.35">
      <c r="A180" s="165"/>
      <c r="B180" s="150"/>
      <c r="C180" s="150"/>
      <c r="D180" s="169"/>
      <c r="E180" s="121"/>
      <c r="F180" s="122"/>
      <c r="G180" s="2" t="s">
        <v>1124</v>
      </c>
      <c r="H180" s="36" t="s">
        <v>1131</v>
      </c>
      <c r="I180" s="33" t="s">
        <v>1303</v>
      </c>
      <c r="J180" s="33" t="s">
        <v>1293</v>
      </c>
      <c r="K180" s="158"/>
      <c r="L180" s="53"/>
    </row>
    <row r="181" spans="1:12" ht="51" customHeight="1" x14ac:dyDescent="0.35">
      <c r="A181" s="165"/>
      <c r="B181" s="150"/>
      <c r="C181" s="150"/>
      <c r="D181" s="169"/>
      <c r="E181" s="121"/>
      <c r="F181" s="122"/>
      <c r="G181" s="2" t="s">
        <v>1130</v>
      </c>
      <c r="H181" s="36" t="s">
        <v>1132</v>
      </c>
      <c r="I181" s="33" t="s">
        <v>1303</v>
      </c>
      <c r="J181" s="33" t="s">
        <v>1293</v>
      </c>
      <c r="K181" s="158"/>
      <c r="L181" s="53"/>
    </row>
    <row r="182" spans="1:12" ht="51" customHeight="1" x14ac:dyDescent="0.35">
      <c r="A182" s="165"/>
      <c r="B182" s="150"/>
      <c r="C182" s="150"/>
      <c r="D182" s="169"/>
      <c r="E182" s="121"/>
      <c r="F182" s="122"/>
      <c r="G182" s="2" t="s">
        <v>1133</v>
      </c>
      <c r="H182" s="36" t="s">
        <v>1134</v>
      </c>
      <c r="I182" s="33" t="s">
        <v>1303</v>
      </c>
      <c r="J182" s="33" t="s">
        <v>1293</v>
      </c>
      <c r="K182" s="158"/>
      <c r="L182" s="53"/>
    </row>
    <row r="183" spans="1:12" ht="51" customHeight="1" x14ac:dyDescent="0.35">
      <c r="A183" s="165"/>
      <c r="B183" s="150" t="s">
        <v>1286</v>
      </c>
      <c r="C183" s="150" t="s">
        <v>1283</v>
      </c>
      <c r="D183" s="169" t="s">
        <v>1030</v>
      </c>
      <c r="E183" s="121" t="s">
        <v>1051</v>
      </c>
      <c r="F183" s="122" t="s">
        <v>1135</v>
      </c>
      <c r="G183" s="2" t="s">
        <v>1136</v>
      </c>
      <c r="H183" s="36" t="s">
        <v>1148</v>
      </c>
      <c r="I183" s="33" t="s">
        <v>108</v>
      </c>
      <c r="J183" s="33" t="s">
        <v>1293</v>
      </c>
      <c r="K183" s="158">
        <f>COUNTIF(I183:I190,"Cumple")/COUNTA(I183:I190)</f>
        <v>0.25</v>
      </c>
      <c r="L183" s="53"/>
    </row>
    <row r="184" spans="1:12" ht="51" customHeight="1" x14ac:dyDescent="0.35">
      <c r="A184" s="165"/>
      <c r="B184" s="150"/>
      <c r="C184" s="150"/>
      <c r="D184" s="169"/>
      <c r="E184" s="121"/>
      <c r="F184" s="122"/>
      <c r="G184" s="2" t="s">
        <v>1137</v>
      </c>
      <c r="H184" s="36" t="s">
        <v>1145</v>
      </c>
      <c r="I184" s="33" t="s">
        <v>108</v>
      </c>
      <c r="J184" s="33" t="s">
        <v>1293</v>
      </c>
      <c r="K184" s="158"/>
      <c r="L184" s="54" t="s">
        <v>1301</v>
      </c>
    </row>
    <row r="185" spans="1:12" ht="51" customHeight="1" x14ac:dyDescent="0.35">
      <c r="A185" s="165"/>
      <c r="B185" s="150"/>
      <c r="C185" s="150"/>
      <c r="D185" s="169"/>
      <c r="E185" s="121"/>
      <c r="F185" s="122"/>
      <c r="G185" s="2" t="s">
        <v>1138</v>
      </c>
      <c r="H185" s="36" t="s">
        <v>1149</v>
      </c>
      <c r="I185" s="33" t="s">
        <v>1303</v>
      </c>
      <c r="J185" s="33" t="s">
        <v>1293</v>
      </c>
      <c r="K185" s="158"/>
      <c r="L185" s="53"/>
    </row>
    <row r="186" spans="1:12" ht="51" customHeight="1" x14ac:dyDescent="0.35">
      <c r="A186" s="165"/>
      <c r="B186" s="150"/>
      <c r="C186" s="150"/>
      <c r="D186" s="169"/>
      <c r="E186" s="121"/>
      <c r="F186" s="122"/>
      <c r="G186" s="2" t="s">
        <v>1139</v>
      </c>
      <c r="H186" s="36" t="s">
        <v>1150</v>
      </c>
      <c r="I186" s="33" t="s">
        <v>1303</v>
      </c>
      <c r="J186" s="33" t="s">
        <v>1293</v>
      </c>
      <c r="K186" s="158"/>
      <c r="L186" s="53"/>
    </row>
    <row r="187" spans="1:12" ht="51" customHeight="1" x14ac:dyDescent="0.35">
      <c r="A187" s="165"/>
      <c r="B187" s="150"/>
      <c r="C187" s="150"/>
      <c r="D187" s="169"/>
      <c r="E187" s="121"/>
      <c r="F187" s="122"/>
      <c r="G187" s="2" t="s">
        <v>1140</v>
      </c>
      <c r="H187" s="36" t="s">
        <v>1142</v>
      </c>
      <c r="I187" s="33" t="s">
        <v>1303</v>
      </c>
      <c r="J187" s="33" t="s">
        <v>1293</v>
      </c>
      <c r="K187" s="158"/>
      <c r="L187" s="53"/>
    </row>
    <row r="188" spans="1:12" ht="51" customHeight="1" x14ac:dyDescent="0.35">
      <c r="A188" s="165"/>
      <c r="B188" s="150"/>
      <c r="C188" s="150"/>
      <c r="D188" s="169"/>
      <c r="E188" s="121"/>
      <c r="F188" s="122"/>
      <c r="G188" s="2" t="s">
        <v>1141</v>
      </c>
      <c r="H188" s="36" t="s">
        <v>1143</v>
      </c>
      <c r="I188" s="33" t="s">
        <v>1303</v>
      </c>
      <c r="J188" s="33" t="s">
        <v>1293</v>
      </c>
      <c r="K188" s="158"/>
      <c r="L188" s="53"/>
    </row>
    <row r="189" spans="1:12" ht="51" customHeight="1" x14ac:dyDescent="0.35">
      <c r="A189" s="165"/>
      <c r="B189" s="150"/>
      <c r="C189" s="150"/>
      <c r="D189" s="169"/>
      <c r="E189" s="121"/>
      <c r="F189" s="122"/>
      <c r="G189" s="2" t="s">
        <v>1146</v>
      </c>
      <c r="H189" s="36" t="s">
        <v>1144</v>
      </c>
      <c r="I189" s="33" t="s">
        <v>1303</v>
      </c>
      <c r="J189" s="33" t="s">
        <v>1293</v>
      </c>
      <c r="K189" s="158"/>
      <c r="L189" s="53"/>
    </row>
    <row r="190" spans="1:12" ht="51" customHeight="1" x14ac:dyDescent="0.35">
      <c r="A190" s="165"/>
      <c r="B190" s="150"/>
      <c r="C190" s="150"/>
      <c r="D190" s="169"/>
      <c r="E190" s="121"/>
      <c r="F190" s="122"/>
      <c r="G190" s="2" t="s">
        <v>1151</v>
      </c>
      <c r="H190" s="36" t="s">
        <v>1147</v>
      </c>
      <c r="I190" s="33" t="s">
        <v>1303</v>
      </c>
      <c r="J190" s="33" t="s">
        <v>1293</v>
      </c>
      <c r="K190" s="158"/>
      <c r="L190" s="53"/>
    </row>
    <row r="191" spans="1:12" ht="43.5" customHeight="1" x14ac:dyDescent="0.35">
      <c r="A191" s="165"/>
      <c r="B191" s="150"/>
      <c r="C191" s="150"/>
      <c r="D191" s="166" t="s">
        <v>1031</v>
      </c>
      <c r="E191" s="126" t="s">
        <v>1052</v>
      </c>
      <c r="F191" s="128" t="s">
        <v>1155</v>
      </c>
      <c r="G191" s="2" t="s">
        <v>1152</v>
      </c>
      <c r="H191" s="36" t="s">
        <v>1156</v>
      </c>
      <c r="I191" s="33" t="s">
        <v>1303</v>
      </c>
      <c r="J191" s="33" t="s">
        <v>1293</v>
      </c>
      <c r="K191" s="158">
        <f>COUNTIF(I191:I195,"Cumple")/COUNTA(I191:I195)</f>
        <v>0</v>
      </c>
      <c r="L191" s="53"/>
    </row>
    <row r="192" spans="1:12" ht="47.4" customHeight="1" x14ac:dyDescent="0.35">
      <c r="A192" s="165"/>
      <c r="B192" s="150"/>
      <c r="C192" s="150"/>
      <c r="D192" s="167"/>
      <c r="E192" s="144"/>
      <c r="F192" s="129"/>
      <c r="G192" s="2" t="s">
        <v>1153</v>
      </c>
      <c r="H192" s="36" t="s">
        <v>1157</v>
      </c>
      <c r="I192" s="33" t="s">
        <v>1303</v>
      </c>
      <c r="J192" s="33" t="s">
        <v>1293</v>
      </c>
      <c r="K192" s="158"/>
      <c r="L192" s="53"/>
    </row>
    <row r="193" spans="1:12" ht="61.5" customHeight="1" x14ac:dyDescent="0.35">
      <c r="A193" s="165"/>
      <c r="B193" s="150"/>
      <c r="C193" s="150"/>
      <c r="D193" s="167"/>
      <c r="E193" s="144"/>
      <c r="F193" s="129"/>
      <c r="G193" s="2" t="s">
        <v>1154</v>
      </c>
      <c r="H193" s="36" t="s">
        <v>1158</v>
      </c>
      <c r="I193" s="33" t="s">
        <v>1303</v>
      </c>
      <c r="J193" s="33" t="s">
        <v>1293</v>
      </c>
      <c r="K193" s="158"/>
      <c r="L193" s="53"/>
    </row>
    <row r="194" spans="1:12" ht="47.4" customHeight="1" x14ac:dyDescent="0.35">
      <c r="A194" s="165"/>
      <c r="B194" s="150"/>
      <c r="C194" s="150"/>
      <c r="D194" s="167"/>
      <c r="E194" s="144"/>
      <c r="F194" s="129"/>
      <c r="G194" s="2" t="s">
        <v>1159</v>
      </c>
      <c r="H194" s="36" t="s">
        <v>1161</v>
      </c>
      <c r="I194" s="33" t="s">
        <v>1303</v>
      </c>
      <c r="J194" s="33" t="s">
        <v>1293</v>
      </c>
      <c r="K194" s="158"/>
      <c r="L194" s="53"/>
    </row>
    <row r="195" spans="1:12" ht="68.400000000000006" customHeight="1" x14ac:dyDescent="0.35">
      <c r="A195" s="165"/>
      <c r="B195" s="150"/>
      <c r="C195" s="150"/>
      <c r="D195" s="168"/>
      <c r="E195" s="145"/>
      <c r="F195" s="130"/>
      <c r="G195" s="2" t="s">
        <v>1162</v>
      </c>
      <c r="H195" s="36" t="s">
        <v>1160</v>
      </c>
      <c r="I195" s="33" t="s">
        <v>1303</v>
      </c>
      <c r="J195" s="33" t="s">
        <v>1293</v>
      </c>
      <c r="K195" s="158"/>
      <c r="L195" s="53"/>
    </row>
    <row r="196" spans="1:12" ht="47.4" customHeight="1" x14ac:dyDescent="0.35">
      <c r="A196" s="165"/>
      <c r="B196" s="150"/>
      <c r="C196" s="150"/>
      <c r="D196" s="166" t="s">
        <v>1032</v>
      </c>
      <c r="E196" s="126" t="s">
        <v>1053</v>
      </c>
      <c r="F196" s="128" t="s">
        <v>1166</v>
      </c>
      <c r="G196" s="2" t="s">
        <v>1163</v>
      </c>
      <c r="H196" s="36" t="s">
        <v>1167</v>
      </c>
      <c r="I196" s="33" t="s">
        <v>1303</v>
      </c>
      <c r="J196" s="33" t="s">
        <v>1293</v>
      </c>
      <c r="K196" s="158">
        <f>COUNTIF(I196:I199,"Cumple")/COUNTA(I196:I199)</f>
        <v>0</v>
      </c>
      <c r="L196" s="53"/>
    </row>
    <row r="197" spans="1:12" ht="39.65" customHeight="1" x14ac:dyDescent="0.35">
      <c r="A197" s="165"/>
      <c r="B197" s="150"/>
      <c r="C197" s="150"/>
      <c r="D197" s="167"/>
      <c r="E197" s="144"/>
      <c r="F197" s="129"/>
      <c r="G197" s="2" t="s">
        <v>1164</v>
      </c>
      <c r="H197" s="36" t="s">
        <v>1168</v>
      </c>
      <c r="I197" s="33" t="s">
        <v>1303</v>
      </c>
      <c r="J197" s="33" t="s">
        <v>1293</v>
      </c>
      <c r="K197" s="158"/>
      <c r="L197" s="53"/>
    </row>
    <row r="198" spans="1:12" ht="39.65" customHeight="1" x14ac:dyDescent="0.35">
      <c r="A198" s="165"/>
      <c r="B198" s="150"/>
      <c r="C198" s="150"/>
      <c r="D198" s="167"/>
      <c r="E198" s="144"/>
      <c r="F198" s="129"/>
      <c r="G198" s="2" t="s">
        <v>1165</v>
      </c>
      <c r="H198" s="36" t="s">
        <v>1169</v>
      </c>
      <c r="I198" s="33" t="s">
        <v>1303</v>
      </c>
      <c r="J198" s="33" t="s">
        <v>1293</v>
      </c>
      <c r="K198" s="158"/>
      <c r="L198" s="53"/>
    </row>
    <row r="199" spans="1:12" ht="39.9" customHeight="1" x14ac:dyDescent="0.35">
      <c r="A199" s="165"/>
      <c r="B199" s="150"/>
      <c r="C199" s="150"/>
      <c r="D199" s="168"/>
      <c r="E199" s="145"/>
      <c r="F199" s="130"/>
      <c r="G199" s="2" t="s">
        <v>1171</v>
      </c>
      <c r="H199" s="36" t="s">
        <v>1170</v>
      </c>
      <c r="I199" s="33" t="s">
        <v>1303</v>
      </c>
      <c r="J199" s="33" t="s">
        <v>1293</v>
      </c>
      <c r="K199" s="158"/>
      <c r="L199" s="53"/>
    </row>
    <row r="200" spans="1:12" ht="39.9" customHeight="1" x14ac:dyDescent="0.35">
      <c r="A200" s="165"/>
      <c r="B200" s="150"/>
      <c r="C200" s="150"/>
      <c r="D200" s="166" t="s">
        <v>1033</v>
      </c>
      <c r="E200" s="126" t="s">
        <v>1054</v>
      </c>
      <c r="F200" s="128" t="s">
        <v>1172</v>
      </c>
      <c r="G200" s="2" t="s">
        <v>1173</v>
      </c>
      <c r="H200" s="36" t="s">
        <v>1180</v>
      </c>
      <c r="I200" s="33" t="s">
        <v>1303</v>
      </c>
      <c r="J200" s="33" t="s">
        <v>1293</v>
      </c>
      <c r="K200" s="158">
        <f>COUNTIF(I200:I205,"Cumple")/COUNTA(I200:I205)</f>
        <v>0</v>
      </c>
      <c r="L200" s="53"/>
    </row>
    <row r="201" spans="1:12" ht="49.5" customHeight="1" x14ac:dyDescent="0.35">
      <c r="A201" s="165"/>
      <c r="B201" s="150"/>
      <c r="C201" s="150"/>
      <c r="D201" s="167"/>
      <c r="E201" s="144"/>
      <c r="F201" s="129"/>
      <c r="G201" s="2" t="s">
        <v>1174</v>
      </c>
      <c r="H201" s="36" t="s">
        <v>1183</v>
      </c>
      <c r="I201" s="33" t="s">
        <v>1303</v>
      </c>
      <c r="J201" s="33" t="s">
        <v>1293</v>
      </c>
      <c r="K201" s="158"/>
      <c r="L201" s="53"/>
    </row>
    <row r="202" spans="1:12" ht="42.9" customHeight="1" x14ac:dyDescent="0.35">
      <c r="A202" s="165"/>
      <c r="B202" s="150"/>
      <c r="C202" s="150"/>
      <c r="D202" s="167"/>
      <c r="E202" s="144"/>
      <c r="F202" s="129"/>
      <c r="G202" s="2" t="s">
        <v>1175</v>
      </c>
      <c r="H202" s="36" t="s">
        <v>1176</v>
      </c>
      <c r="I202" s="33" t="s">
        <v>1303</v>
      </c>
      <c r="J202" s="33" t="s">
        <v>1293</v>
      </c>
      <c r="K202" s="158"/>
      <c r="L202" s="53"/>
    </row>
    <row r="203" spans="1:12" ht="57" customHeight="1" x14ac:dyDescent="0.35">
      <c r="A203" s="165"/>
      <c r="B203" s="150"/>
      <c r="C203" s="150"/>
      <c r="D203" s="167"/>
      <c r="E203" s="144"/>
      <c r="F203" s="129"/>
      <c r="G203" s="2" t="s">
        <v>1178</v>
      </c>
      <c r="H203" s="36" t="s">
        <v>1177</v>
      </c>
      <c r="I203" s="33" t="s">
        <v>1303</v>
      </c>
      <c r="J203" s="33" t="s">
        <v>1293</v>
      </c>
      <c r="K203" s="158"/>
      <c r="L203" s="53"/>
    </row>
    <row r="204" spans="1:12" ht="44.4" customHeight="1" x14ac:dyDescent="0.35">
      <c r="A204" s="165"/>
      <c r="B204" s="150"/>
      <c r="C204" s="150"/>
      <c r="D204" s="167"/>
      <c r="E204" s="144"/>
      <c r="F204" s="129"/>
      <c r="G204" s="2" t="s">
        <v>1181</v>
      </c>
      <c r="H204" s="36" t="s">
        <v>1179</v>
      </c>
      <c r="I204" s="33" t="s">
        <v>1303</v>
      </c>
      <c r="J204" s="33" t="s">
        <v>1293</v>
      </c>
      <c r="K204" s="158"/>
      <c r="L204" s="53"/>
    </row>
    <row r="205" spans="1:12" ht="39.9" customHeight="1" x14ac:dyDescent="0.35">
      <c r="A205" s="165"/>
      <c r="B205" s="150"/>
      <c r="C205" s="150"/>
      <c r="D205" s="168"/>
      <c r="E205" s="145"/>
      <c r="F205" s="130"/>
      <c r="G205" s="2" t="s">
        <v>1182</v>
      </c>
      <c r="H205" s="36" t="s">
        <v>488</v>
      </c>
      <c r="I205" s="33" t="s">
        <v>1303</v>
      </c>
      <c r="J205" s="33" t="s">
        <v>1293</v>
      </c>
      <c r="K205" s="158"/>
      <c r="L205" s="53"/>
    </row>
    <row r="206" spans="1:12" ht="41.4" customHeight="1" x14ac:dyDescent="0.35">
      <c r="A206" s="165"/>
      <c r="B206" s="150"/>
      <c r="C206" s="150"/>
      <c r="D206" s="169" t="s">
        <v>1034</v>
      </c>
      <c r="E206" s="121" t="s">
        <v>1055</v>
      </c>
      <c r="F206" s="122" t="s">
        <v>1184</v>
      </c>
      <c r="G206" s="2" t="s">
        <v>1185</v>
      </c>
      <c r="H206" s="36" t="s">
        <v>1187</v>
      </c>
      <c r="I206" s="33" t="s">
        <v>1303</v>
      </c>
      <c r="J206" s="33" t="s">
        <v>1293</v>
      </c>
      <c r="K206" s="158">
        <f>COUNTIF(I206:I209,"Cumple")/COUNTA(I206:I209)</f>
        <v>0</v>
      </c>
      <c r="L206" s="53"/>
    </row>
    <row r="207" spans="1:12" ht="41.4" customHeight="1" x14ac:dyDescent="0.35">
      <c r="A207" s="165"/>
      <c r="B207" s="150"/>
      <c r="C207" s="150"/>
      <c r="D207" s="169"/>
      <c r="E207" s="121"/>
      <c r="F207" s="122"/>
      <c r="G207" s="2" t="s">
        <v>1186</v>
      </c>
      <c r="H207" s="36" t="s">
        <v>1188</v>
      </c>
      <c r="I207" s="33" t="s">
        <v>1303</v>
      </c>
      <c r="J207" s="33" t="s">
        <v>1293</v>
      </c>
      <c r="K207" s="158"/>
      <c r="L207" s="53"/>
    </row>
    <row r="208" spans="1:12" ht="35.15" customHeight="1" x14ac:dyDescent="0.35">
      <c r="A208" s="165"/>
      <c r="B208" s="150"/>
      <c r="C208" s="150"/>
      <c r="D208" s="169"/>
      <c r="E208" s="121"/>
      <c r="F208" s="122"/>
      <c r="G208" s="2" t="s">
        <v>1191</v>
      </c>
      <c r="H208" s="36" t="s">
        <v>1189</v>
      </c>
      <c r="I208" s="33" t="s">
        <v>1303</v>
      </c>
      <c r="J208" s="33" t="s">
        <v>1293</v>
      </c>
      <c r="K208" s="158"/>
      <c r="L208" s="53"/>
    </row>
    <row r="209" spans="1:12" ht="62.4" customHeight="1" x14ac:dyDescent="0.35">
      <c r="A209" s="165"/>
      <c r="B209" s="150"/>
      <c r="C209" s="150"/>
      <c r="D209" s="169"/>
      <c r="E209" s="121"/>
      <c r="F209" s="122"/>
      <c r="G209" s="2" t="s">
        <v>1192</v>
      </c>
      <c r="H209" s="36" t="s">
        <v>1190</v>
      </c>
      <c r="I209" s="33" t="s">
        <v>1303</v>
      </c>
      <c r="J209" s="33" t="s">
        <v>1293</v>
      </c>
      <c r="K209" s="158"/>
      <c r="L209" s="53"/>
    </row>
    <row r="210" spans="1:12" ht="62.4" customHeight="1" x14ac:dyDescent="0.35">
      <c r="A210" s="165"/>
      <c r="B210" s="150"/>
      <c r="C210" s="150"/>
      <c r="D210" s="166" t="s">
        <v>1035</v>
      </c>
      <c r="E210" s="126" t="s">
        <v>1056</v>
      </c>
      <c r="F210" s="128" t="s">
        <v>1193</v>
      </c>
      <c r="G210" s="2" t="s">
        <v>1194</v>
      </c>
      <c r="H210" s="36" t="s">
        <v>507</v>
      </c>
      <c r="I210" s="33" t="s">
        <v>1303</v>
      </c>
      <c r="J210" s="33" t="s">
        <v>1293</v>
      </c>
      <c r="K210" s="158">
        <f>COUNTIF(I210:I216,"Cumple")/COUNTA(I210:I216)</f>
        <v>0</v>
      </c>
      <c r="L210" s="53"/>
    </row>
    <row r="211" spans="1:12" ht="39" customHeight="1" x14ac:dyDescent="0.35">
      <c r="A211" s="165"/>
      <c r="B211" s="150"/>
      <c r="C211" s="150"/>
      <c r="D211" s="167"/>
      <c r="E211" s="144"/>
      <c r="F211" s="129"/>
      <c r="G211" s="2" t="s">
        <v>1195</v>
      </c>
      <c r="H211" s="36" t="s">
        <v>1209</v>
      </c>
      <c r="I211" s="33" t="s">
        <v>1303</v>
      </c>
      <c r="J211" s="33" t="s">
        <v>1293</v>
      </c>
      <c r="K211" s="158"/>
      <c r="L211" s="53"/>
    </row>
    <row r="212" spans="1:12" ht="36.9" customHeight="1" x14ac:dyDescent="0.35">
      <c r="A212" s="165"/>
      <c r="B212" s="150"/>
      <c r="C212" s="150"/>
      <c r="D212" s="167"/>
      <c r="E212" s="144"/>
      <c r="F212" s="129"/>
      <c r="G212" s="2" t="s">
        <v>1196</v>
      </c>
      <c r="H212" s="36" t="s">
        <v>463</v>
      </c>
      <c r="I212" s="33" t="s">
        <v>1303</v>
      </c>
      <c r="J212" s="33" t="s">
        <v>1293</v>
      </c>
      <c r="K212" s="158"/>
      <c r="L212" s="53"/>
    </row>
    <row r="213" spans="1:12" ht="47.15" customHeight="1" x14ac:dyDescent="0.35">
      <c r="A213" s="165"/>
      <c r="B213" s="150"/>
      <c r="C213" s="150"/>
      <c r="D213" s="167"/>
      <c r="E213" s="144"/>
      <c r="F213" s="129"/>
      <c r="G213" s="2" t="s">
        <v>1197</v>
      </c>
      <c r="H213" s="36" t="s">
        <v>1199</v>
      </c>
      <c r="I213" s="33" t="s">
        <v>1303</v>
      </c>
      <c r="J213" s="33" t="s">
        <v>1293</v>
      </c>
      <c r="K213" s="158"/>
      <c r="L213" s="53"/>
    </row>
    <row r="214" spans="1:12" ht="47.15" customHeight="1" x14ac:dyDescent="0.35">
      <c r="A214" s="165"/>
      <c r="B214" s="150"/>
      <c r="C214" s="150"/>
      <c r="D214" s="167"/>
      <c r="E214" s="144"/>
      <c r="F214" s="129"/>
      <c r="G214" s="2" t="s">
        <v>1198</v>
      </c>
      <c r="H214" s="36" t="s">
        <v>1200</v>
      </c>
      <c r="I214" s="33" t="s">
        <v>1303</v>
      </c>
      <c r="J214" s="33" t="s">
        <v>1293</v>
      </c>
      <c r="K214" s="158"/>
      <c r="L214" s="53"/>
    </row>
    <row r="215" spans="1:12" ht="36" customHeight="1" x14ac:dyDescent="0.35">
      <c r="A215" s="165"/>
      <c r="B215" s="150"/>
      <c r="C215" s="150"/>
      <c r="D215" s="167"/>
      <c r="E215" s="144"/>
      <c r="F215" s="129"/>
      <c r="G215" s="2" t="s">
        <v>1203</v>
      </c>
      <c r="H215" s="36" t="s">
        <v>1201</v>
      </c>
      <c r="I215" s="33" t="s">
        <v>1303</v>
      </c>
      <c r="J215" s="33" t="s">
        <v>1293</v>
      </c>
      <c r="K215" s="158"/>
      <c r="L215" s="53"/>
    </row>
    <row r="216" spans="1:12" ht="51" customHeight="1" x14ac:dyDescent="0.35">
      <c r="A216" s="165"/>
      <c r="B216" s="150"/>
      <c r="C216" s="150"/>
      <c r="D216" s="168"/>
      <c r="E216" s="145"/>
      <c r="F216" s="130"/>
      <c r="G216" s="2" t="s">
        <v>1210</v>
      </c>
      <c r="H216" s="36" t="s">
        <v>1202</v>
      </c>
      <c r="I216" s="33" t="s">
        <v>1303</v>
      </c>
      <c r="J216" s="33" t="s">
        <v>1293</v>
      </c>
      <c r="K216" s="158"/>
      <c r="L216" s="53"/>
    </row>
    <row r="217" spans="1:12" ht="51" customHeight="1" x14ac:dyDescent="0.35">
      <c r="A217" s="165"/>
      <c r="B217" s="150"/>
      <c r="C217" s="150"/>
      <c r="D217" s="169" t="s">
        <v>1036</v>
      </c>
      <c r="E217" s="121" t="s">
        <v>1057</v>
      </c>
      <c r="F217" s="122" t="s">
        <v>1204</v>
      </c>
      <c r="G217" s="2" t="s">
        <v>1205</v>
      </c>
      <c r="H217" s="36" t="s">
        <v>1211</v>
      </c>
      <c r="I217" s="33" t="s">
        <v>1303</v>
      </c>
      <c r="J217" s="33" t="s">
        <v>1293</v>
      </c>
      <c r="K217" s="158">
        <f>COUNTIF(I217:I220,"Cumple")/COUNTA(I217:I220)</f>
        <v>0</v>
      </c>
      <c r="L217" s="53"/>
    </row>
    <row r="218" spans="1:12" ht="51" customHeight="1" x14ac:dyDescent="0.35">
      <c r="A218" s="165"/>
      <c r="B218" s="150"/>
      <c r="C218" s="150"/>
      <c r="D218" s="169"/>
      <c r="E218" s="121"/>
      <c r="F218" s="122"/>
      <c r="G218" s="2" t="s">
        <v>1206</v>
      </c>
      <c r="H218" s="36" t="s">
        <v>1212</v>
      </c>
      <c r="I218" s="33" t="s">
        <v>1303</v>
      </c>
      <c r="J218" s="33" t="s">
        <v>1293</v>
      </c>
      <c r="K218" s="158"/>
      <c r="L218" s="53"/>
    </row>
    <row r="219" spans="1:12" ht="51" customHeight="1" x14ac:dyDescent="0.35">
      <c r="A219" s="165"/>
      <c r="B219" s="150"/>
      <c r="C219" s="150"/>
      <c r="D219" s="169"/>
      <c r="E219" s="121"/>
      <c r="F219" s="122"/>
      <c r="G219" s="2" t="s">
        <v>1207</v>
      </c>
      <c r="H219" s="36" t="s">
        <v>1213</v>
      </c>
      <c r="I219" s="33" t="s">
        <v>1303</v>
      </c>
      <c r="J219" s="33" t="s">
        <v>1293</v>
      </c>
      <c r="K219" s="158"/>
      <c r="L219" s="53"/>
    </row>
    <row r="220" spans="1:12" ht="51" customHeight="1" x14ac:dyDescent="0.35">
      <c r="A220" s="165"/>
      <c r="B220" s="150"/>
      <c r="C220" s="150"/>
      <c r="D220" s="169"/>
      <c r="E220" s="121"/>
      <c r="F220" s="122"/>
      <c r="G220" s="2" t="s">
        <v>1208</v>
      </c>
      <c r="H220" s="36" t="s">
        <v>1214</v>
      </c>
      <c r="I220" s="33" t="s">
        <v>1303</v>
      </c>
      <c r="J220" s="33" t="s">
        <v>1293</v>
      </c>
      <c r="K220" s="158"/>
      <c r="L220" s="53"/>
    </row>
    <row r="221" spans="1:12" ht="69.900000000000006" customHeight="1" x14ac:dyDescent="0.35">
      <c r="A221" s="165"/>
      <c r="B221" s="150"/>
      <c r="C221" s="150"/>
      <c r="D221" s="169" t="s">
        <v>1037</v>
      </c>
      <c r="E221" s="121" t="s">
        <v>1058</v>
      </c>
      <c r="F221" s="122" t="s">
        <v>1215</v>
      </c>
      <c r="G221" s="2" t="s">
        <v>1216</v>
      </c>
      <c r="H221" s="36" t="s">
        <v>1219</v>
      </c>
      <c r="I221" s="33" t="s">
        <v>1303</v>
      </c>
      <c r="J221" s="33" t="s">
        <v>1293</v>
      </c>
      <c r="K221" s="158">
        <f>COUNTIF(I221:I223,"Cumple")/COUNTA(I221:I223)</f>
        <v>0</v>
      </c>
      <c r="L221" s="53"/>
    </row>
    <row r="222" spans="1:12" ht="78" customHeight="1" x14ac:dyDescent="0.35">
      <c r="A222" s="165"/>
      <c r="B222" s="150"/>
      <c r="C222" s="150"/>
      <c r="D222" s="169"/>
      <c r="E222" s="121"/>
      <c r="F222" s="122"/>
      <c r="G222" s="2" t="s">
        <v>1217</v>
      </c>
      <c r="H222" s="36" t="s">
        <v>1221</v>
      </c>
      <c r="I222" s="33" t="s">
        <v>1303</v>
      </c>
      <c r="J222" s="33" t="s">
        <v>1293</v>
      </c>
      <c r="K222" s="158"/>
      <c r="L222" s="53"/>
    </row>
    <row r="223" spans="1:12" ht="79.5" customHeight="1" x14ac:dyDescent="0.35">
      <c r="A223" s="165"/>
      <c r="B223" s="150"/>
      <c r="C223" s="150"/>
      <c r="D223" s="169"/>
      <c r="E223" s="121"/>
      <c r="F223" s="122"/>
      <c r="G223" s="2" t="s">
        <v>1218</v>
      </c>
      <c r="H223" s="36" t="s">
        <v>1220</v>
      </c>
      <c r="I223" s="33" t="s">
        <v>1303</v>
      </c>
      <c r="J223" s="33" t="s">
        <v>1293</v>
      </c>
      <c r="K223" s="158"/>
      <c r="L223" s="53"/>
    </row>
    <row r="224" spans="1:12" ht="44.4" customHeight="1" x14ac:dyDescent="0.35">
      <c r="A224" s="165"/>
      <c r="B224" s="150"/>
      <c r="C224" s="150"/>
      <c r="D224" s="166" t="s">
        <v>1038</v>
      </c>
      <c r="E224" s="126" t="s">
        <v>1059</v>
      </c>
      <c r="F224" s="128" t="s">
        <v>1222</v>
      </c>
      <c r="G224" s="50" t="s">
        <v>1223</v>
      </c>
      <c r="H224" s="37" t="s">
        <v>1224</v>
      </c>
      <c r="I224" s="33" t="s">
        <v>108</v>
      </c>
      <c r="J224" s="33" t="s">
        <v>1293</v>
      </c>
      <c r="K224" s="158">
        <f>COUNTIF(I224:I225,"Cumple")/COUNTA(I224:I225)</f>
        <v>1</v>
      </c>
      <c r="L224" s="53"/>
    </row>
    <row r="225" spans="1:12" ht="50.15" customHeight="1" x14ac:dyDescent="0.35">
      <c r="A225" s="165"/>
      <c r="B225" s="150"/>
      <c r="C225" s="150"/>
      <c r="D225" s="168"/>
      <c r="E225" s="145"/>
      <c r="F225" s="130"/>
      <c r="G225" s="50" t="s">
        <v>1225</v>
      </c>
      <c r="H225" s="36" t="s">
        <v>1226</v>
      </c>
      <c r="I225" s="33" t="s">
        <v>108</v>
      </c>
      <c r="J225" s="33" t="s">
        <v>1293</v>
      </c>
      <c r="K225" s="158"/>
      <c r="L225" s="53"/>
    </row>
    <row r="226" spans="1:12" ht="59.4" customHeight="1" x14ac:dyDescent="0.35">
      <c r="A226" s="165"/>
      <c r="B226" s="150"/>
      <c r="C226" s="150"/>
      <c r="D226" s="1" t="s">
        <v>1039</v>
      </c>
      <c r="E226" s="3" t="s">
        <v>1060</v>
      </c>
      <c r="F226" s="36" t="s">
        <v>1227</v>
      </c>
      <c r="G226" s="2" t="s">
        <v>1228</v>
      </c>
      <c r="H226" s="36" t="s">
        <v>1229</v>
      </c>
      <c r="I226" s="33" t="s">
        <v>1303</v>
      </c>
      <c r="J226" s="33" t="s">
        <v>1293</v>
      </c>
      <c r="K226" s="51">
        <f>COUNTIF(I226:I226,"Cumple")/COUNTA(I226:I226)</f>
        <v>0</v>
      </c>
      <c r="L226" s="53"/>
    </row>
    <row r="227" spans="1:12" ht="59.4" customHeight="1" x14ac:dyDescent="0.35">
      <c r="A227" s="165"/>
      <c r="B227" s="150" t="s">
        <v>1285</v>
      </c>
      <c r="C227" s="150" t="s">
        <v>1284</v>
      </c>
      <c r="D227" s="169" t="s">
        <v>1040</v>
      </c>
      <c r="E227" s="121" t="s">
        <v>1061</v>
      </c>
      <c r="F227" s="122" t="s">
        <v>1230</v>
      </c>
      <c r="G227" s="2" t="s">
        <v>1231</v>
      </c>
      <c r="H227" s="36" t="s">
        <v>1298</v>
      </c>
      <c r="I227" s="33" t="s">
        <v>1303</v>
      </c>
      <c r="J227" s="33" t="s">
        <v>1293</v>
      </c>
      <c r="K227" s="158">
        <f>COUNTIF(I227:I229,"Cumple")/COUNTA(I227:I229)</f>
        <v>0</v>
      </c>
      <c r="L227" s="53"/>
    </row>
    <row r="228" spans="1:12" ht="59.4" customHeight="1" x14ac:dyDescent="0.35">
      <c r="A228" s="165"/>
      <c r="B228" s="150"/>
      <c r="C228" s="150"/>
      <c r="D228" s="169"/>
      <c r="E228" s="121"/>
      <c r="F228" s="122"/>
      <c r="G228" s="2" t="s">
        <v>1232</v>
      </c>
      <c r="H228" s="36" t="s">
        <v>1235</v>
      </c>
      <c r="I228" s="33" t="s">
        <v>1303</v>
      </c>
      <c r="J228" s="33" t="s">
        <v>1293</v>
      </c>
      <c r="K228" s="158"/>
      <c r="L228" s="53"/>
    </row>
    <row r="229" spans="1:12" ht="59.4" customHeight="1" x14ac:dyDescent="0.35">
      <c r="A229" s="165"/>
      <c r="B229" s="150"/>
      <c r="C229" s="150"/>
      <c r="D229" s="169"/>
      <c r="E229" s="121"/>
      <c r="F229" s="122"/>
      <c r="G229" s="2" t="s">
        <v>1233</v>
      </c>
      <c r="H229" s="36" t="s">
        <v>1234</v>
      </c>
      <c r="I229" s="33" t="s">
        <v>1303</v>
      </c>
      <c r="J229" s="33" t="s">
        <v>1293</v>
      </c>
      <c r="K229" s="158"/>
      <c r="L229" s="53"/>
    </row>
    <row r="230" spans="1:12" ht="74.150000000000006" customHeight="1" x14ac:dyDescent="0.35">
      <c r="A230" s="165"/>
      <c r="B230" s="150"/>
      <c r="C230" s="150"/>
      <c r="D230" s="169" t="s">
        <v>1041</v>
      </c>
      <c r="E230" s="121" t="s">
        <v>1062</v>
      </c>
      <c r="F230" s="122" t="s">
        <v>1241</v>
      </c>
      <c r="G230" s="2" t="s">
        <v>1236</v>
      </c>
      <c r="H230" s="36" t="s">
        <v>507</v>
      </c>
      <c r="I230" s="33" t="s">
        <v>1303</v>
      </c>
      <c r="J230" s="33" t="s">
        <v>1293</v>
      </c>
      <c r="K230" s="158">
        <f>COUNTIF(I230:I235,"Cumple")/COUNTA(I230:I235)</f>
        <v>0</v>
      </c>
      <c r="L230" s="53"/>
    </row>
    <row r="231" spans="1:12" ht="93" customHeight="1" x14ac:dyDescent="0.35">
      <c r="A231" s="165"/>
      <c r="B231" s="150"/>
      <c r="C231" s="150"/>
      <c r="D231" s="169"/>
      <c r="E231" s="121"/>
      <c r="F231" s="122"/>
      <c r="G231" s="2" t="s">
        <v>1237</v>
      </c>
      <c r="H231" s="36" t="s">
        <v>1242</v>
      </c>
      <c r="I231" s="33" t="s">
        <v>1303</v>
      </c>
      <c r="J231" s="33" t="s">
        <v>1293</v>
      </c>
      <c r="K231" s="158"/>
      <c r="L231" s="53"/>
    </row>
    <row r="232" spans="1:12" ht="72" customHeight="1" x14ac:dyDescent="0.35">
      <c r="A232" s="165"/>
      <c r="B232" s="150"/>
      <c r="C232" s="150"/>
      <c r="D232" s="169"/>
      <c r="E232" s="121"/>
      <c r="F232" s="122"/>
      <c r="G232" s="2" t="s">
        <v>1238</v>
      </c>
      <c r="H232" s="36" t="s">
        <v>1243</v>
      </c>
      <c r="I232" s="33" t="s">
        <v>1303</v>
      </c>
      <c r="J232" s="33" t="s">
        <v>1293</v>
      </c>
      <c r="K232" s="158"/>
      <c r="L232" s="53"/>
    </row>
    <row r="233" spans="1:12" ht="60.65" customHeight="1" x14ac:dyDescent="0.35">
      <c r="A233" s="165"/>
      <c r="B233" s="150"/>
      <c r="C233" s="150"/>
      <c r="D233" s="169"/>
      <c r="E233" s="121"/>
      <c r="F233" s="122"/>
      <c r="G233" s="2" t="s">
        <v>1239</v>
      </c>
      <c r="H233" s="36" t="s">
        <v>1245</v>
      </c>
      <c r="I233" s="33" t="s">
        <v>1303</v>
      </c>
      <c r="J233" s="33" t="s">
        <v>1293</v>
      </c>
      <c r="K233" s="158"/>
      <c r="L233" s="53"/>
    </row>
    <row r="234" spans="1:12" ht="60.65" customHeight="1" x14ac:dyDescent="0.35">
      <c r="A234" s="165"/>
      <c r="B234" s="150"/>
      <c r="C234" s="150"/>
      <c r="D234" s="169"/>
      <c r="E234" s="121"/>
      <c r="F234" s="122"/>
      <c r="G234" s="2" t="s">
        <v>1240</v>
      </c>
      <c r="H234" s="36" t="s">
        <v>1244</v>
      </c>
      <c r="I234" s="33" t="s">
        <v>1303</v>
      </c>
      <c r="J234" s="33" t="s">
        <v>1293</v>
      </c>
      <c r="K234" s="158"/>
      <c r="L234" s="53"/>
    </row>
    <row r="235" spans="1:12" ht="60" customHeight="1" x14ac:dyDescent="0.35">
      <c r="A235" s="165"/>
      <c r="B235" s="150"/>
      <c r="C235" s="150"/>
      <c r="D235" s="169"/>
      <c r="E235" s="121"/>
      <c r="F235" s="122"/>
      <c r="G235" s="2" t="s">
        <v>1246</v>
      </c>
      <c r="H235" s="36" t="s">
        <v>1247</v>
      </c>
      <c r="I235" s="33" t="s">
        <v>1303</v>
      </c>
      <c r="J235" s="33" t="s">
        <v>1293</v>
      </c>
      <c r="K235" s="158"/>
      <c r="L235" s="53"/>
    </row>
    <row r="236" spans="1:12" ht="47.15" customHeight="1" x14ac:dyDescent="0.35">
      <c r="A236" s="165"/>
      <c r="B236" s="150"/>
      <c r="C236" s="150"/>
      <c r="D236" s="166" t="s">
        <v>1042</v>
      </c>
      <c r="E236" s="126" t="s">
        <v>1063</v>
      </c>
      <c r="F236" s="128" t="s">
        <v>1248</v>
      </c>
      <c r="G236" s="2" t="s">
        <v>1249</v>
      </c>
      <c r="H236" s="36" t="s">
        <v>1252</v>
      </c>
      <c r="I236" s="33" t="s">
        <v>1303</v>
      </c>
      <c r="J236" s="33" t="s">
        <v>1293</v>
      </c>
      <c r="K236" s="158">
        <f>COUNTIF(I236:I238,"Cumple")/COUNTA(I236:I238)</f>
        <v>0.33333333333333331</v>
      </c>
      <c r="L236" s="53"/>
    </row>
    <row r="237" spans="1:12" ht="49.5" customHeight="1" x14ac:dyDescent="0.35">
      <c r="A237" s="165"/>
      <c r="B237" s="150"/>
      <c r="C237" s="150"/>
      <c r="D237" s="167"/>
      <c r="E237" s="144"/>
      <c r="F237" s="129"/>
      <c r="G237" s="2" t="s">
        <v>1250</v>
      </c>
      <c r="H237" s="36" t="s">
        <v>1253</v>
      </c>
      <c r="I237" s="33" t="s">
        <v>108</v>
      </c>
      <c r="J237" s="33" t="s">
        <v>1293</v>
      </c>
      <c r="K237" s="158"/>
      <c r="L237" s="53"/>
    </row>
    <row r="238" spans="1:12" ht="51" customHeight="1" x14ac:dyDescent="0.35">
      <c r="A238" s="165"/>
      <c r="B238" s="150"/>
      <c r="C238" s="150"/>
      <c r="D238" s="168"/>
      <c r="E238" s="145"/>
      <c r="F238" s="130"/>
      <c r="G238" s="2" t="s">
        <v>1251</v>
      </c>
      <c r="H238" s="36" t="s">
        <v>1254</v>
      </c>
      <c r="I238" s="33" t="s">
        <v>1303</v>
      </c>
      <c r="J238" s="33" t="s">
        <v>1293</v>
      </c>
      <c r="K238" s="158"/>
      <c r="L238" s="53"/>
    </row>
    <row r="239" spans="1:12" ht="62.15" customHeight="1" x14ac:dyDescent="0.35">
      <c r="A239" s="165"/>
      <c r="B239" s="150"/>
      <c r="C239" s="150"/>
      <c r="D239" s="169" t="s">
        <v>1043</v>
      </c>
      <c r="E239" s="121" t="s">
        <v>1064</v>
      </c>
      <c r="F239" s="122" t="s">
        <v>1255</v>
      </c>
      <c r="G239" s="2" t="s">
        <v>1256</v>
      </c>
      <c r="H239" s="36" t="s">
        <v>1261</v>
      </c>
      <c r="I239" s="33" t="s">
        <v>1303</v>
      </c>
      <c r="J239" s="33" t="s">
        <v>1293</v>
      </c>
      <c r="K239" s="158">
        <f>COUNTIF(I239:I245,"Cumple")/COUNTA(I239:I245)</f>
        <v>0</v>
      </c>
      <c r="L239" s="53"/>
    </row>
    <row r="240" spans="1:12" ht="66.900000000000006" customHeight="1" x14ac:dyDescent="0.35">
      <c r="A240" s="165"/>
      <c r="B240" s="150"/>
      <c r="C240" s="150"/>
      <c r="D240" s="169"/>
      <c r="E240" s="121"/>
      <c r="F240" s="122"/>
      <c r="G240" s="2" t="s">
        <v>1257</v>
      </c>
      <c r="H240" s="36" t="s">
        <v>1262</v>
      </c>
      <c r="I240" s="33" t="s">
        <v>1303</v>
      </c>
      <c r="J240" s="33" t="s">
        <v>1293</v>
      </c>
      <c r="K240" s="158"/>
      <c r="L240" s="53"/>
    </row>
    <row r="241" spans="1:12" ht="65.150000000000006" customHeight="1" x14ac:dyDescent="0.35">
      <c r="A241" s="165"/>
      <c r="B241" s="150"/>
      <c r="C241" s="150"/>
      <c r="D241" s="169"/>
      <c r="E241" s="121"/>
      <c r="F241" s="122"/>
      <c r="G241" s="2" t="s">
        <v>1258</v>
      </c>
      <c r="H241" s="36" t="s">
        <v>1263</v>
      </c>
      <c r="I241" s="33" t="s">
        <v>1303</v>
      </c>
      <c r="J241" s="33" t="s">
        <v>1293</v>
      </c>
      <c r="K241" s="158"/>
      <c r="L241" s="53"/>
    </row>
    <row r="242" spans="1:12" ht="39.9" customHeight="1" x14ac:dyDescent="0.35">
      <c r="A242" s="165"/>
      <c r="B242" s="150"/>
      <c r="C242" s="150"/>
      <c r="D242" s="169"/>
      <c r="E242" s="121"/>
      <c r="F242" s="122"/>
      <c r="G242" s="2" t="s">
        <v>1259</v>
      </c>
      <c r="H242" s="36" t="s">
        <v>1264</v>
      </c>
      <c r="I242" s="33" t="s">
        <v>1303</v>
      </c>
      <c r="J242" s="33" t="s">
        <v>1293</v>
      </c>
      <c r="K242" s="158"/>
      <c r="L242" s="53"/>
    </row>
    <row r="243" spans="1:12" ht="48" customHeight="1" x14ac:dyDescent="0.35">
      <c r="A243" s="165"/>
      <c r="B243" s="150"/>
      <c r="C243" s="150"/>
      <c r="D243" s="169"/>
      <c r="E243" s="121"/>
      <c r="F243" s="122"/>
      <c r="G243" s="2" t="s">
        <v>1260</v>
      </c>
      <c r="H243" s="36" t="s">
        <v>1265</v>
      </c>
      <c r="I243" s="33" t="s">
        <v>1303</v>
      </c>
      <c r="J243" s="33" t="s">
        <v>1293</v>
      </c>
      <c r="K243" s="158"/>
      <c r="L243" s="53"/>
    </row>
    <row r="244" spans="1:12" ht="30.9" customHeight="1" x14ac:dyDescent="0.35">
      <c r="A244" s="165"/>
      <c r="B244" s="150"/>
      <c r="C244" s="150"/>
      <c r="D244" s="169"/>
      <c r="E244" s="121"/>
      <c r="F244" s="122"/>
      <c r="G244" s="2" t="s">
        <v>1268</v>
      </c>
      <c r="H244" s="36" t="s">
        <v>1266</v>
      </c>
      <c r="I244" s="33" t="s">
        <v>1303</v>
      </c>
      <c r="J244" s="33" t="s">
        <v>1293</v>
      </c>
      <c r="K244" s="158"/>
      <c r="L244" s="53"/>
    </row>
    <row r="245" spans="1:12" ht="42.65" customHeight="1" x14ac:dyDescent="0.35">
      <c r="A245" s="165"/>
      <c r="B245" s="150"/>
      <c r="C245" s="150"/>
      <c r="D245" s="169"/>
      <c r="E245" s="121"/>
      <c r="F245" s="122"/>
      <c r="G245" s="2" t="s">
        <v>1269</v>
      </c>
      <c r="H245" s="36" t="s">
        <v>1267</v>
      </c>
      <c r="I245" s="33" t="s">
        <v>1303</v>
      </c>
      <c r="J245" s="33" t="s">
        <v>1293</v>
      </c>
      <c r="K245" s="158"/>
      <c r="L245" s="53"/>
    </row>
    <row r="246" spans="1:12" ht="31.5" customHeight="1" x14ac:dyDescent="0.35">
      <c r="A246" s="170" t="s">
        <v>82</v>
      </c>
      <c r="B246" s="173" t="s">
        <v>22</v>
      </c>
      <c r="C246" s="146" t="s">
        <v>19</v>
      </c>
      <c r="D246" s="166" t="s">
        <v>29</v>
      </c>
      <c r="E246" s="121" t="s">
        <v>70</v>
      </c>
      <c r="F246" s="121" t="s">
        <v>72</v>
      </c>
      <c r="G246" s="39" t="s">
        <v>75</v>
      </c>
      <c r="H246" s="36" t="s">
        <v>274</v>
      </c>
      <c r="I246" s="33" t="s">
        <v>1303</v>
      </c>
      <c r="J246" s="33" t="s">
        <v>1293</v>
      </c>
      <c r="K246" s="163">
        <f>COUNTIF(I246:I251,"Cumple")/COUNTA(I246:I251)</f>
        <v>0</v>
      </c>
      <c r="L246" s="53"/>
    </row>
    <row r="247" spans="1:12" ht="31.5" customHeight="1" x14ac:dyDescent="0.35">
      <c r="A247" s="171"/>
      <c r="B247" s="174"/>
      <c r="C247" s="147"/>
      <c r="D247" s="167"/>
      <c r="E247" s="121"/>
      <c r="F247" s="121"/>
      <c r="G247" s="39" t="s">
        <v>76</v>
      </c>
      <c r="H247" s="36" t="s">
        <v>283</v>
      </c>
      <c r="I247" s="33" t="s">
        <v>1303</v>
      </c>
      <c r="J247" s="33" t="s">
        <v>1293</v>
      </c>
      <c r="K247" s="163"/>
      <c r="L247" s="53"/>
    </row>
    <row r="248" spans="1:12" ht="60.65" customHeight="1" x14ac:dyDescent="0.35">
      <c r="A248" s="171"/>
      <c r="B248" s="174"/>
      <c r="C248" s="147"/>
      <c r="D248" s="167"/>
      <c r="E248" s="121"/>
      <c r="F248" s="121"/>
      <c r="G248" s="39" t="s">
        <v>77</v>
      </c>
      <c r="H248" s="36" t="s">
        <v>280</v>
      </c>
      <c r="I248" s="33" t="s">
        <v>1303</v>
      </c>
      <c r="J248" s="33" t="s">
        <v>1294</v>
      </c>
      <c r="K248" s="163"/>
      <c r="L248" s="53"/>
    </row>
    <row r="249" spans="1:12" ht="111.65" customHeight="1" x14ac:dyDescent="0.35">
      <c r="A249" s="171"/>
      <c r="B249" s="174"/>
      <c r="C249" s="147"/>
      <c r="D249" s="167"/>
      <c r="E249" s="121"/>
      <c r="F249" s="121"/>
      <c r="G249" s="39" t="s">
        <v>78</v>
      </c>
      <c r="H249" s="36" t="s">
        <v>281</v>
      </c>
      <c r="I249" s="33" t="s">
        <v>1303</v>
      </c>
      <c r="J249" s="33" t="s">
        <v>1293</v>
      </c>
      <c r="K249" s="163"/>
      <c r="L249" s="53"/>
    </row>
    <row r="250" spans="1:12" ht="62.15" customHeight="1" x14ac:dyDescent="0.35">
      <c r="A250" s="171"/>
      <c r="B250" s="174"/>
      <c r="C250" s="147"/>
      <c r="D250" s="167"/>
      <c r="E250" s="121"/>
      <c r="F250" s="121"/>
      <c r="G250" s="39" t="s">
        <v>279</v>
      </c>
      <c r="H250" s="36" t="s">
        <v>284</v>
      </c>
      <c r="I250" s="33" t="s">
        <v>1303</v>
      </c>
      <c r="J250" s="33" t="s">
        <v>1293</v>
      </c>
      <c r="K250" s="163"/>
      <c r="L250" s="53"/>
    </row>
    <row r="251" spans="1:12" ht="65.400000000000006" customHeight="1" x14ac:dyDescent="0.35">
      <c r="A251" s="171"/>
      <c r="B251" s="174"/>
      <c r="C251" s="147"/>
      <c r="D251" s="168"/>
      <c r="E251" s="121"/>
      <c r="F251" s="121"/>
      <c r="G251" s="39" t="s">
        <v>282</v>
      </c>
      <c r="H251" s="36" t="s">
        <v>285</v>
      </c>
      <c r="I251" s="33" t="s">
        <v>1303</v>
      </c>
      <c r="J251" s="33" t="s">
        <v>1293</v>
      </c>
      <c r="K251" s="163"/>
      <c r="L251" s="53"/>
    </row>
    <row r="252" spans="1:12" ht="33" customHeight="1" x14ac:dyDescent="0.35">
      <c r="A252" s="171"/>
      <c r="B252" s="174"/>
      <c r="C252" s="147"/>
      <c r="D252" s="169" t="s">
        <v>30</v>
      </c>
      <c r="E252" s="121" t="s">
        <v>51</v>
      </c>
      <c r="F252" s="121" t="s">
        <v>81</v>
      </c>
      <c r="G252" s="39" t="s">
        <v>79</v>
      </c>
      <c r="H252" s="36" t="s">
        <v>274</v>
      </c>
      <c r="I252" s="33" t="s">
        <v>1303</v>
      </c>
      <c r="J252" s="33" t="s">
        <v>1293</v>
      </c>
      <c r="K252" s="163">
        <f>COUNTIF(I252:I254,"Cumple")/COUNTA(I252:I254)</f>
        <v>0</v>
      </c>
      <c r="L252" s="53"/>
    </row>
    <row r="253" spans="1:12" ht="62.4" customHeight="1" x14ac:dyDescent="0.35">
      <c r="A253" s="171"/>
      <c r="B253" s="174"/>
      <c r="C253" s="147"/>
      <c r="D253" s="169"/>
      <c r="E253" s="121"/>
      <c r="F253" s="121"/>
      <c r="G253" s="39" t="s">
        <v>276</v>
      </c>
      <c r="H253" s="36" t="s">
        <v>277</v>
      </c>
      <c r="I253" s="33" t="s">
        <v>1303</v>
      </c>
      <c r="J253" s="33" t="s">
        <v>1293</v>
      </c>
      <c r="K253" s="163"/>
      <c r="L253" s="53"/>
    </row>
    <row r="254" spans="1:12" ht="43.5" customHeight="1" x14ac:dyDescent="0.35">
      <c r="A254" s="171"/>
      <c r="B254" s="174"/>
      <c r="C254" s="147"/>
      <c r="D254" s="169"/>
      <c r="E254" s="121"/>
      <c r="F254" s="121"/>
      <c r="G254" s="39" t="s">
        <v>80</v>
      </c>
      <c r="H254" s="36" t="s">
        <v>278</v>
      </c>
      <c r="I254" s="33" t="s">
        <v>1303</v>
      </c>
      <c r="J254" s="33" t="s">
        <v>1293</v>
      </c>
      <c r="K254" s="163"/>
      <c r="L254" s="53"/>
    </row>
    <row r="255" spans="1:12" ht="36.9" customHeight="1" x14ac:dyDescent="0.35">
      <c r="A255" s="171"/>
      <c r="B255" s="174"/>
      <c r="C255" s="147"/>
      <c r="D255" s="166" t="s">
        <v>31</v>
      </c>
      <c r="E255" s="149" t="s">
        <v>52</v>
      </c>
      <c r="F255" s="126" t="s">
        <v>83</v>
      </c>
      <c r="G255" s="39" t="s">
        <v>87</v>
      </c>
      <c r="H255" s="37" t="s">
        <v>274</v>
      </c>
      <c r="I255" s="33" t="s">
        <v>1303</v>
      </c>
      <c r="J255" s="33" t="s">
        <v>1293</v>
      </c>
      <c r="K255" s="163">
        <f>COUNTIF(I255:I259,"Cumple")/COUNTA(I255:I259)</f>
        <v>0</v>
      </c>
      <c r="L255" s="53"/>
    </row>
    <row r="256" spans="1:12" ht="45.65" customHeight="1" x14ac:dyDescent="0.35">
      <c r="A256" s="171"/>
      <c r="B256" s="174"/>
      <c r="C256" s="147"/>
      <c r="D256" s="167"/>
      <c r="E256" s="142"/>
      <c r="F256" s="144"/>
      <c r="G256" s="39" t="s">
        <v>88</v>
      </c>
      <c r="H256" s="37" t="s">
        <v>273</v>
      </c>
      <c r="I256" s="33" t="s">
        <v>1303</v>
      </c>
      <c r="J256" s="33" t="s">
        <v>1293</v>
      </c>
      <c r="K256" s="163"/>
      <c r="L256" s="53"/>
    </row>
    <row r="257" spans="1:12" ht="72.650000000000006" customHeight="1" x14ac:dyDescent="0.35">
      <c r="A257" s="171"/>
      <c r="B257" s="174"/>
      <c r="C257" s="147"/>
      <c r="D257" s="167"/>
      <c r="E257" s="142"/>
      <c r="F257" s="144"/>
      <c r="G257" s="39" t="s">
        <v>89</v>
      </c>
      <c r="H257" s="37" t="s">
        <v>275</v>
      </c>
      <c r="I257" s="33" t="s">
        <v>1303</v>
      </c>
      <c r="J257" s="33" t="s">
        <v>1293</v>
      </c>
      <c r="K257" s="163"/>
      <c r="L257" s="53"/>
    </row>
    <row r="258" spans="1:12" ht="62.4" customHeight="1" x14ac:dyDescent="0.35">
      <c r="A258" s="171"/>
      <c r="B258" s="174"/>
      <c r="C258" s="147"/>
      <c r="D258" s="167"/>
      <c r="E258" s="142"/>
      <c r="F258" s="144"/>
      <c r="G258" s="39" t="s">
        <v>90</v>
      </c>
      <c r="H258" s="37" t="s">
        <v>84</v>
      </c>
      <c r="I258" s="33" t="s">
        <v>1303</v>
      </c>
      <c r="J258" s="33" t="s">
        <v>1293</v>
      </c>
      <c r="K258" s="163"/>
      <c r="L258" s="53"/>
    </row>
    <row r="259" spans="1:12" ht="68.400000000000006" customHeight="1" x14ac:dyDescent="0.35">
      <c r="A259" s="171"/>
      <c r="B259" s="174"/>
      <c r="C259" s="147"/>
      <c r="D259" s="168"/>
      <c r="E259" s="142"/>
      <c r="F259" s="145"/>
      <c r="G259" s="39" t="s">
        <v>272</v>
      </c>
      <c r="H259" s="37" t="s">
        <v>85</v>
      </c>
      <c r="I259" s="33" t="s">
        <v>1303</v>
      </c>
      <c r="J259" s="33" t="s">
        <v>1293</v>
      </c>
      <c r="K259" s="163"/>
      <c r="L259" s="53"/>
    </row>
    <row r="260" spans="1:12" ht="38.4" customHeight="1" x14ac:dyDescent="0.35">
      <c r="A260" s="171"/>
      <c r="B260" s="174"/>
      <c r="C260" s="147"/>
      <c r="D260" s="166" t="s">
        <v>32</v>
      </c>
      <c r="E260" s="121" t="s">
        <v>53</v>
      </c>
      <c r="F260" s="126" t="s">
        <v>86</v>
      </c>
      <c r="G260" s="39" t="s">
        <v>91</v>
      </c>
      <c r="H260" s="37" t="s">
        <v>270</v>
      </c>
      <c r="I260" s="33" t="s">
        <v>1303</v>
      </c>
      <c r="J260" s="33" t="s">
        <v>1293</v>
      </c>
      <c r="K260" s="163">
        <f>COUNTIF(I260:I263,"Cumple")/COUNTA(I260:I263)</f>
        <v>0</v>
      </c>
      <c r="L260" s="53"/>
    </row>
    <row r="261" spans="1:12" ht="48.65" customHeight="1" x14ac:dyDescent="0.35">
      <c r="A261" s="171"/>
      <c r="B261" s="174"/>
      <c r="C261" s="147"/>
      <c r="D261" s="167"/>
      <c r="E261" s="121"/>
      <c r="F261" s="144"/>
      <c r="G261" s="39" t="s">
        <v>92</v>
      </c>
      <c r="H261" s="37" t="s">
        <v>94</v>
      </c>
      <c r="I261" s="33" t="s">
        <v>1303</v>
      </c>
      <c r="J261" s="33" t="s">
        <v>1293</v>
      </c>
      <c r="K261" s="163"/>
      <c r="L261" s="53"/>
    </row>
    <row r="262" spans="1:12" ht="96" customHeight="1" x14ac:dyDescent="0.35">
      <c r="A262" s="171"/>
      <c r="B262" s="174"/>
      <c r="C262" s="147"/>
      <c r="D262" s="167"/>
      <c r="E262" s="121"/>
      <c r="F262" s="144"/>
      <c r="G262" s="39" t="s">
        <v>93</v>
      </c>
      <c r="H262" s="37" t="s">
        <v>95</v>
      </c>
      <c r="I262" s="33" t="s">
        <v>1303</v>
      </c>
      <c r="J262" s="33" t="s">
        <v>1293</v>
      </c>
      <c r="K262" s="163"/>
      <c r="L262" s="53"/>
    </row>
    <row r="263" spans="1:12" ht="110.4" customHeight="1" x14ac:dyDescent="0.35">
      <c r="A263" s="171"/>
      <c r="B263" s="174"/>
      <c r="C263" s="147"/>
      <c r="D263" s="168"/>
      <c r="E263" s="121"/>
      <c r="F263" s="145"/>
      <c r="G263" s="39" t="s">
        <v>271</v>
      </c>
      <c r="H263" s="36" t="s">
        <v>96</v>
      </c>
      <c r="I263" s="33" t="s">
        <v>1303</v>
      </c>
      <c r="J263" s="33" t="s">
        <v>1293</v>
      </c>
      <c r="K263" s="163"/>
      <c r="L263" s="53"/>
    </row>
    <row r="264" spans="1:12" ht="110.4" customHeight="1" x14ac:dyDescent="0.35">
      <c r="A264" s="171"/>
      <c r="B264" s="174"/>
      <c r="C264" s="147"/>
      <c r="D264" s="166" t="s">
        <v>33</v>
      </c>
      <c r="E264" s="121" t="s">
        <v>54</v>
      </c>
      <c r="F264" s="121" t="s">
        <v>101</v>
      </c>
      <c r="G264" s="39" t="s">
        <v>97</v>
      </c>
      <c r="H264" s="36" t="s">
        <v>268</v>
      </c>
      <c r="I264" s="33" t="s">
        <v>1303</v>
      </c>
      <c r="J264" s="33" t="s">
        <v>1293</v>
      </c>
      <c r="K264" s="163">
        <f>COUNTIF(I264:I267,"Cumple")/COUNTA(I264:I267)</f>
        <v>0</v>
      </c>
      <c r="L264" s="53"/>
    </row>
    <row r="265" spans="1:12" ht="66" customHeight="1" x14ac:dyDescent="0.35">
      <c r="A265" s="171"/>
      <c r="B265" s="174"/>
      <c r="C265" s="147"/>
      <c r="D265" s="167"/>
      <c r="E265" s="121"/>
      <c r="F265" s="121"/>
      <c r="G265" s="39" t="s">
        <v>98</v>
      </c>
      <c r="H265" s="36" t="s">
        <v>102</v>
      </c>
      <c r="I265" s="33" t="s">
        <v>1303</v>
      </c>
      <c r="J265" s="33" t="s">
        <v>1293</v>
      </c>
      <c r="K265" s="163"/>
      <c r="L265" s="53"/>
    </row>
    <row r="266" spans="1:12" ht="48.9" customHeight="1" x14ac:dyDescent="0.35">
      <c r="A266" s="171"/>
      <c r="B266" s="174"/>
      <c r="C266" s="147"/>
      <c r="D266" s="167"/>
      <c r="E266" s="121"/>
      <c r="F266" s="121"/>
      <c r="G266" s="39" t="s">
        <v>99</v>
      </c>
      <c r="H266" s="36" t="s">
        <v>103</v>
      </c>
      <c r="I266" s="33" t="s">
        <v>1303</v>
      </c>
      <c r="J266" s="33" t="s">
        <v>1293</v>
      </c>
      <c r="K266" s="163"/>
      <c r="L266" s="53"/>
    </row>
    <row r="267" spans="1:12" ht="119.4" customHeight="1" x14ac:dyDescent="0.35">
      <c r="A267" s="171"/>
      <c r="B267" s="174"/>
      <c r="C267" s="147"/>
      <c r="D267" s="168"/>
      <c r="E267" s="121"/>
      <c r="F267" s="121"/>
      <c r="G267" s="39" t="s">
        <v>100</v>
      </c>
      <c r="H267" s="36" t="s">
        <v>269</v>
      </c>
      <c r="I267" s="33" t="s">
        <v>1303</v>
      </c>
      <c r="J267" s="33" t="s">
        <v>1293</v>
      </c>
      <c r="K267" s="163"/>
      <c r="L267" s="53"/>
    </row>
    <row r="268" spans="1:12" ht="60.9" customHeight="1" x14ac:dyDescent="0.35">
      <c r="A268" s="171"/>
      <c r="B268" s="174"/>
      <c r="C268" s="147"/>
      <c r="D268" s="166" t="s">
        <v>34</v>
      </c>
      <c r="E268" s="149" t="s">
        <v>55</v>
      </c>
      <c r="F268" s="126" t="s">
        <v>104</v>
      </c>
      <c r="G268" s="39" t="s">
        <v>105</v>
      </c>
      <c r="H268" s="36" t="s">
        <v>263</v>
      </c>
      <c r="I268" s="33" t="s">
        <v>1303</v>
      </c>
      <c r="J268" s="33" t="s">
        <v>1293</v>
      </c>
      <c r="K268" s="163">
        <f>COUNTIF(I268:I271,"Cumple")/COUNTA(I268:I271)</f>
        <v>0</v>
      </c>
      <c r="L268" s="53"/>
    </row>
    <row r="269" spans="1:12" ht="81.650000000000006" customHeight="1" x14ac:dyDescent="0.35">
      <c r="A269" s="171"/>
      <c r="B269" s="174"/>
      <c r="C269" s="147"/>
      <c r="D269" s="167"/>
      <c r="E269" s="142"/>
      <c r="F269" s="144"/>
      <c r="G269" s="39" t="s">
        <v>106</v>
      </c>
      <c r="H269" s="36" t="s">
        <v>267</v>
      </c>
      <c r="I269" s="33" t="s">
        <v>1303</v>
      </c>
      <c r="J269" s="33" t="s">
        <v>1293</v>
      </c>
      <c r="K269" s="163"/>
      <c r="L269" s="53"/>
    </row>
    <row r="270" spans="1:12" ht="62.15" customHeight="1" x14ac:dyDescent="0.35">
      <c r="A270" s="171"/>
      <c r="B270" s="174"/>
      <c r="C270" s="147"/>
      <c r="D270" s="167"/>
      <c r="E270" s="142"/>
      <c r="F270" s="144"/>
      <c r="G270" s="39" t="s">
        <v>107</v>
      </c>
      <c r="H270" s="36" t="s">
        <v>266</v>
      </c>
      <c r="I270" s="33" t="s">
        <v>1303</v>
      </c>
      <c r="J270" s="33" t="s">
        <v>1293</v>
      </c>
      <c r="K270" s="163"/>
      <c r="L270" s="53"/>
    </row>
    <row r="271" spans="1:12" ht="35" thickBot="1" x14ac:dyDescent="0.4">
      <c r="A271" s="171"/>
      <c r="B271" s="175"/>
      <c r="C271" s="148"/>
      <c r="D271" s="168"/>
      <c r="E271" s="143"/>
      <c r="F271" s="145"/>
      <c r="G271" s="39" t="s">
        <v>265</v>
      </c>
      <c r="H271" s="36" t="s">
        <v>264</v>
      </c>
      <c r="I271" s="33" t="s">
        <v>1303</v>
      </c>
      <c r="J271" s="33" t="s">
        <v>1293</v>
      </c>
      <c r="K271" s="163"/>
      <c r="L271" s="53"/>
    </row>
    <row r="272" spans="1:12" ht="39" customHeight="1" x14ac:dyDescent="0.35">
      <c r="A272" s="171"/>
      <c r="B272" s="173" t="s">
        <v>21</v>
      </c>
      <c r="C272" s="146" t="s">
        <v>20</v>
      </c>
      <c r="D272" s="166" t="s">
        <v>35</v>
      </c>
      <c r="E272" s="141" t="s">
        <v>56</v>
      </c>
      <c r="F272" s="126" t="s">
        <v>110</v>
      </c>
      <c r="G272" s="39" t="s">
        <v>111</v>
      </c>
      <c r="H272" s="36" t="s">
        <v>257</v>
      </c>
      <c r="I272" s="33" t="s">
        <v>108</v>
      </c>
      <c r="J272" s="33" t="s">
        <v>1293</v>
      </c>
      <c r="K272" s="163">
        <f>COUNTIF(I272:I276,"Cumple")/COUNTA(I272:I276)</f>
        <v>0.4</v>
      </c>
      <c r="L272" s="53"/>
    </row>
    <row r="273" spans="1:12" ht="71.150000000000006" customHeight="1" x14ac:dyDescent="0.35">
      <c r="A273" s="171"/>
      <c r="B273" s="174"/>
      <c r="C273" s="147"/>
      <c r="D273" s="167"/>
      <c r="E273" s="142"/>
      <c r="F273" s="144"/>
      <c r="G273" s="39" t="s">
        <v>112</v>
      </c>
      <c r="H273" s="36" t="s">
        <v>121</v>
      </c>
      <c r="I273" s="33" t="s">
        <v>1303</v>
      </c>
      <c r="J273" s="33" t="s">
        <v>1293</v>
      </c>
      <c r="K273" s="163"/>
      <c r="L273" s="53"/>
    </row>
    <row r="274" spans="1:12" ht="77.150000000000006" customHeight="1" x14ac:dyDescent="0.35">
      <c r="A274" s="171"/>
      <c r="B274" s="174"/>
      <c r="C274" s="147"/>
      <c r="D274" s="167"/>
      <c r="E274" s="142"/>
      <c r="F274" s="144"/>
      <c r="G274" s="39" t="s">
        <v>113</v>
      </c>
      <c r="H274" s="36" t="s">
        <v>261</v>
      </c>
      <c r="I274" s="33" t="s">
        <v>108</v>
      </c>
      <c r="J274" s="33" t="s">
        <v>1293</v>
      </c>
      <c r="K274" s="163"/>
      <c r="L274" s="53"/>
    </row>
    <row r="275" spans="1:12" ht="68.400000000000006" customHeight="1" x14ac:dyDescent="0.35">
      <c r="A275" s="171"/>
      <c r="B275" s="174"/>
      <c r="C275" s="147"/>
      <c r="D275" s="167"/>
      <c r="E275" s="142"/>
      <c r="F275" s="144"/>
      <c r="G275" s="39" t="s">
        <v>114</v>
      </c>
      <c r="H275" s="36" t="s">
        <v>115</v>
      </c>
      <c r="I275" s="33" t="s">
        <v>1303</v>
      </c>
      <c r="J275" s="33" t="s">
        <v>1293</v>
      </c>
      <c r="K275" s="163"/>
      <c r="L275" s="53"/>
    </row>
    <row r="276" spans="1:12" ht="74.150000000000006" customHeight="1" thickBot="1" x14ac:dyDescent="0.4">
      <c r="A276" s="171"/>
      <c r="B276" s="174"/>
      <c r="C276" s="147"/>
      <c r="D276" s="168"/>
      <c r="E276" s="143"/>
      <c r="F276" s="145"/>
      <c r="G276" s="39" t="s">
        <v>260</v>
      </c>
      <c r="H276" s="36" t="s">
        <v>262</v>
      </c>
      <c r="I276" s="33" t="s">
        <v>1303</v>
      </c>
      <c r="J276" s="33" t="s">
        <v>1294</v>
      </c>
      <c r="K276" s="163"/>
      <c r="L276" s="53"/>
    </row>
    <row r="277" spans="1:12" ht="42.9" customHeight="1" x14ac:dyDescent="0.35">
      <c r="A277" s="171"/>
      <c r="B277" s="174"/>
      <c r="C277" s="147"/>
      <c r="D277" s="166" t="s">
        <v>36</v>
      </c>
      <c r="E277" s="141" t="s">
        <v>116</v>
      </c>
      <c r="F277" s="126" t="s">
        <v>117</v>
      </c>
      <c r="G277" s="39" t="s">
        <v>118</v>
      </c>
      <c r="H277" s="36" t="s">
        <v>257</v>
      </c>
      <c r="I277" s="33" t="s">
        <v>108</v>
      </c>
      <c r="J277" s="33" t="s">
        <v>1293</v>
      </c>
      <c r="K277" s="176">
        <f>COUNTIF(I277:I280,"Cumple")/COUNTA(I277:I280)</f>
        <v>0.5</v>
      </c>
      <c r="L277" s="53"/>
    </row>
    <row r="278" spans="1:12" ht="85.5" customHeight="1" x14ac:dyDescent="0.35">
      <c r="A278" s="171"/>
      <c r="B278" s="174"/>
      <c r="C278" s="147"/>
      <c r="D278" s="167"/>
      <c r="E278" s="142"/>
      <c r="F278" s="144"/>
      <c r="G278" s="39" t="s">
        <v>119</v>
      </c>
      <c r="H278" s="36" t="s">
        <v>258</v>
      </c>
      <c r="I278" s="33" t="s">
        <v>108</v>
      </c>
      <c r="J278" s="33" t="s">
        <v>1293</v>
      </c>
      <c r="K278" s="177"/>
      <c r="L278" s="53"/>
    </row>
    <row r="279" spans="1:12" ht="74.150000000000006" customHeight="1" x14ac:dyDescent="0.35">
      <c r="A279" s="171"/>
      <c r="B279" s="174"/>
      <c r="C279" s="147"/>
      <c r="D279" s="167"/>
      <c r="E279" s="142"/>
      <c r="F279" s="144"/>
      <c r="G279" s="39" t="s">
        <v>120</v>
      </c>
      <c r="H279" s="36" t="s">
        <v>123</v>
      </c>
      <c r="I279" s="33" t="s">
        <v>1303</v>
      </c>
      <c r="J279" s="33" t="s">
        <v>1293</v>
      </c>
      <c r="K279" s="177"/>
      <c r="L279" s="53"/>
    </row>
    <row r="280" spans="1:12" ht="67.5" customHeight="1" thickBot="1" x14ac:dyDescent="0.4">
      <c r="A280" s="171"/>
      <c r="B280" s="175"/>
      <c r="C280" s="148"/>
      <c r="D280" s="168"/>
      <c r="E280" s="143"/>
      <c r="F280" s="145"/>
      <c r="G280" s="39" t="s">
        <v>259</v>
      </c>
      <c r="H280" s="36" t="s">
        <v>122</v>
      </c>
      <c r="I280" s="33" t="s">
        <v>1303</v>
      </c>
      <c r="J280" s="33" t="s">
        <v>1293</v>
      </c>
      <c r="K280" s="178"/>
      <c r="L280" s="53"/>
    </row>
    <row r="281" spans="1:12" ht="36" customHeight="1" x14ac:dyDescent="0.35">
      <c r="A281" s="171"/>
      <c r="B281" s="146" t="s">
        <v>24</v>
      </c>
      <c r="C281" s="146" t="s">
        <v>23</v>
      </c>
      <c r="D281" s="166" t="s">
        <v>37</v>
      </c>
      <c r="E281" s="141" t="s">
        <v>57</v>
      </c>
      <c r="F281" s="126" t="s">
        <v>124</v>
      </c>
      <c r="G281" s="39" t="s">
        <v>125</v>
      </c>
      <c r="H281" s="36" t="s">
        <v>253</v>
      </c>
      <c r="I281" s="33" t="s">
        <v>1303</v>
      </c>
      <c r="J281" s="33" t="s">
        <v>1293</v>
      </c>
      <c r="K281" s="176">
        <f>COUNTIF(I281:I287,"Cumple")/COUNTA(I281:I287)</f>
        <v>0</v>
      </c>
      <c r="L281" s="53"/>
    </row>
    <row r="282" spans="1:12" ht="45.65" customHeight="1" x14ac:dyDescent="0.35">
      <c r="A282" s="171"/>
      <c r="B282" s="147"/>
      <c r="C282" s="147"/>
      <c r="D282" s="167"/>
      <c r="E282" s="142"/>
      <c r="F282" s="144"/>
      <c r="G282" s="39" t="s">
        <v>126</v>
      </c>
      <c r="H282" s="36" t="s">
        <v>129</v>
      </c>
      <c r="I282" s="33" t="s">
        <v>1303</v>
      </c>
      <c r="J282" s="33" t="s">
        <v>1293</v>
      </c>
      <c r="K282" s="177"/>
      <c r="L282" s="53"/>
    </row>
    <row r="283" spans="1:12" ht="66" customHeight="1" x14ac:dyDescent="0.35">
      <c r="A283" s="171"/>
      <c r="B283" s="147"/>
      <c r="C283" s="147"/>
      <c r="D283" s="167"/>
      <c r="E283" s="142"/>
      <c r="F283" s="144"/>
      <c r="G283" s="39" t="s">
        <v>127</v>
      </c>
      <c r="H283" s="36" t="s">
        <v>130</v>
      </c>
      <c r="I283" s="33" t="s">
        <v>1303</v>
      </c>
      <c r="J283" s="33" t="s">
        <v>1293</v>
      </c>
      <c r="K283" s="177"/>
      <c r="L283" s="53"/>
    </row>
    <row r="284" spans="1:12" ht="54.9" customHeight="1" x14ac:dyDescent="0.35">
      <c r="A284" s="171"/>
      <c r="B284" s="147"/>
      <c r="C284" s="147"/>
      <c r="D284" s="167"/>
      <c r="E284" s="142"/>
      <c r="F284" s="144"/>
      <c r="G284" s="39" t="s">
        <v>128</v>
      </c>
      <c r="H284" s="36" t="s">
        <v>248</v>
      </c>
      <c r="I284" s="33" t="s">
        <v>1303</v>
      </c>
      <c r="J284" s="33" t="s">
        <v>1293</v>
      </c>
      <c r="K284" s="177"/>
      <c r="L284" s="53"/>
    </row>
    <row r="285" spans="1:12" ht="51" customHeight="1" x14ac:dyDescent="0.35">
      <c r="A285" s="171"/>
      <c r="B285" s="147"/>
      <c r="C285" s="147"/>
      <c r="D285" s="167"/>
      <c r="E285" s="142"/>
      <c r="F285" s="144"/>
      <c r="G285" s="39" t="s">
        <v>131</v>
      </c>
      <c r="H285" s="36" t="s">
        <v>250</v>
      </c>
      <c r="I285" s="33" t="s">
        <v>1303</v>
      </c>
      <c r="J285" s="33" t="s">
        <v>1293</v>
      </c>
      <c r="K285" s="177"/>
      <c r="L285" s="53"/>
    </row>
    <row r="286" spans="1:12" ht="84.65" customHeight="1" x14ac:dyDescent="0.35">
      <c r="A286" s="171"/>
      <c r="B286" s="147"/>
      <c r="C286" s="147"/>
      <c r="D286" s="167"/>
      <c r="E286" s="142"/>
      <c r="F286" s="144"/>
      <c r="G286" s="39" t="s">
        <v>249</v>
      </c>
      <c r="H286" s="36" t="s">
        <v>1289</v>
      </c>
      <c r="I286" s="33" t="s">
        <v>1303</v>
      </c>
      <c r="J286" s="33" t="s">
        <v>1293</v>
      </c>
      <c r="K286" s="177"/>
      <c r="L286" s="53"/>
    </row>
    <row r="287" spans="1:12" ht="73.5" customHeight="1" thickBot="1" x14ac:dyDescent="0.4">
      <c r="A287" s="171"/>
      <c r="B287" s="147"/>
      <c r="C287" s="147"/>
      <c r="D287" s="168"/>
      <c r="E287" s="143"/>
      <c r="F287" s="145"/>
      <c r="G287" s="39" t="s">
        <v>251</v>
      </c>
      <c r="H287" s="36" t="s">
        <v>252</v>
      </c>
      <c r="I287" s="33" t="s">
        <v>1303</v>
      </c>
      <c r="J287" s="33" t="s">
        <v>1294</v>
      </c>
      <c r="K287" s="178"/>
      <c r="L287" s="53"/>
    </row>
    <row r="288" spans="1:12" ht="39" customHeight="1" x14ac:dyDescent="0.35">
      <c r="A288" s="171"/>
      <c r="B288" s="147"/>
      <c r="C288" s="147"/>
      <c r="D288" s="166" t="s">
        <v>38</v>
      </c>
      <c r="E288" s="141" t="s">
        <v>132</v>
      </c>
      <c r="F288" s="126" t="s">
        <v>133</v>
      </c>
      <c r="G288" s="39" t="s">
        <v>134</v>
      </c>
      <c r="H288" s="38" t="s">
        <v>253</v>
      </c>
      <c r="I288" s="33" t="s">
        <v>1303</v>
      </c>
      <c r="J288" s="33" t="s">
        <v>1293</v>
      </c>
      <c r="K288" s="176">
        <f>COUNTIF(I288:I293,"Cumple")/COUNTA(I288:I293)</f>
        <v>0</v>
      </c>
      <c r="L288" s="53"/>
    </row>
    <row r="289" spans="1:12" ht="68.400000000000006" customHeight="1" x14ac:dyDescent="0.35">
      <c r="A289" s="171"/>
      <c r="B289" s="147"/>
      <c r="C289" s="147"/>
      <c r="D289" s="167"/>
      <c r="E289" s="142"/>
      <c r="F289" s="144"/>
      <c r="G289" s="39" t="s">
        <v>135</v>
      </c>
      <c r="H289" s="38" t="s">
        <v>242</v>
      </c>
      <c r="I289" s="33" t="s">
        <v>1303</v>
      </c>
      <c r="J289" s="33" t="s">
        <v>1293</v>
      </c>
      <c r="K289" s="177"/>
      <c r="L289" s="53"/>
    </row>
    <row r="290" spans="1:12" ht="56.15" customHeight="1" x14ac:dyDescent="0.35">
      <c r="A290" s="171"/>
      <c r="B290" s="147"/>
      <c r="C290" s="147"/>
      <c r="D290" s="167"/>
      <c r="E290" s="142"/>
      <c r="F290" s="144"/>
      <c r="G290" s="39" t="s">
        <v>136</v>
      </c>
      <c r="H290" s="36" t="s">
        <v>243</v>
      </c>
      <c r="I290" s="33" t="s">
        <v>1303</v>
      </c>
      <c r="J290" s="33" t="s">
        <v>1293</v>
      </c>
      <c r="K290" s="177"/>
      <c r="L290" s="53"/>
    </row>
    <row r="291" spans="1:12" ht="48" customHeight="1" x14ac:dyDescent="0.35">
      <c r="A291" s="171"/>
      <c r="B291" s="147"/>
      <c r="C291" s="147"/>
      <c r="D291" s="167"/>
      <c r="E291" s="142"/>
      <c r="F291" s="144"/>
      <c r="G291" s="39" t="s">
        <v>241</v>
      </c>
      <c r="H291" s="36" t="s">
        <v>244</v>
      </c>
      <c r="I291" s="33" t="s">
        <v>1303</v>
      </c>
      <c r="J291" s="33" t="s">
        <v>1293</v>
      </c>
      <c r="K291" s="177"/>
      <c r="L291" s="53"/>
    </row>
    <row r="292" spans="1:12" ht="122.4" customHeight="1" x14ac:dyDescent="0.35">
      <c r="A292" s="171"/>
      <c r="B292" s="147"/>
      <c r="C292" s="147"/>
      <c r="D292" s="167"/>
      <c r="E292" s="142"/>
      <c r="F292" s="144"/>
      <c r="G292" s="39" t="s">
        <v>245</v>
      </c>
      <c r="H292" s="36" t="s">
        <v>137</v>
      </c>
      <c r="I292" s="33" t="s">
        <v>1303</v>
      </c>
      <c r="J292" s="33" t="s">
        <v>1293</v>
      </c>
      <c r="K292" s="177"/>
      <c r="L292" s="53"/>
    </row>
    <row r="293" spans="1:12" ht="87" customHeight="1" thickBot="1" x14ac:dyDescent="0.4">
      <c r="A293" s="171"/>
      <c r="B293" s="147"/>
      <c r="C293" s="147"/>
      <c r="D293" s="168"/>
      <c r="E293" s="143"/>
      <c r="F293" s="145"/>
      <c r="G293" s="39" t="s">
        <v>246</v>
      </c>
      <c r="H293" s="36" t="s">
        <v>247</v>
      </c>
      <c r="I293" s="33" t="s">
        <v>1303</v>
      </c>
      <c r="J293" s="33" t="s">
        <v>1294</v>
      </c>
      <c r="K293" s="178"/>
      <c r="L293" s="53"/>
    </row>
    <row r="294" spans="1:12" ht="35.4" customHeight="1" x14ac:dyDescent="0.35">
      <c r="A294" s="171"/>
      <c r="B294" s="147"/>
      <c r="C294" s="147"/>
      <c r="D294" s="166" t="s">
        <v>39</v>
      </c>
      <c r="E294" s="141" t="s">
        <v>58</v>
      </c>
      <c r="F294" s="126" t="s">
        <v>138</v>
      </c>
      <c r="G294" s="39" t="s">
        <v>139</v>
      </c>
      <c r="H294" s="36" t="s">
        <v>253</v>
      </c>
      <c r="I294" s="33" t="s">
        <v>1303</v>
      </c>
      <c r="J294" s="33" t="s">
        <v>1293</v>
      </c>
      <c r="K294" s="176">
        <f>COUNTIF(I294:I297,"Cumple")/COUNTA(I294:I297)</f>
        <v>0</v>
      </c>
      <c r="L294" s="53"/>
    </row>
    <row r="295" spans="1:12" ht="59.15" customHeight="1" x14ac:dyDescent="0.35">
      <c r="A295" s="171"/>
      <c r="B295" s="147"/>
      <c r="C295" s="147"/>
      <c r="D295" s="167"/>
      <c r="E295" s="142"/>
      <c r="F295" s="144"/>
      <c r="G295" s="39" t="s">
        <v>140</v>
      </c>
      <c r="H295" s="36" t="s">
        <v>254</v>
      </c>
      <c r="I295" s="33" t="s">
        <v>1303</v>
      </c>
      <c r="J295" s="33" t="s">
        <v>1293</v>
      </c>
      <c r="K295" s="177"/>
      <c r="L295" s="53"/>
    </row>
    <row r="296" spans="1:12" ht="54" customHeight="1" x14ac:dyDescent="0.35">
      <c r="A296" s="171"/>
      <c r="B296" s="147"/>
      <c r="C296" s="147"/>
      <c r="D296" s="167"/>
      <c r="E296" s="142"/>
      <c r="F296" s="144"/>
      <c r="G296" s="39" t="s">
        <v>239</v>
      </c>
      <c r="H296" s="36" t="s">
        <v>255</v>
      </c>
      <c r="I296" s="33" t="s">
        <v>1303</v>
      </c>
      <c r="J296" s="33" t="s">
        <v>1293</v>
      </c>
      <c r="K296" s="177"/>
      <c r="L296" s="53"/>
    </row>
    <row r="297" spans="1:12" ht="74.150000000000006" customHeight="1" thickBot="1" x14ac:dyDescent="0.4">
      <c r="A297" s="171"/>
      <c r="B297" s="147"/>
      <c r="C297" s="147"/>
      <c r="D297" s="168"/>
      <c r="E297" s="143"/>
      <c r="F297" s="145"/>
      <c r="G297" s="39" t="s">
        <v>240</v>
      </c>
      <c r="H297" s="36" t="s">
        <v>256</v>
      </c>
      <c r="I297" s="33" t="s">
        <v>1303</v>
      </c>
      <c r="J297" s="33" t="s">
        <v>1294</v>
      </c>
      <c r="K297" s="178"/>
      <c r="L297" s="53"/>
    </row>
    <row r="298" spans="1:12" ht="74.150000000000006" customHeight="1" x14ac:dyDescent="0.35">
      <c r="A298" s="171"/>
      <c r="B298" s="147"/>
      <c r="C298" s="147"/>
      <c r="D298" s="166" t="s">
        <v>40</v>
      </c>
      <c r="E298" s="141" t="s">
        <v>59</v>
      </c>
      <c r="F298" s="126" t="s">
        <v>141</v>
      </c>
      <c r="G298" s="39" t="s">
        <v>142</v>
      </c>
      <c r="H298" s="36" t="s">
        <v>235</v>
      </c>
      <c r="I298" s="33" t="s">
        <v>1303</v>
      </c>
      <c r="J298" s="33" t="s">
        <v>1293</v>
      </c>
      <c r="K298" s="176">
        <f>COUNTIF(I298:I303,"Cumple")/COUNTA(I298:I303)</f>
        <v>0</v>
      </c>
      <c r="L298" s="53"/>
    </row>
    <row r="299" spans="1:12" ht="74.150000000000006" customHeight="1" x14ac:dyDescent="0.35">
      <c r="A299" s="171"/>
      <c r="B299" s="147"/>
      <c r="C299" s="147"/>
      <c r="D299" s="167"/>
      <c r="E299" s="142"/>
      <c r="F299" s="144"/>
      <c r="G299" s="39" t="s">
        <v>143</v>
      </c>
      <c r="H299" s="36" t="s">
        <v>236</v>
      </c>
      <c r="I299" s="33" t="s">
        <v>1303</v>
      </c>
      <c r="J299" s="33" t="s">
        <v>1293</v>
      </c>
      <c r="K299" s="177"/>
      <c r="L299" s="53"/>
    </row>
    <row r="300" spans="1:12" ht="74.150000000000006" customHeight="1" x14ac:dyDescent="0.35">
      <c r="A300" s="171"/>
      <c r="B300" s="147"/>
      <c r="C300" s="147"/>
      <c r="D300" s="167"/>
      <c r="E300" s="142"/>
      <c r="F300" s="144"/>
      <c r="G300" s="39" t="s">
        <v>144</v>
      </c>
      <c r="H300" s="36" t="s">
        <v>237</v>
      </c>
      <c r="I300" s="33" t="s">
        <v>1303</v>
      </c>
      <c r="J300" s="33" t="s">
        <v>1293</v>
      </c>
      <c r="K300" s="177"/>
      <c r="L300" s="53"/>
    </row>
    <row r="301" spans="1:12" ht="74.150000000000006" customHeight="1" x14ac:dyDescent="0.35">
      <c r="A301" s="171"/>
      <c r="B301" s="147"/>
      <c r="C301" s="147"/>
      <c r="D301" s="167"/>
      <c r="E301" s="142"/>
      <c r="F301" s="144"/>
      <c r="G301" s="39" t="s">
        <v>145</v>
      </c>
      <c r="H301" s="36" t="s">
        <v>146</v>
      </c>
      <c r="I301" s="33" t="s">
        <v>1303</v>
      </c>
      <c r="J301" s="33" t="s">
        <v>1293</v>
      </c>
      <c r="K301" s="177"/>
      <c r="L301" s="53"/>
    </row>
    <row r="302" spans="1:12" ht="74.150000000000006" customHeight="1" x14ac:dyDescent="0.35">
      <c r="A302" s="171"/>
      <c r="B302" s="147"/>
      <c r="C302" s="147"/>
      <c r="D302" s="167"/>
      <c r="E302" s="142"/>
      <c r="F302" s="144"/>
      <c r="G302" s="39" t="s">
        <v>148</v>
      </c>
      <c r="H302" s="36" t="s">
        <v>149</v>
      </c>
      <c r="I302" s="33" t="s">
        <v>1303</v>
      </c>
      <c r="J302" s="33" t="s">
        <v>1293</v>
      </c>
      <c r="K302" s="177"/>
      <c r="L302" s="53"/>
    </row>
    <row r="303" spans="1:12" ht="56.4" customHeight="1" thickBot="1" x14ac:dyDescent="0.4">
      <c r="A303" s="171"/>
      <c r="B303" s="148"/>
      <c r="C303" s="148"/>
      <c r="D303" s="168"/>
      <c r="E303" s="143"/>
      <c r="F303" s="145"/>
      <c r="G303" s="39" t="s">
        <v>238</v>
      </c>
      <c r="H303" s="36" t="s">
        <v>147</v>
      </c>
      <c r="I303" s="33" t="s">
        <v>1303</v>
      </c>
      <c r="J303" s="33" t="s">
        <v>1293</v>
      </c>
      <c r="K303" s="178"/>
      <c r="L303" s="53"/>
    </row>
    <row r="304" spans="1:12" ht="75.900000000000006" customHeight="1" x14ac:dyDescent="0.35">
      <c r="A304" s="171"/>
      <c r="B304" s="146" t="s">
        <v>26</v>
      </c>
      <c r="C304" s="146" t="s">
        <v>25</v>
      </c>
      <c r="D304" s="166" t="s">
        <v>41</v>
      </c>
      <c r="E304" s="141" t="s">
        <v>60</v>
      </c>
      <c r="F304" s="126" t="s">
        <v>150</v>
      </c>
      <c r="G304" s="39" t="s">
        <v>151</v>
      </c>
      <c r="H304" s="36" t="s">
        <v>231</v>
      </c>
      <c r="I304" s="33" t="s">
        <v>1303</v>
      </c>
      <c r="J304" s="33" t="s">
        <v>1293</v>
      </c>
      <c r="K304" s="176">
        <f>COUNTIF(I304:I307,"Cumple")/COUNTA(I304:I307)</f>
        <v>0</v>
      </c>
      <c r="L304" s="53"/>
    </row>
    <row r="305" spans="1:12" ht="54" customHeight="1" x14ac:dyDescent="0.35">
      <c r="A305" s="171"/>
      <c r="B305" s="147"/>
      <c r="C305" s="147"/>
      <c r="D305" s="167"/>
      <c r="E305" s="142"/>
      <c r="F305" s="144"/>
      <c r="G305" s="39" t="s">
        <v>152</v>
      </c>
      <c r="H305" s="36" t="s">
        <v>232</v>
      </c>
      <c r="I305" s="33" t="s">
        <v>1303</v>
      </c>
      <c r="J305" s="33" t="s">
        <v>1293</v>
      </c>
      <c r="K305" s="177"/>
      <c r="L305" s="53"/>
    </row>
    <row r="306" spans="1:12" ht="48.65" customHeight="1" x14ac:dyDescent="0.35">
      <c r="A306" s="171"/>
      <c r="B306" s="147"/>
      <c r="C306" s="147"/>
      <c r="D306" s="167"/>
      <c r="E306" s="142"/>
      <c r="F306" s="144"/>
      <c r="G306" s="39" t="s">
        <v>153</v>
      </c>
      <c r="H306" s="36" t="s">
        <v>154</v>
      </c>
      <c r="I306" s="33" t="s">
        <v>1303</v>
      </c>
      <c r="J306" s="33" t="s">
        <v>1293</v>
      </c>
      <c r="K306" s="177"/>
      <c r="L306" s="53"/>
    </row>
    <row r="307" spans="1:12" ht="72.650000000000006" customHeight="1" thickBot="1" x14ac:dyDescent="0.4">
      <c r="A307" s="171"/>
      <c r="B307" s="147"/>
      <c r="C307" s="147"/>
      <c r="D307" s="168"/>
      <c r="E307" s="143"/>
      <c r="F307" s="145"/>
      <c r="G307" s="39" t="s">
        <v>233</v>
      </c>
      <c r="H307" s="36" t="s">
        <v>234</v>
      </c>
      <c r="I307" s="33" t="s">
        <v>1303</v>
      </c>
      <c r="J307" s="33" t="s">
        <v>1294</v>
      </c>
      <c r="K307" s="178"/>
      <c r="L307" s="53"/>
    </row>
    <row r="308" spans="1:12" ht="45.65" customHeight="1" x14ac:dyDescent="0.35">
      <c r="A308" s="171"/>
      <c r="B308" s="147"/>
      <c r="C308" s="147"/>
      <c r="D308" s="166" t="s">
        <v>42</v>
      </c>
      <c r="E308" s="141" t="s">
        <v>61</v>
      </c>
      <c r="F308" s="126" t="s">
        <v>155</v>
      </c>
      <c r="G308" s="39" t="s">
        <v>156</v>
      </c>
      <c r="H308" s="36" t="s">
        <v>227</v>
      </c>
      <c r="I308" s="33" t="s">
        <v>108</v>
      </c>
      <c r="J308" s="33" t="s">
        <v>1293</v>
      </c>
      <c r="K308" s="176">
        <f>COUNTIF(I308:I313,"Cumple")/COUNTA(I308:I313)</f>
        <v>0.16666666666666666</v>
      </c>
      <c r="L308" s="53"/>
    </row>
    <row r="309" spans="1:12" ht="132" customHeight="1" x14ac:dyDescent="0.35">
      <c r="A309" s="171"/>
      <c r="B309" s="147"/>
      <c r="C309" s="147"/>
      <c r="D309" s="167"/>
      <c r="E309" s="142"/>
      <c r="F309" s="144"/>
      <c r="G309" s="39" t="s">
        <v>161</v>
      </c>
      <c r="H309" s="36" t="s">
        <v>228</v>
      </c>
      <c r="I309" s="33" t="s">
        <v>1303</v>
      </c>
      <c r="J309" s="33" t="s">
        <v>1293</v>
      </c>
      <c r="K309" s="177"/>
      <c r="L309" s="53"/>
    </row>
    <row r="310" spans="1:12" ht="84.65" customHeight="1" x14ac:dyDescent="0.35">
      <c r="A310" s="171"/>
      <c r="B310" s="147"/>
      <c r="C310" s="147"/>
      <c r="D310" s="167"/>
      <c r="E310" s="142"/>
      <c r="F310" s="144"/>
      <c r="G310" s="39" t="s">
        <v>162</v>
      </c>
      <c r="H310" s="36" t="s">
        <v>157</v>
      </c>
      <c r="I310" s="33" t="s">
        <v>1303</v>
      </c>
      <c r="J310" s="33" t="s">
        <v>1293</v>
      </c>
      <c r="K310" s="177"/>
      <c r="L310" s="53"/>
    </row>
    <row r="311" spans="1:12" ht="72.900000000000006" customHeight="1" x14ac:dyDescent="0.35">
      <c r="A311" s="171"/>
      <c r="B311" s="147"/>
      <c r="C311" s="147"/>
      <c r="D311" s="167"/>
      <c r="E311" s="142"/>
      <c r="F311" s="144"/>
      <c r="G311" s="39" t="s">
        <v>163</v>
      </c>
      <c r="H311" s="36" t="s">
        <v>158</v>
      </c>
      <c r="I311" s="33" t="s">
        <v>1303</v>
      </c>
      <c r="J311" s="33" t="s">
        <v>1293</v>
      </c>
      <c r="K311" s="177"/>
      <c r="L311" s="53"/>
    </row>
    <row r="312" spans="1:12" ht="57" customHeight="1" x14ac:dyDescent="0.35">
      <c r="A312" s="171"/>
      <c r="B312" s="147"/>
      <c r="C312" s="147"/>
      <c r="D312" s="167"/>
      <c r="E312" s="142"/>
      <c r="F312" s="144"/>
      <c r="G312" s="39" t="s">
        <v>164</v>
      </c>
      <c r="H312" s="36" t="s">
        <v>159</v>
      </c>
      <c r="I312" s="33" t="s">
        <v>1303</v>
      </c>
      <c r="J312" s="33" t="s">
        <v>1293</v>
      </c>
      <c r="K312" s="177"/>
      <c r="L312" s="53"/>
    </row>
    <row r="313" spans="1:12" ht="50.15" customHeight="1" thickBot="1" x14ac:dyDescent="0.4">
      <c r="A313" s="171"/>
      <c r="B313" s="147"/>
      <c r="C313" s="147"/>
      <c r="D313" s="168"/>
      <c r="E313" s="143"/>
      <c r="F313" s="145"/>
      <c r="G313" s="39" t="s">
        <v>230</v>
      </c>
      <c r="H313" s="36" t="s">
        <v>229</v>
      </c>
      <c r="I313" s="33" t="s">
        <v>1303</v>
      </c>
      <c r="J313" s="33" t="s">
        <v>1294</v>
      </c>
      <c r="K313" s="178"/>
      <c r="L313" s="53"/>
    </row>
    <row r="314" spans="1:12" ht="69" customHeight="1" x14ac:dyDescent="0.35">
      <c r="A314" s="171"/>
      <c r="B314" s="147"/>
      <c r="C314" s="147"/>
      <c r="D314" s="166" t="s">
        <v>43</v>
      </c>
      <c r="E314" s="141" t="s">
        <v>62</v>
      </c>
      <c r="F314" s="126" t="s">
        <v>160</v>
      </c>
      <c r="G314" s="39" t="s">
        <v>165</v>
      </c>
      <c r="H314" s="36" t="s">
        <v>224</v>
      </c>
      <c r="I314" s="33" t="s">
        <v>108</v>
      </c>
      <c r="J314" s="33" t="s">
        <v>1293</v>
      </c>
      <c r="K314" s="176">
        <f>COUNTIF(I314:I317,"Cumple")/COUNTA(I314:I317)</f>
        <v>0.5</v>
      </c>
      <c r="L314" s="54" t="s">
        <v>1302</v>
      </c>
    </row>
    <row r="315" spans="1:12" ht="69" customHeight="1" x14ac:dyDescent="0.35">
      <c r="A315" s="171"/>
      <c r="B315" s="147"/>
      <c r="C315" s="147"/>
      <c r="D315" s="167"/>
      <c r="E315" s="142"/>
      <c r="F315" s="144"/>
      <c r="G315" s="39" t="s">
        <v>166</v>
      </c>
      <c r="H315" s="36" t="s">
        <v>168</v>
      </c>
      <c r="I315" s="33" t="s">
        <v>108</v>
      </c>
      <c r="J315" s="33" t="s">
        <v>1293</v>
      </c>
      <c r="K315" s="177"/>
      <c r="L315" s="53"/>
    </row>
    <row r="316" spans="1:12" ht="69" customHeight="1" x14ac:dyDescent="0.35">
      <c r="A316" s="171"/>
      <c r="B316" s="147"/>
      <c r="C316" s="147"/>
      <c r="D316" s="167"/>
      <c r="E316" s="142"/>
      <c r="F316" s="144"/>
      <c r="G316" s="39" t="s">
        <v>167</v>
      </c>
      <c r="H316" s="36" t="s">
        <v>169</v>
      </c>
      <c r="I316" s="33" t="s">
        <v>1303</v>
      </c>
      <c r="J316" s="33" t="s">
        <v>1293</v>
      </c>
      <c r="K316" s="177"/>
      <c r="L316" s="53"/>
    </row>
    <row r="317" spans="1:12" ht="66.650000000000006" customHeight="1" thickBot="1" x14ac:dyDescent="0.4">
      <c r="A317" s="171"/>
      <c r="B317" s="147"/>
      <c r="C317" s="147"/>
      <c r="D317" s="168"/>
      <c r="E317" s="143"/>
      <c r="F317" s="145"/>
      <c r="G317" s="39" t="s">
        <v>226</v>
      </c>
      <c r="H317" s="36" t="s">
        <v>225</v>
      </c>
      <c r="I317" s="33" t="s">
        <v>1303</v>
      </c>
      <c r="J317" s="33" t="s">
        <v>1293</v>
      </c>
      <c r="K317" s="178"/>
      <c r="L317" s="53"/>
    </row>
    <row r="318" spans="1:12" ht="66.650000000000006" customHeight="1" x14ac:dyDescent="0.35">
      <c r="A318" s="171"/>
      <c r="B318" s="147"/>
      <c r="C318" s="147"/>
      <c r="D318" s="166" t="s">
        <v>44</v>
      </c>
      <c r="E318" s="141" t="s">
        <v>63</v>
      </c>
      <c r="F318" s="126" t="s">
        <v>173</v>
      </c>
      <c r="G318" s="39" t="s">
        <v>170</v>
      </c>
      <c r="H318" s="36" t="s">
        <v>175</v>
      </c>
      <c r="I318" s="33" t="s">
        <v>1303</v>
      </c>
      <c r="J318" s="33" t="s">
        <v>1293</v>
      </c>
      <c r="K318" s="176">
        <f>COUNTIF(I318:I321,"Cumple")/COUNTA(I318:I321)</f>
        <v>0</v>
      </c>
      <c r="L318" s="53"/>
    </row>
    <row r="319" spans="1:12" ht="66.650000000000006" customHeight="1" x14ac:dyDescent="0.35">
      <c r="A319" s="171"/>
      <c r="B319" s="147"/>
      <c r="C319" s="147"/>
      <c r="D319" s="167"/>
      <c r="E319" s="142"/>
      <c r="F319" s="144"/>
      <c r="G319" s="39" t="s">
        <v>171</v>
      </c>
      <c r="H319" s="36" t="s">
        <v>177</v>
      </c>
      <c r="I319" s="33" t="s">
        <v>1303</v>
      </c>
      <c r="J319" s="33" t="s">
        <v>1293</v>
      </c>
      <c r="K319" s="177"/>
      <c r="L319" s="53"/>
    </row>
    <row r="320" spans="1:12" ht="66.650000000000006" customHeight="1" x14ac:dyDescent="0.35">
      <c r="A320" s="171"/>
      <c r="B320" s="147"/>
      <c r="C320" s="147"/>
      <c r="D320" s="167"/>
      <c r="E320" s="142"/>
      <c r="F320" s="144"/>
      <c r="G320" s="39" t="s">
        <v>172</v>
      </c>
      <c r="H320" s="36" t="s">
        <v>176</v>
      </c>
      <c r="I320" s="33" t="s">
        <v>1303</v>
      </c>
      <c r="J320" s="33" t="s">
        <v>1293</v>
      </c>
      <c r="K320" s="177"/>
      <c r="L320" s="53"/>
    </row>
    <row r="321" spans="1:12" ht="55.5" customHeight="1" thickBot="1" x14ac:dyDescent="0.4">
      <c r="A321" s="171"/>
      <c r="B321" s="147"/>
      <c r="C321" s="147"/>
      <c r="D321" s="168"/>
      <c r="E321" s="143"/>
      <c r="F321" s="145"/>
      <c r="G321" s="39" t="s">
        <v>222</v>
      </c>
      <c r="H321" s="36" t="s">
        <v>223</v>
      </c>
      <c r="I321" s="33" t="s">
        <v>1303</v>
      </c>
      <c r="J321" s="33" t="s">
        <v>1294</v>
      </c>
      <c r="K321" s="178"/>
      <c r="L321" s="53"/>
    </row>
    <row r="322" spans="1:12" ht="55.5" customHeight="1" x14ac:dyDescent="0.35">
      <c r="A322" s="171"/>
      <c r="B322" s="147"/>
      <c r="C322" s="147"/>
      <c r="D322" s="166" t="s">
        <v>45</v>
      </c>
      <c r="E322" s="141" t="s">
        <v>64</v>
      </c>
      <c r="F322" s="126" t="s">
        <v>181</v>
      </c>
      <c r="G322" s="39" t="s">
        <v>178</v>
      </c>
      <c r="H322" s="36" t="s">
        <v>188</v>
      </c>
      <c r="I322" s="33" t="s">
        <v>1303</v>
      </c>
      <c r="J322" s="33" t="s">
        <v>1293</v>
      </c>
      <c r="K322" s="176">
        <f>COUNTIF(I322:I325,"Cumple")/COUNTA(I322:I325)</f>
        <v>0</v>
      </c>
      <c r="L322" s="53"/>
    </row>
    <row r="323" spans="1:12" ht="63.9" customHeight="1" x14ac:dyDescent="0.35">
      <c r="A323" s="171"/>
      <c r="B323" s="147"/>
      <c r="C323" s="147"/>
      <c r="D323" s="167"/>
      <c r="E323" s="142"/>
      <c r="F323" s="144"/>
      <c r="G323" s="39" t="s">
        <v>179</v>
      </c>
      <c r="H323" s="36" t="s">
        <v>189</v>
      </c>
      <c r="I323" s="33" t="s">
        <v>1303</v>
      </c>
      <c r="J323" s="33" t="s">
        <v>1294</v>
      </c>
      <c r="K323" s="177"/>
      <c r="L323" s="53"/>
    </row>
    <row r="324" spans="1:12" ht="55.5" customHeight="1" x14ac:dyDescent="0.35">
      <c r="A324" s="171"/>
      <c r="B324" s="147"/>
      <c r="C324" s="147"/>
      <c r="D324" s="167"/>
      <c r="E324" s="142"/>
      <c r="F324" s="144"/>
      <c r="G324" s="39" t="s">
        <v>1290</v>
      </c>
      <c r="H324" s="36" t="s">
        <v>190</v>
      </c>
      <c r="I324" s="33" t="s">
        <v>1303</v>
      </c>
      <c r="J324" s="33" t="s">
        <v>1293</v>
      </c>
      <c r="K324" s="177"/>
      <c r="L324" s="53"/>
    </row>
    <row r="325" spans="1:12" ht="55.5" customHeight="1" thickBot="1" x14ac:dyDescent="0.4">
      <c r="A325" s="171"/>
      <c r="B325" s="147"/>
      <c r="C325" s="147"/>
      <c r="D325" s="167"/>
      <c r="E325" s="142"/>
      <c r="F325" s="144"/>
      <c r="G325" s="39" t="s">
        <v>180</v>
      </c>
      <c r="H325" s="36" t="s">
        <v>182</v>
      </c>
      <c r="I325" s="33" t="s">
        <v>1303</v>
      </c>
      <c r="J325" s="33" t="s">
        <v>1293</v>
      </c>
      <c r="K325" s="178"/>
      <c r="L325" s="53"/>
    </row>
    <row r="326" spans="1:12" ht="36.9" customHeight="1" x14ac:dyDescent="0.35">
      <c r="A326" s="171"/>
      <c r="B326" s="147"/>
      <c r="C326" s="147"/>
      <c r="D326" s="166" t="s">
        <v>46</v>
      </c>
      <c r="E326" s="141" t="s">
        <v>65</v>
      </c>
      <c r="F326" s="126" t="s">
        <v>183</v>
      </c>
      <c r="G326" s="39" t="s">
        <v>184</v>
      </c>
      <c r="H326" s="36" t="s">
        <v>191</v>
      </c>
      <c r="I326" s="33" t="s">
        <v>108</v>
      </c>
      <c r="J326" s="33" t="s">
        <v>1293</v>
      </c>
      <c r="K326" s="176">
        <f>COUNTIF(I326:I328,"Cumple")/COUNTA(I326:I328)</f>
        <v>0.66666666666666663</v>
      </c>
      <c r="L326" s="53"/>
    </row>
    <row r="327" spans="1:12" ht="78" customHeight="1" x14ac:dyDescent="0.35">
      <c r="A327" s="171"/>
      <c r="B327" s="147"/>
      <c r="C327" s="147"/>
      <c r="D327" s="167"/>
      <c r="E327" s="142"/>
      <c r="F327" s="144"/>
      <c r="G327" s="39" t="s">
        <v>185</v>
      </c>
      <c r="H327" s="36" t="s">
        <v>192</v>
      </c>
      <c r="I327" s="33" t="s">
        <v>108</v>
      </c>
      <c r="J327" s="33" t="s">
        <v>1293</v>
      </c>
      <c r="K327" s="177"/>
      <c r="L327" s="53"/>
    </row>
    <row r="328" spans="1:12" ht="75.900000000000006" customHeight="1" thickBot="1" x14ac:dyDescent="0.4">
      <c r="A328" s="171"/>
      <c r="B328" s="148"/>
      <c r="C328" s="148"/>
      <c r="D328" s="168"/>
      <c r="E328" s="143"/>
      <c r="F328" s="145"/>
      <c r="G328" s="39" t="s">
        <v>186</v>
      </c>
      <c r="H328" s="36" t="s">
        <v>187</v>
      </c>
      <c r="I328" s="33" t="s">
        <v>1303</v>
      </c>
      <c r="J328" s="33" t="s">
        <v>1293</v>
      </c>
      <c r="K328" s="178"/>
      <c r="L328" s="53"/>
    </row>
    <row r="329" spans="1:12" ht="75.900000000000006" customHeight="1" x14ac:dyDescent="0.35">
      <c r="A329" s="171"/>
      <c r="B329" s="180" t="s">
        <v>28</v>
      </c>
      <c r="C329" s="138" t="s">
        <v>27</v>
      </c>
      <c r="D329" s="166" t="s">
        <v>47</v>
      </c>
      <c r="E329" s="141" t="s">
        <v>66</v>
      </c>
      <c r="F329" s="126" t="s">
        <v>193</v>
      </c>
      <c r="G329" s="39" t="s">
        <v>194</v>
      </c>
      <c r="H329" s="36" t="s">
        <v>198</v>
      </c>
      <c r="I329" s="33" t="s">
        <v>1303</v>
      </c>
      <c r="J329" s="33" t="s">
        <v>1293</v>
      </c>
      <c r="K329" s="176">
        <f>COUNTIF(I329:I332,"Cumple")/COUNTA(I329:I332)</f>
        <v>0</v>
      </c>
      <c r="L329" s="53"/>
    </row>
    <row r="330" spans="1:12" ht="75.900000000000006" customHeight="1" x14ac:dyDescent="0.35">
      <c r="A330" s="171"/>
      <c r="B330" s="181"/>
      <c r="C330" s="139"/>
      <c r="D330" s="167"/>
      <c r="E330" s="142"/>
      <c r="F330" s="144"/>
      <c r="G330" s="39" t="s">
        <v>195</v>
      </c>
      <c r="H330" s="36" t="s">
        <v>201</v>
      </c>
      <c r="I330" s="33" t="s">
        <v>1303</v>
      </c>
      <c r="J330" s="33" t="s">
        <v>1293</v>
      </c>
      <c r="K330" s="177"/>
      <c r="L330" s="53"/>
    </row>
    <row r="331" spans="1:12" ht="75.650000000000006" customHeight="1" x14ac:dyDescent="0.35">
      <c r="A331" s="171"/>
      <c r="B331" s="181"/>
      <c r="C331" s="139"/>
      <c r="D331" s="167"/>
      <c r="E331" s="142"/>
      <c r="F331" s="144"/>
      <c r="G331" s="39" t="s">
        <v>196</v>
      </c>
      <c r="H331" s="36" t="s">
        <v>200</v>
      </c>
      <c r="I331" s="33" t="s">
        <v>1303</v>
      </c>
      <c r="J331" s="33" t="s">
        <v>1293</v>
      </c>
      <c r="K331" s="177"/>
      <c r="L331" s="53"/>
    </row>
    <row r="332" spans="1:12" ht="66.900000000000006" customHeight="1" thickBot="1" x14ac:dyDescent="0.4">
      <c r="A332" s="171"/>
      <c r="B332" s="181"/>
      <c r="C332" s="139"/>
      <c r="D332" s="168"/>
      <c r="E332" s="143"/>
      <c r="F332" s="145"/>
      <c r="G332" s="39" t="s">
        <v>197</v>
      </c>
      <c r="H332" s="36" t="s">
        <v>199</v>
      </c>
      <c r="I332" s="33" t="s">
        <v>1303</v>
      </c>
      <c r="J332" s="33" t="s">
        <v>1293</v>
      </c>
      <c r="K332" s="178"/>
      <c r="L332" s="53"/>
    </row>
    <row r="333" spans="1:12" ht="66.900000000000006" customHeight="1" x14ac:dyDescent="0.35">
      <c r="A333" s="171"/>
      <c r="B333" s="181"/>
      <c r="C333" s="139"/>
      <c r="D333" s="166" t="s">
        <v>48</v>
      </c>
      <c r="E333" s="141" t="s">
        <v>67</v>
      </c>
      <c r="F333" s="126" t="s">
        <v>202</v>
      </c>
      <c r="G333" s="39" t="s">
        <v>203</v>
      </c>
      <c r="H333" s="36" t="s">
        <v>207</v>
      </c>
      <c r="I333" s="33" t="s">
        <v>1303</v>
      </c>
      <c r="J333" s="33" t="s">
        <v>1293</v>
      </c>
      <c r="K333" s="176">
        <f>COUNTIF(I333:I335,"Cumple")/COUNTA(I333:I335)</f>
        <v>0</v>
      </c>
      <c r="L333" s="53"/>
    </row>
    <row r="334" spans="1:12" ht="66.900000000000006" customHeight="1" x14ac:dyDescent="0.35">
      <c r="A334" s="171"/>
      <c r="B334" s="181"/>
      <c r="C334" s="139"/>
      <c r="D334" s="167"/>
      <c r="E334" s="142"/>
      <c r="F334" s="144"/>
      <c r="G334" s="39" t="s">
        <v>204</v>
      </c>
      <c r="H334" s="36" t="s">
        <v>286</v>
      </c>
      <c r="I334" s="33" t="s">
        <v>1303</v>
      </c>
      <c r="J334" s="33" t="s">
        <v>1293</v>
      </c>
      <c r="K334" s="177"/>
      <c r="L334" s="53"/>
    </row>
    <row r="335" spans="1:12" ht="75.900000000000006" customHeight="1" thickBot="1" x14ac:dyDescent="0.4">
      <c r="A335" s="171"/>
      <c r="B335" s="181"/>
      <c r="C335" s="139"/>
      <c r="D335" s="168"/>
      <c r="E335" s="143"/>
      <c r="F335" s="145"/>
      <c r="G335" s="39" t="s">
        <v>205</v>
      </c>
      <c r="H335" s="36" t="s">
        <v>206</v>
      </c>
      <c r="I335" s="33" t="s">
        <v>1303</v>
      </c>
      <c r="J335" s="33" t="s">
        <v>1293</v>
      </c>
      <c r="K335" s="178"/>
      <c r="L335" s="53"/>
    </row>
    <row r="336" spans="1:12" ht="75.900000000000006" customHeight="1" x14ac:dyDescent="0.35">
      <c r="A336" s="171"/>
      <c r="B336" s="181"/>
      <c r="C336" s="139"/>
      <c r="D336" s="166" t="s">
        <v>49</v>
      </c>
      <c r="E336" s="141" t="s">
        <v>68</v>
      </c>
      <c r="F336" s="126" t="s">
        <v>209</v>
      </c>
      <c r="G336" s="39" t="s">
        <v>210</v>
      </c>
      <c r="H336" s="36" t="s">
        <v>213</v>
      </c>
      <c r="I336" s="33" t="s">
        <v>1303</v>
      </c>
      <c r="J336" s="33" t="s">
        <v>1293</v>
      </c>
      <c r="K336" s="176">
        <f>COUNTIF(I336:I338,"Cumple")/COUNTA(I336:I338)</f>
        <v>0</v>
      </c>
      <c r="L336" s="53"/>
    </row>
    <row r="337" spans="1:12" ht="75.900000000000006" customHeight="1" x14ac:dyDescent="0.35">
      <c r="A337" s="171"/>
      <c r="B337" s="181"/>
      <c r="C337" s="139"/>
      <c r="D337" s="167"/>
      <c r="E337" s="142"/>
      <c r="F337" s="144"/>
      <c r="G337" s="39" t="s">
        <v>211</v>
      </c>
      <c r="H337" s="36" t="s">
        <v>214</v>
      </c>
      <c r="I337" s="33" t="s">
        <v>1303</v>
      </c>
      <c r="J337" s="33" t="s">
        <v>1293</v>
      </c>
      <c r="K337" s="177"/>
      <c r="L337" s="53"/>
    </row>
    <row r="338" spans="1:12" ht="73.5" customHeight="1" thickBot="1" x14ac:dyDescent="0.4">
      <c r="A338" s="171"/>
      <c r="B338" s="181"/>
      <c r="C338" s="139"/>
      <c r="D338" s="168"/>
      <c r="E338" s="143"/>
      <c r="F338" s="145"/>
      <c r="G338" s="39" t="s">
        <v>212</v>
      </c>
      <c r="H338" s="36" t="s">
        <v>215</v>
      </c>
      <c r="I338" s="33" t="s">
        <v>1303</v>
      </c>
      <c r="J338" s="33" t="s">
        <v>1293</v>
      </c>
      <c r="K338" s="178"/>
      <c r="L338" s="53"/>
    </row>
    <row r="339" spans="1:12" ht="73.5" customHeight="1" x14ac:dyDescent="0.35">
      <c r="A339" s="171"/>
      <c r="B339" s="181"/>
      <c r="C339" s="139"/>
      <c r="D339" s="166" t="s">
        <v>50</v>
      </c>
      <c r="E339" s="141" t="s">
        <v>69</v>
      </c>
      <c r="F339" s="126" t="s">
        <v>221</v>
      </c>
      <c r="G339" s="39" t="s">
        <v>216</v>
      </c>
      <c r="H339" s="36" t="s">
        <v>213</v>
      </c>
      <c r="I339" s="33" t="s">
        <v>1303</v>
      </c>
      <c r="J339" s="33" t="s">
        <v>1293</v>
      </c>
      <c r="K339" s="179">
        <f>COUNTIF(I339:I341,"Cumple")/COUNTA(I339:I341)</f>
        <v>0</v>
      </c>
      <c r="L339" s="53"/>
    </row>
    <row r="340" spans="1:12" ht="73.5" customHeight="1" x14ac:dyDescent="0.35">
      <c r="A340" s="171"/>
      <c r="B340" s="181"/>
      <c r="C340" s="139"/>
      <c r="D340" s="167"/>
      <c r="E340" s="142"/>
      <c r="F340" s="144"/>
      <c r="G340" s="39" t="s">
        <v>217</v>
      </c>
      <c r="H340" s="36" t="s">
        <v>219</v>
      </c>
      <c r="I340" s="33" t="s">
        <v>1303</v>
      </c>
      <c r="J340" s="33" t="s">
        <v>1293</v>
      </c>
      <c r="K340" s="179"/>
      <c r="L340" s="53"/>
    </row>
    <row r="341" spans="1:12" ht="68.150000000000006" customHeight="1" thickBot="1" x14ac:dyDescent="0.4">
      <c r="A341" s="172"/>
      <c r="B341" s="182"/>
      <c r="C341" s="140"/>
      <c r="D341" s="168"/>
      <c r="E341" s="143"/>
      <c r="F341" s="145"/>
      <c r="G341" s="39" t="s">
        <v>218</v>
      </c>
      <c r="H341" s="36" t="s">
        <v>220</v>
      </c>
      <c r="I341" s="33" t="s">
        <v>1303</v>
      </c>
      <c r="J341" s="33" t="s">
        <v>1293</v>
      </c>
      <c r="K341" s="179"/>
      <c r="L341" s="53"/>
    </row>
    <row r="342" spans="1:12" ht="59.15" customHeight="1" x14ac:dyDescent="0.35">
      <c r="A342" s="192" t="s">
        <v>432</v>
      </c>
      <c r="B342" s="187" t="s">
        <v>430</v>
      </c>
      <c r="C342" s="127" t="s">
        <v>428</v>
      </c>
      <c r="D342" s="183" t="s">
        <v>287</v>
      </c>
      <c r="E342" s="131" t="s">
        <v>298</v>
      </c>
      <c r="F342" s="122" t="s">
        <v>308</v>
      </c>
      <c r="G342" s="40" t="s">
        <v>309</v>
      </c>
      <c r="H342" s="36" t="s">
        <v>313</v>
      </c>
      <c r="I342" s="33" t="s">
        <v>1303</v>
      </c>
      <c r="J342" s="33" t="s">
        <v>1293</v>
      </c>
      <c r="K342" s="176">
        <f>COUNTIF(I342:I347,"Cumple")/COUNTA(I342:I347)</f>
        <v>0</v>
      </c>
      <c r="L342" s="53"/>
    </row>
    <row r="343" spans="1:12" ht="59.15" customHeight="1" x14ac:dyDescent="0.35">
      <c r="A343" s="192"/>
      <c r="B343" s="187"/>
      <c r="C343" s="127"/>
      <c r="D343" s="184"/>
      <c r="E343" s="132"/>
      <c r="F343" s="134"/>
      <c r="G343" s="40" t="s">
        <v>310</v>
      </c>
      <c r="H343" s="36" t="s">
        <v>314</v>
      </c>
      <c r="I343" s="33" t="s">
        <v>1303</v>
      </c>
      <c r="J343" s="33" t="s">
        <v>1293</v>
      </c>
      <c r="K343" s="177"/>
      <c r="L343" s="53"/>
    </row>
    <row r="344" spans="1:12" ht="51" customHeight="1" x14ac:dyDescent="0.35">
      <c r="A344" s="192"/>
      <c r="B344" s="187"/>
      <c r="C344" s="127"/>
      <c r="D344" s="184"/>
      <c r="E344" s="132"/>
      <c r="F344" s="134"/>
      <c r="G344" s="40" t="s">
        <v>311</v>
      </c>
      <c r="H344" s="36" t="s">
        <v>315</v>
      </c>
      <c r="I344" s="33" t="s">
        <v>1303</v>
      </c>
      <c r="J344" s="33" t="s">
        <v>1293</v>
      </c>
      <c r="K344" s="177"/>
      <c r="L344" s="53"/>
    </row>
    <row r="345" spans="1:12" ht="51" customHeight="1" x14ac:dyDescent="0.35">
      <c r="A345" s="192"/>
      <c r="B345" s="187"/>
      <c r="C345" s="127"/>
      <c r="D345" s="184"/>
      <c r="E345" s="132"/>
      <c r="F345" s="134"/>
      <c r="G345" s="40" t="s">
        <v>312</v>
      </c>
      <c r="H345" s="36" t="s">
        <v>317</v>
      </c>
      <c r="I345" s="33" t="s">
        <v>1303</v>
      </c>
      <c r="J345" s="33" t="s">
        <v>1293</v>
      </c>
      <c r="K345" s="177"/>
      <c r="L345" s="53"/>
    </row>
    <row r="346" spans="1:12" ht="51" customHeight="1" x14ac:dyDescent="0.35">
      <c r="A346" s="192"/>
      <c r="B346" s="187"/>
      <c r="C346" s="127"/>
      <c r="D346" s="184"/>
      <c r="E346" s="132"/>
      <c r="F346" s="134"/>
      <c r="G346" s="40" t="s">
        <v>316</v>
      </c>
      <c r="H346" s="36" t="s">
        <v>318</v>
      </c>
      <c r="I346" s="33" t="s">
        <v>1303</v>
      </c>
      <c r="J346" s="33" t="s">
        <v>1293</v>
      </c>
      <c r="K346" s="177"/>
      <c r="L346" s="53"/>
    </row>
    <row r="347" spans="1:12" ht="60.9" customHeight="1" thickBot="1" x14ac:dyDescent="0.4">
      <c r="A347" s="192"/>
      <c r="B347" s="187"/>
      <c r="C347" s="127"/>
      <c r="D347" s="185"/>
      <c r="E347" s="133"/>
      <c r="F347" s="134"/>
      <c r="G347" s="40" t="s">
        <v>320</v>
      </c>
      <c r="H347" s="36" t="s">
        <v>319</v>
      </c>
      <c r="I347" s="33" t="s">
        <v>1303</v>
      </c>
      <c r="J347" s="33" t="s">
        <v>1294</v>
      </c>
      <c r="K347" s="178"/>
      <c r="L347" s="53"/>
    </row>
    <row r="348" spans="1:12" ht="60.9" customHeight="1" x14ac:dyDescent="0.35">
      <c r="A348" s="192"/>
      <c r="B348" s="187"/>
      <c r="C348" s="127"/>
      <c r="D348" s="183" t="s">
        <v>288</v>
      </c>
      <c r="E348" s="135" t="s">
        <v>299</v>
      </c>
      <c r="F348" s="122" t="s">
        <v>321</v>
      </c>
      <c r="G348" s="40" t="s">
        <v>323</v>
      </c>
      <c r="H348" s="36" t="s">
        <v>322</v>
      </c>
      <c r="I348" s="33" t="s">
        <v>1303</v>
      </c>
      <c r="J348" s="33" t="s">
        <v>1293</v>
      </c>
      <c r="K348" s="176">
        <f>COUNTIF(I348:I352,"Cumple")/COUNTA(I348:I352)</f>
        <v>0</v>
      </c>
      <c r="L348" s="53"/>
    </row>
    <row r="349" spans="1:12" ht="60.9" customHeight="1" x14ac:dyDescent="0.35">
      <c r="A349" s="192"/>
      <c r="B349" s="187"/>
      <c r="C349" s="127"/>
      <c r="D349" s="184"/>
      <c r="E349" s="136"/>
      <c r="F349" s="122"/>
      <c r="G349" s="40" t="s">
        <v>324</v>
      </c>
      <c r="H349" s="36" t="s">
        <v>329</v>
      </c>
      <c r="I349" s="33" t="s">
        <v>1303</v>
      </c>
      <c r="J349" s="33" t="s">
        <v>1293</v>
      </c>
      <c r="K349" s="177"/>
      <c r="L349" s="53"/>
    </row>
    <row r="350" spans="1:12" ht="60.9" customHeight="1" x14ac:dyDescent="0.35">
      <c r="A350" s="192"/>
      <c r="B350" s="187"/>
      <c r="C350" s="127"/>
      <c r="D350" s="184"/>
      <c r="E350" s="136"/>
      <c r="F350" s="134"/>
      <c r="G350" s="40" t="s">
        <v>325</v>
      </c>
      <c r="H350" s="36" t="s">
        <v>327</v>
      </c>
      <c r="I350" s="33" t="s">
        <v>1303</v>
      </c>
      <c r="J350" s="33" t="s">
        <v>1293</v>
      </c>
      <c r="K350" s="177"/>
      <c r="L350" s="53"/>
    </row>
    <row r="351" spans="1:12" ht="60.9" customHeight="1" x14ac:dyDescent="0.35">
      <c r="A351" s="192"/>
      <c r="B351" s="187"/>
      <c r="C351" s="127"/>
      <c r="D351" s="184"/>
      <c r="E351" s="136"/>
      <c r="F351" s="134"/>
      <c r="G351" s="40" t="s">
        <v>326</v>
      </c>
      <c r="H351" s="36" t="s">
        <v>328</v>
      </c>
      <c r="I351" s="33" t="s">
        <v>1303</v>
      </c>
      <c r="J351" s="33" t="s">
        <v>1293</v>
      </c>
      <c r="K351" s="177"/>
      <c r="L351" s="53"/>
    </row>
    <row r="352" spans="1:12" ht="59.4" customHeight="1" thickBot="1" x14ac:dyDescent="0.4">
      <c r="A352" s="192"/>
      <c r="B352" s="187"/>
      <c r="C352" s="127"/>
      <c r="D352" s="185"/>
      <c r="E352" s="137"/>
      <c r="F352" s="134"/>
      <c r="G352" s="40" t="s">
        <v>331</v>
      </c>
      <c r="H352" s="36" t="s">
        <v>330</v>
      </c>
      <c r="I352" s="33" t="s">
        <v>1303</v>
      </c>
      <c r="J352" s="33" t="s">
        <v>1294</v>
      </c>
      <c r="K352" s="178"/>
      <c r="L352" s="53"/>
    </row>
    <row r="353" spans="1:12" ht="59.4" customHeight="1" x14ac:dyDescent="0.35">
      <c r="A353" s="192"/>
      <c r="B353" s="187"/>
      <c r="C353" s="127"/>
      <c r="D353" s="183" t="s">
        <v>289</v>
      </c>
      <c r="E353" s="131" t="s">
        <v>300</v>
      </c>
      <c r="F353" s="128" t="s">
        <v>332</v>
      </c>
      <c r="G353" s="40" t="s">
        <v>333</v>
      </c>
      <c r="H353" s="36" t="s">
        <v>336</v>
      </c>
      <c r="I353" s="33" t="s">
        <v>1303</v>
      </c>
      <c r="J353" s="33" t="s">
        <v>1293</v>
      </c>
      <c r="K353" s="176">
        <f>COUNTIF(I353:I356,"Cumple")/COUNTA(I353:I356)</f>
        <v>0</v>
      </c>
      <c r="L353" s="53"/>
    </row>
    <row r="354" spans="1:12" ht="59.4" customHeight="1" x14ac:dyDescent="0.35">
      <c r="A354" s="192"/>
      <c r="B354" s="187"/>
      <c r="C354" s="127"/>
      <c r="D354" s="184"/>
      <c r="E354" s="132"/>
      <c r="F354" s="129"/>
      <c r="G354" s="40" t="s">
        <v>334</v>
      </c>
      <c r="H354" s="36" t="s">
        <v>337</v>
      </c>
      <c r="I354" s="33" t="s">
        <v>1303</v>
      </c>
      <c r="J354" s="33" t="s">
        <v>1293</v>
      </c>
      <c r="K354" s="177"/>
      <c r="L354" s="53"/>
    </row>
    <row r="355" spans="1:12" ht="59.4" customHeight="1" x14ac:dyDescent="0.35">
      <c r="A355" s="192"/>
      <c r="B355" s="187"/>
      <c r="C355" s="127"/>
      <c r="D355" s="184"/>
      <c r="E355" s="132"/>
      <c r="F355" s="129"/>
      <c r="G355" s="40" t="s">
        <v>335</v>
      </c>
      <c r="H355" s="36" t="s">
        <v>338</v>
      </c>
      <c r="I355" s="33" t="s">
        <v>1303</v>
      </c>
      <c r="J355" s="33" t="s">
        <v>1293</v>
      </c>
      <c r="K355" s="177"/>
      <c r="L355" s="53"/>
    </row>
    <row r="356" spans="1:12" ht="62.15" customHeight="1" thickBot="1" x14ac:dyDescent="0.4">
      <c r="A356" s="192"/>
      <c r="B356" s="187"/>
      <c r="C356" s="127"/>
      <c r="D356" s="185"/>
      <c r="E356" s="132"/>
      <c r="F356" s="130"/>
      <c r="G356" s="40" t="s">
        <v>339</v>
      </c>
      <c r="H356" s="36" t="s">
        <v>340</v>
      </c>
      <c r="I356" s="33" t="s">
        <v>1303</v>
      </c>
      <c r="J356" s="33" t="s">
        <v>1294</v>
      </c>
      <c r="K356" s="178"/>
      <c r="L356" s="53"/>
    </row>
    <row r="357" spans="1:12" ht="44.4" customHeight="1" x14ac:dyDescent="0.35">
      <c r="A357" s="192"/>
      <c r="B357" s="187"/>
      <c r="C357" s="127"/>
      <c r="D357" s="188" t="s">
        <v>290</v>
      </c>
      <c r="E357" s="121" t="s">
        <v>301</v>
      </c>
      <c r="F357" s="122" t="s">
        <v>341</v>
      </c>
      <c r="G357" s="40" t="s">
        <v>342</v>
      </c>
      <c r="H357" s="36" t="s">
        <v>345</v>
      </c>
      <c r="I357" s="33" t="s">
        <v>108</v>
      </c>
      <c r="J357" s="33" t="s">
        <v>1293</v>
      </c>
      <c r="K357" s="176">
        <f>COUNTIF(I357:I362,"Cumple")/COUNTA(I357:I362)</f>
        <v>0.33333333333333331</v>
      </c>
      <c r="L357" s="53"/>
    </row>
    <row r="358" spans="1:12" ht="44.4" customHeight="1" x14ac:dyDescent="0.35">
      <c r="A358" s="192"/>
      <c r="B358" s="187"/>
      <c r="C358" s="127"/>
      <c r="D358" s="189"/>
      <c r="E358" s="121"/>
      <c r="F358" s="122"/>
      <c r="G358" s="40" t="s">
        <v>343</v>
      </c>
      <c r="H358" s="36" t="s">
        <v>347</v>
      </c>
      <c r="I358" s="33" t="s">
        <v>1303</v>
      </c>
      <c r="J358" s="33" t="s">
        <v>1293</v>
      </c>
      <c r="K358" s="177"/>
      <c r="L358" s="53"/>
    </row>
    <row r="359" spans="1:12" ht="62.15" customHeight="1" x14ac:dyDescent="0.35">
      <c r="A359" s="192"/>
      <c r="B359" s="187"/>
      <c r="C359" s="127"/>
      <c r="D359" s="189"/>
      <c r="E359" s="121"/>
      <c r="F359" s="122"/>
      <c r="G359" s="40" t="s">
        <v>344</v>
      </c>
      <c r="H359" s="36" t="s">
        <v>346</v>
      </c>
      <c r="I359" s="33" t="s">
        <v>1303</v>
      </c>
      <c r="J359" s="33" t="s">
        <v>1293</v>
      </c>
      <c r="K359" s="177"/>
      <c r="L359" s="53"/>
    </row>
    <row r="360" spans="1:12" ht="47.15" customHeight="1" x14ac:dyDescent="0.35">
      <c r="A360" s="192"/>
      <c r="B360" s="187"/>
      <c r="C360" s="127"/>
      <c r="D360" s="189"/>
      <c r="E360" s="121"/>
      <c r="F360" s="122"/>
      <c r="G360" s="40" t="s">
        <v>349</v>
      </c>
      <c r="H360" s="36" t="s">
        <v>353</v>
      </c>
      <c r="I360" s="33" t="s">
        <v>108</v>
      </c>
      <c r="J360" s="33" t="s">
        <v>1293</v>
      </c>
      <c r="K360" s="177"/>
      <c r="L360" s="53"/>
    </row>
    <row r="361" spans="1:12" ht="62.15" customHeight="1" x14ac:dyDescent="0.35">
      <c r="A361" s="192"/>
      <c r="B361" s="187"/>
      <c r="C361" s="127"/>
      <c r="D361" s="189"/>
      <c r="E361" s="121"/>
      <c r="F361" s="122"/>
      <c r="G361" s="40" t="s">
        <v>350</v>
      </c>
      <c r="H361" s="36" t="s">
        <v>348</v>
      </c>
      <c r="I361" s="33" t="s">
        <v>1303</v>
      </c>
      <c r="J361" s="33" t="s">
        <v>1293</v>
      </c>
      <c r="K361" s="177"/>
      <c r="L361" s="53"/>
    </row>
    <row r="362" spans="1:12" ht="53.4" customHeight="1" x14ac:dyDescent="0.35">
      <c r="A362" s="192"/>
      <c r="B362" s="187"/>
      <c r="C362" s="127"/>
      <c r="D362" s="189"/>
      <c r="E362" s="121"/>
      <c r="F362" s="122"/>
      <c r="G362" s="40" t="s">
        <v>351</v>
      </c>
      <c r="H362" s="36" t="s">
        <v>352</v>
      </c>
      <c r="I362" s="33" t="s">
        <v>1303</v>
      </c>
      <c r="J362" s="33" t="s">
        <v>1293</v>
      </c>
      <c r="K362" s="178"/>
      <c r="L362" s="53"/>
    </row>
    <row r="363" spans="1:12" ht="53.4" customHeight="1" x14ac:dyDescent="0.35">
      <c r="A363" s="192"/>
      <c r="B363" s="187"/>
      <c r="C363" s="127"/>
      <c r="D363" s="186" t="s">
        <v>291</v>
      </c>
      <c r="E363" s="121" t="s">
        <v>302</v>
      </c>
      <c r="F363" s="122" t="s">
        <v>361</v>
      </c>
      <c r="G363" s="40" t="s">
        <v>354</v>
      </c>
      <c r="H363" s="36" t="s">
        <v>359</v>
      </c>
      <c r="I363" s="33" t="s">
        <v>1303</v>
      </c>
      <c r="J363" s="33" t="s">
        <v>1293</v>
      </c>
      <c r="K363" s="176">
        <f>COUNTIF(I363:I368,"Cumple")/COUNTA(I363:I368)</f>
        <v>0</v>
      </c>
      <c r="L363" s="53"/>
    </row>
    <row r="364" spans="1:12" ht="53.4" customHeight="1" x14ac:dyDescent="0.35">
      <c r="A364" s="192"/>
      <c r="B364" s="187"/>
      <c r="C364" s="127"/>
      <c r="D364" s="186"/>
      <c r="E364" s="121"/>
      <c r="F364" s="122"/>
      <c r="G364" s="40" t="s">
        <v>355</v>
      </c>
      <c r="H364" s="36" t="s">
        <v>360</v>
      </c>
      <c r="I364" s="33" t="s">
        <v>1303</v>
      </c>
      <c r="J364" s="33" t="s">
        <v>1293</v>
      </c>
      <c r="K364" s="177"/>
      <c r="L364" s="53"/>
    </row>
    <row r="365" spans="1:12" ht="71.150000000000006" customHeight="1" x14ac:dyDescent="0.35">
      <c r="A365" s="192"/>
      <c r="B365" s="187"/>
      <c r="C365" s="127"/>
      <c r="D365" s="186"/>
      <c r="E365" s="121"/>
      <c r="F365" s="122"/>
      <c r="G365" s="40" t="s">
        <v>356</v>
      </c>
      <c r="H365" s="36" t="s">
        <v>364</v>
      </c>
      <c r="I365" s="33" t="s">
        <v>1303</v>
      </c>
      <c r="J365" s="33" t="s">
        <v>1293</v>
      </c>
      <c r="K365" s="177"/>
      <c r="L365" s="53"/>
    </row>
    <row r="366" spans="1:12" ht="53.4" customHeight="1" x14ac:dyDescent="0.35">
      <c r="A366" s="192"/>
      <c r="B366" s="187"/>
      <c r="C366" s="127"/>
      <c r="D366" s="186"/>
      <c r="E366" s="121"/>
      <c r="F366" s="122"/>
      <c r="G366" s="40" t="s">
        <v>357</v>
      </c>
      <c r="H366" s="36" t="s">
        <v>365</v>
      </c>
      <c r="I366" s="33" t="s">
        <v>1303</v>
      </c>
      <c r="J366" s="33" t="s">
        <v>1293</v>
      </c>
      <c r="K366" s="177"/>
      <c r="L366" s="53"/>
    </row>
    <row r="367" spans="1:12" ht="53.4" customHeight="1" x14ac:dyDescent="0.35">
      <c r="A367" s="192"/>
      <c r="B367" s="187"/>
      <c r="C367" s="127"/>
      <c r="D367" s="186"/>
      <c r="E367" s="121"/>
      <c r="F367" s="122"/>
      <c r="G367" s="40" t="s">
        <v>358</v>
      </c>
      <c r="H367" s="36" t="s">
        <v>362</v>
      </c>
      <c r="I367" s="33" t="s">
        <v>1303</v>
      </c>
      <c r="J367" s="33" t="s">
        <v>1293</v>
      </c>
      <c r="K367" s="177"/>
      <c r="L367" s="53"/>
    </row>
    <row r="368" spans="1:12" ht="131.15" customHeight="1" x14ac:dyDescent="0.35">
      <c r="A368" s="192"/>
      <c r="B368" s="187"/>
      <c r="C368" s="127"/>
      <c r="D368" s="186"/>
      <c r="E368" s="121"/>
      <c r="F368" s="122"/>
      <c r="G368" s="40" t="s">
        <v>363</v>
      </c>
      <c r="H368" s="36" t="s">
        <v>366</v>
      </c>
      <c r="I368" s="33" t="s">
        <v>1303</v>
      </c>
      <c r="J368" s="33" t="s">
        <v>1294</v>
      </c>
      <c r="K368" s="178"/>
      <c r="L368" s="53"/>
    </row>
    <row r="369" spans="1:12" ht="48.9" customHeight="1" x14ac:dyDescent="0.35">
      <c r="A369" s="192"/>
      <c r="B369" s="187" t="s">
        <v>431</v>
      </c>
      <c r="C369" s="127" t="s">
        <v>429</v>
      </c>
      <c r="D369" s="169" t="s">
        <v>292</v>
      </c>
      <c r="E369" s="121" t="s">
        <v>367</v>
      </c>
      <c r="F369" s="122" t="s">
        <v>368</v>
      </c>
      <c r="G369" s="40" t="s">
        <v>369</v>
      </c>
      <c r="H369" s="36" t="s">
        <v>174</v>
      </c>
      <c r="I369" s="33" t="s">
        <v>1303</v>
      </c>
      <c r="J369" s="33" t="s">
        <v>1293</v>
      </c>
      <c r="K369" s="176">
        <f>COUNTIF(I369:I375,"Cumple")/COUNTA(I369:I375)</f>
        <v>0</v>
      </c>
      <c r="L369" s="53"/>
    </row>
    <row r="370" spans="1:12" ht="24" customHeight="1" x14ac:dyDescent="0.35">
      <c r="A370" s="192"/>
      <c r="B370" s="187"/>
      <c r="C370" s="127"/>
      <c r="D370" s="169"/>
      <c r="E370" s="121"/>
      <c r="F370" s="122"/>
      <c r="G370" s="40" t="s">
        <v>370</v>
      </c>
      <c r="H370" s="36" t="s">
        <v>382</v>
      </c>
      <c r="I370" s="33" t="s">
        <v>1303</v>
      </c>
      <c r="J370" s="33" t="s">
        <v>1293</v>
      </c>
      <c r="K370" s="177"/>
      <c r="L370" s="53"/>
    </row>
    <row r="371" spans="1:12" ht="44.15" customHeight="1" x14ac:dyDescent="0.35">
      <c r="A371" s="192"/>
      <c r="B371" s="187"/>
      <c r="C371" s="127"/>
      <c r="D371" s="169"/>
      <c r="E371" s="121"/>
      <c r="F371" s="122"/>
      <c r="G371" s="40" t="s">
        <v>371</v>
      </c>
      <c r="H371" s="36" t="s">
        <v>384</v>
      </c>
      <c r="I371" s="33" t="s">
        <v>1303</v>
      </c>
      <c r="J371" s="33" t="s">
        <v>1293</v>
      </c>
      <c r="K371" s="177"/>
      <c r="L371" s="53"/>
    </row>
    <row r="372" spans="1:12" ht="46.5" customHeight="1" x14ac:dyDescent="0.35">
      <c r="A372" s="192"/>
      <c r="B372" s="187"/>
      <c r="C372" s="127"/>
      <c r="D372" s="169"/>
      <c r="E372" s="121"/>
      <c r="F372" s="122"/>
      <c r="G372" s="40" t="s">
        <v>372</v>
      </c>
      <c r="H372" s="36" t="s">
        <v>375</v>
      </c>
      <c r="I372" s="33" t="s">
        <v>1303</v>
      </c>
      <c r="J372" s="33" t="s">
        <v>1293</v>
      </c>
      <c r="K372" s="177"/>
      <c r="L372" s="53"/>
    </row>
    <row r="373" spans="1:12" ht="46.5" customHeight="1" x14ac:dyDescent="0.35">
      <c r="A373" s="192"/>
      <c r="B373" s="187"/>
      <c r="C373" s="127"/>
      <c r="D373" s="169"/>
      <c r="E373" s="121"/>
      <c r="F373" s="122"/>
      <c r="G373" s="40" t="s">
        <v>376</v>
      </c>
      <c r="H373" s="36" t="s">
        <v>373</v>
      </c>
      <c r="I373" s="33" t="s">
        <v>1303</v>
      </c>
      <c r="J373" s="33" t="s">
        <v>1293</v>
      </c>
      <c r="K373" s="177"/>
      <c r="L373" s="53"/>
    </row>
    <row r="374" spans="1:12" ht="46.5" customHeight="1" x14ac:dyDescent="0.35">
      <c r="A374" s="192"/>
      <c r="B374" s="187"/>
      <c r="C374" s="127"/>
      <c r="D374" s="169"/>
      <c r="E374" s="121"/>
      <c r="F374" s="122"/>
      <c r="G374" s="40" t="s">
        <v>377</v>
      </c>
      <c r="H374" s="36" t="s">
        <v>374</v>
      </c>
      <c r="I374" s="33" t="s">
        <v>1303</v>
      </c>
      <c r="J374" s="33" t="s">
        <v>1293</v>
      </c>
      <c r="K374" s="177"/>
      <c r="L374" s="53"/>
    </row>
    <row r="375" spans="1:12" ht="72.900000000000006" customHeight="1" x14ac:dyDescent="0.35">
      <c r="A375" s="192"/>
      <c r="B375" s="187"/>
      <c r="C375" s="127"/>
      <c r="D375" s="169"/>
      <c r="E375" s="121"/>
      <c r="F375" s="122"/>
      <c r="G375" s="40" t="s">
        <v>383</v>
      </c>
      <c r="H375" s="36" t="s">
        <v>386</v>
      </c>
      <c r="I375" s="33" t="s">
        <v>1303</v>
      </c>
      <c r="J375" s="33" t="s">
        <v>1294</v>
      </c>
      <c r="K375" s="178"/>
      <c r="L375" s="53"/>
    </row>
    <row r="376" spans="1:12" ht="45" customHeight="1" x14ac:dyDescent="0.35">
      <c r="A376" s="192"/>
      <c r="B376" s="187"/>
      <c r="C376" s="127"/>
      <c r="D376" s="169" t="s">
        <v>293</v>
      </c>
      <c r="E376" s="121" t="s">
        <v>303</v>
      </c>
      <c r="F376" s="122" t="s">
        <v>378</v>
      </c>
      <c r="G376" s="40" t="s">
        <v>379</v>
      </c>
      <c r="H376" s="36" t="s">
        <v>174</v>
      </c>
      <c r="I376" s="33" t="s">
        <v>1303</v>
      </c>
      <c r="J376" s="33" t="s">
        <v>1293</v>
      </c>
      <c r="K376" s="176">
        <f>COUNTIF(I376:I381,"Cumple")/COUNTA(I376:I381)</f>
        <v>0</v>
      </c>
      <c r="L376" s="53"/>
    </row>
    <row r="377" spans="1:12" ht="24" customHeight="1" x14ac:dyDescent="0.35">
      <c r="A377" s="192"/>
      <c r="B377" s="187"/>
      <c r="C377" s="127"/>
      <c r="D377" s="169"/>
      <c r="E377" s="121"/>
      <c r="F377" s="122"/>
      <c r="G377" s="40" t="s">
        <v>380</v>
      </c>
      <c r="H377" s="36" t="s">
        <v>382</v>
      </c>
      <c r="I377" s="33" t="s">
        <v>1303</v>
      </c>
      <c r="J377" s="33" t="s">
        <v>1293</v>
      </c>
      <c r="K377" s="177"/>
      <c r="L377" s="53"/>
    </row>
    <row r="378" spans="1:12" ht="36.9" customHeight="1" x14ac:dyDescent="0.35">
      <c r="A378" s="192"/>
      <c r="B378" s="187"/>
      <c r="C378" s="127"/>
      <c r="D378" s="169"/>
      <c r="E378" s="121"/>
      <c r="F378" s="122"/>
      <c r="G378" s="40" t="s">
        <v>381</v>
      </c>
      <c r="H378" s="36" t="s">
        <v>384</v>
      </c>
      <c r="I378" s="33" t="s">
        <v>1303</v>
      </c>
      <c r="J378" s="33" t="s">
        <v>1293</v>
      </c>
      <c r="K378" s="177"/>
      <c r="L378" s="53"/>
    </row>
    <row r="379" spans="1:12" ht="36.9" customHeight="1" x14ac:dyDescent="0.35">
      <c r="A379" s="192"/>
      <c r="B379" s="187"/>
      <c r="C379" s="127"/>
      <c r="D379" s="169"/>
      <c r="E379" s="121"/>
      <c r="F379" s="122"/>
      <c r="G379" s="40" t="s">
        <v>387</v>
      </c>
      <c r="H379" s="36" t="s">
        <v>385</v>
      </c>
      <c r="I379" s="33" t="s">
        <v>1303</v>
      </c>
      <c r="J379" s="33" t="s">
        <v>1293</v>
      </c>
      <c r="K379" s="177"/>
      <c r="L379" s="53"/>
    </row>
    <row r="380" spans="1:12" ht="33" customHeight="1" x14ac:dyDescent="0.35">
      <c r="A380" s="192"/>
      <c r="B380" s="187"/>
      <c r="C380" s="127"/>
      <c r="D380" s="169"/>
      <c r="E380" s="121"/>
      <c r="F380" s="122"/>
      <c r="G380" s="40" t="s">
        <v>388</v>
      </c>
      <c r="H380" s="36" t="s">
        <v>390</v>
      </c>
      <c r="I380" s="33" t="s">
        <v>1303</v>
      </c>
      <c r="J380" s="33" t="s">
        <v>1293</v>
      </c>
      <c r="K380" s="177"/>
      <c r="L380" s="53"/>
    </row>
    <row r="381" spans="1:12" ht="62.15" customHeight="1" x14ac:dyDescent="0.35">
      <c r="A381" s="192"/>
      <c r="B381" s="187"/>
      <c r="C381" s="127"/>
      <c r="D381" s="169"/>
      <c r="E381" s="121"/>
      <c r="F381" s="122"/>
      <c r="G381" s="40" t="s">
        <v>389</v>
      </c>
      <c r="H381" s="36" t="s">
        <v>386</v>
      </c>
      <c r="I381" s="33" t="s">
        <v>1303</v>
      </c>
      <c r="J381" s="33" t="s">
        <v>1294</v>
      </c>
      <c r="K381" s="178"/>
      <c r="L381" s="53"/>
    </row>
    <row r="382" spans="1:12" ht="46.5" customHeight="1" x14ac:dyDescent="0.35">
      <c r="A382" s="192"/>
      <c r="B382" s="187"/>
      <c r="C382" s="127"/>
      <c r="D382" s="169" t="s">
        <v>294</v>
      </c>
      <c r="E382" s="121" t="s">
        <v>304</v>
      </c>
      <c r="F382" s="122" t="s">
        <v>391</v>
      </c>
      <c r="G382" s="40" t="s">
        <v>392</v>
      </c>
      <c r="H382" s="36" t="s">
        <v>394</v>
      </c>
      <c r="I382" s="33" t="s">
        <v>1303</v>
      </c>
      <c r="J382" s="33" t="s">
        <v>1293</v>
      </c>
      <c r="K382" s="176">
        <f>COUNTIF(I382:I384,"Cumple")/COUNTA(I382:I384)</f>
        <v>0</v>
      </c>
      <c r="L382" s="53"/>
    </row>
    <row r="383" spans="1:12" ht="48.9" customHeight="1" x14ac:dyDescent="0.35">
      <c r="A383" s="192"/>
      <c r="B383" s="187"/>
      <c r="C383" s="127"/>
      <c r="D383" s="169"/>
      <c r="E383" s="121"/>
      <c r="F383" s="122"/>
      <c r="G383" s="40" t="s">
        <v>393</v>
      </c>
      <c r="H383" s="36" t="s">
        <v>395</v>
      </c>
      <c r="I383" s="33" t="s">
        <v>1303</v>
      </c>
      <c r="J383" s="33" t="s">
        <v>1293</v>
      </c>
      <c r="K383" s="177"/>
      <c r="L383" s="53"/>
    </row>
    <row r="384" spans="1:12" ht="38.15" customHeight="1" x14ac:dyDescent="0.35">
      <c r="A384" s="192"/>
      <c r="B384" s="187"/>
      <c r="C384" s="127"/>
      <c r="D384" s="169"/>
      <c r="E384" s="121"/>
      <c r="F384" s="122"/>
      <c r="G384" s="40" t="s">
        <v>397</v>
      </c>
      <c r="H384" s="36" t="s">
        <v>396</v>
      </c>
      <c r="I384" s="33" t="s">
        <v>1303</v>
      </c>
      <c r="J384" s="33" t="s">
        <v>1293</v>
      </c>
      <c r="K384" s="178"/>
      <c r="L384" s="53"/>
    </row>
    <row r="385" spans="1:12" ht="35.15" customHeight="1" x14ac:dyDescent="0.35">
      <c r="A385" s="192"/>
      <c r="B385" s="187"/>
      <c r="C385" s="127"/>
      <c r="D385" s="169" t="s">
        <v>295</v>
      </c>
      <c r="E385" s="121" t="s">
        <v>305</v>
      </c>
      <c r="F385" s="128" t="s">
        <v>398</v>
      </c>
      <c r="G385" s="40" t="s">
        <v>399</v>
      </c>
      <c r="H385" s="36" t="s">
        <v>412</v>
      </c>
      <c r="I385" s="33" t="s">
        <v>1303</v>
      </c>
      <c r="J385" s="33" t="s">
        <v>1293</v>
      </c>
      <c r="K385" s="176">
        <f>COUNTIF(I385:I392,"Cumple")/COUNTA(I385:I392)</f>
        <v>0</v>
      </c>
      <c r="L385" s="53"/>
    </row>
    <row r="386" spans="1:12" ht="26.4" customHeight="1" x14ac:dyDescent="0.35">
      <c r="A386" s="192"/>
      <c r="B386" s="187"/>
      <c r="C386" s="127"/>
      <c r="D386" s="169"/>
      <c r="E386" s="121"/>
      <c r="F386" s="129"/>
      <c r="G386" s="40" t="s">
        <v>400</v>
      </c>
      <c r="H386" s="36" t="s">
        <v>404</v>
      </c>
      <c r="I386" s="33" t="s">
        <v>1303</v>
      </c>
      <c r="J386" s="33" t="s">
        <v>1293</v>
      </c>
      <c r="K386" s="177"/>
      <c r="L386" s="53"/>
    </row>
    <row r="387" spans="1:12" ht="21" customHeight="1" x14ac:dyDescent="0.35">
      <c r="A387" s="192"/>
      <c r="B387" s="187"/>
      <c r="C387" s="127"/>
      <c r="D387" s="169"/>
      <c r="E387" s="121"/>
      <c r="F387" s="129"/>
      <c r="G387" s="40" t="s">
        <v>401</v>
      </c>
      <c r="H387" s="36" t="s">
        <v>403</v>
      </c>
      <c r="I387" s="33" t="s">
        <v>1303</v>
      </c>
      <c r="J387" s="33" t="s">
        <v>1293</v>
      </c>
      <c r="K387" s="177"/>
      <c r="L387" s="53"/>
    </row>
    <row r="388" spans="1:12" ht="41.15" customHeight="1" x14ac:dyDescent="0.35">
      <c r="A388" s="192"/>
      <c r="B388" s="187"/>
      <c r="C388" s="127"/>
      <c r="D388" s="169"/>
      <c r="E388" s="121"/>
      <c r="F388" s="129"/>
      <c r="G388" s="40" t="s">
        <v>402</v>
      </c>
      <c r="H388" s="36" t="s">
        <v>405</v>
      </c>
      <c r="I388" s="33" t="s">
        <v>1303</v>
      </c>
      <c r="J388" s="33" t="s">
        <v>1293</v>
      </c>
      <c r="K388" s="177"/>
      <c r="L388" s="53"/>
    </row>
    <row r="389" spans="1:12" ht="41.15" customHeight="1" x14ac:dyDescent="0.35">
      <c r="A389" s="192"/>
      <c r="B389" s="187"/>
      <c r="C389" s="127"/>
      <c r="D389" s="169"/>
      <c r="E389" s="121"/>
      <c r="F389" s="129"/>
      <c r="G389" s="40" t="s">
        <v>409</v>
      </c>
      <c r="H389" s="36" t="s">
        <v>408</v>
      </c>
      <c r="I389" s="33" t="s">
        <v>1303</v>
      </c>
      <c r="J389" s="33" t="s">
        <v>1293</v>
      </c>
      <c r="K389" s="177"/>
      <c r="L389" s="53"/>
    </row>
    <row r="390" spans="1:12" ht="41.15" customHeight="1" x14ac:dyDescent="0.35">
      <c r="A390" s="192"/>
      <c r="B390" s="187"/>
      <c r="C390" s="127"/>
      <c r="D390" s="169"/>
      <c r="E390" s="121"/>
      <c r="F390" s="129"/>
      <c r="G390" s="40" t="s">
        <v>410</v>
      </c>
      <c r="H390" s="36" t="s">
        <v>406</v>
      </c>
      <c r="I390" s="33" t="s">
        <v>1303</v>
      </c>
      <c r="J390" s="33" t="s">
        <v>1293</v>
      </c>
      <c r="K390" s="177"/>
      <c r="L390" s="53"/>
    </row>
    <row r="391" spans="1:12" ht="41.15" customHeight="1" x14ac:dyDescent="0.35">
      <c r="A391" s="192"/>
      <c r="B391" s="187"/>
      <c r="C391" s="127"/>
      <c r="D391" s="169"/>
      <c r="E391" s="121"/>
      <c r="F391" s="129"/>
      <c r="G391" s="40" t="s">
        <v>411</v>
      </c>
      <c r="H391" s="36" t="s">
        <v>407</v>
      </c>
      <c r="I391" s="33" t="s">
        <v>1303</v>
      </c>
      <c r="J391" s="33" t="s">
        <v>1293</v>
      </c>
      <c r="K391" s="177"/>
      <c r="L391" s="53"/>
    </row>
    <row r="392" spans="1:12" ht="70.5" customHeight="1" x14ac:dyDescent="0.35">
      <c r="A392" s="192"/>
      <c r="B392" s="187"/>
      <c r="C392" s="127"/>
      <c r="D392" s="169"/>
      <c r="E392" s="121"/>
      <c r="F392" s="130"/>
      <c r="G392" s="40" t="s">
        <v>413</v>
      </c>
      <c r="H392" s="36" t="s">
        <v>414</v>
      </c>
      <c r="I392" s="33" t="s">
        <v>1303</v>
      </c>
      <c r="J392" s="33" t="s">
        <v>1294</v>
      </c>
      <c r="K392" s="178"/>
      <c r="L392" s="53"/>
    </row>
    <row r="393" spans="1:12" ht="42.65" customHeight="1" x14ac:dyDescent="0.35">
      <c r="A393" s="192"/>
      <c r="B393" s="187"/>
      <c r="C393" s="127"/>
      <c r="D393" s="169" t="s">
        <v>296</v>
      </c>
      <c r="E393" s="121" t="s">
        <v>306</v>
      </c>
      <c r="F393" s="122" t="s">
        <v>417</v>
      </c>
      <c r="G393" s="40" t="s">
        <v>415</v>
      </c>
      <c r="H393" s="36" t="s">
        <v>418</v>
      </c>
      <c r="I393" s="33" t="s">
        <v>1303</v>
      </c>
      <c r="J393" s="33" t="s">
        <v>1293</v>
      </c>
      <c r="K393" s="176">
        <f>COUNTIF(I393:I396,"Cumple")/COUNTA(I393:I396)</f>
        <v>0</v>
      </c>
      <c r="L393" s="53"/>
    </row>
    <row r="394" spans="1:12" ht="42" customHeight="1" x14ac:dyDescent="0.35">
      <c r="A394" s="192"/>
      <c r="B394" s="187"/>
      <c r="C394" s="127"/>
      <c r="D394" s="169"/>
      <c r="E394" s="121"/>
      <c r="F394" s="122"/>
      <c r="G394" s="40" t="s">
        <v>416</v>
      </c>
      <c r="H394" s="36" t="s">
        <v>419</v>
      </c>
      <c r="I394" s="33" t="s">
        <v>1303</v>
      </c>
      <c r="J394" s="33" t="s">
        <v>1293</v>
      </c>
      <c r="K394" s="177"/>
      <c r="L394" s="53"/>
    </row>
    <row r="395" spans="1:12" ht="30.65" customHeight="1" x14ac:dyDescent="0.35">
      <c r="A395" s="192"/>
      <c r="B395" s="187"/>
      <c r="C395" s="127"/>
      <c r="D395" s="169"/>
      <c r="E395" s="121"/>
      <c r="F395" s="122"/>
      <c r="G395" s="40" t="s">
        <v>421</v>
      </c>
      <c r="H395" s="36" t="s">
        <v>420</v>
      </c>
      <c r="I395" s="33" t="s">
        <v>1303</v>
      </c>
      <c r="J395" s="33" t="s">
        <v>1293</v>
      </c>
      <c r="K395" s="177"/>
      <c r="L395" s="53"/>
    </row>
    <row r="396" spans="1:12" ht="69.650000000000006" customHeight="1" x14ac:dyDescent="0.35">
      <c r="A396" s="192"/>
      <c r="B396" s="187"/>
      <c r="C396" s="127"/>
      <c r="D396" s="169"/>
      <c r="E396" s="121"/>
      <c r="F396" s="122"/>
      <c r="G396" s="40" t="s">
        <v>422</v>
      </c>
      <c r="H396" s="36" t="s">
        <v>423</v>
      </c>
      <c r="I396" s="33" t="s">
        <v>1303</v>
      </c>
      <c r="J396" s="33" t="s">
        <v>1293</v>
      </c>
      <c r="K396" s="178"/>
      <c r="L396" s="53"/>
    </row>
    <row r="397" spans="1:12" ht="35.15" customHeight="1" x14ac:dyDescent="0.35">
      <c r="A397" s="192"/>
      <c r="B397" s="187"/>
      <c r="C397" s="127"/>
      <c r="D397" s="169" t="s">
        <v>297</v>
      </c>
      <c r="E397" s="121" t="s">
        <v>307</v>
      </c>
      <c r="F397" s="122" t="s">
        <v>424</v>
      </c>
      <c r="G397" s="40" t="s">
        <v>425</v>
      </c>
      <c r="H397" s="36" t="s">
        <v>412</v>
      </c>
      <c r="I397" s="33" t="s">
        <v>1303</v>
      </c>
      <c r="J397" s="33" t="s">
        <v>1293</v>
      </c>
      <c r="K397" s="176">
        <f>COUNTIF(I397:I398,"Cumple")/COUNTA(I397:I398)</f>
        <v>0</v>
      </c>
      <c r="L397" s="53"/>
    </row>
    <row r="398" spans="1:12" ht="56.15" customHeight="1" x14ac:dyDescent="0.35">
      <c r="A398" s="192"/>
      <c r="B398" s="187"/>
      <c r="C398" s="127"/>
      <c r="D398" s="169"/>
      <c r="E398" s="121"/>
      <c r="F398" s="122"/>
      <c r="G398" s="40" t="s">
        <v>426</v>
      </c>
      <c r="H398" s="36" t="s">
        <v>427</v>
      </c>
      <c r="I398" s="33" t="s">
        <v>1303</v>
      </c>
      <c r="J398" s="33" t="s">
        <v>1293</v>
      </c>
      <c r="K398" s="178"/>
      <c r="L398" s="53"/>
    </row>
    <row r="399" spans="1:12" ht="42.65" customHeight="1" x14ac:dyDescent="0.35">
      <c r="A399" s="190" t="s">
        <v>575</v>
      </c>
      <c r="B399" s="191" t="s">
        <v>571</v>
      </c>
      <c r="C399" s="125" t="s">
        <v>567</v>
      </c>
      <c r="D399" s="169" t="s">
        <v>433</v>
      </c>
      <c r="E399" s="121" t="s">
        <v>446</v>
      </c>
      <c r="F399" s="122" t="s">
        <v>459</v>
      </c>
      <c r="G399" s="41" t="s">
        <v>460</v>
      </c>
      <c r="H399" s="36" t="s">
        <v>516</v>
      </c>
      <c r="I399" s="33" t="s">
        <v>1303</v>
      </c>
      <c r="J399" s="33" t="s">
        <v>1293</v>
      </c>
      <c r="K399" s="176">
        <f>COUNTIF(I399:I403,"Cumple")/COUNTA(I399:I403)</f>
        <v>0</v>
      </c>
      <c r="L399" s="53"/>
    </row>
    <row r="400" spans="1:12" ht="37.5" customHeight="1" x14ac:dyDescent="0.35">
      <c r="A400" s="190"/>
      <c r="B400" s="191"/>
      <c r="C400" s="125"/>
      <c r="D400" s="169"/>
      <c r="E400" s="121"/>
      <c r="F400" s="122"/>
      <c r="G400" s="41" t="s">
        <v>461</v>
      </c>
      <c r="H400" s="36" t="s">
        <v>515</v>
      </c>
      <c r="I400" s="33" t="s">
        <v>1303</v>
      </c>
      <c r="J400" s="33" t="s">
        <v>1293</v>
      </c>
      <c r="K400" s="177"/>
      <c r="L400" s="53"/>
    </row>
    <row r="401" spans="1:12" ht="54.65" customHeight="1" x14ac:dyDescent="0.35">
      <c r="A401" s="190"/>
      <c r="B401" s="191"/>
      <c r="C401" s="125"/>
      <c r="D401" s="169"/>
      <c r="E401" s="121"/>
      <c r="F401" s="122"/>
      <c r="G401" s="41" t="s">
        <v>462</v>
      </c>
      <c r="H401" s="36" t="s">
        <v>517</v>
      </c>
      <c r="I401" s="33" t="s">
        <v>1303</v>
      </c>
      <c r="J401" s="33" t="s">
        <v>1293</v>
      </c>
      <c r="K401" s="177"/>
      <c r="L401" s="53"/>
    </row>
    <row r="402" spans="1:12" ht="56.15" customHeight="1" x14ac:dyDescent="0.35">
      <c r="A402" s="190"/>
      <c r="B402" s="191"/>
      <c r="C402" s="125"/>
      <c r="D402" s="169"/>
      <c r="E402" s="121"/>
      <c r="F402" s="122"/>
      <c r="G402" s="41" t="s">
        <v>465</v>
      </c>
      <c r="H402" s="36" t="s">
        <v>514</v>
      </c>
      <c r="I402" s="33" t="s">
        <v>1303</v>
      </c>
      <c r="J402" s="33" t="s">
        <v>1293</v>
      </c>
      <c r="K402" s="177"/>
      <c r="L402" s="53"/>
    </row>
    <row r="403" spans="1:12" ht="54" customHeight="1" x14ac:dyDescent="0.35">
      <c r="A403" s="190"/>
      <c r="B403" s="191"/>
      <c r="C403" s="125"/>
      <c r="D403" s="169"/>
      <c r="E403" s="121"/>
      <c r="F403" s="122"/>
      <c r="G403" s="41" t="s">
        <v>518</v>
      </c>
      <c r="H403" s="36" t="s">
        <v>464</v>
      </c>
      <c r="I403" s="33" t="s">
        <v>1303</v>
      </c>
      <c r="J403" s="33" t="s">
        <v>1293</v>
      </c>
      <c r="K403" s="178"/>
      <c r="L403" s="53"/>
    </row>
    <row r="404" spans="1:12" ht="65.150000000000006" customHeight="1" x14ac:dyDescent="0.35">
      <c r="A404" s="190"/>
      <c r="B404" s="191"/>
      <c r="C404" s="125"/>
      <c r="D404" s="169" t="s">
        <v>434</v>
      </c>
      <c r="E404" s="121" t="s">
        <v>447</v>
      </c>
      <c r="F404" s="122" t="s">
        <v>466</v>
      </c>
      <c r="G404" s="41" t="s">
        <v>467</v>
      </c>
      <c r="H404" s="36" t="s">
        <v>509</v>
      </c>
      <c r="I404" s="33" t="s">
        <v>1303</v>
      </c>
      <c r="J404" s="33" t="s">
        <v>1293</v>
      </c>
      <c r="K404" s="176">
        <f>COUNTIF(I404:I407,"Cumple")/COUNTA(I404:I407)</f>
        <v>0</v>
      </c>
      <c r="L404" s="53"/>
    </row>
    <row r="405" spans="1:12" ht="32.15" customHeight="1" x14ac:dyDescent="0.35">
      <c r="A405" s="190"/>
      <c r="B405" s="191"/>
      <c r="C405" s="125"/>
      <c r="D405" s="169"/>
      <c r="E405" s="121"/>
      <c r="F405" s="122"/>
      <c r="G405" s="41" t="s">
        <v>468</v>
      </c>
      <c r="H405" s="36" t="s">
        <v>513</v>
      </c>
      <c r="I405" s="33" t="s">
        <v>1303</v>
      </c>
      <c r="J405" s="33" t="s">
        <v>1293</v>
      </c>
      <c r="K405" s="177"/>
      <c r="L405" s="53"/>
    </row>
    <row r="406" spans="1:12" ht="36.9" customHeight="1" x14ac:dyDescent="0.35">
      <c r="A406" s="190"/>
      <c r="B406" s="191"/>
      <c r="C406" s="125"/>
      <c r="D406" s="169"/>
      <c r="E406" s="121"/>
      <c r="F406" s="122"/>
      <c r="G406" s="41" t="s">
        <v>470</v>
      </c>
      <c r="H406" s="36" t="s">
        <v>469</v>
      </c>
      <c r="I406" s="33" t="s">
        <v>1303</v>
      </c>
      <c r="J406" s="33" t="s">
        <v>1293</v>
      </c>
      <c r="K406" s="177"/>
      <c r="L406" s="53"/>
    </row>
    <row r="407" spans="1:12" ht="38.4" customHeight="1" x14ac:dyDescent="0.35">
      <c r="A407" s="190"/>
      <c r="B407" s="191"/>
      <c r="C407" s="125"/>
      <c r="D407" s="169"/>
      <c r="E407" s="121"/>
      <c r="F407" s="122"/>
      <c r="G407" s="41" t="s">
        <v>480</v>
      </c>
      <c r="H407" s="36" t="s">
        <v>479</v>
      </c>
      <c r="I407" s="33" t="s">
        <v>1303</v>
      </c>
      <c r="J407" s="33" t="s">
        <v>1293</v>
      </c>
      <c r="K407" s="178"/>
      <c r="L407" s="53"/>
    </row>
    <row r="408" spans="1:12" ht="63.65" customHeight="1" x14ac:dyDescent="0.35">
      <c r="A408" s="190"/>
      <c r="B408" s="191"/>
      <c r="C408" s="125"/>
      <c r="D408" s="169" t="s">
        <v>435</v>
      </c>
      <c r="E408" s="121" t="s">
        <v>448</v>
      </c>
      <c r="F408" s="122" t="s">
        <v>471</v>
      </c>
      <c r="G408" s="41" t="s">
        <v>472</v>
      </c>
      <c r="H408" s="36" t="s">
        <v>509</v>
      </c>
      <c r="I408" s="33" t="s">
        <v>1303</v>
      </c>
      <c r="J408" s="33" t="s">
        <v>1293</v>
      </c>
      <c r="K408" s="176">
        <f>COUNTIF(I408:I413,"Cumple")/COUNTA(I408:I413)</f>
        <v>0</v>
      </c>
      <c r="L408" s="53"/>
    </row>
    <row r="409" spans="1:12" ht="65.150000000000006" customHeight="1" x14ac:dyDescent="0.35">
      <c r="A409" s="190"/>
      <c r="B409" s="191"/>
      <c r="C409" s="125"/>
      <c r="D409" s="169"/>
      <c r="E409" s="121"/>
      <c r="F409" s="122"/>
      <c r="G409" s="41" t="s">
        <v>473</v>
      </c>
      <c r="H409" s="36" t="s">
        <v>511</v>
      </c>
      <c r="I409" s="33" t="s">
        <v>1303</v>
      </c>
      <c r="J409" s="33" t="s">
        <v>1293</v>
      </c>
      <c r="K409" s="177"/>
      <c r="L409" s="53"/>
    </row>
    <row r="410" spans="1:12" ht="44.4" customHeight="1" x14ac:dyDescent="0.35">
      <c r="A410" s="190"/>
      <c r="B410" s="191"/>
      <c r="C410" s="125"/>
      <c r="D410" s="169"/>
      <c r="E410" s="121"/>
      <c r="F410" s="122"/>
      <c r="G410" s="41" t="s">
        <v>474</v>
      </c>
      <c r="H410" s="36" t="s">
        <v>475</v>
      </c>
      <c r="I410" s="33" t="s">
        <v>1303</v>
      </c>
      <c r="J410" s="33" t="s">
        <v>1293</v>
      </c>
      <c r="K410" s="177"/>
      <c r="L410" s="53"/>
    </row>
    <row r="411" spans="1:12" ht="58.5" customHeight="1" x14ac:dyDescent="0.35">
      <c r="A411" s="190"/>
      <c r="B411" s="191"/>
      <c r="C411" s="125"/>
      <c r="D411" s="169"/>
      <c r="E411" s="121"/>
      <c r="F411" s="122"/>
      <c r="G411" s="41" t="s">
        <v>476</v>
      </c>
      <c r="H411" s="36" t="s">
        <v>512</v>
      </c>
      <c r="I411" s="33" t="s">
        <v>1303</v>
      </c>
      <c r="J411" s="33" t="s">
        <v>1293</v>
      </c>
      <c r="K411" s="177"/>
      <c r="L411" s="53"/>
    </row>
    <row r="412" spans="1:12" ht="47.4" customHeight="1" x14ac:dyDescent="0.35">
      <c r="A412" s="190"/>
      <c r="B412" s="191"/>
      <c r="C412" s="125"/>
      <c r="D412" s="169"/>
      <c r="E412" s="121"/>
      <c r="F412" s="122"/>
      <c r="G412" s="41" t="s">
        <v>478</v>
      </c>
      <c r="H412" s="36" t="s">
        <v>488</v>
      </c>
      <c r="I412" s="33" t="s">
        <v>1303</v>
      </c>
      <c r="J412" s="33" t="s">
        <v>1293</v>
      </c>
      <c r="K412" s="177"/>
      <c r="L412" s="53"/>
    </row>
    <row r="413" spans="1:12" ht="46.5" customHeight="1" x14ac:dyDescent="0.35">
      <c r="A413" s="190"/>
      <c r="B413" s="191"/>
      <c r="C413" s="125"/>
      <c r="D413" s="169"/>
      <c r="E413" s="121"/>
      <c r="F413" s="122"/>
      <c r="G413" s="41" t="s">
        <v>489</v>
      </c>
      <c r="H413" s="36" t="s">
        <v>477</v>
      </c>
      <c r="I413" s="33" t="s">
        <v>1303</v>
      </c>
      <c r="J413" s="33" t="s">
        <v>1293</v>
      </c>
      <c r="K413" s="178"/>
      <c r="L413" s="53"/>
    </row>
    <row r="414" spans="1:12" ht="60" customHeight="1" x14ac:dyDescent="0.35">
      <c r="A414" s="190"/>
      <c r="B414" s="191"/>
      <c r="C414" s="125"/>
      <c r="D414" s="169" t="s">
        <v>436</v>
      </c>
      <c r="E414" s="121" t="s">
        <v>449</v>
      </c>
      <c r="F414" s="122" t="s">
        <v>481</v>
      </c>
      <c r="G414" s="41" t="s">
        <v>482</v>
      </c>
      <c r="H414" s="36" t="s">
        <v>509</v>
      </c>
      <c r="I414" s="33" t="s">
        <v>1303</v>
      </c>
      <c r="J414" s="33" t="s">
        <v>1293</v>
      </c>
      <c r="K414" s="176">
        <f>COUNTIF(I414:I415,"Cumple")/COUNTA(I414:I415)</f>
        <v>0</v>
      </c>
      <c r="L414" s="53"/>
    </row>
    <row r="415" spans="1:12" ht="42" customHeight="1" x14ac:dyDescent="0.35">
      <c r="A415" s="190"/>
      <c r="B415" s="191"/>
      <c r="C415" s="125"/>
      <c r="D415" s="169"/>
      <c r="E415" s="121"/>
      <c r="F415" s="122"/>
      <c r="G415" s="41" t="s">
        <v>1291</v>
      </c>
      <c r="H415" s="36" t="s">
        <v>483</v>
      </c>
      <c r="I415" s="33" t="s">
        <v>1303</v>
      </c>
      <c r="J415" s="33" t="s">
        <v>1293</v>
      </c>
      <c r="K415" s="178"/>
      <c r="L415" s="53"/>
    </row>
    <row r="416" spans="1:12" ht="60.9" customHeight="1" x14ac:dyDescent="0.35">
      <c r="A416" s="190"/>
      <c r="B416" s="191"/>
      <c r="C416" s="125"/>
      <c r="D416" s="169" t="s">
        <v>437</v>
      </c>
      <c r="E416" s="121" t="s">
        <v>450</v>
      </c>
      <c r="F416" s="122" t="s">
        <v>484</v>
      </c>
      <c r="G416" s="41" t="s">
        <v>485</v>
      </c>
      <c r="H416" s="36" t="s">
        <v>509</v>
      </c>
      <c r="I416" s="33" t="s">
        <v>1303</v>
      </c>
      <c r="J416" s="33" t="s">
        <v>1293</v>
      </c>
      <c r="K416" s="176">
        <f>COUNTIF(I416:I418,"Cumple")/COUNTA(I416:I418)</f>
        <v>0</v>
      </c>
      <c r="L416" s="53"/>
    </row>
    <row r="417" spans="1:12" ht="38.4" customHeight="1" x14ac:dyDescent="0.35">
      <c r="A417" s="190"/>
      <c r="B417" s="191"/>
      <c r="C417" s="125"/>
      <c r="D417" s="169"/>
      <c r="E417" s="121"/>
      <c r="F417" s="122"/>
      <c r="G417" s="41" t="s">
        <v>486</v>
      </c>
      <c r="H417" s="36" t="s">
        <v>510</v>
      </c>
      <c r="I417" s="33" t="s">
        <v>1303</v>
      </c>
      <c r="J417" s="33" t="s">
        <v>1293</v>
      </c>
      <c r="K417" s="177"/>
      <c r="L417" s="53"/>
    </row>
    <row r="418" spans="1:12" ht="51" customHeight="1" x14ac:dyDescent="0.35">
      <c r="A418" s="190"/>
      <c r="B418" s="191"/>
      <c r="C418" s="125"/>
      <c r="D418" s="169"/>
      <c r="E418" s="121"/>
      <c r="F418" s="122"/>
      <c r="G418" s="41" t="s">
        <v>487</v>
      </c>
      <c r="H418" s="36" t="s">
        <v>490</v>
      </c>
      <c r="I418" s="33" t="s">
        <v>1303</v>
      </c>
      <c r="J418" s="33" t="s">
        <v>1293</v>
      </c>
      <c r="K418" s="178"/>
      <c r="L418" s="53"/>
    </row>
    <row r="419" spans="1:12" ht="59.15" customHeight="1" x14ac:dyDescent="0.35">
      <c r="A419" s="190"/>
      <c r="B419" s="125" t="s">
        <v>572</v>
      </c>
      <c r="C419" s="125" t="s">
        <v>568</v>
      </c>
      <c r="D419" s="169" t="s">
        <v>438</v>
      </c>
      <c r="E419" s="121" t="s">
        <v>451</v>
      </c>
      <c r="F419" s="122" t="s">
        <v>491</v>
      </c>
      <c r="G419" s="41" t="s">
        <v>493</v>
      </c>
      <c r="H419" s="36" t="s">
        <v>509</v>
      </c>
      <c r="I419" s="33" t="s">
        <v>1303</v>
      </c>
      <c r="J419" s="33" t="s">
        <v>1293</v>
      </c>
      <c r="K419" s="176">
        <f>COUNTIF(I419:I422,"Cumple")/COUNTA(I419:I422)</f>
        <v>0</v>
      </c>
      <c r="L419" s="53"/>
    </row>
    <row r="420" spans="1:12" ht="60.65" customHeight="1" x14ac:dyDescent="0.35">
      <c r="A420" s="190"/>
      <c r="B420" s="125"/>
      <c r="C420" s="125"/>
      <c r="D420" s="169"/>
      <c r="E420" s="121"/>
      <c r="F420" s="122"/>
      <c r="G420" s="41" t="s">
        <v>494</v>
      </c>
      <c r="H420" s="36" t="s">
        <v>497</v>
      </c>
      <c r="I420" s="33" t="s">
        <v>1303</v>
      </c>
      <c r="J420" s="33" t="s">
        <v>1293</v>
      </c>
      <c r="K420" s="177"/>
      <c r="L420" s="53"/>
    </row>
    <row r="421" spans="1:12" ht="60.9" customHeight="1" x14ac:dyDescent="0.35">
      <c r="A421" s="190"/>
      <c r="B421" s="125"/>
      <c r="C421" s="125"/>
      <c r="D421" s="169"/>
      <c r="E421" s="121"/>
      <c r="F421" s="122"/>
      <c r="G421" s="41" t="s">
        <v>492</v>
      </c>
      <c r="H421" s="36" t="s">
        <v>496</v>
      </c>
      <c r="I421" s="33" t="s">
        <v>1303</v>
      </c>
      <c r="J421" s="33" t="s">
        <v>1293</v>
      </c>
      <c r="K421" s="177"/>
      <c r="L421" s="53"/>
    </row>
    <row r="422" spans="1:12" ht="51" customHeight="1" x14ac:dyDescent="0.35">
      <c r="A422" s="190"/>
      <c r="B422" s="125"/>
      <c r="C422" s="125"/>
      <c r="D422" s="169"/>
      <c r="E422" s="121"/>
      <c r="F422" s="122"/>
      <c r="G422" s="41" t="s">
        <v>495</v>
      </c>
      <c r="H422" s="36" t="s">
        <v>498</v>
      </c>
      <c r="I422" s="33" t="s">
        <v>1303</v>
      </c>
      <c r="J422" s="33" t="s">
        <v>1293</v>
      </c>
      <c r="K422" s="178"/>
      <c r="L422" s="53"/>
    </row>
    <row r="423" spans="1:12" ht="65.150000000000006" customHeight="1" x14ac:dyDescent="0.35">
      <c r="A423" s="190"/>
      <c r="B423" s="125"/>
      <c r="C423" s="125"/>
      <c r="D423" s="169" t="s">
        <v>439</v>
      </c>
      <c r="E423" s="121" t="s">
        <v>452</v>
      </c>
      <c r="F423" s="122" t="s">
        <v>499</v>
      </c>
      <c r="G423" s="41" t="s">
        <v>500</v>
      </c>
      <c r="H423" s="36" t="s">
        <v>507</v>
      </c>
      <c r="I423" s="33" t="s">
        <v>1303</v>
      </c>
      <c r="J423" s="33" t="s">
        <v>1293</v>
      </c>
      <c r="K423" s="176">
        <f>COUNTIF(I423:I425,"Cumple")/COUNTA(I423:I425)</f>
        <v>0</v>
      </c>
      <c r="L423" s="53"/>
    </row>
    <row r="424" spans="1:12" ht="54" customHeight="1" x14ac:dyDescent="0.35">
      <c r="A424" s="190"/>
      <c r="B424" s="125"/>
      <c r="C424" s="125"/>
      <c r="D424" s="169"/>
      <c r="E424" s="121"/>
      <c r="F424" s="122"/>
      <c r="G424" s="41" t="s">
        <v>501</v>
      </c>
      <c r="H424" s="36" t="s">
        <v>503</v>
      </c>
      <c r="I424" s="33" t="s">
        <v>1303</v>
      </c>
      <c r="J424" s="33" t="s">
        <v>1293</v>
      </c>
      <c r="K424" s="177"/>
      <c r="L424" s="53"/>
    </row>
    <row r="425" spans="1:12" ht="64.5" customHeight="1" x14ac:dyDescent="0.35">
      <c r="A425" s="190"/>
      <c r="B425" s="125"/>
      <c r="C425" s="125"/>
      <c r="D425" s="169"/>
      <c r="E425" s="121"/>
      <c r="F425" s="122"/>
      <c r="G425" s="41" t="s">
        <v>502</v>
      </c>
      <c r="H425" s="36" t="s">
        <v>508</v>
      </c>
      <c r="I425" s="33" t="s">
        <v>1303</v>
      </c>
      <c r="J425" s="33" t="s">
        <v>1293</v>
      </c>
      <c r="K425" s="178"/>
      <c r="L425" s="53"/>
    </row>
    <row r="426" spans="1:12" ht="64.5" customHeight="1" x14ac:dyDescent="0.35">
      <c r="A426" s="190"/>
      <c r="B426" s="125"/>
      <c r="C426" s="125"/>
      <c r="D426" s="169" t="s">
        <v>440</v>
      </c>
      <c r="E426" s="121" t="s">
        <v>453</v>
      </c>
      <c r="F426" s="122" t="s">
        <v>504</v>
      </c>
      <c r="G426" s="41" t="s">
        <v>505</v>
      </c>
      <c r="H426" s="36" t="s">
        <v>507</v>
      </c>
      <c r="I426" s="33" t="s">
        <v>1303</v>
      </c>
      <c r="J426" s="33" t="s">
        <v>1293</v>
      </c>
      <c r="K426" s="176">
        <f>COUNTIF(I426:I427,"Cumple")/COUNTA(I426:I427)</f>
        <v>0</v>
      </c>
      <c r="L426" s="53"/>
    </row>
    <row r="427" spans="1:12" ht="65.400000000000006" customHeight="1" x14ac:dyDescent="0.35">
      <c r="A427" s="190"/>
      <c r="B427" s="125"/>
      <c r="C427" s="125"/>
      <c r="D427" s="169"/>
      <c r="E427" s="121"/>
      <c r="F427" s="122"/>
      <c r="G427" s="41" t="s">
        <v>506</v>
      </c>
      <c r="H427" s="36" t="s">
        <v>519</v>
      </c>
      <c r="I427" s="33" t="s">
        <v>1303</v>
      </c>
      <c r="J427" s="33" t="s">
        <v>1293</v>
      </c>
      <c r="K427" s="178"/>
      <c r="L427" s="53"/>
    </row>
    <row r="428" spans="1:12" ht="72.900000000000006" customHeight="1" x14ac:dyDescent="0.35">
      <c r="A428" s="190"/>
      <c r="B428" s="125"/>
      <c r="C428" s="125"/>
      <c r="D428" s="169" t="s">
        <v>441</v>
      </c>
      <c r="E428" s="121" t="s">
        <v>454</v>
      </c>
      <c r="F428" s="122" t="s">
        <v>522</v>
      </c>
      <c r="G428" s="41" t="s">
        <v>520</v>
      </c>
      <c r="H428" s="36" t="s">
        <v>507</v>
      </c>
      <c r="I428" s="33" t="s">
        <v>1303</v>
      </c>
      <c r="J428" s="33" t="s">
        <v>1293</v>
      </c>
      <c r="K428" s="176">
        <f>COUNTIF(I428:I430,"Cumple")/COUNTA(I428:I430)</f>
        <v>0</v>
      </c>
      <c r="L428" s="53"/>
    </row>
    <row r="429" spans="1:12" ht="41.15" customHeight="1" x14ac:dyDescent="0.35">
      <c r="A429" s="190"/>
      <c r="B429" s="125"/>
      <c r="C429" s="125"/>
      <c r="D429" s="169"/>
      <c r="E429" s="121"/>
      <c r="F429" s="122"/>
      <c r="G429" s="41" t="s">
        <v>521</v>
      </c>
      <c r="H429" s="36" t="s">
        <v>523</v>
      </c>
      <c r="I429" s="33" t="s">
        <v>1303</v>
      </c>
      <c r="J429" s="33" t="s">
        <v>1293</v>
      </c>
      <c r="K429" s="177"/>
      <c r="L429" s="53"/>
    </row>
    <row r="430" spans="1:12" ht="70.5" customHeight="1" x14ac:dyDescent="0.35">
      <c r="A430" s="190"/>
      <c r="B430" s="125"/>
      <c r="C430" s="125"/>
      <c r="D430" s="169"/>
      <c r="E430" s="121"/>
      <c r="F430" s="122"/>
      <c r="G430" s="41" t="s">
        <v>524</v>
      </c>
      <c r="H430" s="36" t="s">
        <v>525</v>
      </c>
      <c r="I430" s="33" t="s">
        <v>1303</v>
      </c>
      <c r="J430" s="33" t="s">
        <v>1293</v>
      </c>
      <c r="K430" s="178"/>
      <c r="L430" s="53"/>
    </row>
    <row r="431" spans="1:12" ht="62.4" customHeight="1" x14ac:dyDescent="0.35">
      <c r="A431" s="190"/>
      <c r="B431" s="191" t="s">
        <v>573</v>
      </c>
      <c r="C431" s="125" t="s">
        <v>569</v>
      </c>
      <c r="D431" s="169" t="s">
        <v>442</v>
      </c>
      <c r="E431" s="121" t="s">
        <v>455</v>
      </c>
      <c r="F431" s="122" t="s">
        <v>526</v>
      </c>
      <c r="G431" s="41" t="s">
        <v>527</v>
      </c>
      <c r="H431" s="36" t="s">
        <v>507</v>
      </c>
      <c r="I431" s="33" t="s">
        <v>1303</v>
      </c>
      <c r="J431" s="33" t="s">
        <v>1293</v>
      </c>
      <c r="K431" s="176">
        <f>COUNTIF(I431:I434,"Cumple")/COUNTA(I431:I434)</f>
        <v>0</v>
      </c>
      <c r="L431" s="53"/>
    </row>
    <row r="432" spans="1:12" ht="70.5" customHeight="1" x14ac:dyDescent="0.35">
      <c r="A432" s="190"/>
      <c r="B432" s="191"/>
      <c r="C432" s="125"/>
      <c r="D432" s="169"/>
      <c r="E432" s="121"/>
      <c r="F432" s="122"/>
      <c r="G432" s="41" t="s">
        <v>528</v>
      </c>
      <c r="H432" s="36" t="s">
        <v>530</v>
      </c>
      <c r="I432" s="33" t="s">
        <v>1303</v>
      </c>
      <c r="J432" s="33" t="s">
        <v>1293</v>
      </c>
      <c r="K432" s="177"/>
      <c r="L432" s="53"/>
    </row>
    <row r="433" spans="1:12" ht="42.9" customHeight="1" x14ac:dyDescent="0.35">
      <c r="A433" s="190"/>
      <c r="B433" s="191"/>
      <c r="C433" s="125"/>
      <c r="D433" s="169"/>
      <c r="E433" s="121"/>
      <c r="F433" s="122"/>
      <c r="G433" s="41" t="s">
        <v>529</v>
      </c>
      <c r="H433" s="36" t="s">
        <v>531</v>
      </c>
      <c r="I433" s="33" t="s">
        <v>1303</v>
      </c>
      <c r="J433" s="33" t="s">
        <v>1293</v>
      </c>
      <c r="K433" s="177"/>
      <c r="L433" s="53"/>
    </row>
    <row r="434" spans="1:12" ht="62.15" customHeight="1" x14ac:dyDescent="0.35">
      <c r="A434" s="190"/>
      <c r="B434" s="191"/>
      <c r="C434" s="125"/>
      <c r="D434" s="169"/>
      <c r="E434" s="121"/>
      <c r="F434" s="122"/>
      <c r="G434" s="41" t="s">
        <v>533</v>
      </c>
      <c r="H434" s="36" t="s">
        <v>532</v>
      </c>
      <c r="I434" s="33" t="s">
        <v>1303</v>
      </c>
      <c r="J434" s="33" t="s">
        <v>1293</v>
      </c>
      <c r="K434" s="178"/>
      <c r="L434" s="53"/>
    </row>
    <row r="435" spans="1:12" ht="62.15" customHeight="1" x14ac:dyDescent="0.35">
      <c r="A435" s="190"/>
      <c r="B435" s="191"/>
      <c r="C435" s="125"/>
      <c r="D435" s="169" t="s">
        <v>443</v>
      </c>
      <c r="E435" s="121" t="s">
        <v>456</v>
      </c>
      <c r="F435" s="122" t="s">
        <v>539</v>
      </c>
      <c r="G435" s="41" t="s">
        <v>534</v>
      </c>
      <c r="H435" s="36" t="s">
        <v>507</v>
      </c>
      <c r="I435" s="33" t="s">
        <v>1303</v>
      </c>
      <c r="J435" s="33" t="s">
        <v>1293</v>
      </c>
      <c r="K435" s="176">
        <f>COUNTIF(I435:I439,"Cumple")/COUNTA(I435:I439)</f>
        <v>0</v>
      </c>
      <c r="L435" s="53"/>
    </row>
    <row r="436" spans="1:12" ht="52.5" customHeight="1" x14ac:dyDescent="0.35">
      <c r="A436" s="190"/>
      <c r="B436" s="191"/>
      <c r="C436" s="125"/>
      <c r="D436" s="169"/>
      <c r="E436" s="121"/>
      <c r="F436" s="122"/>
      <c r="G436" s="41" t="s">
        <v>535</v>
      </c>
      <c r="H436" s="36" t="s">
        <v>563</v>
      </c>
      <c r="I436" s="33" t="s">
        <v>1303</v>
      </c>
      <c r="J436" s="33" t="s">
        <v>1293</v>
      </c>
      <c r="K436" s="177"/>
      <c r="L436" s="53"/>
    </row>
    <row r="437" spans="1:12" ht="78" customHeight="1" x14ac:dyDescent="0.35">
      <c r="A437" s="190"/>
      <c r="B437" s="191"/>
      <c r="C437" s="125"/>
      <c r="D437" s="169"/>
      <c r="E437" s="121"/>
      <c r="F437" s="122"/>
      <c r="G437" s="41" t="s">
        <v>536</v>
      </c>
      <c r="H437" s="36" t="s">
        <v>566</v>
      </c>
      <c r="I437" s="33" t="s">
        <v>1303</v>
      </c>
      <c r="J437" s="33" t="s">
        <v>1293</v>
      </c>
      <c r="K437" s="177"/>
      <c r="L437" s="53"/>
    </row>
    <row r="438" spans="1:12" ht="45.65" customHeight="1" x14ac:dyDescent="0.35">
      <c r="A438" s="190"/>
      <c r="B438" s="191"/>
      <c r="C438" s="125"/>
      <c r="D438" s="169"/>
      <c r="E438" s="121"/>
      <c r="F438" s="122"/>
      <c r="G438" s="41" t="s">
        <v>537</v>
      </c>
      <c r="H438" s="36" t="s">
        <v>565</v>
      </c>
      <c r="I438" s="33" t="s">
        <v>1303</v>
      </c>
      <c r="J438" s="33" t="s">
        <v>1293</v>
      </c>
      <c r="K438" s="177"/>
      <c r="L438" s="53"/>
    </row>
    <row r="439" spans="1:12" ht="40.5" customHeight="1" x14ac:dyDescent="0.35">
      <c r="A439" s="190"/>
      <c r="B439" s="191"/>
      <c r="C439" s="125"/>
      <c r="D439" s="169"/>
      <c r="E439" s="121"/>
      <c r="F439" s="122"/>
      <c r="G439" s="41" t="s">
        <v>538</v>
      </c>
      <c r="H439" s="36" t="s">
        <v>564</v>
      </c>
      <c r="I439" s="33" t="s">
        <v>1303</v>
      </c>
      <c r="J439" s="33" t="s">
        <v>1293</v>
      </c>
      <c r="K439" s="178"/>
      <c r="L439" s="53"/>
    </row>
    <row r="440" spans="1:12" ht="57.9" customHeight="1" x14ac:dyDescent="0.35">
      <c r="A440" s="190"/>
      <c r="B440" s="191" t="s">
        <v>574</v>
      </c>
      <c r="C440" s="125" t="s">
        <v>570</v>
      </c>
      <c r="D440" s="169" t="s">
        <v>444</v>
      </c>
      <c r="E440" s="121" t="s">
        <v>457</v>
      </c>
      <c r="F440" s="122" t="s">
        <v>549</v>
      </c>
      <c r="G440" s="41" t="s">
        <v>540</v>
      </c>
      <c r="H440" s="36" t="s">
        <v>507</v>
      </c>
      <c r="I440" s="33" t="s">
        <v>1303</v>
      </c>
      <c r="J440" s="33" t="s">
        <v>1293</v>
      </c>
      <c r="K440" s="176">
        <f>COUNTIF(I440:I446,"Cumple")/COUNTA(I440:I446)</f>
        <v>0</v>
      </c>
      <c r="L440" s="53"/>
    </row>
    <row r="441" spans="1:12" ht="50.4" customHeight="1" x14ac:dyDescent="0.35">
      <c r="A441" s="190"/>
      <c r="B441" s="191"/>
      <c r="C441" s="125"/>
      <c r="D441" s="169"/>
      <c r="E441" s="121"/>
      <c r="F441" s="122"/>
      <c r="G441" s="41" t="s">
        <v>541</v>
      </c>
      <c r="H441" s="36" t="s">
        <v>545</v>
      </c>
      <c r="I441" s="33" t="s">
        <v>1303</v>
      </c>
      <c r="J441" s="33" t="s">
        <v>1293</v>
      </c>
      <c r="K441" s="177"/>
      <c r="L441" s="53"/>
    </row>
    <row r="442" spans="1:12" ht="50.4" customHeight="1" x14ac:dyDescent="0.35">
      <c r="A442" s="190"/>
      <c r="B442" s="191"/>
      <c r="C442" s="125"/>
      <c r="D442" s="169"/>
      <c r="E442" s="121"/>
      <c r="F442" s="122"/>
      <c r="G442" s="41" t="s">
        <v>542</v>
      </c>
      <c r="H442" s="36" t="s">
        <v>547</v>
      </c>
      <c r="I442" s="33" t="s">
        <v>1303</v>
      </c>
      <c r="J442" s="33" t="s">
        <v>1293</v>
      </c>
      <c r="K442" s="177"/>
      <c r="L442" s="53"/>
    </row>
    <row r="443" spans="1:12" ht="50.4" customHeight="1" x14ac:dyDescent="0.35">
      <c r="A443" s="190"/>
      <c r="B443" s="191"/>
      <c r="C443" s="125"/>
      <c r="D443" s="169"/>
      <c r="E443" s="121"/>
      <c r="F443" s="122"/>
      <c r="G443" s="41" t="s">
        <v>543</v>
      </c>
      <c r="H443" s="36" t="s">
        <v>546</v>
      </c>
      <c r="I443" s="33" t="s">
        <v>1303</v>
      </c>
      <c r="J443" s="33" t="s">
        <v>1293</v>
      </c>
      <c r="K443" s="177"/>
      <c r="L443" s="53"/>
    </row>
    <row r="444" spans="1:12" ht="50.4" customHeight="1" x14ac:dyDescent="0.35">
      <c r="A444" s="190"/>
      <c r="B444" s="191"/>
      <c r="C444" s="125"/>
      <c r="D444" s="169"/>
      <c r="E444" s="121"/>
      <c r="F444" s="122"/>
      <c r="G444" s="41" t="s">
        <v>544</v>
      </c>
      <c r="H444" s="36" t="s">
        <v>550</v>
      </c>
      <c r="I444" s="33" t="s">
        <v>1303</v>
      </c>
      <c r="J444" s="33" t="s">
        <v>1293</v>
      </c>
      <c r="K444" s="177"/>
      <c r="L444" s="53"/>
    </row>
    <row r="445" spans="1:12" ht="50.4" customHeight="1" x14ac:dyDescent="0.35">
      <c r="A445" s="190"/>
      <c r="B445" s="191"/>
      <c r="C445" s="125"/>
      <c r="D445" s="169"/>
      <c r="E445" s="121"/>
      <c r="F445" s="122"/>
      <c r="G445" s="41" t="s">
        <v>548</v>
      </c>
      <c r="H445" s="36" t="s">
        <v>551</v>
      </c>
      <c r="I445" s="33" t="s">
        <v>1303</v>
      </c>
      <c r="J445" s="33" t="s">
        <v>1293</v>
      </c>
      <c r="K445" s="177"/>
      <c r="L445" s="53"/>
    </row>
    <row r="446" spans="1:12" ht="62.4" customHeight="1" x14ac:dyDescent="0.35">
      <c r="A446" s="190"/>
      <c r="B446" s="191"/>
      <c r="C446" s="125"/>
      <c r="D446" s="169"/>
      <c r="E446" s="121"/>
      <c r="F446" s="122"/>
      <c r="G446" s="41" t="s">
        <v>562</v>
      </c>
      <c r="H446" s="36" t="s">
        <v>560</v>
      </c>
      <c r="I446" s="33" t="s">
        <v>1303</v>
      </c>
      <c r="J446" s="33" t="s">
        <v>1294</v>
      </c>
      <c r="K446" s="178"/>
      <c r="L446" s="53"/>
    </row>
    <row r="447" spans="1:12" ht="63.9" customHeight="1" x14ac:dyDescent="0.35">
      <c r="A447" s="190"/>
      <c r="B447" s="191"/>
      <c r="C447" s="125"/>
      <c r="D447" s="169" t="s">
        <v>445</v>
      </c>
      <c r="E447" s="121" t="s">
        <v>458</v>
      </c>
      <c r="F447" s="122" t="s">
        <v>556</v>
      </c>
      <c r="G447" s="41" t="s">
        <v>552</v>
      </c>
      <c r="H447" s="36" t="s">
        <v>507</v>
      </c>
      <c r="I447" s="33" t="s">
        <v>1303</v>
      </c>
      <c r="J447" s="33" t="s">
        <v>1293</v>
      </c>
      <c r="K447" s="176">
        <f>COUNTIF(I447:I451,"Cumple")/COUNTA(I447:I451)</f>
        <v>0</v>
      </c>
      <c r="L447" s="53"/>
    </row>
    <row r="448" spans="1:12" ht="87.9" customHeight="1" x14ac:dyDescent="0.35">
      <c r="A448" s="190"/>
      <c r="B448" s="191"/>
      <c r="C448" s="125"/>
      <c r="D448" s="169"/>
      <c r="E448" s="121"/>
      <c r="F448" s="122"/>
      <c r="G448" s="41" t="s">
        <v>553</v>
      </c>
      <c r="H448" s="36" t="s">
        <v>558</v>
      </c>
      <c r="I448" s="33" t="s">
        <v>1303</v>
      </c>
      <c r="J448" s="33" t="s">
        <v>1293</v>
      </c>
      <c r="K448" s="177"/>
      <c r="L448" s="53"/>
    </row>
    <row r="449" spans="1:12" ht="44.4" customHeight="1" x14ac:dyDescent="0.35">
      <c r="A449" s="190"/>
      <c r="B449" s="191"/>
      <c r="C449" s="125"/>
      <c r="D449" s="169"/>
      <c r="E449" s="121"/>
      <c r="F449" s="122"/>
      <c r="G449" s="41" t="s">
        <v>554</v>
      </c>
      <c r="H449" s="36" t="s">
        <v>488</v>
      </c>
      <c r="I449" s="33" t="s">
        <v>1303</v>
      </c>
      <c r="J449" s="33" t="s">
        <v>1293</v>
      </c>
      <c r="K449" s="177"/>
      <c r="L449" s="53"/>
    </row>
    <row r="450" spans="1:12" ht="51.9" customHeight="1" x14ac:dyDescent="0.35">
      <c r="A450" s="190"/>
      <c r="B450" s="191"/>
      <c r="C450" s="125"/>
      <c r="D450" s="169"/>
      <c r="E450" s="121"/>
      <c r="F450" s="122"/>
      <c r="G450" s="41" t="s">
        <v>555</v>
      </c>
      <c r="H450" s="36" t="s">
        <v>557</v>
      </c>
      <c r="I450" s="33" t="s">
        <v>1303</v>
      </c>
      <c r="J450" s="33" t="s">
        <v>1293</v>
      </c>
      <c r="K450" s="177"/>
      <c r="L450" s="53"/>
    </row>
    <row r="451" spans="1:12" ht="65.150000000000006" customHeight="1" x14ac:dyDescent="0.35">
      <c r="A451" s="190"/>
      <c r="B451" s="191"/>
      <c r="C451" s="125"/>
      <c r="D451" s="166"/>
      <c r="E451" s="126"/>
      <c r="F451" s="122"/>
      <c r="G451" s="41" t="s">
        <v>559</v>
      </c>
      <c r="H451" s="36" t="s">
        <v>561</v>
      </c>
      <c r="I451" s="33" t="s">
        <v>1303</v>
      </c>
      <c r="J451" s="33" t="s">
        <v>1294</v>
      </c>
      <c r="K451" s="178"/>
      <c r="L451" s="53"/>
    </row>
    <row r="452" spans="1:12" ht="65.150000000000006" customHeight="1" x14ac:dyDescent="0.35">
      <c r="A452" s="193" t="s">
        <v>650</v>
      </c>
      <c r="B452" s="123" t="s">
        <v>648</v>
      </c>
      <c r="C452" s="124" t="s">
        <v>646</v>
      </c>
      <c r="D452" s="169" t="s">
        <v>576</v>
      </c>
      <c r="E452" s="121" t="s">
        <v>584</v>
      </c>
      <c r="F452" s="122" t="s">
        <v>592</v>
      </c>
      <c r="G452" s="42" t="s">
        <v>593</v>
      </c>
      <c r="H452" s="36" t="s">
        <v>610</v>
      </c>
      <c r="I452" s="33" t="s">
        <v>1303</v>
      </c>
      <c r="J452" s="33" t="s">
        <v>1293</v>
      </c>
      <c r="K452" s="176">
        <f>COUNTIF(I452:I453,"Cumple")/COUNTA(I452:I453)</f>
        <v>0</v>
      </c>
      <c r="L452" s="53"/>
    </row>
    <row r="453" spans="1:12" ht="60.65" customHeight="1" x14ac:dyDescent="0.35">
      <c r="A453" s="193"/>
      <c r="B453" s="123"/>
      <c r="C453" s="124"/>
      <c r="D453" s="169"/>
      <c r="E453" s="121"/>
      <c r="F453" s="122"/>
      <c r="G453" s="42" t="s">
        <v>594</v>
      </c>
      <c r="H453" s="36" t="s">
        <v>595</v>
      </c>
      <c r="I453" s="33" t="s">
        <v>1303</v>
      </c>
      <c r="J453" s="33" t="s">
        <v>1293</v>
      </c>
      <c r="K453" s="178"/>
      <c r="L453" s="53"/>
    </row>
    <row r="454" spans="1:12" ht="60.65" customHeight="1" x14ac:dyDescent="0.35">
      <c r="A454" s="193"/>
      <c r="B454" s="123"/>
      <c r="C454" s="124"/>
      <c r="D454" s="169" t="s">
        <v>577</v>
      </c>
      <c r="E454" s="121" t="s">
        <v>585</v>
      </c>
      <c r="F454" s="122" t="s">
        <v>596</v>
      </c>
      <c r="G454" s="42" t="s">
        <v>597</v>
      </c>
      <c r="H454" s="36" t="s">
        <v>610</v>
      </c>
      <c r="I454" s="33" t="s">
        <v>1303</v>
      </c>
      <c r="J454" s="33" t="s">
        <v>1293</v>
      </c>
      <c r="K454" s="176">
        <f>COUNTIF(I454:I456,"Cumple")/COUNTA(I454:I456)</f>
        <v>0</v>
      </c>
      <c r="L454" s="53"/>
    </row>
    <row r="455" spans="1:12" ht="60.65" customHeight="1" x14ac:dyDescent="0.35">
      <c r="A455" s="193"/>
      <c r="B455" s="123"/>
      <c r="C455" s="124"/>
      <c r="D455" s="169"/>
      <c r="E455" s="121"/>
      <c r="F455" s="122"/>
      <c r="G455" s="42" t="s">
        <v>598</v>
      </c>
      <c r="H455" s="36" t="s">
        <v>609</v>
      </c>
      <c r="I455" s="33" t="s">
        <v>1303</v>
      </c>
      <c r="J455" s="33" t="s">
        <v>1293</v>
      </c>
      <c r="K455" s="177"/>
      <c r="L455" s="53"/>
    </row>
    <row r="456" spans="1:12" ht="56.15" customHeight="1" x14ac:dyDescent="0.35">
      <c r="A456" s="193"/>
      <c r="B456" s="123"/>
      <c r="C456" s="124"/>
      <c r="D456" s="169"/>
      <c r="E456" s="121"/>
      <c r="F456" s="122"/>
      <c r="G456" s="42" t="s">
        <v>600</v>
      </c>
      <c r="H456" s="36" t="s">
        <v>599</v>
      </c>
      <c r="I456" s="33" t="s">
        <v>1303</v>
      </c>
      <c r="J456" s="33" t="s">
        <v>1293</v>
      </c>
      <c r="K456" s="178"/>
      <c r="L456" s="53"/>
    </row>
    <row r="457" spans="1:12" ht="58.5" customHeight="1" x14ac:dyDescent="0.35">
      <c r="A457" s="193"/>
      <c r="B457" s="123"/>
      <c r="C457" s="124"/>
      <c r="D457" s="169" t="s">
        <v>578</v>
      </c>
      <c r="E457" s="121" t="s">
        <v>586</v>
      </c>
      <c r="F457" s="122" t="s">
        <v>601</v>
      </c>
      <c r="G457" s="42" t="s">
        <v>602</v>
      </c>
      <c r="H457" s="36" t="s">
        <v>611</v>
      </c>
      <c r="I457" s="33" t="s">
        <v>1303</v>
      </c>
      <c r="J457" s="33" t="s">
        <v>1293</v>
      </c>
      <c r="K457" s="176">
        <f>COUNTIF(I457:I458,"Cumple")/COUNTA(I457:I458)</f>
        <v>0</v>
      </c>
      <c r="L457" s="53"/>
    </row>
    <row r="458" spans="1:12" ht="63" customHeight="1" x14ac:dyDescent="0.35">
      <c r="A458" s="193"/>
      <c r="B458" s="123"/>
      <c r="C458" s="124"/>
      <c r="D458" s="169"/>
      <c r="E458" s="121"/>
      <c r="F458" s="122"/>
      <c r="G458" s="42" t="s">
        <v>603</v>
      </c>
      <c r="H458" s="36" t="s">
        <v>604</v>
      </c>
      <c r="I458" s="33" t="s">
        <v>1303</v>
      </c>
      <c r="J458" s="33" t="s">
        <v>1293</v>
      </c>
      <c r="K458" s="178"/>
      <c r="L458" s="53"/>
    </row>
    <row r="459" spans="1:12" ht="63" customHeight="1" x14ac:dyDescent="0.35">
      <c r="A459" s="193"/>
      <c r="B459" s="123"/>
      <c r="C459" s="124"/>
      <c r="D459" s="169" t="s">
        <v>579</v>
      </c>
      <c r="E459" s="121" t="s">
        <v>587</v>
      </c>
      <c r="F459" s="122" t="s">
        <v>605</v>
      </c>
      <c r="G459" s="42" t="s">
        <v>607</v>
      </c>
      <c r="H459" s="36" t="s">
        <v>611</v>
      </c>
      <c r="I459" s="33" t="s">
        <v>1303</v>
      </c>
      <c r="J459" s="33" t="s">
        <v>1293</v>
      </c>
      <c r="K459" s="176">
        <f>COUNTIF(I459:I463,"Cumple")/COUNTA(I459:I463)</f>
        <v>0</v>
      </c>
      <c r="L459" s="53"/>
    </row>
    <row r="460" spans="1:12" ht="63" customHeight="1" x14ac:dyDescent="0.35">
      <c r="A460" s="193"/>
      <c r="B460" s="123"/>
      <c r="C460" s="124"/>
      <c r="D460" s="169"/>
      <c r="E460" s="121"/>
      <c r="F460" s="122"/>
      <c r="G460" s="42" t="s">
        <v>606</v>
      </c>
      <c r="H460" s="36" t="s">
        <v>612</v>
      </c>
      <c r="I460" s="33" t="s">
        <v>1303</v>
      </c>
      <c r="J460" s="33" t="s">
        <v>1293</v>
      </c>
      <c r="K460" s="177"/>
      <c r="L460" s="53"/>
    </row>
    <row r="461" spans="1:12" ht="63" customHeight="1" x14ac:dyDescent="0.35">
      <c r="A461" s="193"/>
      <c r="B461" s="123"/>
      <c r="C461" s="124"/>
      <c r="D461" s="169"/>
      <c r="E461" s="121"/>
      <c r="F461" s="122"/>
      <c r="G461" s="42" t="s">
        <v>608</v>
      </c>
      <c r="H461" s="36" t="s">
        <v>613</v>
      </c>
      <c r="I461" s="33" t="s">
        <v>1303</v>
      </c>
      <c r="J461" s="33" t="s">
        <v>1293</v>
      </c>
      <c r="K461" s="177"/>
      <c r="L461" s="53"/>
    </row>
    <row r="462" spans="1:12" ht="36.65" customHeight="1" x14ac:dyDescent="0.35">
      <c r="A462" s="193"/>
      <c r="B462" s="123"/>
      <c r="C462" s="124"/>
      <c r="D462" s="169"/>
      <c r="E462" s="121"/>
      <c r="F462" s="122"/>
      <c r="G462" s="42" t="s">
        <v>614</v>
      </c>
      <c r="H462" s="36" t="s">
        <v>618</v>
      </c>
      <c r="I462" s="33" t="s">
        <v>1303</v>
      </c>
      <c r="J462" s="33" t="s">
        <v>1293</v>
      </c>
      <c r="K462" s="177"/>
      <c r="L462" s="53"/>
    </row>
    <row r="463" spans="1:12" ht="42" customHeight="1" x14ac:dyDescent="0.35">
      <c r="A463" s="193"/>
      <c r="B463" s="123"/>
      <c r="C463" s="124"/>
      <c r="D463" s="169"/>
      <c r="E463" s="121"/>
      <c r="F463" s="122"/>
      <c r="G463" s="42" t="s">
        <v>621</v>
      </c>
      <c r="H463" s="36" t="s">
        <v>615</v>
      </c>
      <c r="I463" s="33" t="s">
        <v>1303</v>
      </c>
      <c r="J463" s="33" t="s">
        <v>1293</v>
      </c>
      <c r="K463" s="178"/>
      <c r="L463" s="53"/>
    </row>
    <row r="464" spans="1:12" ht="57.65" customHeight="1" x14ac:dyDescent="0.35">
      <c r="A464" s="193"/>
      <c r="B464" s="123"/>
      <c r="C464" s="124"/>
      <c r="D464" s="169" t="s">
        <v>580</v>
      </c>
      <c r="E464" s="121" t="s">
        <v>588</v>
      </c>
      <c r="F464" s="122" t="s">
        <v>624</v>
      </c>
      <c r="G464" s="42" t="s">
        <v>616</v>
      </c>
      <c r="H464" s="36" t="s">
        <v>611</v>
      </c>
      <c r="I464" s="33" t="s">
        <v>1303</v>
      </c>
      <c r="J464" s="33" t="s">
        <v>1293</v>
      </c>
      <c r="K464" s="176">
        <f>COUNTIF(I464:I466,"Cumple")/COUNTA(I464:I466)</f>
        <v>0</v>
      </c>
      <c r="L464" s="53"/>
    </row>
    <row r="465" spans="1:12" ht="39.9" customHeight="1" x14ac:dyDescent="0.35">
      <c r="A465" s="193"/>
      <c r="B465" s="123"/>
      <c r="C465" s="124"/>
      <c r="D465" s="169"/>
      <c r="E465" s="121"/>
      <c r="F465" s="122"/>
      <c r="G465" s="42" t="s">
        <v>617</v>
      </c>
      <c r="H465" s="36" t="s">
        <v>618</v>
      </c>
      <c r="I465" s="33" t="s">
        <v>1303</v>
      </c>
      <c r="J465" s="33" t="s">
        <v>1293</v>
      </c>
      <c r="K465" s="177"/>
      <c r="L465" s="53"/>
    </row>
    <row r="466" spans="1:12" ht="57.9" customHeight="1" x14ac:dyDescent="0.35">
      <c r="A466" s="193"/>
      <c r="B466" s="123"/>
      <c r="C466" s="124"/>
      <c r="D466" s="169"/>
      <c r="E466" s="121"/>
      <c r="F466" s="122"/>
      <c r="G466" s="42" t="s">
        <v>619</v>
      </c>
      <c r="H466" s="36" t="s">
        <v>620</v>
      </c>
      <c r="I466" s="33" t="s">
        <v>1303</v>
      </c>
      <c r="J466" s="33" t="s">
        <v>1293</v>
      </c>
      <c r="K466" s="178"/>
      <c r="L466" s="53"/>
    </row>
    <row r="467" spans="1:12" ht="57.9" customHeight="1" x14ac:dyDescent="0.35">
      <c r="A467" s="193"/>
      <c r="B467" s="123"/>
      <c r="C467" s="124"/>
      <c r="D467" s="169" t="s">
        <v>581</v>
      </c>
      <c r="E467" s="121" t="s">
        <v>589</v>
      </c>
      <c r="F467" s="122" t="s">
        <v>625</v>
      </c>
      <c r="G467" s="42" t="s">
        <v>622</v>
      </c>
      <c r="H467" s="36" t="s">
        <v>611</v>
      </c>
      <c r="I467" s="33" t="s">
        <v>1303</v>
      </c>
      <c r="J467" s="33" t="s">
        <v>1293</v>
      </c>
      <c r="K467" s="176">
        <f>COUNTIF(I467:I469,"Cumple")/COUNTA(I467:I469)</f>
        <v>0</v>
      </c>
      <c r="L467" s="53"/>
    </row>
    <row r="468" spans="1:12" ht="24.9" customHeight="1" x14ac:dyDescent="0.35">
      <c r="A468" s="193"/>
      <c r="B468" s="123"/>
      <c r="C468" s="124"/>
      <c r="D468" s="169"/>
      <c r="E468" s="121"/>
      <c r="F468" s="122"/>
      <c r="G468" s="42" t="s">
        <v>623</v>
      </c>
      <c r="H468" s="36" t="s">
        <v>627</v>
      </c>
      <c r="I468" s="33" t="s">
        <v>1303</v>
      </c>
      <c r="J468" s="33" t="s">
        <v>1293</v>
      </c>
      <c r="K468" s="177"/>
      <c r="L468" s="53"/>
    </row>
    <row r="469" spans="1:12" ht="59.4" customHeight="1" x14ac:dyDescent="0.35">
      <c r="A469" s="193"/>
      <c r="B469" s="123"/>
      <c r="C469" s="124"/>
      <c r="D469" s="169"/>
      <c r="E469" s="121"/>
      <c r="F469" s="122"/>
      <c r="G469" s="42" t="s">
        <v>628</v>
      </c>
      <c r="H469" s="36" t="s">
        <v>626</v>
      </c>
      <c r="I469" s="33" t="s">
        <v>1303</v>
      </c>
      <c r="J469" s="33" t="s">
        <v>1293</v>
      </c>
      <c r="K469" s="178"/>
      <c r="L469" s="53"/>
    </row>
    <row r="470" spans="1:12" ht="50.15" customHeight="1" x14ac:dyDescent="0.35">
      <c r="A470" s="193"/>
      <c r="B470" s="123" t="s">
        <v>649</v>
      </c>
      <c r="C470" s="124" t="s">
        <v>647</v>
      </c>
      <c r="D470" s="169" t="s">
        <v>582</v>
      </c>
      <c r="E470" s="121" t="s">
        <v>590</v>
      </c>
      <c r="F470" s="122" t="s">
        <v>629</v>
      </c>
      <c r="G470" s="42" t="s">
        <v>630</v>
      </c>
      <c r="H470" s="36" t="s">
        <v>611</v>
      </c>
      <c r="I470" s="33" t="s">
        <v>1303</v>
      </c>
      <c r="J470" s="33" t="s">
        <v>1293</v>
      </c>
      <c r="K470" s="176">
        <f>COUNTIF(I470:I475,"Cumple")/COUNTA(I470:I475)</f>
        <v>0</v>
      </c>
      <c r="L470" s="53"/>
    </row>
    <row r="471" spans="1:12" ht="45" customHeight="1" x14ac:dyDescent="0.35">
      <c r="A471" s="193"/>
      <c r="B471" s="123"/>
      <c r="C471" s="124"/>
      <c r="D471" s="169"/>
      <c r="E471" s="121"/>
      <c r="F471" s="122"/>
      <c r="G471" s="42" t="s">
        <v>631</v>
      </c>
      <c r="H471" s="36" t="s">
        <v>639</v>
      </c>
      <c r="I471" s="33" t="s">
        <v>1303</v>
      </c>
      <c r="J471" s="33" t="s">
        <v>1293</v>
      </c>
      <c r="K471" s="177"/>
      <c r="L471" s="53"/>
    </row>
    <row r="472" spans="1:12" ht="76.5" customHeight="1" x14ac:dyDescent="0.35">
      <c r="A472" s="193"/>
      <c r="B472" s="123"/>
      <c r="C472" s="124"/>
      <c r="D472" s="169"/>
      <c r="E472" s="121"/>
      <c r="F472" s="122"/>
      <c r="G472" s="42" t="s">
        <v>632</v>
      </c>
      <c r="H472" s="36" t="s">
        <v>634</v>
      </c>
      <c r="I472" s="33" t="s">
        <v>1303</v>
      </c>
      <c r="J472" s="33" t="s">
        <v>1293</v>
      </c>
      <c r="K472" s="177"/>
      <c r="L472" s="53"/>
    </row>
    <row r="473" spans="1:12" ht="42.9" customHeight="1" x14ac:dyDescent="0.35">
      <c r="A473" s="193"/>
      <c r="B473" s="123"/>
      <c r="C473" s="124"/>
      <c r="D473" s="169"/>
      <c r="E473" s="121"/>
      <c r="F473" s="122"/>
      <c r="G473" s="42" t="s">
        <v>633</v>
      </c>
      <c r="H473" s="36" t="s">
        <v>635</v>
      </c>
      <c r="I473" s="33" t="s">
        <v>1303</v>
      </c>
      <c r="J473" s="33" t="s">
        <v>1293</v>
      </c>
      <c r="K473" s="177"/>
      <c r="L473" s="53"/>
    </row>
    <row r="474" spans="1:12" ht="42.9" customHeight="1" x14ac:dyDescent="0.35">
      <c r="A474" s="193"/>
      <c r="B474" s="123"/>
      <c r="C474" s="124"/>
      <c r="D474" s="169"/>
      <c r="E474" s="121"/>
      <c r="F474" s="122"/>
      <c r="G474" s="42" t="s">
        <v>637</v>
      </c>
      <c r="H474" s="36" t="s">
        <v>636</v>
      </c>
      <c r="I474" s="33" t="s">
        <v>1303</v>
      </c>
      <c r="J474" s="33" t="s">
        <v>1293</v>
      </c>
      <c r="K474" s="177"/>
      <c r="L474" s="53"/>
    </row>
    <row r="475" spans="1:12" ht="59.15" customHeight="1" x14ac:dyDescent="0.35">
      <c r="A475" s="193"/>
      <c r="B475" s="123"/>
      <c r="C475" s="124"/>
      <c r="D475" s="169"/>
      <c r="E475" s="121"/>
      <c r="F475" s="122"/>
      <c r="G475" s="42" t="s">
        <v>640</v>
      </c>
      <c r="H475" s="36" t="s">
        <v>638</v>
      </c>
      <c r="I475" s="33" t="s">
        <v>1303</v>
      </c>
      <c r="J475" s="33" t="s">
        <v>1293</v>
      </c>
      <c r="K475" s="178"/>
      <c r="L475" s="53"/>
    </row>
    <row r="476" spans="1:12" ht="59.15" customHeight="1" x14ac:dyDescent="0.35">
      <c r="A476" s="193"/>
      <c r="B476" s="123"/>
      <c r="C476" s="124"/>
      <c r="D476" s="169" t="s">
        <v>583</v>
      </c>
      <c r="E476" s="121" t="s">
        <v>591</v>
      </c>
      <c r="F476" s="122" t="s">
        <v>641</v>
      </c>
      <c r="G476" s="42" t="s">
        <v>642</v>
      </c>
      <c r="H476" s="36" t="s">
        <v>644</v>
      </c>
      <c r="I476" s="33" t="s">
        <v>1303</v>
      </c>
      <c r="J476" s="33" t="s">
        <v>1293</v>
      </c>
      <c r="K476" s="176">
        <f>COUNTIF(I476:I477,"Cumple")/COUNTA(I476:I477)</f>
        <v>0</v>
      </c>
      <c r="L476" s="53"/>
    </row>
    <row r="477" spans="1:12" ht="47.4" customHeight="1" x14ac:dyDescent="0.35">
      <c r="A477" s="193"/>
      <c r="B477" s="123"/>
      <c r="C477" s="124"/>
      <c r="D477" s="169"/>
      <c r="E477" s="121"/>
      <c r="F477" s="122"/>
      <c r="G477" s="42" t="s">
        <v>643</v>
      </c>
      <c r="H477" s="36" t="s">
        <v>645</v>
      </c>
      <c r="I477" s="33" t="s">
        <v>1303</v>
      </c>
      <c r="J477" s="33" t="s">
        <v>1293</v>
      </c>
      <c r="K477" s="178"/>
      <c r="L477" s="53"/>
    </row>
  </sheetData>
  <mergeCells count="466">
    <mergeCell ref="K470:K475"/>
    <mergeCell ref="D476:D477"/>
    <mergeCell ref="E476:E477"/>
    <mergeCell ref="F476:F477"/>
    <mergeCell ref="K476:K477"/>
    <mergeCell ref="K459:K463"/>
    <mergeCell ref="D464:D466"/>
    <mergeCell ref="E464:E466"/>
    <mergeCell ref="F464:F466"/>
    <mergeCell ref="K464:K466"/>
    <mergeCell ref="D467:D469"/>
    <mergeCell ref="E467:E469"/>
    <mergeCell ref="F467:F469"/>
    <mergeCell ref="K467:K469"/>
    <mergeCell ref="K452:K453"/>
    <mergeCell ref="D454:D456"/>
    <mergeCell ref="E454:E456"/>
    <mergeCell ref="F454:F456"/>
    <mergeCell ref="K454:K456"/>
    <mergeCell ref="D457:D458"/>
    <mergeCell ref="E457:E458"/>
    <mergeCell ref="F457:F458"/>
    <mergeCell ref="K457:K458"/>
    <mergeCell ref="A452:A477"/>
    <mergeCell ref="B452:B469"/>
    <mergeCell ref="C452:C469"/>
    <mergeCell ref="D452:D453"/>
    <mergeCell ref="E452:E453"/>
    <mergeCell ref="F452:F453"/>
    <mergeCell ref="D459:D463"/>
    <mergeCell ref="E459:E463"/>
    <mergeCell ref="F459:F463"/>
    <mergeCell ref="B470:B477"/>
    <mergeCell ref="C470:C477"/>
    <mergeCell ref="D470:D475"/>
    <mergeCell ref="E470:E475"/>
    <mergeCell ref="F470:F475"/>
    <mergeCell ref="K431:K434"/>
    <mergeCell ref="D435:D439"/>
    <mergeCell ref="E435:E439"/>
    <mergeCell ref="F435:F439"/>
    <mergeCell ref="K435:K439"/>
    <mergeCell ref="B440:B451"/>
    <mergeCell ref="C440:C451"/>
    <mergeCell ref="D440:D446"/>
    <mergeCell ref="E440:E446"/>
    <mergeCell ref="F440:F446"/>
    <mergeCell ref="K440:K446"/>
    <mergeCell ref="D447:D451"/>
    <mergeCell ref="E447:E451"/>
    <mergeCell ref="F447:F451"/>
    <mergeCell ref="K447:K451"/>
    <mergeCell ref="K426:K427"/>
    <mergeCell ref="D428:D430"/>
    <mergeCell ref="E428:E430"/>
    <mergeCell ref="F428:F430"/>
    <mergeCell ref="K428:K430"/>
    <mergeCell ref="B419:B430"/>
    <mergeCell ref="C419:C430"/>
    <mergeCell ref="D419:D422"/>
    <mergeCell ref="E419:E422"/>
    <mergeCell ref="F419:F422"/>
    <mergeCell ref="K419:K422"/>
    <mergeCell ref="D423:D425"/>
    <mergeCell ref="E423:E425"/>
    <mergeCell ref="F423:F425"/>
    <mergeCell ref="K423:K425"/>
    <mergeCell ref="K414:K415"/>
    <mergeCell ref="D416:D418"/>
    <mergeCell ref="E416:E418"/>
    <mergeCell ref="F416:F418"/>
    <mergeCell ref="K416:K418"/>
    <mergeCell ref="K399:K403"/>
    <mergeCell ref="D404:D407"/>
    <mergeCell ref="E404:E407"/>
    <mergeCell ref="F404:F407"/>
    <mergeCell ref="K404:K407"/>
    <mergeCell ref="D408:D413"/>
    <mergeCell ref="E408:E413"/>
    <mergeCell ref="F408:F413"/>
    <mergeCell ref="K408:K413"/>
    <mergeCell ref="A399:A451"/>
    <mergeCell ref="B399:B418"/>
    <mergeCell ref="C399:C418"/>
    <mergeCell ref="D399:D403"/>
    <mergeCell ref="E399:E403"/>
    <mergeCell ref="F399:F403"/>
    <mergeCell ref="A342:A398"/>
    <mergeCell ref="D414:D415"/>
    <mergeCell ref="E414:E415"/>
    <mergeCell ref="F414:F415"/>
    <mergeCell ref="D426:D427"/>
    <mergeCell ref="E426:E427"/>
    <mergeCell ref="F426:F427"/>
    <mergeCell ref="B431:B439"/>
    <mergeCell ref="C431:C439"/>
    <mergeCell ref="D431:D434"/>
    <mergeCell ref="E431:E434"/>
    <mergeCell ref="F431:F434"/>
    <mergeCell ref="D376:D381"/>
    <mergeCell ref="E376:E381"/>
    <mergeCell ref="F376:F381"/>
    <mergeCell ref="K376:K381"/>
    <mergeCell ref="D382:D384"/>
    <mergeCell ref="E382:E384"/>
    <mergeCell ref="F382:F384"/>
    <mergeCell ref="K382:K384"/>
    <mergeCell ref="D397:D398"/>
    <mergeCell ref="E397:E398"/>
    <mergeCell ref="F397:F398"/>
    <mergeCell ref="K397:K398"/>
    <mergeCell ref="K357:K362"/>
    <mergeCell ref="D363:D368"/>
    <mergeCell ref="E363:E368"/>
    <mergeCell ref="F363:F368"/>
    <mergeCell ref="K363:K368"/>
    <mergeCell ref="B369:B398"/>
    <mergeCell ref="C369:C398"/>
    <mergeCell ref="D369:D375"/>
    <mergeCell ref="E369:E375"/>
    <mergeCell ref="F369:F375"/>
    <mergeCell ref="B342:B368"/>
    <mergeCell ref="C342:C368"/>
    <mergeCell ref="D357:D362"/>
    <mergeCell ref="E357:E362"/>
    <mergeCell ref="F357:F362"/>
    <mergeCell ref="D385:D392"/>
    <mergeCell ref="E385:E392"/>
    <mergeCell ref="F385:F392"/>
    <mergeCell ref="K385:K392"/>
    <mergeCell ref="D393:D396"/>
    <mergeCell ref="E393:E396"/>
    <mergeCell ref="F393:F396"/>
    <mergeCell ref="K393:K396"/>
    <mergeCell ref="K369:K375"/>
    <mergeCell ref="K342:K347"/>
    <mergeCell ref="D348:D352"/>
    <mergeCell ref="E348:E352"/>
    <mergeCell ref="F348:F352"/>
    <mergeCell ref="K348:K352"/>
    <mergeCell ref="D353:D356"/>
    <mergeCell ref="E353:E356"/>
    <mergeCell ref="F353:F356"/>
    <mergeCell ref="K353:K356"/>
    <mergeCell ref="D342:D347"/>
    <mergeCell ref="E342:E347"/>
    <mergeCell ref="F342:F347"/>
    <mergeCell ref="D336:D338"/>
    <mergeCell ref="E336:E338"/>
    <mergeCell ref="F336:F338"/>
    <mergeCell ref="K336:K338"/>
    <mergeCell ref="D339:D341"/>
    <mergeCell ref="E339:E341"/>
    <mergeCell ref="F339:F341"/>
    <mergeCell ref="K339:K341"/>
    <mergeCell ref="B329:B341"/>
    <mergeCell ref="C329:C341"/>
    <mergeCell ref="D329:D332"/>
    <mergeCell ref="E329:E332"/>
    <mergeCell ref="F329:F332"/>
    <mergeCell ref="K329:K332"/>
    <mergeCell ref="D333:D335"/>
    <mergeCell ref="E333:E335"/>
    <mergeCell ref="F333:F335"/>
    <mergeCell ref="K333:K335"/>
    <mergeCell ref="F326:F328"/>
    <mergeCell ref="K326:K328"/>
    <mergeCell ref="D314:D317"/>
    <mergeCell ref="E314:E317"/>
    <mergeCell ref="F314:F317"/>
    <mergeCell ref="K314:K317"/>
    <mergeCell ref="D318:D321"/>
    <mergeCell ref="E318:E321"/>
    <mergeCell ref="F318:F321"/>
    <mergeCell ref="K318:K321"/>
    <mergeCell ref="K304:K307"/>
    <mergeCell ref="D308:D313"/>
    <mergeCell ref="E308:E313"/>
    <mergeCell ref="F308:F313"/>
    <mergeCell ref="K308:K313"/>
    <mergeCell ref="D322:D325"/>
    <mergeCell ref="E322:E325"/>
    <mergeCell ref="F322:F325"/>
    <mergeCell ref="K322:K325"/>
    <mergeCell ref="K298:K303"/>
    <mergeCell ref="B281:B303"/>
    <mergeCell ref="C281:C303"/>
    <mergeCell ref="D281:D287"/>
    <mergeCell ref="E281:E287"/>
    <mergeCell ref="F281:F287"/>
    <mergeCell ref="K281:K287"/>
    <mergeCell ref="D288:D293"/>
    <mergeCell ref="E288:E293"/>
    <mergeCell ref="F288:F293"/>
    <mergeCell ref="K288:K293"/>
    <mergeCell ref="K272:K276"/>
    <mergeCell ref="D277:D280"/>
    <mergeCell ref="E277:E280"/>
    <mergeCell ref="F277:F280"/>
    <mergeCell ref="K277:K280"/>
    <mergeCell ref="D294:D297"/>
    <mergeCell ref="E294:E297"/>
    <mergeCell ref="F294:F297"/>
    <mergeCell ref="K294:K297"/>
    <mergeCell ref="K260:K263"/>
    <mergeCell ref="D264:D267"/>
    <mergeCell ref="E264:E267"/>
    <mergeCell ref="F264:F267"/>
    <mergeCell ref="K264:K267"/>
    <mergeCell ref="D268:D271"/>
    <mergeCell ref="E268:E271"/>
    <mergeCell ref="F268:F271"/>
    <mergeCell ref="K268:K271"/>
    <mergeCell ref="K246:K251"/>
    <mergeCell ref="D252:D254"/>
    <mergeCell ref="E252:E254"/>
    <mergeCell ref="F252:F254"/>
    <mergeCell ref="K252:K254"/>
    <mergeCell ref="D255:D259"/>
    <mergeCell ref="E255:E259"/>
    <mergeCell ref="F255:F259"/>
    <mergeCell ref="K255:K259"/>
    <mergeCell ref="A246:A341"/>
    <mergeCell ref="B246:B271"/>
    <mergeCell ref="C246:C271"/>
    <mergeCell ref="D246:D251"/>
    <mergeCell ref="E246:E251"/>
    <mergeCell ref="F246:F251"/>
    <mergeCell ref="D260:D263"/>
    <mergeCell ref="E260:E263"/>
    <mergeCell ref="F260:F263"/>
    <mergeCell ref="B272:B280"/>
    <mergeCell ref="C272:C280"/>
    <mergeCell ref="D272:D276"/>
    <mergeCell ref="E272:E276"/>
    <mergeCell ref="F272:F276"/>
    <mergeCell ref="D298:D303"/>
    <mergeCell ref="E298:E303"/>
    <mergeCell ref="F298:F303"/>
    <mergeCell ref="B304:B328"/>
    <mergeCell ref="C304:C328"/>
    <mergeCell ref="D304:D307"/>
    <mergeCell ref="E304:E307"/>
    <mergeCell ref="F304:F307"/>
    <mergeCell ref="D326:D328"/>
    <mergeCell ref="E326:E328"/>
    <mergeCell ref="K236:K238"/>
    <mergeCell ref="D239:D245"/>
    <mergeCell ref="E239:E245"/>
    <mergeCell ref="F239:F245"/>
    <mergeCell ref="K239:K245"/>
    <mergeCell ref="B227:B245"/>
    <mergeCell ref="C227:C245"/>
    <mergeCell ref="D227:D229"/>
    <mergeCell ref="E227:E229"/>
    <mergeCell ref="F227:F229"/>
    <mergeCell ref="K227:K229"/>
    <mergeCell ref="D230:D235"/>
    <mergeCell ref="E230:E235"/>
    <mergeCell ref="F230:F235"/>
    <mergeCell ref="K230:K235"/>
    <mergeCell ref="K221:K223"/>
    <mergeCell ref="D224:D225"/>
    <mergeCell ref="E224:E225"/>
    <mergeCell ref="F224:F225"/>
    <mergeCell ref="K224:K225"/>
    <mergeCell ref="D210:D216"/>
    <mergeCell ref="E210:E216"/>
    <mergeCell ref="F210:F216"/>
    <mergeCell ref="K210:K216"/>
    <mergeCell ref="D217:D220"/>
    <mergeCell ref="E217:E220"/>
    <mergeCell ref="F217:F220"/>
    <mergeCell ref="K217:K220"/>
    <mergeCell ref="K173:K182"/>
    <mergeCell ref="B183:B226"/>
    <mergeCell ref="C183:C226"/>
    <mergeCell ref="D183:D190"/>
    <mergeCell ref="E183:E190"/>
    <mergeCell ref="F183:F190"/>
    <mergeCell ref="K183:K190"/>
    <mergeCell ref="D191:D195"/>
    <mergeCell ref="D200:D205"/>
    <mergeCell ref="E200:E205"/>
    <mergeCell ref="F200:F205"/>
    <mergeCell ref="K200:K205"/>
    <mergeCell ref="D206:D209"/>
    <mergeCell ref="E206:E209"/>
    <mergeCell ref="F206:F209"/>
    <mergeCell ref="K206:K209"/>
    <mergeCell ref="E191:E195"/>
    <mergeCell ref="F191:F195"/>
    <mergeCell ref="K191:K195"/>
    <mergeCell ref="D196:D199"/>
    <mergeCell ref="E196:E199"/>
    <mergeCell ref="F196:F199"/>
    <mergeCell ref="K196:K199"/>
    <mergeCell ref="D221:D223"/>
    <mergeCell ref="K162:K165"/>
    <mergeCell ref="D166:D168"/>
    <mergeCell ref="E166:E168"/>
    <mergeCell ref="F166:F168"/>
    <mergeCell ref="K166:K168"/>
    <mergeCell ref="D169:D172"/>
    <mergeCell ref="E169:E172"/>
    <mergeCell ref="F169:F172"/>
    <mergeCell ref="K169:K172"/>
    <mergeCell ref="K150:K154"/>
    <mergeCell ref="D155:D157"/>
    <mergeCell ref="E155:E157"/>
    <mergeCell ref="F155:F157"/>
    <mergeCell ref="K155:K157"/>
    <mergeCell ref="D158:D161"/>
    <mergeCell ref="E158:E161"/>
    <mergeCell ref="F158:F161"/>
    <mergeCell ref="K158:K161"/>
    <mergeCell ref="A150:A245"/>
    <mergeCell ref="B150:B182"/>
    <mergeCell ref="C150:C182"/>
    <mergeCell ref="D150:D154"/>
    <mergeCell ref="E150:E154"/>
    <mergeCell ref="F150:F154"/>
    <mergeCell ref="D162:D165"/>
    <mergeCell ref="E162:E165"/>
    <mergeCell ref="F162:F165"/>
    <mergeCell ref="D173:D182"/>
    <mergeCell ref="E173:E182"/>
    <mergeCell ref="F173:F182"/>
    <mergeCell ref="E221:E223"/>
    <mergeCell ref="F221:F223"/>
    <mergeCell ref="D236:D238"/>
    <mergeCell ref="E236:E238"/>
    <mergeCell ref="F236:F238"/>
    <mergeCell ref="D135:D140"/>
    <mergeCell ref="E135:E140"/>
    <mergeCell ref="F135:F140"/>
    <mergeCell ref="K135:K140"/>
    <mergeCell ref="D141:D149"/>
    <mergeCell ref="E141:E149"/>
    <mergeCell ref="F141:F149"/>
    <mergeCell ref="K141:K149"/>
    <mergeCell ref="D123:D129"/>
    <mergeCell ref="E123:E129"/>
    <mergeCell ref="F123:F129"/>
    <mergeCell ref="K123:K129"/>
    <mergeCell ref="D130:D134"/>
    <mergeCell ref="E130:E134"/>
    <mergeCell ref="F130:F134"/>
    <mergeCell ref="K130:K134"/>
    <mergeCell ref="D119:D122"/>
    <mergeCell ref="E119:E122"/>
    <mergeCell ref="F119:F122"/>
    <mergeCell ref="K119:K122"/>
    <mergeCell ref="D101:D104"/>
    <mergeCell ref="E101:E104"/>
    <mergeCell ref="F101:F104"/>
    <mergeCell ref="K101:K104"/>
    <mergeCell ref="D105:D106"/>
    <mergeCell ref="E105:E106"/>
    <mergeCell ref="F105:F106"/>
    <mergeCell ref="K105:K106"/>
    <mergeCell ref="K85:K91"/>
    <mergeCell ref="D92:D100"/>
    <mergeCell ref="E92:E100"/>
    <mergeCell ref="F92:F100"/>
    <mergeCell ref="K92:K100"/>
    <mergeCell ref="D107:D118"/>
    <mergeCell ref="E107:E118"/>
    <mergeCell ref="F107:F118"/>
    <mergeCell ref="K107:K118"/>
    <mergeCell ref="K76:K80"/>
    <mergeCell ref="D81:D84"/>
    <mergeCell ref="E81:E84"/>
    <mergeCell ref="F81:F84"/>
    <mergeCell ref="K81:K84"/>
    <mergeCell ref="D69:D73"/>
    <mergeCell ref="E69:E73"/>
    <mergeCell ref="F69:F73"/>
    <mergeCell ref="K69:K73"/>
    <mergeCell ref="K74:K75"/>
    <mergeCell ref="D59:D63"/>
    <mergeCell ref="E59:E63"/>
    <mergeCell ref="F59:F63"/>
    <mergeCell ref="K59:K63"/>
    <mergeCell ref="B64:B73"/>
    <mergeCell ref="C64:C73"/>
    <mergeCell ref="D64:D68"/>
    <mergeCell ref="E64:E68"/>
    <mergeCell ref="F64:F68"/>
    <mergeCell ref="K64:K68"/>
    <mergeCell ref="B44:B63"/>
    <mergeCell ref="C44:C63"/>
    <mergeCell ref="K30:K34"/>
    <mergeCell ref="D49:D53"/>
    <mergeCell ref="E49:E53"/>
    <mergeCell ref="F49:F53"/>
    <mergeCell ref="K49:K53"/>
    <mergeCell ref="D54:D58"/>
    <mergeCell ref="E54:E58"/>
    <mergeCell ref="F54:F58"/>
    <mergeCell ref="K54:K58"/>
    <mergeCell ref="D41:D43"/>
    <mergeCell ref="E41:E43"/>
    <mergeCell ref="F41:F43"/>
    <mergeCell ref="K41:K43"/>
    <mergeCell ref="D44:D48"/>
    <mergeCell ref="E44:E48"/>
    <mergeCell ref="F44:F48"/>
    <mergeCell ref="K44:K48"/>
    <mergeCell ref="K16:K17"/>
    <mergeCell ref="B18:B43"/>
    <mergeCell ref="C18:C43"/>
    <mergeCell ref="D18:D22"/>
    <mergeCell ref="E18:E22"/>
    <mergeCell ref="F18:F22"/>
    <mergeCell ref="K18:K22"/>
    <mergeCell ref="D23:D26"/>
    <mergeCell ref="E23:E26"/>
    <mergeCell ref="F23:F26"/>
    <mergeCell ref="E35:E36"/>
    <mergeCell ref="F35:F36"/>
    <mergeCell ref="K35:K36"/>
    <mergeCell ref="D37:D40"/>
    <mergeCell ref="E37:E40"/>
    <mergeCell ref="F37:F40"/>
    <mergeCell ref="K37:K40"/>
    <mergeCell ref="K23:K26"/>
    <mergeCell ref="D27:D29"/>
    <mergeCell ref="E27:E29"/>
    <mergeCell ref="F27:F29"/>
    <mergeCell ref="K27:K29"/>
    <mergeCell ref="D30:D34"/>
    <mergeCell ref="E30:E34"/>
    <mergeCell ref="K6:K7"/>
    <mergeCell ref="D8:D11"/>
    <mergeCell ref="E8:E11"/>
    <mergeCell ref="F8:F11"/>
    <mergeCell ref="K8:K11"/>
    <mergeCell ref="D12:D15"/>
    <mergeCell ref="E12:E15"/>
    <mergeCell ref="F12:F15"/>
    <mergeCell ref="K12:K15"/>
    <mergeCell ref="A5:A149"/>
    <mergeCell ref="B5:B17"/>
    <mergeCell ref="C5:C17"/>
    <mergeCell ref="D6:D7"/>
    <mergeCell ref="E6:E7"/>
    <mergeCell ref="F6:F7"/>
    <mergeCell ref="D16:D17"/>
    <mergeCell ref="E16:E17"/>
    <mergeCell ref="F16:F17"/>
    <mergeCell ref="D35:D36"/>
    <mergeCell ref="F30:F34"/>
    <mergeCell ref="B74:B84"/>
    <mergeCell ref="C74:C84"/>
    <mergeCell ref="D74:D75"/>
    <mergeCell ref="E74:E75"/>
    <mergeCell ref="F74:F75"/>
    <mergeCell ref="D76:D80"/>
    <mergeCell ref="E76:E80"/>
    <mergeCell ref="F76:F80"/>
    <mergeCell ref="B85:B149"/>
    <mergeCell ref="C85:C149"/>
    <mergeCell ref="D85:D91"/>
    <mergeCell ref="E85:E91"/>
    <mergeCell ref="F85:F91"/>
  </mergeCells>
  <dataValidations count="3">
    <dataValidation type="list" allowBlank="1" showInputMessage="1" showErrorMessage="1" sqref="I5:I29 I31:I36 I38:I43 I45:I48 I51:I53 I55:I58 I60:I63 I66:I68 I70:I150 I152:I154 I157:I161 I164 I166:I168 I170:I172 I174:I176 I178:I182 I185:I223 I226:I236 I238:I271 I273 I275:I276 I279:I307 I309:I313 I316:I325 I328:I356 I358:I359 I361:I477" xr:uid="{6C5F837C-8ACE-4616-BE8D-B30160F83275}">
      <formula1>"Cumple, En revisión, No cumple"</formula1>
    </dataValidation>
    <dataValidation type="list" allowBlank="1" showInputMessage="1" showErrorMessage="1" sqref="J5:J477" xr:uid="{D517B985-AF50-4FDD-8EB0-53DBA1163594}">
      <formula1>"Si, No"</formula1>
    </dataValidation>
    <dataValidation type="list" allowBlank="1" showInputMessage="1" showErrorMessage="1" sqref="I30 I37 I44 I49:I50 I54 I59 I64:I65 I69 I151 I155:I156 I162:I163 I165 I169 I173 I177 I183:I184 I224:I225 I237 I272 I274 I277:I278 I308 I314:I315 I326:I327 I357 I360" xr:uid="{EA6902EC-2597-4083-AF1E-5846D55970F4}">
      <formula1>"Cumple, No cumple"</formula1>
    </dataValidation>
  </dataValidation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8F7F7C-7746-4896-988A-E4ADCC914B04}">
  <sheetPr>
    <tabColor rgb="FFFF0000"/>
  </sheetPr>
  <dimension ref="A1:Q474"/>
  <sheetViews>
    <sheetView topLeftCell="C1" zoomScale="80" zoomScaleNormal="80" workbookViewId="0">
      <selection activeCell="Q1" sqref="Q1:Q1048576"/>
    </sheetView>
  </sheetViews>
  <sheetFormatPr baseColWidth="10" defaultColWidth="11.453125" defaultRowHeight="14.5" x14ac:dyDescent="0.35"/>
  <cols>
    <col min="1" max="1" width="14.90625" customWidth="1"/>
    <col min="2" max="2" width="18.54296875" customWidth="1"/>
    <col min="3" max="3" width="24.6328125" customWidth="1"/>
    <col min="4" max="4" width="29.36328125" customWidth="1"/>
    <col min="5" max="5" width="15.90625" customWidth="1"/>
    <col min="6" max="6" width="14.453125" customWidth="1"/>
    <col min="7" max="7" width="17.453125" customWidth="1"/>
    <col min="8" max="8" width="14.453125" customWidth="1"/>
    <col min="9" max="9" width="38.36328125" style="35" customWidth="1"/>
    <col min="10" max="10" width="15.90625" customWidth="1"/>
    <col min="11" max="11" width="12.90625" customWidth="1"/>
    <col min="12" max="12" width="18" customWidth="1"/>
    <col min="13" max="13" width="38.54296875" style="78" customWidth="1"/>
    <col min="14" max="14" width="33.453125" style="78" customWidth="1"/>
    <col min="15" max="15" width="27.54296875" customWidth="1"/>
    <col min="17" max="17" width="19.08984375" style="89" customWidth="1"/>
  </cols>
  <sheetData>
    <row r="1" spans="1:17" s="78" customFormat="1" ht="39.9" customHeight="1" x14ac:dyDescent="0.35">
      <c r="A1" s="52" t="s">
        <v>17</v>
      </c>
      <c r="B1" s="52" t="s">
        <v>16</v>
      </c>
      <c r="C1" s="52" t="s">
        <v>18</v>
      </c>
      <c r="D1" s="52" t="s">
        <v>15</v>
      </c>
      <c r="E1" s="52" t="s">
        <v>1306</v>
      </c>
      <c r="F1" s="52" t="s">
        <v>74</v>
      </c>
      <c r="G1" s="52" t="s">
        <v>73</v>
      </c>
      <c r="H1" s="52" t="s">
        <v>14</v>
      </c>
      <c r="I1" s="52" t="s">
        <v>14</v>
      </c>
      <c r="J1" s="52" t="s">
        <v>1313</v>
      </c>
      <c r="K1" s="52" t="s">
        <v>1292</v>
      </c>
      <c r="L1" s="52" t="s">
        <v>1319</v>
      </c>
      <c r="M1" s="52" t="s">
        <v>1446</v>
      </c>
      <c r="N1" s="52" t="s">
        <v>1310</v>
      </c>
      <c r="O1" s="52" t="s">
        <v>1332</v>
      </c>
      <c r="P1" s="82" t="s">
        <v>1371</v>
      </c>
      <c r="Q1" s="88" t="s">
        <v>1404</v>
      </c>
    </row>
    <row r="2" spans="1:17" ht="88.5" customHeight="1" x14ac:dyDescent="0.35">
      <c r="A2" s="72" t="s">
        <v>1281</v>
      </c>
      <c r="B2" s="62" t="s">
        <v>1280</v>
      </c>
      <c r="C2" s="151" t="s">
        <v>1270</v>
      </c>
      <c r="D2" s="44" t="s">
        <v>651</v>
      </c>
      <c r="E2" s="33" t="s">
        <v>1303</v>
      </c>
      <c r="F2" s="36" t="s">
        <v>682</v>
      </c>
      <c r="G2" s="36" t="s">
        <v>713</v>
      </c>
      <c r="H2" s="43" t="s">
        <v>714</v>
      </c>
      <c r="I2" s="36" t="s">
        <v>715</v>
      </c>
      <c r="J2" s="33" t="s">
        <v>1308</v>
      </c>
      <c r="K2" s="33" t="s">
        <v>1294</v>
      </c>
      <c r="L2" s="51">
        <f>COUNTIF(J2:J2,"Cumple")/COUNTA(J2:J2)</f>
        <v>0</v>
      </c>
      <c r="M2" s="53"/>
      <c r="N2" s="53"/>
      <c r="O2" s="53"/>
      <c r="P2" s="83"/>
      <c r="Q2" s="87" t="s">
        <v>1425</v>
      </c>
    </row>
    <row r="3" spans="1:17" ht="88.5" customHeight="1" x14ac:dyDescent="0.35">
      <c r="A3" s="72" t="s">
        <v>1281</v>
      </c>
      <c r="B3" s="62" t="s">
        <v>1280</v>
      </c>
      <c r="C3" s="151"/>
      <c r="D3" s="55" t="s">
        <v>652</v>
      </c>
      <c r="E3" s="33" t="s">
        <v>1303</v>
      </c>
      <c r="F3" s="122" t="s">
        <v>683</v>
      </c>
      <c r="G3" s="122" t="s">
        <v>716</v>
      </c>
      <c r="H3" s="43" t="s">
        <v>717</v>
      </c>
      <c r="I3" s="36" t="s">
        <v>719</v>
      </c>
      <c r="J3" s="33" t="s">
        <v>1307</v>
      </c>
      <c r="K3" s="33" t="s">
        <v>1293</v>
      </c>
      <c r="L3" s="158">
        <f>COUNTIF(J3:J4,"Cumple")/COUNTA(J3:J4)</f>
        <v>0</v>
      </c>
      <c r="M3" s="54" t="s">
        <v>1394</v>
      </c>
      <c r="N3" s="81" t="s">
        <v>1395</v>
      </c>
      <c r="O3" s="53"/>
      <c r="P3" s="83" t="s">
        <v>1396</v>
      </c>
      <c r="Q3" s="87" t="s">
        <v>1425</v>
      </c>
    </row>
    <row r="4" spans="1:17" ht="113.4" customHeight="1" x14ac:dyDescent="0.35">
      <c r="A4" s="72" t="s">
        <v>1281</v>
      </c>
      <c r="B4" s="62" t="s">
        <v>1280</v>
      </c>
      <c r="C4" s="151"/>
      <c r="D4" s="55" t="s">
        <v>652</v>
      </c>
      <c r="E4" s="33" t="s">
        <v>1303</v>
      </c>
      <c r="F4" s="122"/>
      <c r="G4" s="122"/>
      <c r="H4" s="43" t="s">
        <v>718</v>
      </c>
      <c r="I4" s="36" t="s">
        <v>722</v>
      </c>
      <c r="J4" s="33" t="s">
        <v>1307</v>
      </c>
      <c r="K4" s="33" t="s">
        <v>1293</v>
      </c>
      <c r="L4" s="158"/>
      <c r="M4" s="54" t="s">
        <v>1394</v>
      </c>
      <c r="N4" s="81" t="s">
        <v>1395</v>
      </c>
      <c r="O4" s="53"/>
      <c r="P4" s="83"/>
      <c r="Q4" s="87" t="s">
        <v>1425</v>
      </c>
    </row>
    <row r="5" spans="1:17" ht="85.5" customHeight="1" x14ac:dyDescent="0.35">
      <c r="A5" s="72" t="s">
        <v>1281</v>
      </c>
      <c r="B5" s="62" t="s">
        <v>1280</v>
      </c>
      <c r="C5" s="151"/>
      <c r="D5" s="55" t="s">
        <v>653</v>
      </c>
      <c r="E5" s="33" t="s">
        <v>1303</v>
      </c>
      <c r="F5" s="122" t="s">
        <v>684</v>
      </c>
      <c r="G5" s="122" t="s">
        <v>720</v>
      </c>
      <c r="H5" s="43" t="s">
        <v>723</v>
      </c>
      <c r="I5" s="36" t="s">
        <v>721</v>
      </c>
      <c r="J5" s="33" t="s">
        <v>1307</v>
      </c>
      <c r="K5" s="33" t="s">
        <v>1293</v>
      </c>
      <c r="L5" s="158">
        <f>COUNTIF(J5:J8,"Revisado")/COUNTA(J5:J8)</f>
        <v>1</v>
      </c>
      <c r="M5" s="54" t="s">
        <v>1394</v>
      </c>
      <c r="N5" s="81" t="s">
        <v>1395</v>
      </c>
      <c r="O5" s="53"/>
      <c r="P5" s="83"/>
      <c r="Q5" s="85" t="s">
        <v>1403</v>
      </c>
    </row>
    <row r="6" spans="1:17" ht="75.900000000000006" customHeight="1" x14ac:dyDescent="0.35">
      <c r="A6" s="72" t="s">
        <v>1281</v>
      </c>
      <c r="B6" s="62" t="s">
        <v>1280</v>
      </c>
      <c r="C6" s="151"/>
      <c r="D6" s="55" t="s">
        <v>653</v>
      </c>
      <c r="E6" s="33" t="s">
        <v>1303</v>
      </c>
      <c r="F6" s="122"/>
      <c r="G6" s="122"/>
      <c r="H6" s="43" t="s">
        <v>724</v>
      </c>
      <c r="I6" s="36" t="s">
        <v>727</v>
      </c>
      <c r="J6" s="33" t="s">
        <v>1307</v>
      </c>
      <c r="K6" s="33" t="s">
        <v>1293</v>
      </c>
      <c r="L6" s="158"/>
      <c r="M6" s="54" t="s">
        <v>1394</v>
      </c>
      <c r="N6" s="81" t="s">
        <v>1395</v>
      </c>
      <c r="O6" s="53"/>
      <c r="P6" s="83"/>
      <c r="Q6" s="85" t="s">
        <v>1403</v>
      </c>
    </row>
    <row r="7" spans="1:17" ht="42.9" customHeight="1" x14ac:dyDescent="0.35">
      <c r="A7" s="72" t="s">
        <v>1281</v>
      </c>
      <c r="B7" s="62" t="s">
        <v>1280</v>
      </c>
      <c r="C7" s="151"/>
      <c r="D7" s="55" t="s">
        <v>653</v>
      </c>
      <c r="E7" s="33" t="s">
        <v>1303</v>
      </c>
      <c r="F7" s="122"/>
      <c r="G7" s="122"/>
      <c r="H7" s="43" t="s">
        <v>725</v>
      </c>
      <c r="I7" s="36" t="s">
        <v>726</v>
      </c>
      <c r="J7" s="33" t="s">
        <v>1307</v>
      </c>
      <c r="K7" s="33" t="s">
        <v>1293</v>
      </c>
      <c r="L7" s="158"/>
      <c r="M7" s="54" t="s">
        <v>1394</v>
      </c>
      <c r="N7" s="81" t="s">
        <v>1395</v>
      </c>
      <c r="O7" s="53"/>
      <c r="P7" s="83"/>
      <c r="Q7" s="85" t="s">
        <v>1403</v>
      </c>
    </row>
    <row r="8" spans="1:17" ht="49.5" customHeight="1" x14ac:dyDescent="0.35">
      <c r="A8" s="72" t="s">
        <v>1281</v>
      </c>
      <c r="B8" s="62" t="s">
        <v>1280</v>
      </c>
      <c r="C8" s="151"/>
      <c r="D8" s="55" t="s">
        <v>653</v>
      </c>
      <c r="E8" s="33" t="s">
        <v>1303</v>
      </c>
      <c r="F8" s="122"/>
      <c r="G8" s="122"/>
      <c r="H8" s="43" t="s">
        <v>729</v>
      </c>
      <c r="I8" s="36" t="s">
        <v>728</v>
      </c>
      <c r="J8" s="33" t="s">
        <v>1307</v>
      </c>
      <c r="K8" s="33" t="s">
        <v>1293</v>
      </c>
      <c r="L8" s="158"/>
      <c r="M8" s="54" t="s">
        <v>1394</v>
      </c>
      <c r="N8" s="81" t="s">
        <v>1395</v>
      </c>
      <c r="O8" s="53"/>
      <c r="P8" s="83"/>
      <c r="Q8" s="85" t="s">
        <v>1403</v>
      </c>
    </row>
    <row r="9" spans="1:17" ht="60.65" customHeight="1" x14ac:dyDescent="0.35">
      <c r="A9" s="72" t="s">
        <v>1281</v>
      </c>
      <c r="B9" s="62" t="s">
        <v>1280</v>
      </c>
      <c r="C9" s="151"/>
      <c r="D9" s="55" t="s">
        <v>654</v>
      </c>
      <c r="E9" s="33" t="s">
        <v>1303</v>
      </c>
      <c r="F9" s="122" t="s">
        <v>685</v>
      </c>
      <c r="G9" s="122" t="s">
        <v>730</v>
      </c>
      <c r="H9" s="43" t="s">
        <v>731</v>
      </c>
      <c r="I9" s="36" t="s">
        <v>735</v>
      </c>
      <c r="J9" s="33" t="s">
        <v>1307</v>
      </c>
      <c r="K9" s="33" t="s">
        <v>1293</v>
      </c>
      <c r="L9" s="158">
        <f>COUNTIF(J9:J12,"Revisado")/COUNTA(J9:J12)</f>
        <v>1</v>
      </c>
      <c r="M9" s="54" t="s">
        <v>1397</v>
      </c>
      <c r="N9" s="81" t="s">
        <v>1398</v>
      </c>
      <c r="O9" s="53" t="s">
        <v>1399</v>
      </c>
      <c r="P9" s="83" t="s">
        <v>1400</v>
      </c>
      <c r="Q9" s="87" t="s">
        <v>1425</v>
      </c>
    </row>
    <row r="10" spans="1:17" ht="35.15" customHeight="1" x14ac:dyDescent="0.35">
      <c r="A10" s="72" t="s">
        <v>1281</v>
      </c>
      <c r="B10" s="62" t="s">
        <v>1280</v>
      </c>
      <c r="C10" s="151"/>
      <c r="D10" s="55" t="s">
        <v>654</v>
      </c>
      <c r="E10" s="33" t="s">
        <v>1303</v>
      </c>
      <c r="F10" s="122"/>
      <c r="G10" s="122"/>
      <c r="H10" s="43" t="s">
        <v>732</v>
      </c>
      <c r="I10" s="36" t="s">
        <v>736</v>
      </c>
      <c r="J10" s="33" t="s">
        <v>1307</v>
      </c>
      <c r="K10" s="33" t="s">
        <v>1293</v>
      </c>
      <c r="L10" s="158"/>
      <c r="M10" s="54" t="s">
        <v>1397</v>
      </c>
      <c r="N10" s="81" t="s">
        <v>1398</v>
      </c>
      <c r="O10" s="53" t="s">
        <v>1399</v>
      </c>
      <c r="P10" s="83" t="s">
        <v>1400</v>
      </c>
      <c r="Q10" s="87" t="s">
        <v>1425</v>
      </c>
    </row>
    <row r="11" spans="1:17" ht="65.400000000000006" customHeight="1" x14ac:dyDescent="0.35">
      <c r="A11" s="72" t="s">
        <v>1281</v>
      </c>
      <c r="B11" s="62" t="s">
        <v>1280</v>
      </c>
      <c r="C11" s="151"/>
      <c r="D11" s="55" t="s">
        <v>654</v>
      </c>
      <c r="E11" s="33" t="s">
        <v>1303</v>
      </c>
      <c r="F11" s="122"/>
      <c r="G11" s="122"/>
      <c r="H11" s="43" t="s">
        <v>733</v>
      </c>
      <c r="I11" s="36" t="s">
        <v>737</v>
      </c>
      <c r="J11" s="33" t="s">
        <v>1307</v>
      </c>
      <c r="K11" s="33" t="s">
        <v>1293</v>
      </c>
      <c r="L11" s="158"/>
      <c r="M11" s="54" t="s">
        <v>1397</v>
      </c>
      <c r="N11" s="81" t="s">
        <v>1398</v>
      </c>
      <c r="O11" s="53" t="s">
        <v>1399</v>
      </c>
      <c r="P11" s="83" t="s">
        <v>1400</v>
      </c>
      <c r="Q11" s="87" t="s">
        <v>1425</v>
      </c>
    </row>
    <row r="12" spans="1:17" ht="74.150000000000006" customHeight="1" x14ac:dyDescent="0.35">
      <c r="A12" s="72" t="s">
        <v>1281</v>
      </c>
      <c r="B12" s="62" t="s">
        <v>1280</v>
      </c>
      <c r="C12" s="151"/>
      <c r="D12" s="55" t="s">
        <v>654</v>
      </c>
      <c r="E12" s="33" t="s">
        <v>1303</v>
      </c>
      <c r="F12" s="122"/>
      <c r="G12" s="122"/>
      <c r="H12" s="43" t="s">
        <v>734</v>
      </c>
      <c r="I12" s="36" t="s">
        <v>738</v>
      </c>
      <c r="J12" s="33" t="s">
        <v>1307</v>
      </c>
      <c r="K12" s="33" t="s">
        <v>1293</v>
      </c>
      <c r="L12" s="158"/>
      <c r="M12" s="54" t="s">
        <v>1397</v>
      </c>
      <c r="N12" s="81" t="s">
        <v>1398</v>
      </c>
      <c r="O12" s="53" t="s">
        <v>1399</v>
      </c>
      <c r="P12" s="83" t="s">
        <v>1400</v>
      </c>
      <c r="Q12" s="87" t="s">
        <v>1425</v>
      </c>
    </row>
    <row r="13" spans="1:17" ht="83.15" customHeight="1" x14ac:dyDescent="0.35">
      <c r="A13" s="72" t="s">
        <v>1281</v>
      </c>
      <c r="B13" s="62" t="s">
        <v>1280</v>
      </c>
      <c r="C13" s="151"/>
      <c r="D13" s="55" t="s">
        <v>655</v>
      </c>
      <c r="E13" s="33" t="s">
        <v>1303</v>
      </c>
      <c r="F13" s="122" t="s">
        <v>686</v>
      </c>
      <c r="G13" s="122" t="s">
        <v>739</v>
      </c>
      <c r="H13" s="43" t="s">
        <v>741</v>
      </c>
      <c r="I13" s="36" t="s">
        <v>740</v>
      </c>
      <c r="J13" s="33" t="s">
        <v>1307</v>
      </c>
      <c r="K13" s="33" t="s">
        <v>1293</v>
      </c>
      <c r="L13" s="158">
        <f>COUNTIF(J13:J14,"Revisado")/COUNTA(J13:J14)</f>
        <v>1</v>
      </c>
      <c r="M13" s="54" t="s">
        <v>1401</v>
      </c>
      <c r="N13" s="81" t="s">
        <v>1402</v>
      </c>
      <c r="O13" s="53" t="s">
        <v>1333</v>
      </c>
      <c r="P13" s="83" t="s">
        <v>1352</v>
      </c>
      <c r="Q13" s="85" t="s">
        <v>1405</v>
      </c>
    </row>
    <row r="14" spans="1:17" ht="80.400000000000006" customHeight="1" x14ac:dyDescent="0.35">
      <c r="A14" s="72" t="s">
        <v>1281</v>
      </c>
      <c r="B14" s="62" t="s">
        <v>1280</v>
      </c>
      <c r="C14" s="151"/>
      <c r="D14" s="55" t="s">
        <v>655</v>
      </c>
      <c r="E14" s="33" t="s">
        <v>1303</v>
      </c>
      <c r="F14" s="122"/>
      <c r="G14" s="122"/>
      <c r="H14" s="43" t="s">
        <v>742</v>
      </c>
      <c r="I14" s="36" t="s">
        <v>743</v>
      </c>
      <c r="J14" s="33" t="s">
        <v>1307</v>
      </c>
      <c r="K14" s="33" t="s">
        <v>1293</v>
      </c>
      <c r="L14" s="158"/>
      <c r="M14" s="54" t="s">
        <v>1401</v>
      </c>
      <c r="N14" s="81" t="s">
        <v>1402</v>
      </c>
      <c r="O14" s="53" t="s">
        <v>1333</v>
      </c>
      <c r="P14" s="83" t="s">
        <v>1352</v>
      </c>
      <c r="Q14" s="85" t="s">
        <v>1405</v>
      </c>
    </row>
    <row r="15" spans="1:17" ht="40.5" customHeight="1" x14ac:dyDescent="0.35">
      <c r="A15" s="72" t="s">
        <v>1281</v>
      </c>
      <c r="B15" s="62" t="s">
        <v>1279</v>
      </c>
      <c r="C15" s="151" t="s">
        <v>1271</v>
      </c>
      <c r="D15" s="55" t="s">
        <v>656</v>
      </c>
      <c r="E15" s="33" t="s">
        <v>1303</v>
      </c>
      <c r="F15" s="122" t="s">
        <v>687</v>
      </c>
      <c r="G15" s="122" t="s">
        <v>744</v>
      </c>
      <c r="H15" s="43" t="s">
        <v>745</v>
      </c>
      <c r="I15" s="36" t="s">
        <v>748</v>
      </c>
      <c r="J15" s="33" t="s">
        <v>1303</v>
      </c>
      <c r="K15" s="33" t="s">
        <v>1293</v>
      </c>
      <c r="L15" s="158">
        <f>COUNTIF(J15:J19,"Cumple")/COUNTA(J15:J19)</f>
        <v>0</v>
      </c>
      <c r="M15" s="53"/>
      <c r="N15" s="53"/>
      <c r="O15" s="53"/>
      <c r="P15" s="83"/>
      <c r="Q15" s="87" t="s">
        <v>1425</v>
      </c>
    </row>
    <row r="16" spans="1:17" ht="63.65" customHeight="1" x14ac:dyDescent="0.35">
      <c r="A16" s="72" t="s">
        <v>1281</v>
      </c>
      <c r="B16" s="62" t="s">
        <v>1279</v>
      </c>
      <c r="C16" s="151"/>
      <c r="D16" s="55" t="s">
        <v>656</v>
      </c>
      <c r="E16" s="33" t="s">
        <v>1303</v>
      </c>
      <c r="F16" s="122"/>
      <c r="G16" s="122"/>
      <c r="H16" s="43" t="s">
        <v>746</v>
      </c>
      <c r="I16" s="36" t="s">
        <v>754</v>
      </c>
      <c r="J16" s="33" t="s">
        <v>1303</v>
      </c>
      <c r="K16" s="33" t="s">
        <v>1293</v>
      </c>
      <c r="L16" s="158"/>
      <c r="M16" s="53"/>
      <c r="N16" s="53"/>
      <c r="O16" s="53"/>
      <c r="P16" s="83"/>
      <c r="Q16" s="87" t="s">
        <v>1425</v>
      </c>
    </row>
    <row r="17" spans="1:17" ht="44.15" customHeight="1" x14ac:dyDescent="0.35">
      <c r="A17" s="72" t="s">
        <v>1281</v>
      </c>
      <c r="B17" s="62" t="s">
        <v>1279</v>
      </c>
      <c r="C17" s="151"/>
      <c r="D17" s="55" t="s">
        <v>656</v>
      </c>
      <c r="E17" s="33" t="s">
        <v>1303</v>
      </c>
      <c r="F17" s="122"/>
      <c r="G17" s="122"/>
      <c r="H17" s="43" t="s">
        <v>747</v>
      </c>
      <c r="I17" s="36" t="s">
        <v>750</v>
      </c>
      <c r="J17" s="33" t="s">
        <v>1303</v>
      </c>
      <c r="K17" s="33" t="s">
        <v>1293</v>
      </c>
      <c r="L17" s="158"/>
      <c r="M17" s="53"/>
      <c r="N17" s="53"/>
      <c r="O17" s="53"/>
      <c r="P17" s="83"/>
      <c r="Q17" s="87" t="s">
        <v>1425</v>
      </c>
    </row>
    <row r="18" spans="1:17" ht="33.65" customHeight="1" x14ac:dyDescent="0.35">
      <c r="A18" s="72" t="s">
        <v>1281</v>
      </c>
      <c r="B18" s="62" t="s">
        <v>1279</v>
      </c>
      <c r="C18" s="151"/>
      <c r="D18" s="55" t="s">
        <v>656</v>
      </c>
      <c r="E18" s="33" t="s">
        <v>1303</v>
      </c>
      <c r="F18" s="122"/>
      <c r="G18" s="122"/>
      <c r="H18" s="43" t="s">
        <v>749</v>
      </c>
      <c r="I18" s="36" t="s">
        <v>751</v>
      </c>
      <c r="J18" s="33" t="s">
        <v>1303</v>
      </c>
      <c r="K18" s="33" t="s">
        <v>1293</v>
      </c>
      <c r="L18" s="158"/>
      <c r="M18" s="53"/>
      <c r="N18" s="53"/>
      <c r="O18" s="53"/>
      <c r="P18" s="83"/>
      <c r="Q18" s="87" t="s">
        <v>1425</v>
      </c>
    </row>
    <row r="19" spans="1:17" ht="32.15" customHeight="1" x14ac:dyDescent="0.35">
      <c r="A19" s="72" t="s">
        <v>1281</v>
      </c>
      <c r="B19" s="62" t="s">
        <v>1279</v>
      </c>
      <c r="C19" s="151"/>
      <c r="D19" s="55" t="s">
        <v>656</v>
      </c>
      <c r="E19" s="33" t="s">
        <v>1303</v>
      </c>
      <c r="F19" s="122"/>
      <c r="G19" s="122"/>
      <c r="H19" s="43" t="s">
        <v>753</v>
      </c>
      <c r="I19" s="36" t="s">
        <v>752</v>
      </c>
      <c r="J19" s="33" t="s">
        <v>1303</v>
      </c>
      <c r="K19" s="33" t="s">
        <v>1293</v>
      </c>
      <c r="L19" s="158"/>
      <c r="M19" s="53"/>
      <c r="N19" s="53"/>
      <c r="O19" s="53"/>
      <c r="P19" s="83"/>
      <c r="Q19" s="87" t="s">
        <v>1425</v>
      </c>
    </row>
    <row r="20" spans="1:17" ht="41.15" customHeight="1" x14ac:dyDescent="0.35">
      <c r="A20" s="72" t="s">
        <v>1281</v>
      </c>
      <c r="B20" s="62" t="s">
        <v>1279</v>
      </c>
      <c r="C20" s="151"/>
      <c r="D20" s="55" t="s">
        <v>657</v>
      </c>
      <c r="E20" s="33" t="s">
        <v>1303</v>
      </c>
      <c r="F20" s="122" t="s">
        <v>688</v>
      </c>
      <c r="G20" s="122" t="s">
        <v>758</v>
      </c>
      <c r="H20" s="43" t="s">
        <v>755</v>
      </c>
      <c r="I20" s="36" t="s">
        <v>760</v>
      </c>
      <c r="J20" s="33" t="s">
        <v>1303</v>
      </c>
      <c r="K20" s="33" t="s">
        <v>1293</v>
      </c>
      <c r="L20" s="158">
        <f>COUNTIF(J20:J23,"Cumple")/COUNTA(J20:J23)</f>
        <v>0</v>
      </c>
      <c r="M20" s="53"/>
      <c r="N20" s="53"/>
      <c r="O20" s="53"/>
      <c r="P20" s="83"/>
      <c r="Q20" s="87" t="s">
        <v>1425</v>
      </c>
    </row>
    <row r="21" spans="1:17" ht="44.4" customHeight="1" x14ac:dyDescent="0.35">
      <c r="A21" s="72" t="s">
        <v>1281</v>
      </c>
      <c r="B21" s="62" t="s">
        <v>1279</v>
      </c>
      <c r="C21" s="151"/>
      <c r="D21" s="55" t="s">
        <v>657</v>
      </c>
      <c r="E21" s="33" t="s">
        <v>1303</v>
      </c>
      <c r="F21" s="122"/>
      <c r="G21" s="122"/>
      <c r="H21" s="43" t="s">
        <v>756</v>
      </c>
      <c r="I21" s="36" t="s">
        <v>759</v>
      </c>
      <c r="J21" s="33" t="s">
        <v>1303</v>
      </c>
      <c r="K21" s="33" t="s">
        <v>1293</v>
      </c>
      <c r="L21" s="158"/>
      <c r="M21" s="53"/>
      <c r="N21" s="53"/>
      <c r="O21" s="53"/>
      <c r="P21" s="83"/>
      <c r="Q21" s="87" t="s">
        <v>1425</v>
      </c>
    </row>
    <row r="22" spans="1:17" ht="51" customHeight="1" x14ac:dyDescent="0.35">
      <c r="A22" s="72" t="s">
        <v>1281</v>
      </c>
      <c r="B22" s="62" t="s">
        <v>1279</v>
      </c>
      <c r="C22" s="151"/>
      <c r="D22" s="55" t="s">
        <v>657</v>
      </c>
      <c r="E22" s="33" t="s">
        <v>1303</v>
      </c>
      <c r="F22" s="122"/>
      <c r="G22" s="122"/>
      <c r="H22" s="43" t="s">
        <v>757</v>
      </c>
      <c r="I22" s="36" t="s">
        <v>762</v>
      </c>
      <c r="J22" s="33" t="s">
        <v>1303</v>
      </c>
      <c r="K22" s="33" t="s">
        <v>1293</v>
      </c>
      <c r="L22" s="158"/>
      <c r="M22" s="53"/>
      <c r="N22" s="53"/>
      <c r="O22" s="53"/>
      <c r="P22" s="83"/>
      <c r="Q22" s="87" t="s">
        <v>1425</v>
      </c>
    </row>
    <row r="23" spans="1:17" ht="57.65" customHeight="1" x14ac:dyDescent="0.35">
      <c r="A23" s="72" t="s">
        <v>1281</v>
      </c>
      <c r="B23" s="62" t="s">
        <v>1279</v>
      </c>
      <c r="C23" s="151"/>
      <c r="D23" s="55" t="s">
        <v>657</v>
      </c>
      <c r="E23" s="33" t="s">
        <v>1303</v>
      </c>
      <c r="F23" s="122"/>
      <c r="G23" s="122"/>
      <c r="H23" s="43" t="s">
        <v>763</v>
      </c>
      <c r="I23" s="36" t="s">
        <v>761</v>
      </c>
      <c r="J23" s="33" t="s">
        <v>1303</v>
      </c>
      <c r="K23" s="33" t="s">
        <v>1293</v>
      </c>
      <c r="L23" s="158"/>
      <c r="M23" s="53"/>
      <c r="N23" s="53"/>
      <c r="O23" s="53"/>
      <c r="P23" s="83"/>
      <c r="Q23" s="87" t="s">
        <v>1425</v>
      </c>
    </row>
    <row r="24" spans="1:17" ht="57.65" customHeight="1" x14ac:dyDescent="0.35">
      <c r="A24" s="72" t="s">
        <v>1281</v>
      </c>
      <c r="B24" s="62" t="s">
        <v>1279</v>
      </c>
      <c r="C24" s="151"/>
      <c r="D24" s="55" t="s">
        <v>658</v>
      </c>
      <c r="E24" s="33" t="s">
        <v>1303</v>
      </c>
      <c r="F24" s="122" t="s">
        <v>689</v>
      </c>
      <c r="G24" s="122" t="s">
        <v>764</v>
      </c>
      <c r="H24" s="43" t="s">
        <v>765</v>
      </c>
      <c r="I24" s="36" t="s">
        <v>768</v>
      </c>
      <c r="J24" s="33" t="s">
        <v>1307</v>
      </c>
      <c r="K24" s="33" t="s">
        <v>1293</v>
      </c>
      <c r="L24" s="158">
        <f>COUNTIF(J24:J26,"Revisado")/COUNTA(J24:J26)</f>
        <v>1</v>
      </c>
      <c r="M24" s="54" t="s">
        <v>1448</v>
      </c>
      <c r="N24" s="81" t="s">
        <v>1447</v>
      </c>
      <c r="O24" s="53"/>
      <c r="P24" s="83"/>
      <c r="Q24" s="86" t="s">
        <v>1403</v>
      </c>
    </row>
    <row r="25" spans="1:17" ht="63.65" customHeight="1" x14ac:dyDescent="0.35">
      <c r="A25" s="72" t="s">
        <v>1281</v>
      </c>
      <c r="B25" s="62" t="s">
        <v>1279</v>
      </c>
      <c r="C25" s="151"/>
      <c r="D25" s="55" t="s">
        <v>658</v>
      </c>
      <c r="E25" s="33" t="s">
        <v>1303</v>
      </c>
      <c r="F25" s="122"/>
      <c r="G25" s="122"/>
      <c r="H25" s="43" t="s">
        <v>766</v>
      </c>
      <c r="I25" s="36" t="s">
        <v>769</v>
      </c>
      <c r="J25" s="33" t="s">
        <v>1307</v>
      </c>
      <c r="K25" s="33" t="s">
        <v>1293</v>
      </c>
      <c r="L25" s="158"/>
      <c r="M25" s="54" t="s">
        <v>1448</v>
      </c>
      <c r="N25" s="81" t="s">
        <v>1447</v>
      </c>
      <c r="O25" s="53"/>
      <c r="P25" s="83"/>
      <c r="Q25" s="86" t="s">
        <v>1403</v>
      </c>
    </row>
    <row r="26" spans="1:17" ht="39.9" customHeight="1" x14ac:dyDescent="0.35">
      <c r="A26" s="72" t="s">
        <v>1281</v>
      </c>
      <c r="B26" s="62" t="s">
        <v>1279</v>
      </c>
      <c r="C26" s="151"/>
      <c r="D26" s="55" t="s">
        <v>658</v>
      </c>
      <c r="E26" s="33" t="s">
        <v>1303</v>
      </c>
      <c r="F26" s="122"/>
      <c r="G26" s="122"/>
      <c r="H26" s="43" t="s">
        <v>767</v>
      </c>
      <c r="I26" s="36" t="s">
        <v>770</v>
      </c>
      <c r="J26" s="33" t="s">
        <v>1307</v>
      </c>
      <c r="K26" s="33" t="s">
        <v>1293</v>
      </c>
      <c r="L26" s="158"/>
      <c r="M26" s="54" t="s">
        <v>1448</v>
      </c>
      <c r="N26" s="81" t="s">
        <v>1447</v>
      </c>
      <c r="O26" s="53"/>
      <c r="P26" s="83"/>
      <c r="Q26" s="86" t="s">
        <v>1403</v>
      </c>
    </row>
    <row r="27" spans="1:17" ht="36.65" customHeight="1" x14ac:dyDescent="0.35">
      <c r="A27" s="72" t="s">
        <v>1281</v>
      </c>
      <c r="B27" s="62" t="s">
        <v>1279</v>
      </c>
      <c r="C27" s="151"/>
      <c r="D27" s="55" t="s">
        <v>659</v>
      </c>
      <c r="E27" s="33" t="s">
        <v>108</v>
      </c>
      <c r="F27" s="122" t="s">
        <v>690</v>
      </c>
      <c r="G27" s="122" t="s">
        <v>774</v>
      </c>
      <c r="H27" s="43" t="s">
        <v>771</v>
      </c>
      <c r="I27" s="36" t="s">
        <v>775</v>
      </c>
      <c r="J27" s="33" t="s">
        <v>1307</v>
      </c>
      <c r="K27" s="33" t="s">
        <v>1293</v>
      </c>
      <c r="L27" s="158">
        <f>COUNTIF(J27:J31,"Revisado")/COUNTA(J27:J31)</f>
        <v>0.2</v>
      </c>
      <c r="M27" s="53" t="s">
        <v>1309</v>
      </c>
      <c r="N27" s="79" t="s">
        <v>1318</v>
      </c>
      <c r="O27" s="53" t="s">
        <v>1333</v>
      </c>
      <c r="P27" s="83"/>
      <c r="Q27" s="87" t="s">
        <v>1425</v>
      </c>
    </row>
    <row r="28" spans="1:17" ht="38.4" customHeight="1" x14ac:dyDescent="0.35">
      <c r="A28" s="72" t="s">
        <v>1281</v>
      </c>
      <c r="B28" s="62" t="s">
        <v>1279</v>
      </c>
      <c r="C28" s="151"/>
      <c r="D28" s="55" t="s">
        <v>659</v>
      </c>
      <c r="E28" s="33" t="s">
        <v>1303</v>
      </c>
      <c r="F28" s="122"/>
      <c r="G28" s="122"/>
      <c r="H28" s="43" t="s">
        <v>772</v>
      </c>
      <c r="I28" s="36" t="s">
        <v>776</v>
      </c>
      <c r="J28" s="33" t="s">
        <v>1303</v>
      </c>
      <c r="K28" s="33" t="s">
        <v>1293</v>
      </c>
      <c r="L28" s="158"/>
      <c r="M28" s="53"/>
      <c r="N28" s="53"/>
      <c r="O28" s="53"/>
      <c r="P28" s="83"/>
      <c r="Q28" s="87" t="s">
        <v>1425</v>
      </c>
    </row>
    <row r="29" spans="1:17" ht="28.5" customHeight="1" x14ac:dyDescent="0.35">
      <c r="A29" s="72" t="s">
        <v>1281</v>
      </c>
      <c r="B29" s="62" t="s">
        <v>1279</v>
      </c>
      <c r="C29" s="151"/>
      <c r="D29" s="55" t="s">
        <v>659</v>
      </c>
      <c r="E29" s="33" t="s">
        <v>1303</v>
      </c>
      <c r="F29" s="122"/>
      <c r="G29" s="122"/>
      <c r="H29" s="43" t="s">
        <v>773</v>
      </c>
      <c r="I29" s="36" t="s">
        <v>777</v>
      </c>
      <c r="J29" s="33" t="s">
        <v>1303</v>
      </c>
      <c r="K29" s="33" t="s">
        <v>1293</v>
      </c>
      <c r="L29" s="158"/>
      <c r="M29" s="53"/>
      <c r="N29" s="53"/>
      <c r="O29" s="53"/>
      <c r="P29" s="83"/>
      <c r="Q29" s="87" t="s">
        <v>1425</v>
      </c>
    </row>
    <row r="30" spans="1:17" ht="51.65" customHeight="1" x14ac:dyDescent="0.35">
      <c r="A30" s="72" t="s">
        <v>1281</v>
      </c>
      <c r="B30" s="62" t="s">
        <v>1279</v>
      </c>
      <c r="C30" s="151"/>
      <c r="D30" s="55" t="s">
        <v>659</v>
      </c>
      <c r="E30" s="33" t="s">
        <v>1303</v>
      </c>
      <c r="F30" s="122"/>
      <c r="G30" s="122"/>
      <c r="H30" s="43" t="s">
        <v>778</v>
      </c>
      <c r="I30" s="36" t="s">
        <v>780</v>
      </c>
      <c r="J30" s="33" t="s">
        <v>1303</v>
      </c>
      <c r="K30" s="33" t="s">
        <v>1293</v>
      </c>
      <c r="L30" s="158"/>
      <c r="M30" s="53"/>
      <c r="N30" s="53"/>
      <c r="O30" s="53"/>
      <c r="P30" s="83"/>
      <c r="Q30" s="87" t="s">
        <v>1425</v>
      </c>
    </row>
    <row r="31" spans="1:17" ht="28.5" customHeight="1" x14ac:dyDescent="0.35">
      <c r="A31" s="72" t="s">
        <v>1281</v>
      </c>
      <c r="B31" s="62" t="s">
        <v>1279</v>
      </c>
      <c r="C31" s="151"/>
      <c r="D31" s="55" t="s">
        <v>659</v>
      </c>
      <c r="E31" s="33" t="s">
        <v>1303</v>
      </c>
      <c r="F31" s="122"/>
      <c r="G31" s="122"/>
      <c r="H31" s="43" t="s">
        <v>779</v>
      </c>
      <c r="I31" s="36" t="s">
        <v>781</v>
      </c>
      <c r="J31" s="33" t="s">
        <v>1303</v>
      </c>
      <c r="K31" s="33" t="s">
        <v>1293</v>
      </c>
      <c r="L31" s="158"/>
      <c r="M31" s="53"/>
      <c r="N31" s="53"/>
      <c r="O31" s="53"/>
      <c r="P31" s="83"/>
      <c r="Q31" s="87" t="s">
        <v>1425</v>
      </c>
    </row>
    <row r="32" spans="1:17" ht="72" customHeight="1" x14ac:dyDescent="0.35">
      <c r="A32" s="72" t="s">
        <v>1281</v>
      </c>
      <c r="B32" s="62" t="s">
        <v>1279</v>
      </c>
      <c r="C32" s="151"/>
      <c r="D32" s="55" t="s">
        <v>660</v>
      </c>
      <c r="E32" s="33" t="s">
        <v>1303</v>
      </c>
      <c r="F32" s="122" t="s">
        <v>691</v>
      </c>
      <c r="G32" s="122" t="s">
        <v>782</v>
      </c>
      <c r="H32" s="43" t="s">
        <v>783</v>
      </c>
      <c r="I32" s="36" t="s">
        <v>786</v>
      </c>
      <c r="J32" s="33" t="s">
        <v>1303</v>
      </c>
      <c r="K32" s="33" t="s">
        <v>1293</v>
      </c>
      <c r="L32" s="158">
        <f>COUNTIF(J32:J33,"Cumple")/COUNTA(J32:J33)</f>
        <v>0</v>
      </c>
      <c r="M32" s="53"/>
      <c r="N32" s="53"/>
      <c r="O32" s="53"/>
      <c r="P32" s="83"/>
      <c r="Q32" s="87" t="s">
        <v>1425</v>
      </c>
    </row>
    <row r="33" spans="1:17" ht="81.650000000000006" customHeight="1" x14ac:dyDescent="0.35">
      <c r="A33" s="72" t="s">
        <v>1281</v>
      </c>
      <c r="B33" s="62" t="s">
        <v>1279</v>
      </c>
      <c r="C33" s="151"/>
      <c r="D33" s="55" t="s">
        <v>660</v>
      </c>
      <c r="E33" s="33" t="s">
        <v>1303</v>
      </c>
      <c r="F33" s="122"/>
      <c r="G33" s="122"/>
      <c r="H33" s="43" t="s">
        <v>784</v>
      </c>
      <c r="I33" s="36" t="s">
        <v>785</v>
      </c>
      <c r="J33" s="33" t="s">
        <v>1303</v>
      </c>
      <c r="K33" s="33" t="s">
        <v>1293</v>
      </c>
      <c r="L33" s="158"/>
      <c r="M33" s="53"/>
      <c r="N33" s="53"/>
      <c r="O33" s="53"/>
      <c r="P33" s="83"/>
      <c r="Q33" s="87" t="s">
        <v>1425</v>
      </c>
    </row>
    <row r="34" spans="1:17" ht="41.4" customHeight="1" x14ac:dyDescent="0.35">
      <c r="A34" s="72" t="s">
        <v>1281</v>
      </c>
      <c r="B34" s="62" t="s">
        <v>1279</v>
      </c>
      <c r="C34" s="151"/>
      <c r="D34" s="55" t="s">
        <v>661</v>
      </c>
      <c r="E34" s="33" t="s">
        <v>108</v>
      </c>
      <c r="F34" s="122" t="s">
        <v>692</v>
      </c>
      <c r="G34" s="122" t="s">
        <v>787</v>
      </c>
      <c r="H34" s="43" t="s">
        <v>788</v>
      </c>
      <c r="I34" s="36" t="s">
        <v>775</v>
      </c>
      <c r="J34" s="33" t="s">
        <v>1307</v>
      </c>
      <c r="K34" s="33" t="s">
        <v>1293</v>
      </c>
      <c r="L34" s="158">
        <f>COUNTIF(J34:J37,"Revisado")/COUNTA(J34:J37)</f>
        <v>0.25</v>
      </c>
      <c r="M34" s="53" t="s">
        <v>1309</v>
      </c>
      <c r="N34" s="79" t="s">
        <v>1318</v>
      </c>
      <c r="O34" s="53" t="s">
        <v>1333</v>
      </c>
      <c r="P34" s="83"/>
      <c r="Q34" s="87" t="s">
        <v>1425</v>
      </c>
    </row>
    <row r="35" spans="1:17" ht="57.9" customHeight="1" x14ac:dyDescent="0.35">
      <c r="A35" s="72" t="s">
        <v>1281</v>
      </c>
      <c r="B35" s="62" t="s">
        <v>1279</v>
      </c>
      <c r="C35" s="151"/>
      <c r="D35" s="55" t="s">
        <v>661</v>
      </c>
      <c r="E35" s="33" t="s">
        <v>1303</v>
      </c>
      <c r="F35" s="122"/>
      <c r="G35" s="122"/>
      <c r="H35" s="43" t="s">
        <v>789</v>
      </c>
      <c r="I35" s="36" t="s">
        <v>793</v>
      </c>
      <c r="J35" s="33" t="s">
        <v>1303</v>
      </c>
      <c r="K35" s="33" t="s">
        <v>1293</v>
      </c>
      <c r="L35" s="158"/>
      <c r="M35" s="53"/>
      <c r="N35" s="53"/>
      <c r="O35" s="53"/>
      <c r="P35" s="83"/>
      <c r="Q35" s="87" t="s">
        <v>1425</v>
      </c>
    </row>
    <row r="36" spans="1:17" ht="53.15" customHeight="1" x14ac:dyDescent="0.35">
      <c r="A36" s="72" t="s">
        <v>1281</v>
      </c>
      <c r="B36" s="62" t="s">
        <v>1279</v>
      </c>
      <c r="C36" s="151"/>
      <c r="D36" s="55" t="s">
        <v>661</v>
      </c>
      <c r="E36" s="33" t="s">
        <v>1303</v>
      </c>
      <c r="F36" s="122"/>
      <c r="G36" s="122"/>
      <c r="H36" s="43" t="s">
        <v>790</v>
      </c>
      <c r="I36" s="36" t="s">
        <v>792</v>
      </c>
      <c r="J36" s="33" t="s">
        <v>1303</v>
      </c>
      <c r="K36" s="33" t="s">
        <v>1293</v>
      </c>
      <c r="L36" s="158"/>
      <c r="M36" s="53"/>
      <c r="N36" s="53"/>
      <c r="O36" s="53"/>
      <c r="P36" s="83"/>
      <c r="Q36" s="87" t="s">
        <v>1425</v>
      </c>
    </row>
    <row r="37" spans="1:17" ht="52.5" customHeight="1" x14ac:dyDescent="0.35">
      <c r="A37" s="72" t="s">
        <v>1281</v>
      </c>
      <c r="B37" s="62" t="s">
        <v>1279</v>
      </c>
      <c r="C37" s="151"/>
      <c r="D37" s="55" t="s">
        <v>661</v>
      </c>
      <c r="E37" s="33" t="s">
        <v>1303</v>
      </c>
      <c r="F37" s="122"/>
      <c r="G37" s="122"/>
      <c r="H37" s="43" t="s">
        <v>791</v>
      </c>
      <c r="I37" s="36" t="s">
        <v>794</v>
      </c>
      <c r="J37" s="33" t="s">
        <v>1303</v>
      </c>
      <c r="K37" s="33" t="s">
        <v>1293</v>
      </c>
      <c r="L37" s="158"/>
      <c r="M37" s="53"/>
      <c r="N37" s="53"/>
      <c r="O37" s="53"/>
      <c r="P37" s="83"/>
      <c r="Q37" s="87" t="s">
        <v>1425</v>
      </c>
    </row>
    <row r="38" spans="1:17" ht="52.5" customHeight="1" x14ac:dyDescent="0.35">
      <c r="A38" s="72" t="s">
        <v>1281</v>
      </c>
      <c r="B38" s="62" t="s">
        <v>1279</v>
      </c>
      <c r="C38" s="151"/>
      <c r="D38" s="56" t="s">
        <v>662</v>
      </c>
      <c r="E38" s="33" t="s">
        <v>1303</v>
      </c>
      <c r="F38" s="152" t="s">
        <v>693</v>
      </c>
      <c r="G38" s="129" t="s">
        <v>795</v>
      </c>
      <c r="H38" s="45" t="s">
        <v>796</v>
      </c>
      <c r="I38" s="37" t="s">
        <v>799</v>
      </c>
      <c r="J38" s="33" t="s">
        <v>1303</v>
      </c>
      <c r="K38" s="33" t="s">
        <v>1293</v>
      </c>
      <c r="L38" s="158">
        <f>COUNTIF(J38:J40,"Cumple")/COUNTA(J38:J40)</f>
        <v>0</v>
      </c>
      <c r="M38" s="53"/>
      <c r="N38" s="53"/>
      <c r="O38" s="53"/>
      <c r="P38" s="83"/>
      <c r="Q38" s="87" t="s">
        <v>1425</v>
      </c>
    </row>
    <row r="39" spans="1:17" ht="52.5" customHeight="1" x14ac:dyDescent="0.35">
      <c r="A39" s="72" t="s">
        <v>1281</v>
      </c>
      <c r="B39" s="62" t="s">
        <v>1279</v>
      </c>
      <c r="C39" s="151"/>
      <c r="D39" s="56" t="s">
        <v>662</v>
      </c>
      <c r="E39" s="33" t="s">
        <v>1303</v>
      </c>
      <c r="F39" s="152"/>
      <c r="G39" s="129"/>
      <c r="H39" s="45" t="s">
        <v>797</v>
      </c>
      <c r="I39" s="36" t="s">
        <v>1295</v>
      </c>
      <c r="J39" s="33" t="s">
        <v>1303</v>
      </c>
      <c r="K39" s="33" t="s">
        <v>1293</v>
      </c>
      <c r="L39" s="158"/>
      <c r="M39" s="53"/>
      <c r="N39" s="53"/>
      <c r="O39" s="53"/>
      <c r="P39" s="83"/>
      <c r="Q39" s="87" t="s">
        <v>1425</v>
      </c>
    </row>
    <row r="40" spans="1:17" ht="39.9" customHeight="1" x14ac:dyDescent="0.35">
      <c r="A40" s="72" t="s">
        <v>1281</v>
      </c>
      <c r="B40" s="62" t="s">
        <v>1279</v>
      </c>
      <c r="C40" s="151"/>
      <c r="D40" s="56" t="s">
        <v>662</v>
      </c>
      <c r="E40" s="33" t="s">
        <v>1303</v>
      </c>
      <c r="F40" s="152"/>
      <c r="G40" s="129"/>
      <c r="H40" s="46" t="s">
        <v>798</v>
      </c>
      <c r="I40" s="47" t="s">
        <v>800</v>
      </c>
      <c r="J40" s="33" t="s">
        <v>1303</v>
      </c>
      <c r="K40" s="33" t="s">
        <v>1293</v>
      </c>
      <c r="L40" s="158"/>
      <c r="M40" s="53"/>
      <c r="N40" s="53"/>
      <c r="O40" s="53"/>
      <c r="P40" s="83"/>
      <c r="Q40" s="87" t="s">
        <v>1425</v>
      </c>
    </row>
    <row r="41" spans="1:17" ht="47.4" customHeight="1" x14ac:dyDescent="0.35">
      <c r="A41" s="72" t="s">
        <v>1281</v>
      </c>
      <c r="B41" s="62" t="s">
        <v>1278</v>
      </c>
      <c r="C41" s="151" t="s">
        <v>1272</v>
      </c>
      <c r="D41" s="55" t="s">
        <v>663</v>
      </c>
      <c r="E41" s="33" t="s">
        <v>108</v>
      </c>
      <c r="F41" s="122" t="s">
        <v>694</v>
      </c>
      <c r="G41" s="122" t="s">
        <v>805</v>
      </c>
      <c r="H41" s="43" t="s">
        <v>801</v>
      </c>
      <c r="I41" s="36" t="s">
        <v>807</v>
      </c>
      <c r="J41" s="33" t="s">
        <v>1307</v>
      </c>
      <c r="K41" s="33" t="s">
        <v>1293</v>
      </c>
      <c r="L41" s="158">
        <f>COUNTIF(J41:J45,"Revisado")/COUNTA(J41:J45)</f>
        <v>0.2</v>
      </c>
      <c r="M41" s="53" t="s">
        <v>1311</v>
      </c>
      <c r="N41" s="79" t="s">
        <v>1317</v>
      </c>
      <c r="O41" s="53" t="s">
        <v>1333</v>
      </c>
      <c r="P41" s="83"/>
      <c r="Q41" s="87" t="s">
        <v>1425</v>
      </c>
    </row>
    <row r="42" spans="1:17" ht="55.5" customHeight="1" x14ac:dyDescent="0.35">
      <c r="A42" s="72" t="s">
        <v>1281</v>
      </c>
      <c r="B42" s="62" t="s">
        <v>1278</v>
      </c>
      <c r="C42" s="151"/>
      <c r="D42" s="55" t="s">
        <v>663</v>
      </c>
      <c r="E42" s="33" t="s">
        <v>1303</v>
      </c>
      <c r="F42" s="122"/>
      <c r="G42" s="122"/>
      <c r="H42" s="43" t="s">
        <v>802</v>
      </c>
      <c r="I42" s="36" t="s">
        <v>810</v>
      </c>
      <c r="J42" s="33" t="s">
        <v>1303</v>
      </c>
      <c r="K42" s="33" t="s">
        <v>1293</v>
      </c>
      <c r="L42" s="158"/>
      <c r="M42" s="53"/>
      <c r="N42" s="53"/>
      <c r="O42" s="53"/>
      <c r="P42" s="83"/>
      <c r="Q42" s="87" t="s">
        <v>1425</v>
      </c>
    </row>
    <row r="43" spans="1:17" ht="47.4" customHeight="1" x14ac:dyDescent="0.35">
      <c r="A43" s="72" t="s">
        <v>1281</v>
      </c>
      <c r="B43" s="62" t="s">
        <v>1278</v>
      </c>
      <c r="C43" s="151"/>
      <c r="D43" s="55" t="s">
        <v>663</v>
      </c>
      <c r="E43" s="33" t="s">
        <v>1303</v>
      </c>
      <c r="F43" s="122"/>
      <c r="G43" s="122"/>
      <c r="H43" s="43" t="s">
        <v>803</v>
      </c>
      <c r="I43" s="36" t="s">
        <v>808</v>
      </c>
      <c r="J43" s="33" t="s">
        <v>1303</v>
      </c>
      <c r="K43" s="33" t="s">
        <v>1293</v>
      </c>
      <c r="L43" s="158"/>
      <c r="M43" s="53"/>
      <c r="N43" s="53"/>
      <c r="O43" s="53"/>
      <c r="P43" s="83"/>
      <c r="Q43" s="87" t="s">
        <v>1425</v>
      </c>
    </row>
    <row r="44" spans="1:17" ht="56.15" customHeight="1" x14ac:dyDescent="0.35">
      <c r="A44" s="72" t="s">
        <v>1281</v>
      </c>
      <c r="B44" s="62" t="s">
        <v>1278</v>
      </c>
      <c r="C44" s="151"/>
      <c r="D44" s="55" t="s">
        <v>663</v>
      </c>
      <c r="E44" s="33" t="s">
        <v>1303</v>
      </c>
      <c r="F44" s="122"/>
      <c r="G44" s="122"/>
      <c r="H44" s="43" t="s">
        <v>804</v>
      </c>
      <c r="I44" s="36" t="s">
        <v>809</v>
      </c>
      <c r="J44" s="33" t="s">
        <v>1303</v>
      </c>
      <c r="K44" s="33" t="s">
        <v>1293</v>
      </c>
      <c r="L44" s="158"/>
      <c r="M44" s="53"/>
      <c r="N44" s="53"/>
      <c r="O44" s="53"/>
      <c r="P44" s="83"/>
      <c r="Q44" s="87" t="s">
        <v>1425</v>
      </c>
    </row>
    <row r="45" spans="1:17" ht="59.15" customHeight="1" x14ac:dyDescent="0.35">
      <c r="A45" s="72" t="s">
        <v>1281</v>
      </c>
      <c r="B45" s="62" t="s">
        <v>1278</v>
      </c>
      <c r="C45" s="151"/>
      <c r="D45" s="55" t="s">
        <v>663</v>
      </c>
      <c r="E45" s="33" t="s">
        <v>1303</v>
      </c>
      <c r="F45" s="122"/>
      <c r="G45" s="122"/>
      <c r="H45" s="43" t="s">
        <v>806</v>
      </c>
      <c r="I45" s="36" t="s">
        <v>811</v>
      </c>
      <c r="J45" s="33" t="s">
        <v>1303</v>
      </c>
      <c r="K45" s="33" t="s">
        <v>1293</v>
      </c>
      <c r="L45" s="158"/>
      <c r="M45" s="53"/>
      <c r="N45" s="53"/>
      <c r="O45" s="53"/>
      <c r="P45" s="83"/>
      <c r="Q45" s="87" t="s">
        <v>1425</v>
      </c>
    </row>
    <row r="46" spans="1:17" ht="45.65" customHeight="1" x14ac:dyDescent="0.35">
      <c r="A46" s="72" t="s">
        <v>1281</v>
      </c>
      <c r="B46" s="62" t="s">
        <v>1278</v>
      </c>
      <c r="C46" s="151"/>
      <c r="D46" s="55" t="s">
        <v>664</v>
      </c>
      <c r="E46" s="33" t="s">
        <v>108</v>
      </c>
      <c r="F46" s="122" t="s">
        <v>695</v>
      </c>
      <c r="G46" s="122" t="s">
        <v>812</v>
      </c>
      <c r="H46" s="43" t="s">
        <v>813</v>
      </c>
      <c r="I46" s="36" t="s">
        <v>775</v>
      </c>
      <c r="J46" s="33" t="s">
        <v>1307</v>
      </c>
      <c r="K46" s="33" t="s">
        <v>1293</v>
      </c>
      <c r="L46" s="158">
        <f>COUNTIF(J46:J50,"Revisado")/COUNTA(J46:J50)</f>
        <v>0.4</v>
      </c>
      <c r="M46" s="53" t="s">
        <v>1309</v>
      </c>
      <c r="N46" s="79" t="s">
        <v>1318</v>
      </c>
      <c r="O46" s="53" t="s">
        <v>1333</v>
      </c>
      <c r="P46" s="83"/>
      <c r="Q46" s="87" t="s">
        <v>1425</v>
      </c>
    </row>
    <row r="47" spans="1:17" ht="45.9" customHeight="1" x14ac:dyDescent="0.35">
      <c r="A47" s="72" t="s">
        <v>1281</v>
      </c>
      <c r="B47" s="62" t="s">
        <v>1278</v>
      </c>
      <c r="C47" s="151"/>
      <c r="D47" s="55" t="s">
        <v>664</v>
      </c>
      <c r="E47" s="33" t="s">
        <v>108</v>
      </c>
      <c r="F47" s="122"/>
      <c r="G47" s="122"/>
      <c r="H47" s="43" t="s">
        <v>814</v>
      </c>
      <c r="I47" s="36" t="s">
        <v>818</v>
      </c>
      <c r="J47" s="33" t="s">
        <v>1307</v>
      </c>
      <c r="K47" s="33" t="s">
        <v>1293</v>
      </c>
      <c r="L47" s="158"/>
      <c r="M47" s="53" t="s">
        <v>1312</v>
      </c>
      <c r="N47" s="79" t="s">
        <v>1317</v>
      </c>
      <c r="O47" s="53" t="s">
        <v>1333</v>
      </c>
      <c r="P47" s="83"/>
      <c r="Q47" s="87" t="s">
        <v>1425</v>
      </c>
    </row>
    <row r="48" spans="1:17" ht="66" customHeight="1" x14ac:dyDescent="0.35">
      <c r="A48" s="72" t="s">
        <v>1281</v>
      </c>
      <c r="B48" s="62" t="s">
        <v>1278</v>
      </c>
      <c r="C48" s="151"/>
      <c r="D48" s="55" t="s">
        <v>664</v>
      </c>
      <c r="E48" s="33" t="s">
        <v>1303</v>
      </c>
      <c r="F48" s="122"/>
      <c r="G48" s="122"/>
      <c r="H48" s="43" t="s">
        <v>815</v>
      </c>
      <c r="I48" s="36" t="s">
        <v>819</v>
      </c>
      <c r="J48" s="33" t="s">
        <v>1303</v>
      </c>
      <c r="K48" s="33" t="s">
        <v>1293</v>
      </c>
      <c r="L48" s="158"/>
      <c r="M48" s="53"/>
      <c r="N48" s="53"/>
      <c r="O48" s="53"/>
      <c r="P48" s="83"/>
      <c r="Q48" s="87" t="s">
        <v>1425</v>
      </c>
    </row>
    <row r="49" spans="1:17" ht="59.15" customHeight="1" x14ac:dyDescent="0.35">
      <c r="A49" s="72" t="s">
        <v>1281</v>
      </c>
      <c r="B49" s="62" t="s">
        <v>1278</v>
      </c>
      <c r="C49" s="151"/>
      <c r="D49" s="55" t="s">
        <v>664</v>
      </c>
      <c r="E49" s="33" t="s">
        <v>1303</v>
      </c>
      <c r="F49" s="122"/>
      <c r="G49" s="122"/>
      <c r="H49" s="43" t="s">
        <v>816</v>
      </c>
      <c r="I49" s="36" t="s">
        <v>820</v>
      </c>
      <c r="J49" s="33" t="s">
        <v>1303</v>
      </c>
      <c r="K49" s="33" t="s">
        <v>1293</v>
      </c>
      <c r="L49" s="158"/>
      <c r="M49" s="53"/>
      <c r="N49" s="53"/>
      <c r="O49" s="53"/>
      <c r="P49" s="83"/>
      <c r="Q49" s="87" t="s">
        <v>1425</v>
      </c>
    </row>
    <row r="50" spans="1:17" ht="49.5" customHeight="1" x14ac:dyDescent="0.35">
      <c r="A50" s="72" t="s">
        <v>1281</v>
      </c>
      <c r="B50" s="62" t="s">
        <v>1278</v>
      </c>
      <c r="C50" s="151"/>
      <c r="D50" s="55" t="s">
        <v>664</v>
      </c>
      <c r="E50" s="33" t="s">
        <v>1303</v>
      </c>
      <c r="F50" s="122"/>
      <c r="G50" s="122"/>
      <c r="H50" s="43" t="s">
        <v>817</v>
      </c>
      <c r="I50" s="36" t="s">
        <v>821</v>
      </c>
      <c r="J50" s="33" t="s">
        <v>1303</v>
      </c>
      <c r="K50" s="33" t="s">
        <v>1293</v>
      </c>
      <c r="L50" s="158"/>
      <c r="M50" s="53"/>
      <c r="N50" s="53"/>
      <c r="O50" s="53"/>
      <c r="P50" s="83"/>
      <c r="Q50" s="87" t="s">
        <v>1425</v>
      </c>
    </row>
    <row r="51" spans="1:17" ht="40.5" customHeight="1" x14ac:dyDescent="0.35">
      <c r="A51" s="72" t="s">
        <v>1281</v>
      </c>
      <c r="B51" s="62" t="s">
        <v>1278</v>
      </c>
      <c r="C51" s="151"/>
      <c r="D51" s="55" t="s">
        <v>665</v>
      </c>
      <c r="E51" s="33" t="s">
        <v>108</v>
      </c>
      <c r="F51" s="122" t="s">
        <v>696</v>
      </c>
      <c r="G51" s="122" t="s">
        <v>822</v>
      </c>
      <c r="H51" s="43" t="s">
        <v>823</v>
      </c>
      <c r="I51" s="36" t="s">
        <v>775</v>
      </c>
      <c r="J51" s="33" t="s">
        <v>1307</v>
      </c>
      <c r="K51" s="33" t="s">
        <v>1293</v>
      </c>
      <c r="L51" s="158">
        <f>COUNTIF(J51:J55,"Revisado")/COUNTA(J51:J55)</f>
        <v>0.2</v>
      </c>
      <c r="M51" s="53" t="s">
        <v>1309</v>
      </c>
      <c r="N51" s="79" t="s">
        <v>1318</v>
      </c>
      <c r="O51" s="53" t="s">
        <v>1333</v>
      </c>
      <c r="P51" s="83"/>
      <c r="Q51" s="87" t="s">
        <v>1425</v>
      </c>
    </row>
    <row r="52" spans="1:17" ht="40.5" customHeight="1" x14ac:dyDescent="0.35">
      <c r="A52" s="72" t="s">
        <v>1281</v>
      </c>
      <c r="B52" s="62" t="s">
        <v>1278</v>
      </c>
      <c r="C52" s="151"/>
      <c r="D52" s="55" t="s">
        <v>665</v>
      </c>
      <c r="E52" s="33" t="s">
        <v>1303</v>
      </c>
      <c r="F52" s="122"/>
      <c r="G52" s="122"/>
      <c r="H52" s="43" t="s">
        <v>824</v>
      </c>
      <c r="I52" s="36" t="s">
        <v>830</v>
      </c>
      <c r="J52" s="33" t="s">
        <v>1303</v>
      </c>
      <c r="K52" s="33" t="s">
        <v>1293</v>
      </c>
      <c r="L52" s="158"/>
      <c r="M52" s="53"/>
      <c r="N52" s="53"/>
      <c r="O52" s="53"/>
      <c r="P52" s="83"/>
      <c r="Q52" s="87" t="s">
        <v>1425</v>
      </c>
    </row>
    <row r="53" spans="1:17" ht="49.5" customHeight="1" x14ac:dyDescent="0.35">
      <c r="A53" s="72" t="s">
        <v>1281</v>
      </c>
      <c r="B53" s="62" t="s">
        <v>1278</v>
      </c>
      <c r="C53" s="151"/>
      <c r="D53" s="55" t="s">
        <v>665</v>
      </c>
      <c r="E53" s="33" t="s">
        <v>1303</v>
      </c>
      <c r="F53" s="122"/>
      <c r="G53" s="122"/>
      <c r="H53" s="43" t="s">
        <v>825</v>
      </c>
      <c r="I53" s="36" t="s">
        <v>826</v>
      </c>
      <c r="J53" s="33" t="s">
        <v>1303</v>
      </c>
      <c r="K53" s="33" t="s">
        <v>1293</v>
      </c>
      <c r="L53" s="158"/>
      <c r="M53" s="53"/>
      <c r="N53" s="53"/>
      <c r="O53" s="53"/>
      <c r="P53" s="83"/>
      <c r="Q53" s="87" t="s">
        <v>1425</v>
      </c>
    </row>
    <row r="54" spans="1:17" ht="49.5" customHeight="1" x14ac:dyDescent="0.35">
      <c r="A54" s="72" t="s">
        <v>1281</v>
      </c>
      <c r="B54" s="62" t="s">
        <v>1278</v>
      </c>
      <c r="C54" s="151"/>
      <c r="D54" s="55" t="s">
        <v>665</v>
      </c>
      <c r="E54" s="33" t="s">
        <v>1303</v>
      </c>
      <c r="F54" s="122"/>
      <c r="G54" s="122"/>
      <c r="H54" s="43" t="s">
        <v>828</v>
      </c>
      <c r="I54" s="36" t="s">
        <v>827</v>
      </c>
      <c r="J54" s="33" t="s">
        <v>1303</v>
      </c>
      <c r="K54" s="33" t="s">
        <v>1293</v>
      </c>
      <c r="L54" s="158"/>
      <c r="M54" s="53"/>
      <c r="N54" s="53"/>
      <c r="O54" s="53"/>
      <c r="P54" s="83"/>
      <c r="Q54" s="87" t="s">
        <v>1425</v>
      </c>
    </row>
    <row r="55" spans="1:17" ht="32.15" customHeight="1" x14ac:dyDescent="0.35">
      <c r="A55" s="72" t="s">
        <v>1281</v>
      </c>
      <c r="B55" s="62" t="s">
        <v>1278</v>
      </c>
      <c r="C55" s="151"/>
      <c r="D55" s="55" t="s">
        <v>665</v>
      </c>
      <c r="E55" s="33" t="s">
        <v>1303</v>
      </c>
      <c r="F55" s="122"/>
      <c r="G55" s="122"/>
      <c r="H55" s="43" t="s">
        <v>831</v>
      </c>
      <c r="I55" s="36" t="s">
        <v>829</v>
      </c>
      <c r="J55" s="33" t="s">
        <v>1303</v>
      </c>
      <c r="K55" s="33" t="s">
        <v>1293</v>
      </c>
      <c r="L55" s="158"/>
      <c r="M55" s="53"/>
      <c r="N55" s="53"/>
      <c r="O55" s="53"/>
      <c r="P55" s="83"/>
      <c r="Q55" s="87" t="s">
        <v>1425</v>
      </c>
    </row>
    <row r="56" spans="1:17" ht="57" customHeight="1" x14ac:dyDescent="0.35">
      <c r="A56" s="72" t="s">
        <v>1281</v>
      </c>
      <c r="B56" s="62" t="s">
        <v>1278</v>
      </c>
      <c r="C56" s="151"/>
      <c r="D56" s="55" t="s">
        <v>666</v>
      </c>
      <c r="E56" s="33" t="s">
        <v>108</v>
      </c>
      <c r="F56" s="122" t="s">
        <v>697</v>
      </c>
      <c r="G56" s="122" t="s">
        <v>832</v>
      </c>
      <c r="H56" s="43" t="s">
        <v>833</v>
      </c>
      <c r="I56" s="36" t="s">
        <v>775</v>
      </c>
      <c r="J56" s="33" t="s">
        <v>1307</v>
      </c>
      <c r="K56" s="33" t="s">
        <v>1293</v>
      </c>
      <c r="L56" s="158">
        <f>COUNTIF(J56:J60,"Revisado")/COUNTA(J56:J60)</f>
        <v>1</v>
      </c>
      <c r="M56" s="53" t="s">
        <v>1309</v>
      </c>
      <c r="N56" s="79" t="s">
        <v>1318</v>
      </c>
      <c r="O56" s="53" t="s">
        <v>1333</v>
      </c>
      <c r="P56" s="83"/>
      <c r="Q56" s="86" t="s">
        <v>1406</v>
      </c>
    </row>
    <row r="57" spans="1:17" ht="44.4" customHeight="1" x14ac:dyDescent="0.35">
      <c r="A57" s="72" t="s">
        <v>1281</v>
      </c>
      <c r="B57" s="62" t="s">
        <v>1278</v>
      </c>
      <c r="C57" s="151"/>
      <c r="D57" s="55" t="s">
        <v>666</v>
      </c>
      <c r="E57" s="33" t="s">
        <v>1303</v>
      </c>
      <c r="F57" s="122"/>
      <c r="G57" s="122"/>
      <c r="H57" s="43" t="s">
        <v>834</v>
      </c>
      <c r="I57" s="36" t="s">
        <v>838</v>
      </c>
      <c r="J57" s="33" t="s">
        <v>1307</v>
      </c>
      <c r="K57" s="33" t="s">
        <v>1293</v>
      </c>
      <c r="L57" s="158"/>
      <c r="M57" s="54"/>
      <c r="N57" s="54"/>
      <c r="O57" s="53" t="s">
        <v>1449</v>
      </c>
      <c r="P57" s="83"/>
      <c r="Q57" s="86" t="s">
        <v>1406</v>
      </c>
    </row>
    <row r="58" spans="1:17" ht="48.65" customHeight="1" x14ac:dyDescent="0.35">
      <c r="A58" s="72" t="s">
        <v>1281</v>
      </c>
      <c r="B58" s="62" t="s">
        <v>1278</v>
      </c>
      <c r="C58" s="151"/>
      <c r="D58" s="55" t="s">
        <v>666</v>
      </c>
      <c r="E58" s="33" t="s">
        <v>1303</v>
      </c>
      <c r="F58" s="122"/>
      <c r="G58" s="122"/>
      <c r="H58" s="43" t="s">
        <v>835</v>
      </c>
      <c r="I58" s="36" t="s">
        <v>839</v>
      </c>
      <c r="J58" s="33" t="s">
        <v>1307</v>
      </c>
      <c r="K58" s="33" t="s">
        <v>1293</v>
      </c>
      <c r="L58" s="158"/>
      <c r="M58" s="54"/>
      <c r="N58" s="54"/>
      <c r="O58" s="53"/>
      <c r="P58" s="83"/>
      <c r="Q58" s="86" t="s">
        <v>1406</v>
      </c>
    </row>
    <row r="59" spans="1:17" ht="47.15" customHeight="1" x14ac:dyDescent="0.35">
      <c r="A59" s="72" t="s">
        <v>1281</v>
      </c>
      <c r="B59" s="62" t="s">
        <v>1278</v>
      </c>
      <c r="C59" s="151"/>
      <c r="D59" s="55" t="s">
        <v>666</v>
      </c>
      <c r="E59" s="33" t="s">
        <v>1303</v>
      </c>
      <c r="F59" s="122"/>
      <c r="G59" s="122"/>
      <c r="H59" s="43" t="s">
        <v>836</v>
      </c>
      <c r="I59" s="36" t="s">
        <v>840</v>
      </c>
      <c r="J59" s="33" t="s">
        <v>1307</v>
      </c>
      <c r="K59" s="33" t="s">
        <v>1293</v>
      </c>
      <c r="L59" s="158"/>
      <c r="M59" s="54"/>
      <c r="N59" s="54"/>
      <c r="O59" s="53" t="s">
        <v>1449</v>
      </c>
      <c r="P59" s="83"/>
      <c r="Q59" s="86" t="s">
        <v>1406</v>
      </c>
    </row>
    <row r="60" spans="1:17" ht="50.4" customHeight="1" x14ac:dyDescent="0.35">
      <c r="A60" s="72" t="s">
        <v>1281</v>
      </c>
      <c r="B60" s="62" t="s">
        <v>1278</v>
      </c>
      <c r="C60" s="151"/>
      <c r="D60" s="55" t="s">
        <v>666</v>
      </c>
      <c r="E60" s="33" t="s">
        <v>1303</v>
      </c>
      <c r="F60" s="122"/>
      <c r="G60" s="122"/>
      <c r="H60" s="43" t="s">
        <v>837</v>
      </c>
      <c r="I60" s="36" t="s">
        <v>841</v>
      </c>
      <c r="J60" s="33" t="s">
        <v>1307</v>
      </c>
      <c r="K60" s="33" t="s">
        <v>1293</v>
      </c>
      <c r="L60" s="158"/>
      <c r="M60" s="54"/>
      <c r="N60" s="54"/>
      <c r="O60" s="53" t="s">
        <v>1449</v>
      </c>
      <c r="P60" s="83"/>
      <c r="Q60" s="86" t="s">
        <v>1406</v>
      </c>
    </row>
    <row r="61" spans="1:17" ht="50.4" customHeight="1" x14ac:dyDescent="0.35">
      <c r="A61" s="72" t="s">
        <v>1281</v>
      </c>
      <c r="B61" s="63" t="s">
        <v>1277</v>
      </c>
      <c r="C61" s="151" t="s">
        <v>1273</v>
      </c>
      <c r="D61" s="55" t="s">
        <v>667</v>
      </c>
      <c r="E61" s="33" t="s">
        <v>108</v>
      </c>
      <c r="F61" s="122" t="s">
        <v>698</v>
      </c>
      <c r="G61" s="122" t="s">
        <v>842</v>
      </c>
      <c r="H61" s="43" t="s">
        <v>843</v>
      </c>
      <c r="I61" s="36" t="s">
        <v>775</v>
      </c>
      <c r="J61" s="33" t="s">
        <v>1307</v>
      </c>
      <c r="K61" s="33" t="s">
        <v>1293</v>
      </c>
      <c r="L61" s="158">
        <f>COUNTIF(J61:J65,"Revisado")/COUNTA(J61:J65)</f>
        <v>0.4</v>
      </c>
      <c r="M61" s="53" t="s">
        <v>1309</v>
      </c>
      <c r="N61" s="79" t="s">
        <v>1318</v>
      </c>
      <c r="O61" s="53" t="s">
        <v>1333</v>
      </c>
      <c r="P61" s="83"/>
      <c r="Q61" s="87" t="s">
        <v>1425</v>
      </c>
    </row>
    <row r="62" spans="1:17" ht="50.4" customHeight="1" x14ac:dyDescent="0.35">
      <c r="A62" s="72" t="s">
        <v>1281</v>
      </c>
      <c r="B62" s="63" t="s">
        <v>1277</v>
      </c>
      <c r="C62" s="151"/>
      <c r="D62" s="55" t="s">
        <v>667</v>
      </c>
      <c r="E62" s="33" t="s">
        <v>108</v>
      </c>
      <c r="F62" s="122"/>
      <c r="G62" s="122"/>
      <c r="H62" s="43" t="s">
        <v>844</v>
      </c>
      <c r="I62" s="36" t="s">
        <v>848</v>
      </c>
      <c r="J62" s="33" t="s">
        <v>1307</v>
      </c>
      <c r="K62" s="33" t="s">
        <v>1293</v>
      </c>
      <c r="L62" s="158"/>
      <c r="M62" s="53" t="s">
        <v>1314</v>
      </c>
      <c r="N62" s="79" t="s">
        <v>1318</v>
      </c>
      <c r="O62" s="53" t="s">
        <v>1333</v>
      </c>
      <c r="P62" s="83"/>
      <c r="Q62" s="87" t="s">
        <v>1425</v>
      </c>
    </row>
    <row r="63" spans="1:17" ht="50.4" customHeight="1" x14ac:dyDescent="0.35">
      <c r="A63" s="72" t="s">
        <v>1281</v>
      </c>
      <c r="B63" s="63" t="s">
        <v>1277</v>
      </c>
      <c r="C63" s="151"/>
      <c r="D63" s="55" t="s">
        <v>667</v>
      </c>
      <c r="E63" s="33" t="s">
        <v>1303</v>
      </c>
      <c r="F63" s="122"/>
      <c r="G63" s="122"/>
      <c r="H63" s="43" t="s">
        <v>845</v>
      </c>
      <c r="I63" s="36" t="s">
        <v>849</v>
      </c>
      <c r="J63" s="33" t="s">
        <v>1303</v>
      </c>
      <c r="K63" s="33" t="s">
        <v>1293</v>
      </c>
      <c r="L63" s="158"/>
      <c r="M63" s="53"/>
      <c r="N63" s="53"/>
      <c r="O63" s="53"/>
      <c r="P63" s="83"/>
      <c r="Q63" s="87" t="s">
        <v>1425</v>
      </c>
    </row>
    <row r="64" spans="1:17" ht="59.4" customHeight="1" x14ac:dyDescent="0.35">
      <c r="A64" s="72" t="s">
        <v>1281</v>
      </c>
      <c r="B64" s="63" t="s">
        <v>1277</v>
      </c>
      <c r="C64" s="151"/>
      <c r="D64" s="55" t="s">
        <v>667</v>
      </c>
      <c r="E64" s="33" t="s">
        <v>1303</v>
      </c>
      <c r="F64" s="122"/>
      <c r="G64" s="122"/>
      <c r="H64" s="43" t="s">
        <v>846</v>
      </c>
      <c r="I64" s="36" t="s">
        <v>850</v>
      </c>
      <c r="J64" s="33" t="s">
        <v>1303</v>
      </c>
      <c r="K64" s="33" t="s">
        <v>1293</v>
      </c>
      <c r="L64" s="158"/>
      <c r="M64" s="53"/>
      <c r="N64" s="53"/>
      <c r="O64" s="53"/>
      <c r="P64" s="83"/>
      <c r="Q64" s="87" t="s">
        <v>1425</v>
      </c>
    </row>
    <row r="65" spans="1:17" ht="60.9" customHeight="1" x14ac:dyDescent="0.35">
      <c r="A65" s="72" t="s">
        <v>1281</v>
      </c>
      <c r="B65" s="63" t="s">
        <v>1277</v>
      </c>
      <c r="C65" s="151"/>
      <c r="D65" s="55" t="s">
        <v>667</v>
      </c>
      <c r="E65" s="33" t="s">
        <v>1303</v>
      </c>
      <c r="F65" s="122"/>
      <c r="G65" s="122"/>
      <c r="H65" s="43" t="s">
        <v>847</v>
      </c>
      <c r="I65" s="36" t="s">
        <v>851</v>
      </c>
      <c r="J65" s="33" t="s">
        <v>1303</v>
      </c>
      <c r="K65" s="33" t="s">
        <v>1293</v>
      </c>
      <c r="L65" s="158"/>
      <c r="M65" s="53"/>
      <c r="N65" s="53"/>
      <c r="O65" s="53"/>
      <c r="P65" s="83"/>
      <c r="Q65" s="87" t="s">
        <v>1425</v>
      </c>
    </row>
    <row r="66" spans="1:17" ht="39.9" customHeight="1" x14ac:dyDescent="0.35">
      <c r="A66" s="72" t="s">
        <v>1281</v>
      </c>
      <c r="B66" s="63" t="s">
        <v>1277</v>
      </c>
      <c r="C66" s="151"/>
      <c r="D66" s="56" t="s">
        <v>668</v>
      </c>
      <c r="E66" s="33" t="s">
        <v>108</v>
      </c>
      <c r="F66" s="152" t="s">
        <v>699</v>
      </c>
      <c r="G66" s="129" t="s">
        <v>856</v>
      </c>
      <c r="H66" s="45" t="s">
        <v>852</v>
      </c>
      <c r="I66" s="37" t="s">
        <v>775</v>
      </c>
      <c r="J66" s="33" t="s">
        <v>1307</v>
      </c>
      <c r="K66" s="33" t="s">
        <v>1293</v>
      </c>
      <c r="L66" s="158">
        <f>COUNTIF(J66:J70,"Revisado")/COUNTA(J66:J70)</f>
        <v>0.2</v>
      </c>
      <c r="M66" s="53" t="s">
        <v>1309</v>
      </c>
      <c r="N66" s="79" t="s">
        <v>1318</v>
      </c>
      <c r="O66" s="53" t="s">
        <v>1333</v>
      </c>
      <c r="P66" s="83"/>
      <c r="Q66" s="87" t="s">
        <v>1425</v>
      </c>
    </row>
    <row r="67" spans="1:17" ht="48.9" customHeight="1" x14ac:dyDescent="0.35">
      <c r="A67" s="72" t="s">
        <v>1281</v>
      </c>
      <c r="B67" s="63" t="s">
        <v>1277</v>
      </c>
      <c r="C67" s="151"/>
      <c r="D67" s="56" t="s">
        <v>668</v>
      </c>
      <c r="E67" s="33" t="s">
        <v>1303</v>
      </c>
      <c r="F67" s="152"/>
      <c r="G67" s="129"/>
      <c r="H67" s="45" t="s">
        <v>853</v>
      </c>
      <c r="I67" s="36" t="s">
        <v>858</v>
      </c>
      <c r="J67" s="33" t="s">
        <v>1303</v>
      </c>
      <c r="K67" s="33" t="s">
        <v>1293</v>
      </c>
      <c r="L67" s="158"/>
      <c r="M67" s="53"/>
      <c r="N67" s="53"/>
      <c r="O67" s="53"/>
      <c r="P67" s="83"/>
      <c r="Q67" s="87" t="s">
        <v>1425</v>
      </c>
    </row>
    <row r="68" spans="1:17" ht="69" customHeight="1" x14ac:dyDescent="0.35">
      <c r="A68" s="72" t="s">
        <v>1281</v>
      </c>
      <c r="B68" s="63" t="s">
        <v>1277</v>
      </c>
      <c r="C68" s="151"/>
      <c r="D68" s="56" t="s">
        <v>668</v>
      </c>
      <c r="E68" s="33" t="s">
        <v>1303</v>
      </c>
      <c r="F68" s="152"/>
      <c r="G68" s="129"/>
      <c r="H68" s="45" t="s">
        <v>854</v>
      </c>
      <c r="I68" s="36" t="s">
        <v>857</v>
      </c>
      <c r="J68" s="33" t="s">
        <v>1303</v>
      </c>
      <c r="K68" s="33" t="s">
        <v>1293</v>
      </c>
      <c r="L68" s="158"/>
      <c r="M68" s="53"/>
      <c r="N68" s="53"/>
      <c r="O68" s="53"/>
      <c r="P68" s="83"/>
      <c r="Q68" s="87" t="s">
        <v>1425</v>
      </c>
    </row>
    <row r="69" spans="1:17" ht="69" customHeight="1" x14ac:dyDescent="0.35">
      <c r="A69" s="72" t="s">
        <v>1281</v>
      </c>
      <c r="B69" s="63" t="s">
        <v>1277</v>
      </c>
      <c r="C69" s="151"/>
      <c r="D69" s="56" t="s">
        <v>668</v>
      </c>
      <c r="E69" s="33" t="s">
        <v>1303</v>
      </c>
      <c r="F69" s="152"/>
      <c r="G69" s="129"/>
      <c r="H69" s="45" t="s">
        <v>855</v>
      </c>
      <c r="I69" s="36" t="s">
        <v>860</v>
      </c>
      <c r="J69" s="33" t="s">
        <v>1303</v>
      </c>
      <c r="K69" s="33" t="s">
        <v>1293</v>
      </c>
      <c r="L69" s="158"/>
      <c r="M69" s="53"/>
      <c r="N69" s="53"/>
      <c r="O69" s="53"/>
      <c r="P69" s="83"/>
      <c r="Q69" s="87" t="s">
        <v>1425</v>
      </c>
    </row>
    <row r="70" spans="1:17" ht="76.5" customHeight="1" x14ac:dyDescent="0.35">
      <c r="A70" s="72" t="s">
        <v>1281</v>
      </c>
      <c r="B70" s="63" t="s">
        <v>1277</v>
      </c>
      <c r="C70" s="151"/>
      <c r="D70" s="56" t="s">
        <v>668</v>
      </c>
      <c r="E70" s="33" t="s">
        <v>1303</v>
      </c>
      <c r="F70" s="152"/>
      <c r="G70" s="129"/>
      <c r="H70" s="46" t="s">
        <v>859</v>
      </c>
      <c r="I70" s="47" t="s">
        <v>861</v>
      </c>
      <c r="J70" s="33" t="s">
        <v>1303</v>
      </c>
      <c r="K70" s="33" t="s">
        <v>1293</v>
      </c>
      <c r="L70" s="158"/>
      <c r="M70" s="53"/>
      <c r="N70" s="53"/>
      <c r="O70" s="53"/>
      <c r="P70" s="83"/>
      <c r="Q70" s="87" t="s">
        <v>1425</v>
      </c>
    </row>
    <row r="71" spans="1:17" ht="62.4" customHeight="1" x14ac:dyDescent="0.35">
      <c r="A71" s="72" t="s">
        <v>1281</v>
      </c>
      <c r="B71" s="62" t="s">
        <v>1276</v>
      </c>
      <c r="C71" s="151" t="s">
        <v>863</v>
      </c>
      <c r="D71" s="55" t="s">
        <v>669</v>
      </c>
      <c r="E71" s="33" t="s">
        <v>1303</v>
      </c>
      <c r="F71" s="122" t="s">
        <v>700</v>
      </c>
      <c r="G71" s="122" t="s">
        <v>862</v>
      </c>
      <c r="H71" s="43" t="s">
        <v>864</v>
      </c>
      <c r="I71" s="36" t="s">
        <v>866</v>
      </c>
      <c r="J71" s="33" t="s">
        <v>1303</v>
      </c>
      <c r="K71" s="33" t="s">
        <v>1293</v>
      </c>
      <c r="L71" s="158">
        <f>COUNTIF(J71:J72,"Cumple")/COUNTA(J71:J72)</f>
        <v>0</v>
      </c>
      <c r="M71" s="53"/>
      <c r="N71" s="53"/>
      <c r="O71" s="53"/>
      <c r="P71" s="83"/>
      <c r="Q71" s="87" t="s">
        <v>1425</v>
      </c>
    </row>
    <row r="72" spans="1:17" ht="54.9" customHeight="1" x14ac:dyDescent="0.35">
      <c r="A72" s="72" t="s">
        <v>1281</v>
      </c>
      <c r="B72" s="62" t="s">
        <v>1276</v>
      </c>
      <c r="C72" s="151"/>
      <c r="D72" s="55" t="s">
        <v>669</v>
      </c>
      <c r="E72" s="33" t="s">
        <v>1303</v>
      </c>
      <c r="F72" s="122"/>
      <c r="G72" s="122"/>
      <c r="H72" s="43" t="s">
        <v>865</v>
      </c>
      <c r="I72" s="36" t="s">
        <v>867</v>
      </c>
      <c r="J72" s="33" t="s">
        <v>1303</v>
      </c>
      <c r="K72" s="33" t="s">
        <v>1293</v>
      </c>
      <c r="L72" s="158"/>
      <c r="M72" s="53"/>
      <c r="N72" s="53"/>
      <c r="O72" s="53"/>
      <c r="P72" s="83"/>
      <c r="Q72" s="87" t="s">
        <v>1425</v>
      </c>
    </row>
    <row r="73" spans="1:17" ht="31.5" customHeight="1" x14ac:dyDescent="0.35">
      <c r="A73" s="72" t="s">
        <v>1281</v>
      </c>
      <c r="B73" s="62" t="s">
        <v>1276</v>
      </c>
      <c r="C73" s="151"/>
      <c r="D73" s="55" t="s">
        <v>670</v>
      </c>
      <c r="E73" s="33" t="s">
        <v>1303</v>
      </c>
      <c r="F73" s="122" t="s">
        <v>701</v>
      </c>
      <c r="G73" s="122" t="s">
        <v>881</v>
      </c>
      <c r="H73" s="43" t="s">
        <v>868</v>
      </c>
      <c r="I73" s="36" t="s">
        <v>872</v>
      </c>
      <c r="J73" s="33" t="s">
        <v>1303</v>
      </c>
      <c r="K73" s="33" t="s">
        <v>1293</v>
      </c>
      <c r="L73" s="158">
        <f>COUNTIF(J73:J77,"Cumple")/COUNTA(J73:J77)</f>
        <v>0</v>
      </c>
      <c r="M73" s="53"/>
      <c r="N73" s="53"/>
      <c r="O73" s="53"/>
      <c r="P73" s="83"/>
      <c r="Q73" s="87" t="s">
        <v>1425</v>
      </c>
    </row>
    <row r="74" spans="1:17" ht="54.9" customHeight="1" x14ac:dyDescent="0.35">
      <c r="A74" s="72" t="s">
        <v>1281</v>
      </c>
      <c r="B74" s="62" t="s">
        <v>1276</v>
      </c>
      <c r="C74" s="151"/>
      <c r="D74" s="55" t="s">
        <v>670</v>
      </c>
      <c r="E74" s="33" t="s">
        <v>1303</v>
      </c>
      <c r="F74" s="122"/>
      <c r="G74" s="122"/>
      <c r="H74" s="43" t="s">
        <v>869</v>
      </c>
      <c r="I74" s="36" t="s">
        <v>871</v>
      </c>
      <c r="J74" s="33" t="s">
        <v>1303</v>
      </c>
      <c r="K74" s="33" t="s">
        <v>1293</v>
      </c>
      <c r="L74" s="158"/>
      <c r="M74" s="53"/>
      <c r="N74" s="53"/>
      <c r="O74" s="53"/>
      <c r="P74" s="83"/>
      <c r="Q74" s="87" t="s">
        <v>1425</v>
      </c>
    </row>
    <row r="75" spans="1:17" ht="42.65" customHeight="1" x14ac:dyDescent="0.35">
      <c r="A75" s="72" t="s">
        <v>1281</v>
      </c>
      <c r="B75" s="62" t="s">
        <v>1276</v>
      </c>
      <c r="C75" s="151"/>
      <c r="D75" s="55" t="s">
        <v>670</v>
      </c>
      <c r="E75" s="33" t="s">
        <v>1303</v>
      </c>
      <c r="F75" s="122"/>
      <c r="G75" s="122"/>
      <c r="H75" s="43" t="s">
        <v>870</v>
      </c>
      <c r="I75" s="36" t="s">
        <v>875</v>
      </c>
      <c r="J75" s="33" t="s">
        <v>1303</v>
      </c>
      <c r="K75" s="33" t="s">
        <v>1293</v>
      </c>
      <c r="L75" s="158"/>
      <c r="M75" s="53"/>
      <c r="N75" s="53"/>
      <c r="O75" s="53"/>
      <c r="P75" s="83"/>
      <c r="Q75" s="87" t="s">
        <v>1425</v>
      </c>
    </row>
    <row r="76" spans="1:17" ht="42.65" customHeight="1" x14ac:dyDescent="0.35">
      <c r="A76" s="72" t="s">
        <v>1281</v>
      </c>
      <c r="B76" s="62" t="s">
        <v>1276</v>
      </c>
      <c r="C76" s="151"/>
      <c r="D76" s="55" t="s">
        <v>670</v>
      </c>
      <c r="E76" s="33" t="s">
        <v>1303</v>
      </c>
      <c r="F76" s="122"/>
      <c r="G76" s="122"/>
      <c r="H76" s="43" t="s">
        <v>873</v>
      </c>
      <c r="I76" s="36" t="s">
        <v>874</v>
      </c>
      <c r="J76" s="33" t="s">
        <v>1303</v>
      </c>
      <c r="K76" s="33" t="s">
        <v>1293</v>
      </c>
      <c r="L76" s="158"/>
      <c r="M76" s="53"/>
      <c r="N76" s="53"/>
      <c r="O76" s="53"/>
      <c r="P76" s="83"/>
      <c r="Q76" s="87" t="s">
        <v>1425</v>
      </c>
    </row>
    <row r="77" spans="1:17" ht="59.15" customHeight="1" x14ac:dyDescent="0.35">
      <c r="A77" s="72" t="s">
        <v>1281</v>
      </c>
      <c r="B77" s="62" t="s">
        <v>1276</v>
      </c>
      <c r="C77" s="151"/>
      <c r="D77" s="55" t="s">
        <v>670</v>
      </c>
      <c r="E77" s="33" t="s">
        <v>1303</v>
      </c>
      <c r="F77" s="122"/>
      <c r="G77" s="122"/>
      <c r="H77" s="43" t="s">
        <v>877</v>
      </c>
      <c r="I77" s="36" t="s">
        <v>876</v>
      </c>
      <c r="J77" s="33" t="s">
        <v>1303</v>
      </c>
      <c r="K77" s="33" t="s">
        <v>1293</v>
      </c>
      <c r="L77" s="158"/>
      <c r="M77" s="53"/>
      <c r="N77" s="53"/>
      <c r="O77" s="53"/>
      <c r="P77" s="83"/>
      <c r="Q77" s="87" t="s">
        <v>1425</v>
      </c>
    </row>
    <row r="78" spans="1:17" ht="59.15" customHeight="1" x14ac:dyDescent="0.35">
      <c r="A78" s="72" t="s">
        <v>1281</v>
      </c>
      <c r="B78" s="62" t="s">
        <v>1276</v>
      </c>
      <c r="C78" s="151"/>
      <c r="D78" s="55" t="s">
        <v>671</v>
      </c>
      <c r="E78" s="33" t="s">
        <v>1303</v>
      </c>
      <c r="F78" s="122" t="s">
        <v>702</v>
      </c>
      <c r="G78" s="122" t="s">
        <v>882</v>
      </c>
      <c r="H78" s="43" t="s">
        <v>878</v>
      </c>
      <c r="I78" s="36" t="s">
        <v>883</v>
      </c>
      <c r="J78" s="33" t="s">
        <v>1303</v>
      </c>
      <c r="K78" s="33" t="s">
        <v>1293</v>
      </c>
      <c r="L78" s="158">
        <f>COUNTIF(J78:J81,"Cumple")/COUNTA(J78:J81)</f>
        <v>0</v>
      </c>
      <c r="M78" s="53"/>
      <c r="N78" s="53"/>
      <c r="O78" s="53"/>
      <c r="P78" s="83"/>
      <c r="Q78" s="87" t="s">
        <v>1425</v>
      </c>
    </row>
    <row r="79" spans="1:17" ht="59.15" customHeight="1" x14ac:dyDescent="0.35">
      <c r="A79" s="72" t="s">
        <v>1281</v>
      </c>
      <c r="B79" s="62" t="s">
        <v>1276</v>
      </c>
      <c r="C79" s="151"/>
      <c r="D79" s="55" t="s">
        <v>671</v>
      </c>
      <c r="E79" s="33" t="s">
        <v>1303</v>
      </c>
      <c r="F79" s="122"/>
      <c r="G79" s="122"/>
      <c r="H79" s="43" t="s">
        <v>879</v>
      </c>
      <c r="I79" s="36" t="s">
        <v>884</v>
      </c>
      <c r="J79" s="33" t="s">
        <v>1303</v>
      </c>
      <c r="K79" s="33" t="s">
        <v>1293</v>
      </c>
      <c r="L79" s="158"/>
      <c r="M79" s="53"/>
      <c r="N79" s="53"/>
      <c r="O79" s="53"/>
      <c r="P79" s="83"/>
      <c r="Q79" s="87" t="s">
        <v>1425</v>
      </c>
    </row>
    <row r="80" spans="1:17" ht="43.5" customHeight="1" x14ac:dyDescent="0.35">
      <c r="A80" s="72" t="s">
        <v>1281</v>
      </c>
      <c r="B80" s="62" t="s">
        <v>1276</v>
      </c>
      <c r="C80" s="151"/>
      <c r="D80" s="55" t="s">
        <v>671</v>
      </c>
      <c r="E80" s="33" t="s">
        <v>1303</v>
      </c>
      <c r="F80" s="122"/>
      <c r="G80" s="122"/>
      <c r="H80" s="43" t="s">
        <v>880</v>
      </c>
      <c r="I80" s="36" t="s">
        <v>885</v>
      </c>
      <c r="J80" s="33" t="s">
        <v>1303</v>
      </c>
      <c r="K80" s="33" t="s">
        <v>1293</v>
      </c>
      <c r="L80" s="158"/>
      <c r="M80" s="53"/>
      <c r="N80" s="53"/>
      <c r="O80" s="53"/>
      <c r="P80" s="83"/>
      <c r="Q80" s="87" t="s">
        <v>1425</v>
      </c>
    </row>
    <row r="81" spans="1:17" ht="31.5" customHeight="1" x14ac:dyDescent="0.35">
      <c r="A81" s="72" t="s">
        <v>1281</v>
      </c>
      <c r="B81" s="62" t="s">
        <v>1276</v>
      </c>
      <c r="C81" s="151"/>
      <c r="D81" s="55" t="s">
        <v>671</v>
      </c>
      <c r="E81" s="33" t="s">
        <v>1303</v>
      </c>
      <c r="F81" s="122"/>
      <c r="G81" s="122"/>
      <c r="H81" s="43" t="s">
        <v>887</v>
      </c>
      <c r="I81" s="36" t="s">
        <v>886</v>
      </c>
      <c r="J81" s="33" t="s">
        <v>1303</v>
      </c>
      <c r="K81" s="33" t="s">
        <v>1293</v>
      </c>
      <c r="L81" s="158"/>
      <c r="M81" s="53"/>
      <c r="N81" s="53"/>
      <c r="O81" s="53"/>
      <c r="P81" s="83"/>
      <c r="Q81" s="87" t="s">
        <v>1425</v>
      </c>
    </row>
    <row r="82" spans="1:17" ht="32.15" customHeight="1" x14ac:dyDescent="0.35">
      <c r="A82" s="72" t="s">
        <v>1281</v>
      </c>
      <c r="B82" s="62" t="s">
        <v>1275</v>
      </c>
      <c r="C82" s="151" t="s">
        <v>1274</v>
      </c>
      <c r="D82" s="55" t="s">
        <v>672</v>
      </c>
      <c r="E82" s="33" t="s">
        <v>1303</v>
      </c>
      <c r="F82" s="122" t="s">
        <v>703</v>
      </c>
      <c r="G82" s="122" t="s">
        <v>888</v>
      </c>
      <c r="H82" s="43" t="s">
        <v>889</v>
      </c>
      <c r="I82" s="36" t="s">
        <v>894</v>
      </c>
      <c r="J82" s="33" t="s">
        <v>1303</v>
      </c>
      <c r="K82" s="33" t="s">
        <v>1293</v>
      </c>
      <c r="L82" s="158">
        <f>COUNTIF(J82:J88,"Cumple")/COUNTA(J82:J88)</f>
        <v>0</v>
      </c>
      <c r="M82" s="53"/>
      <c r="N82" s="53"/>
      <c r="O82" s="53"/>
      <c r="P82" s="83"/>
      <c r="Q82" s="87" t="s">
        <v>1425</v>
      </c>
    </row>
    <row r="83" spans="1:17" ht="31.5" customHeight="1" x14ac:dyDescent="0.35">
      <c r="A83" s="72" t="s">
        <v>1281</v>
      </c>
      <c r="B83" s="62" t="s">
        <v>1275</v>
      </c>
      <c r="C83" s="151"/>
      <c r="D83" s="55" t="s">
        <v>672</v>
      </c>
      <c r="E83" s="33" t="s">
        <v>1303</v>
      </c>
      <c r="F83" s="122"/>
      <c r="G83" s="122"/>
      <c r="H83" s="43" t="s">
        <v>890</v>
      </c>
      <c r="I83" s="36" t="s">
        <v>895</v>
      </c>
      <c r="J83" s="33" t="s">
        <v>1303</v>
      </c>
      <c r="K83" s="33" t="s">
        <v>1293</v>
      </c>
      <c r="L83" s="158"/>
      <c r="M83" s="53"/>
      <c r="N83" s="53"/>
      <c r="O83" s="53"/>
      <c r="P83" s="83"/>
      <c r="Q83" s="87" t="s">
        <v>1425</v>
      </c>
    </row>
    <row r="84" spans="1:17" ht="47.15" customHeight="1" x14ac:dyDescent="0.35">
      <c r="A84" s="72" t="s">
        <v>1281</v>
      </c>
      <c r="B84" s="62" t="s">
        <v>1275</v>
      </c>
      <c r="C84" s="151"/>
      <c r="D84" s="55" t="s">
        <v>672</v>
      </c>
      <c r="E84" s="33" t="s">
        <v>1303</v>
      </c>
      <c r="F84" s="122"/>
      <c r="G84" s="122"/>
      <c r="H84" s="43" t="s">
        <v>891</v>
      </c>
      <c r="I84" s="36" t="s">
        <v>896</v>
      </c>
      <c r="J84" s="33" t="s">
        <v>1303</v>
      </c>
      <c r="K84" s="33" t="s">
        <v>1293</v>
      </c>
      <c r="L84" s="158"/>
      <c r="M84" s="53"/>
      <c r="N84" s="53"/>
      <c r="O84" s="53"/>
      <c r="P84" s="83"/>
      <c r="Q84" s="87" t="s">
        <v>1425</v>
      </c>
    </row>
    <row r="85" spans="1:17" ht="65.150000000000006" customHeight="1" x14ac:dyDescent="0.35">
      <c r="A85" s="72" t="s">
        <v>1281</v>
      </c>
      <c r="B85" s="62" t="s">
        <v>1275</v>
      </c>
      <c r="C85" s="151"/>
      <c r="D85" s="55" t="s">
        <v>672</v>
      </c>
      <c r="E85" s="33" t="s">
        <v>1303</v>
      </c>
      <c r="F85" s="122"/>
      <c r="G85" s="122"/>
      <c r="H85" s="43" t="s">
        <v>892</v>
      </c>
      <c r="I85" s="36" t="s">
        <v>899</v>
      </c>
      <c r="J85" s="33" t="s">
        <v>1303</v>
      </c>
      <c r="K85" s="33" t="s">
        <v>1293</v>
      </c>
      <c r="L85" s="158"/>
      <c r="M85" s="53"/>
      <c r="N85" s="53"/>
      <c r="O85" s="53"/>
      <c r="P85" s="83"/>
      <c r="Q85" s="87" t="s">
        <v>1425</v>
      </c>
    </row>
    <row r="86" spans="1:17" ht="32.4" customHeight="1" x14ac:dyDescent="0.35">
      <c r="A86" s="72" t="s">
        <v>1281</v>
      </c>
      <c r="B86" s="62" t="s">
        <v>1275</v>
      </c>
      <c r="C86" s="151"/>
      <c r="D86" s="55" t="s">
        <v>672</v>
      </c>
      <c r="E86" s="33" t="s">
        <v>1303</v>
      </c>
      <c r="F86" s="122"/>
      <c r="G86" s="122"/>
      <c r="H86" s="43" t="s">
        <v>893</v>
      </c>
      <c r="I86" s="36" t="s">
        <v>898</v>
      </c>
      <c r="J86" s="33" t="s">
        <v>1303</v>
      </c>
      <c r="K86" s="33" t="s">
        <v>1293</v>
      </c>
      <c r="L86" s="158"/>
      <c r="M86" s="53"/>
      <c r="N86" s="53"/>
      <c r="O86" s="53"/>
      <c r="P86" s="83"/>
      <c r="Q86" s="87" t="s">
        <v>1425</v>
      </c>
    </row>
    <row r="87" spans="1:17" ht="37.5" customHeight="1" x14ac:dyDescent="0.35">
      <c r="A87" s="72" t="s">
        <v>1281</v>
      </c>
      <c r="B87" s="62" t="s">
        <v>1275</v>
      </c>
      <c r="C87" s="151"/>
      <c r="D87" s="55" t="s">
        <v>672</v>
      </c>
      <c r="E87" s="33" t="s">
        <v>1303</v>
      </c>
      <c r="F87" s="122"/>
      <c r="G87" s="122"/>
      <c r="H87" s="43" t="s">
        <v>897</v>
      </c>
      <c r="I87" s="36" t="s">
        <v>962</v>
      </c>
      <c r="J87" s="33" t="s">
        <v>1303</v>
      </c>
      <c r="K87" s="33" t="s">
        <v>1293</v>
      </c>
      <c r="L87" s="158"/>
      <c r="M87" s="53"/>
      <c r="N87" s="53"/>
      <c r="O87" s="53"/>
      <c r="P87" s="83"/>
      <c r="Q87" s="87" t="s">
        <v>1425</v>
      </c>
    </row>
    <row r="88" spans="1:17" ht="72.650000000000006" customHeight="1" x14ac:dyDescent="0.35">
      <c r="A88" s="72" t="s">
        <v>1281</v>
      </c>
      <c r="B88" s="62" t="s">
        <v>1275</v>
      </c>
      <c r="C88" s="151"/>
      <c r="D88" s="55" t="s">
        <v>672</v>
      </c>
      <c r="E88" s="33" t="s">
        <v>1303</v>
      </c>
      <c r="F88" s="122"/>
      <c r="G88" s="122"/>
      <c r="H88" s="43" t="s">
        <v>900</v>
      </c>
      <c r="I88" s="36" t="s">
        <v>1296</v>
      </c>
      <c r="J88" s="33" t="s">
        <v>1303</v>
      </c>
      <c r="K88" s="33" t="s">
        <v>1293</v>
      </c>
      <c r="L88" s="158"/>
      <c r="M88" s="53"/>
      <c r="N88" s="53"/>
      <c r="O88" s="53"/>
      <c r="P88" s="83"/>
      <c r="Q88" s="87" t="s">
        <v>1425</v>
      </c>
    </row>
    <row r="89" spans="1:17" ht="41.15" customHeight="1" x14ac:dyDescent="0.35">
      <c r="A89" s="72" t="s">
        <v>1281</v>
      </c>
      <c r="B89" s="62" t="s">
        <v>1275</v>
      </c>
      <c r="C89" s="151"/>
      <c r="D89" s="55" t="s">
        <v>673</v>
      </c>
      <c r="E89" s="33" t="s">
        <v>1303</v>
      </c>
      <c r="F89" s="122" t="s">
        <v>704</v>
      </c>
      <c r="G89" s="122" t="s">
        <v>909</v>
      </c>
      <c r="H89" s="43" t="s">
        <v>901</v>
      </c>
      <c r="I89" s="36" t="s">
        <v>907</v>
      </c>
      <c r="J89" s="33" t="s">
        <v>1303</v>
      </c>
      <c r="K89" s="33" t="s">
        <v>1293</v>
      </c>
      <c r="L89" s="158">
        <f>COUNTIF(J89:J97,"Cumple")/COUNTA(J89:J97)</f>
        <v>0</v>
      </c>
      <c r="M89" s="53"/>
      <c r="N89" s="53"/>
      <c r="O89" s="53"/>
      <c r="P89" s="83"/>
      <c r="Q89" s="85" t="s">
        <v>1407</v>
      </c>
    </row>
    <row r="90" spans="1:17" ht="55.5" customHeight="1" x14ac:dyDescent="0.35">
      <c r="A90" s="72" t="s">
        <v>1281</v>
      </c>
      <c r="B90" s="62" t="s">
        <v>1275</v>
      </c>
      <c r="C90" s="151"/>
      <c r="D90" s="55" t="s">
        <v>673</v>
      </c>
      <c r="E90" s="33" t="s">
        <v>1303</v>
      </c>
      <c r="F90" s="122"/>
      <c r="G90" s="122"/>
      <c r="H90" s="43" t="s">
        <v>902</v>
      </c>
      <c r="I90" s="36" t="s">
        <v>910</v>
      </c>
      <c r="J90" s="33" t="s">
        <v>1303</v>
      </c>
      <c r="K90" s="33" t="s">
        <v>1293</v>
      </c>
      <c r="L90" s="158"/>
      <c r="M90" s="53"/>
      <c r="N90" s="53"/>
      <c r="O90" s="53"/>
      <c r="P90" s="83"/>
      <c r="Q90" s="85" t="s">
        <v>1407</v>
      </c>
    </row>
    <row r="91" spans="1:17" ht="56.15" customHeight="1" x14ac:dyDescent="0.35">
      <c r="A91" s="72" t="s">
        <v>1281</v>
      </c>
      <c r="B91" s="62" t="s">
        <v>1275</v>
      </c>
      <c r="C91" s="151"/>
      <c r="D91" s="55" t="s">
        <v>673</v>
      </c>
      <c r="E91" s="33" t="s">
        <v>1303</v>
      </c>
      <c r="F91" s="122"/>
      <c r="G91" s="122"/>
      <c r="H91" s="43" t="s">
        <v>903</v>
      </c>
      <c r="I91" s="36" t="s">
        <v>911</v>
      </c>
      <c r="J91" s="33" t="s">
        <v>1303</v>
      </c>
      <c r="K91" s="33" t="s">
        <v>1293</v>
      </c>
      <c r="L91" s="158"/>
      <c r="M91" s="53"/>
      <c r="N91" s="53"/>
      <c r="O91" s="53"/>
      <c r="P91" s="83"/>
      <c r="Q91" s="85" t="s">
        <v>1407</v>
      </c>
    </row>
    <row r="92" spans="1:17" ht="54.9" customHeight="1" x14ac:dyDescent="0.35">
      <c r="A92" s="72" t="s">
        <v>1281</v>
      </c>
      <c r="B92" s="62" t="s">
        <v>1275</v>
      </c>
      <c r="C92" s="151"/>
      <c r="D92" s="55" t="s">
        <v>673</v>
      </c>
      <c r="E92" s="33" t="s">
        <v>1303</v>
      </c>
      <c r="F92" s="122"/>
      <c r="G92" s="122"/>
      <c r="H92" s="43" t="s">
        <v>904</v>
      </c>
      <c r="I92" s="36" t="s">
        <v>913</v>
      </c>
      <c r="J92" s="33" t="s">
        <v>1303</v>
      </c>
      <c r="K92" s="33" t="s">
        <v>1293</v>
      </c>
      <c r="L92" s="158"/>
      <c r="M92" s="53"/>
      <c r="N92" s="53"/>
      <c r="O92" s="53"/>
      <c r="P92" s="83"/>
      <c r="Q92" s="85" t="s">
        <v>1407</v>
      </c>
    </row>
    <row r="93" spans="1:17" ht="53.15" customHeight="1" x14ac:dyDescent="0.35">
      <c r="A93" s="72" t="s">
        <v>1281</v>
      </c>
      <c r="B93" s="62" t="s">
        <v>1275</v>
      </c>
      <c r="C93" s="151"/>
      <c r="D93" s="55" t="s">
        <v>673</v>
      </c>
      <c r="E93" s="33" t="s">
        <v>1303</v>
      </c>
      <c r="F93" s="122"/>
      <c r="G93" s="122"/>
      <c r="H93" s="43" t="s">
        <v>905</v>
      </c>
      <c r="I93" s="36" t="s">
        <v>912</v>
      </c>
      <c r="J93" s="33" t="s">
        <v>1303</v>
      </c>
      <c r="K93" s="33" t="s">
        <v>1293</v>
      </c>
      <c r="L93" s="158"/>
      <c r="M93" s="53"/>
      <c r="N93" s="53"/>
      <c r="O93" s="53"/>
      <c r="P93" s="83"/>
      <c r="Q93" s="85" t="s">
        <v>1407</v>
      </c>
    </row>
    <row r="94" spans="1:17" ht="72.650000000000006" customHeight="1" x14ac:dyDescent="0.35">
      <c r="A94" s="72" t="s">
        <v>1281</v>
      </c>
      <c r="B94" s="62" t="s">
        <v>1275</v>
      </c>
      <c r="C94" s="151"/>
      <c r="D94" s="55" t="s">
        <v>673</v>
      </c>
      <c r="E94" s="33" t="s">
        <v>1303</v>
      </c>
      <c r="F94" s="122"/>
      <c r="G94" s="122"/>
      <c r="H94" s="43" t="s">
        <v>906</v>
      </c>
      <c r="I94" s="36" t="s">
        <v>914</v>
      </c>
      <c r="J94" s="33" t="s">
        <v>1303</v>
      </c>
      <c r="K94" s="33" t="s">
        <v>1293</v>
      </c>
      <c r="L94" s="158"/>
      <c r="M94" s="53"/>
      <c r="N94" s="53"/>
      <c r="O94" s="53"/>
      <c r="P94" s="83"/>
      <c r="Q94" s="85" t="s">
        <v>1407</v>
      </c>
    </row>
    <row r="95" spans="1:17" ht="56.15" customHeight="1" x14ac:dyDescent="0.35">
      <c r="A95" s="72" t="s">
        <v>1281</v>
      </c>
      <c r="B95" s="62" t="s">
        <v>1275</v>
      </c>
      <c r="C95" s="151"/>
      <c r="D95" s="55" t="s">
        <v>673</v>
      </c>
      <c r="E95" s="33" t="s">
        <v>1303</v>
      </c>
      <c r="F95" s="122"/>
      <c r="G95" s="122"/>
      <c r="H95" s="43" t="s">
        <v>908</v>
      </c>
      <c r="I95" s="36" t="s">
        <v>915</v>
      </c>
      <c r="J95" s="33" t="s">
        <v>1303</v>
      </c>
      <c r="K95" s="33" t="s">
        <v>1293</v>
      </c>
      <c r="L95" s="158"/>
      <c r="M95" s="53"/>
      <c r="N95" s="53"/>
      <c r="O95" s="53"/>
      <c r="P95" s="83"/>
      <c r="Q95" s="85" t="s">
        <v>1407</v>
      </c>
    </row>
    <row r="96" spans="1:17" ht="60" customHeight="1" x14ac:dyDescent="0.35">
      <c r="A96" s="72" t="s">
        <v>1281</v>
      </c>
      <c r="B96" s="62" t="s">
        <v>1275</v>
      </c>
      <c r="C96" s="151"/>
      <c r="D96" s="55" t="s">
        <v>673</v>
      </c>
      <c r="E96" s="33" t="s">
        <v>1303</v>
      </c>
      <c r="F96" s="122"/>
      <c r="G96" s="122"/>
      <c r="H96" s="43" t="s">
        <v>918</v>
      </c>
      <c r="I96" s="36" t="s">
        <v>916</v>
      </c>
      <c r="J96" s="33" t="s">
        <v>1303</v>
      </c>
      <c r="K96" s="33" t="s">
        <v>1293</v>
      </c>
      <c r="L96" s="158"/>
      <c r="M96" s="53"/>
      <c r="N96" s="53"/>
      <c r="O96" s="53"/>
      <c r="P96" s="83"/>
      <c r="Q96" s="85" t="s">
        <v>1407</v>
      </c>
    </row>
    <row r="97" spans="1:17" ht="65.150000000000006" customHeight="1" x14ac:dyDescent="0.35">
      <c r="A97" s="72" t="s">
        <v>1281</v>
      </c>
      <c r="B97" s="62" t="s">
        <v>1275</v>
      </c>
      <c r="C97" s="151"/>
      <c r="D97" s="55" t="s">
        <v>673</v>
      </c>
      <c r="E97" s="33" t="s">
        <v>1303</v>
      </c>
      <c r="F97" s="122"/>
      <c r="G97" s="122"/>
      <c r="H97" s="43" t="s">
        <v>919</v>
      </c>
      <c r="I97" s="36" t="s">
        <v>917</v>
      </c>
      <c r="J97" s="33" t="s">
        <v>1303</v>
      </c>
      <c r="K97" s="33" t="s">
        <v>1293</v>
      </c>
      <c r="L97" s="158"/>
      <c r="M97" s="53"/>
      <c r="N97" s="53"/>
      <c r="O97" s="53"/>
      <c r="P97" s="83"/>
      <c r="Q97" s="85" t="s">
        <v>1407</v>
      </c>
    </row>
    <row r="98" spans="1:17" ht="48.65" customHeight="1" x14ac:dyDescent="0.35">
      <c r="A98" s="72" t="s">
        <v>1281</v>
      </c>
      <c r="B98" s="62" t="s">
        <v>1275</v>
      </c>
      <c r="C98" s="151"/>
      <c r="D98" s="55" t="s">
        <v>674</v>
      </c>
      <c r="E98" s="33" t="s">
        <v>1303</v>
      </c>
      <c r="F98" s="122" t="s">
        <v>705</v>
      </c>
      <c r="G98" s="122" t="s">
        <v>920</v>
      </c>
      <c r="H98" s="43" t="s">
        <v>921</v>
      </c>
      <c r="I98" s="36" t="s">
        <v>1297</v>
      </c>
      <c r="J98" s="33" t="s">
        <v>1303</v>
      </c>
      <c r="K98" s="33" t="s">
        <v>1293</v>
      </c>
      <c r="L98" s="158">
        <f>COUNTIF(J98:J101,"Cumple")/COUNTA(J98:J101)</f>
        <v>0</v>
      </c>
      <c r="M98" s="53"/>
      <c r="N98" s="53"/>
      <c r="O98" s="53"/>
      <c r="P98" s="83"/>
      <c r="Q98" s="87" t="s">
        <v>1425</v>
      </c>
    </row>
    <row r="99" spans="1:17" ht="65.150000000000006" customHeight="1" x14ac:dyDescent="0.35">
      <c r="A99" s="72" t="s">
        <v>1281</v>
      </c>
      <c r="B99" s="62" t="s">
        <v>1275</v>
      </c>
      <c r="C99" s="151"/>
      <c r="D99" s="55" t="s">
        <v>674</v>
      </c>
      <c r="E99" s="33" t="s">
        <v>1303</v>
      </c>
      <c r="F99" s="122"/>
      <c r="G99" s="122"/>
      <c r="H99" s="43" t="s">
        <v>922</v>
      </c>
      <c r="I99" s="36" t="s">
        <v>925</v>
      </c>
      <c r="J99" s="33" t="s">
        <v>1303</v>
      </c>
      <c r="K99" s="33" t="s">
        <v>1293</v>
      </c>
      <c r="L99" s="158"/>
      <c r="M99" s="53"/>
      <c r="N99" s="53"/>
      <c r="O99" s="53"/>
      <c r="P99" s="83"/>
      <c r="Q99" s="87" t="s">
        <v>1425</v>
      </c>
    </row>
    <row r="100" spans="1:17" ht="65.150000000000006" customHeight="1" x14ac:dyDescent="0.35">
      <c r="A100" s="72" t="s">
        <v>1281</v>
      </c>
      <c r="B100" s="62" t="s">
        <v>1275</v>
      </c>
      <c r="C100" s="151"/>
      <c r="D100" s="55" t="s">
        <v>674</v>
      </c>
      <c r="E100" s="33" t="s">
        <v>1303</v>
      </c>
      <c r="F100" s="122"/>
      <c r="G100" s="122"/>
      <c r="H100" s="43" t="s">
        <v>923</v>
      </c>
      <c r="I100" s="36" t="s">
        <v>926</v>
      </c>
      <c r="J100" s="33" t="s">
        <v>1303</v>
      </c>
      <c r="K100" s="33" t="s">
        <v>1293</v>
      </c>
      <c r="L100" s="158"/>
      <c r="M100" s="53"/>
      <c r="N100" s="53"/>
      <c r="O100" s="53"/>
      <c r="P100" s="83"/>
      <c r="Q100" s="87" t="s">
        <v>1425</v>
      </c>
    </row>
    <row r="101" spans="1:17" ht="65.150000000000006" customHeight="1" x14ac:dyDescent="0.35">
      <c r="A101" s="72" t="s">
        <v>1281</v>
      </c>
      <c r="B101" s="62" t="s">
        <v>1275</v>
      </c>
      <c r="C101" s="151"/>
      <c r="D101" s="55" t="s">
        <v>674</v>
      </c>
      <c r="E101" s="33" t="s">
        <v>1303</v>
      </c>
      <c r="F101" s="122"/>
      <c r="G101" s="122"/>
      <c r="H101" s="43" t="s">
        <v>924</v>
      </c>
      <c r="I101" s="36" t="s">
        <v>927</v>
      </c>
      <c r="J101" s="33" t="s">
        <v>1303</v>
      </c>
      <c r="K101" s="33" t="s">
        <v>1293</v>
      </c>
      <c r="L101" s="158"/>
      <c r="M101" s="53"/>
      <c r="N101" s="53"/>
      <c r="O101" s="53"/>
      <c r="P101" s="83"/>
      <c r="Q101" s="87" t="s">
        <v>1425</v>
      </c>
    </row>
    <row r="102" spans="1:17" ht="65.150000000000006" customHeight="1" x14ac:dyDescent="0.35">
      <c r="A102" s="72" t="s">
        <v>1281</v>
      </c>
      <c r="B102" s="62" t="s">
        <v>1275</v>
      </c>
      <c r="C102" s="151"/>
      <c r="D102" s="55" t="s">
        <v>675</v>
      </c>
      <c r="E102" s="33" t="s">
        <v>1303</v>
      </c>
      <c r="F102" s="122" t="s">
        <v>706</v>
      </c>
      <c r="G102" s="122" t="s">
        <v>928</v>
      </c>
      <c r="H102" s="43" t="s">
        <v>929</v>
      </c>
      <c r="I102" s="36" t="s">
        <v>931</v>
      </c>
      <c r="J102" s="33" t="s">
        <v>1303</v>
      </c>
      <c r="K102" s="33" t="s">
        <v>1293</v>
      </c>
      <c r="L102" s="158">
        <f>COUNTIF(J102:J103,"Cumple")/COUNTA(J102:J103)</f>
        <v>0</v>
      </c>
      <c r="M102" s="53"/>
      <c r="N102" s="53"/>
      <c r="O102" s="53"/>
      <c r="P102" s="83"/>
      <c r="Q102" s="87" t="s">
        <v>1425</v>
      </c>
    </row>
    <row r="103" spans="1:17" ht="50.4" customHeight="1" x14ac:dyDescent="0.35">
      <c r="A103" s="72" t="s">
        <v>1281</v>
      </c>
      <c r="B103" s="62" t="s">
        <v>1275</v>
      </c>
      <c r="C103" s="151"/>
      <c r="D103" s="55" t="s">
        <v>675</v>
      </c>
      <c r="E103" s="33" t="s">
        <v>1303</v>
      </c>
      <c r="F103" s="122"/>
      <c r="G103" s="122"/>
      <c r="H103" s="43" t="s">
        <v>930</v>
      </c>
      <c r="I103" s="36" t="s">
        <v>932</v>
      </c>
      <c r="J103" s="33" t="s">
        <v>1303</v>
      </c>
      <c r="K103" s="33" t="s">
        <v>1293</v>
      </c>
      <c r="L103" s="158"/>
      <c r="M103" s="53"/>
      <c r="N103" s="53"/>
      <c r="O103" s="53"/>
      <c r="P103" s="83"/>
      <c r="Q103" s="87" t="s">
        <v>1425</v>
      </c>
    </row>
    <row r="104" spans="1:17" ht="50.4" customHeight="1" x14ac:dyDescent="0.35">
      <c r="A104" s="72" t="s">
        <v>1281</v>
      </c>
      <c r="B104" s="62" t="s">
        <v>1275</v>
      </c>
      <c r="C104" s="151"/>
      <c r="D104" s="55" t="s">
        <v>676</v>
      </c>
      <c r="E104" s="33" t="s">
        <v>1303</v>
      </c>
      <c r="F104" s="122" t="s">
        <v>707</v>
      </c>
      <c r="G104" s="122" t="s">
        <v>939</v>
      </c>
      <c r="H104" s="43" t="s">
        <v>933</v>
      </c>
      <c r="I104" s="36" t="s">
        <v>945</v>
      </c>
      <c r="J104" s="33" t="s">
        <v>1303</v>
      </c>
      <c r="K104" s="33" t="s">
        <v>1293</v>
      </c>
      <c r="L104" s="163">
        <f>COUNTIF(J104:J115,"Cumple")/COUNTA(J104:J115)</f>
        <v>0</v>
      </c>
      <c r="M104" s="54"/>
      <c r="N104" s="54"/>
      <c r="O104" s="53"/>
      <c r="P104" s="83"/>
      <c r="Q104" s="85" t="s">
        <v>1405</v>
      </c>
    </row>
    <row r="105" spans="1:17" ht="50.4" customHeight="1" x14ac:dyDescent="0.35">
      <c r="A105" s="72" t="s">
        <v>1281</v>
      </c>
      <c r="B105" s="62" t="s">
        <v>1275</v>
      </c>
      <c r="C105" s="151"/>
      <c r="D105" s="55" t="s">
        <v>676</v>
      </c>
      <c r="E105" s="33" t="s">
        <v>1303</v>
      </c>
      <c r="F105" s="122"/>
      <c r="G105" s="122"/>
      <c r="H105" s="43" t="s">
        <v>934</v>
      </c>
      <c r="I105" s="36" t="s">
        <v>946</v>
      </c>
      <c r="J105" s="33" t="s">
        <v>1303</v>
      </c>
      <c r="K105" s="33" t="s">
        <v>1293</v>
      </c>
      <c r="L105" s="163"/>
      <c r="M105" s="54"/>
      <c r="N105" s="54"/>
      <c r="O105" s="53"/>
      <c r="P105" s="83"/>
      <c r="Q105" s="85" t="s">
        <v>1405</v>
      </c>
    </row>
    <row r="106" spans="1:17" ht="60.65" customHeight="1" x14ac:dyDescent="0.35">
      <c r="A106" s="72" t="s">
        <v>1281</v>
      </c>
      <c r="B106" s="62" t="s">
        <v>1275</v>
      </c>
      <c r="C106" s="151"/>
      <c r="D106" s="55" t="s">
        <v>676</v>
      </c>
      <c r="E106" s="33" t="s">
        <v>1303</v>
      </c>
      <c r="F106" s="122"/>
      <c r="G106" s="122"/>
      <c r="H106" s="43" t="s">
        <v>935</v>
      </c>
      <c r="I106" s="36" t="s">
        <v>947</v>
      </c>
      <c r="J106" s="33" t="s">
        <v>1303</v>
      </c>
      <c r="K106" s="33" t="s">
        <v>1293</v>
      </c>
      <c r="L106" s="163"/>
      <c r="M106" s="54"/>
      <c r="N106" s="54"/>
      <c r="O106" s="53"/>
      <c r="P106" s="83"/>
      <c r="Q106" s="85" t="s">
        <v>1405</v>
      </c>
    </row>
    <row r="107" spans="1:17" ht="57.65" customHeight="1" x14ac:dyDescent="0.35">
      <c r="A107" s="72" t="s">
        <v>1281</v>
      </c>
      <c r="B107" s="62" t="s">
        <v>1275</v>
      </c>
      <c r="C107" s="151"/>
      <c r="D107" s="55" t="s">
        <v>676</v>
      </c>
      <c r="E107" s="33" t="s">
        <v>1303</v>
      </c>
      <c r="F107" s="122"/>
      <c r="G107" s="122"/>
      <c r="H107" s="43" t="s">
        <v>936</v>
      </c>
      <c r="I107" s="36" t="s">
        <v>948</v>
      </c>
      <c r="J107" s="33" t="s">
        <v>1303</v>
      </c>
      <c r="K107" s="33" t="s">
        <v>1293</v>
      </c>
      <c r="L107" s="163"/>
      <c r="M107" s="54"/>
      <c r="N107" s="54"/>
      <c r="O107" s="53"/>
      <c r="P107" s="83"/>
      <c r="Q107" s="85" t="s">
        <v>1405</v>
      </c>
    </row>
    <row r="108" spans="1:17" ht="57.65" customHeight="1" x14ac:dyDescent="0.35">
      <c r="A108" s="72" t="s">
        <v>1281</v>
      </c>
      <c r="B108" s="62" t="s">
        <v>1275</v>
      </c>
      <c r="C108" s="151"/>
      <c r="D108" s="55" t="s">
        <v>676</v>
      </c>
      <c r="E108" s="33" t="s">
        <v>1303</v>
      </c>
      <c r="F108" s="122"/>
      <c r="G108" s="122"/>
      <c r="H108" s="43" t="s">
        <v>937</v>
      </c>
      <c r="I108" s="36" t="s">
        <v>960</v>
      </c>
      <c r="J108" s="33" t="s">
        <v>1303</v>
      </c>
      <c r="K108" s="33" t="s">
        <v>1293</v>
      </c>
      <c r="L108" s="163"/>
      <c r="M108" s="54"/>
      <c r="N108" s="54"/>
      <c r="O108" s="53"/>
      <c r="P108" s="83"/>
      <c r="Q108" s="85" t="s">
        <v>1405</v>
      </c>
    </row>
    <row r="109" spans="1:17" ht="50.4" customHeight="1" x14ac:dyDescent="0.35">
      <c r="A109" s="72" t="s">
        <v>1281</v>
      </c>
      <c r="B109" s="62" t="s">
        <v>1275</v>
      </c>
      <c r="C109" s="151"/>
      <c r="D109" s="55" t="s">
        <v>676</v>
      </c>
      <c r="E109" s="33" t="s">
        <v>1303</v>
      </c>
      <c r="F109" s="122"/>
      <c r="G109" s="122"/>
      <c r="H109" s="43" t="s">
        <v>938</v>
      </c>
      <c r="I109" s="36" t="s">
        <v>949</v>
      </c>
      <c r="J109" s="33" t="s">
        <v>1303</v>
      </c>
      <c r="K109" s="33" t="s">
        <v>1293</v>
      </c>
      <c r="L109" s="163"/>
      <c r="M109" s="54"/>
      <c r="N109" s="54"/>
      <c r="O109" s="53"/>
      <c r="P109" s="83"/>
      <c r="Q109" s="85" t="s">
        <v>1405</v>
      </c>
    </row>
    <row r="110" spans="1:17" ht="57.65" customHeight="1" x14ac:dyDescent="0.35">
      <c r="A110" s="72" t="s">
        <v>1281</v>
      </c>
      <c r="B110" s="62" t="s">
        <v>1275</v>
      </c>
      <c r="C110" s="151"/>
      <c r="D110" s="55" t="s">
        <v>676</v>
      </c>
      <c r="E110" s="33" t="s">
        <v>1303</v>
      </c>
      <c r="F110" s="122"/>
      <c r="G110" s="122"/>
      <c r="H110" s="43" t="s">
        <v>940</v>
      </c>
      <c r="I110" s="36" t="s">
        <v>951</v>
      </c>
      <c r="J110" s="33" t="s">
        <v>1303</v>
      </c>
      <c r="K110" s="33" t="s">
        <v>1293</v>
      </c>
      <c r="L110" s="163"/>
      <c r="M110" s="54"/>
      <c r="N110" s="54"/>
      <c r="O110" s="53"/>
      <c r="P110" s="83"/>
      <c r="Q110" s="85" t="s">
        <v>1405</v>
      </c>
    </row>
    <row r="111" spans="1:17" ht="63.65" customHeight="1" x14ac:dyDescent="0.35">
      <c r="A111" s="72" t="s">
        <v>1281</v>
      </c>
      <c r="B111" s="62" t="s">
        <v>1275</v>
      </c>
      <c r="C111" s="151"/>
      <c r="D111" s="55" t="s">
        <v>676</v>
      </c>
      <c r="E111" s="33" t="s">
        <v>1303</v>
      </c>
      <c r="F111" s="122"/>
      <c r="G111" s="122"/>
      <c r="H111" s="43" t="s">
        <v>941</v>
      </c>
      <c r="I111" s="36" t="s">
        <v>950</v>
      </c>
      <c r="J111" s="33" t="s">
        <v>1303</v>
      </c>
      <c r="K111" s="33" t="s">
        <v>1293</v>
      </c>
      <c r="L111" s="163"/>
      <c r="M111" s="54"/>
      <c r="N111" s="54"/>
      <c r="O111" s="53"/>
      <c r="P111" s="83"/>
      <c r="Q111" s="85" t="s">
        <v>1405</v>
      </c>
    </row>
    <row r="112" spans="1:17" ht="60.9" customHeight="1" x14ac:dyDescent="0.35">
      <c r="A112" s="72" t="s">
        <v>1281</v>
      </c>
      <c r="B112" s="62" t="s">
        <v>1275</v>
      </c>
      <c r="C112" s="151"/>
      <c r="D112" s="55" t="s">
        <v>676</v>
      </c>
      <c r="E112" s="33" t="s">
        <v>1303</v>
      </c>
      <c r="F112" s="122"/>
      <c r="G112" s="122"/>
      <c r="H112" s="43" t="s">
        <v>942</v>
      </c>
      <c r="I112" s="36" t="s">
        <v>952</v>
      </c>
      <c r="J112" s="33" t="s">
        <v>1303</v>
      </c>
      <c r="K112" s="33" t="s">
        <v>1293</v>
      </c>
      <c r="L112" s="163"/>
      <c r="M112" s="54"/>
      <c r="N112" s="54"/>
      <c r="O112" s="53"/>
      <c r="P112" s="83"/>
      <c r="Q112" s="85" t="s">
        <v>1405</v>
      </c>
    </row>
    <row r="113" spans="1:17" ht="60.65" customHeight="1" x14ac:dyDescent="0.35">
      <c r="A113" s="72" t="s">
        <v>1281</v>
      </c>
      <c r="B113" s="62" t="s">
        <v>1275</v>
      </c>
      <c r="C113" s="151"/>
      <c r="D113" s="55" t="s">
        <v>676</v>
      </c>
      <c r="E113" s="33" t="s">
        <v>1303</v>
      </c>
      <c r="F113" s="122"/>
      <c r="G113" s="122"/>
      <c r="H113" s="43" t="s">
        <v>943</v>
      </c>
      <c r="I113" s="36" t="s">
        <v>953</v>
      </c>
      <c r="J113" s="33" t="s">
        <v>1303</v>
      </c>
      <c r="K113" s="33" t="s">
        <v>1293</v>
      </c>
      <c r="L113" s="163"/>
      <c r="M113" s="54"/>
      <c r="N113" s="54"/>
      <c r="O113" s="53"/>
      <c r="P113" s="83"/>
      <c r="Q113" s="85" t="s">
        <v>1405</v>
      </c>
    </row>
    <row r="114" spans="1:17" ht="58.5" customHeight="1" x14ac:dyDescent="0.35">
      <c r="A114" s="72" t="s">
        <v>1281</v>
      </c>
      <c r="B114" s="62" t="s">
        <v>1275</v>
      </c>
      <c r="C114" s="151"/>
      <c r="D114" s="55" t="s">
        <v>676</v>
      </c>
      <c r="E114" s="33" t="s">
        <v>1303</v>
      </c>
      <c r="F114" s="122"/>
      <c r="G114" s="122"/>
      <c r="H114" s="43" t="s">
        <v>944</v>
      </c>
      <c r="I114" s="36" t="s">
        <v>963</v>
      </c>
      <c r="J114" s="33" t="s">
        <v>1303</v>
      </c>
      <c r="K114" s="33" t="s">
        <v>1293</v>
      </c>
      <c r="L114" s="163"/>
      <c r="M114" s="54"/>
      <c r="N114" s="54"/>
      <c r="O114" s="53"/>
      <c r="P114" s="83"/>
      <c r="Q114" s="85" t="s">
        <v>1405</v>
      </c>
    </row>
    <row r="115" spans="1:17" ht="57" customHeight="1" x14ac:dyDescent="0.35">
      <c r="A115" s="72" t="s">
        <v>1281</v>
      </c>
      <c r="B115" s="62" t="s">
        <v>1275</v>
      </c>
      <c r="C115" s="151"/>
      <c r="D115" s="55" t="s">
        <v>676</v>
      </c>
      <c r="E115" s="33" t="s">
        <v>1303</v>
      </c>
      <c r="F115" s="122"/>
      <c r="G115" s="122"/>
      <c r="H115" s="43" t="s">
        <v>961</v>
      </c>
      <c r="I115" s="36" t="s">
        <v>954</v>
      </c>
      <c r="J115" s="33" t="s">
        <v>1303</v>
      </c>
      <c r="K115" s="33" t="s">
        <v>1293</v>
      </c>
      <c r="L115" s="163"/>
      <c r="M115" s="54"/>
      <c r="N115" s="54"/>
      <c r="O115" s="53"/>
      <c r="P115" s="83"/>
      <c r="Q115" s="85" t="s">
        <v>1405</v>
      </c>
    </row>
    <row r="116" spans="1:17" ht="51" customHeight="1" x14ac:dyDescent="0.35">
      <c r="A116" s="72" t="s">
        <v>1281</v>
      </c>
      <c r="B116" s="62" t="s">
        <v>1275</v>
      </c>
      <c r="C116" s="151"/>
      <c r="D116" s="55" t="s">
        <v>677</v>
      </c>
      <c r="E116" s="33" t="s">
        <v>1303</v>
      </c>
      <c r="F116" s="122" t="s">
        <v>708</v>
      </c>
      <c r="G116" s="122" t="s">
        <v>959</v>
      </c>
      <c r="H116" s="43" t="s">
        <v>955</v>
      </c>
      <c r="I116" s="36" t="s">
        <v>973</v>
      </c>
      <c r="J116" s="33" t="s">
        <v>1307</v>
      </c>
      <c r="K116" s="33" t="s">
        <v>1293</v>
      </c>
      <c r="L116" s="158">
        <f>COUNTIF(J116:J119,"Revisado")/COUNTA(J116:J119)</f>
        <v>1</v>
      </c>
      <c r="M116" s="54" t="s">
        <v>1450</v>
      </c>
      <c r="N116" s="54" t="s">
        <v>1451</v>
      </c>
      <c r="O116" s="53"/>
      <c r="P116" s="83"/>
      <c r="Q116" s="85" t="s">
        <v>1405</v>
      </c>
    </row>
    <row r="117" spans="1:17" ht="54.65" customHeight="1" x14ac:dyDescent="0.35">
      <c r="A117" s="72" t="s">
        <v>1281</v>
      </c>
      <c r="B117" s="62" t="s">
        <v>1275</v>
      </c>
      <c r="C117" s="151"/>
      <c r="D117" s="55" t="s">
        <v>677</v>
      </c>
      <c r="E117" s="33" t="s">
        <v>1303</v>
      </c>
      <c r="F117" s="122"/>
      <c r="G117" s="122"/>
      <c r="H117" s="43" t="s">
        <v>956</v>
      </c>
      <c r="I117" s="36" t="s">
        <v>964</v>
      </c>
      <c r="J117" s="33" t="s">
        <v>1307</v>
      </c>
      <c r="K117" s="33" t="s">
        <v>1293</v>
      </c>
      <c r="L117" s="158"/>
      <c r="M117" s="54" t="s">
        <v>1452</v>
      </c>
      <c r="N117" s="54" t="s">
        <v>1451</v>
      </c>
      <c r="O117" s="53"/>
      <c r="P117" s="83"/>
      <c r="Q117" s="85" t="s">
        <v>1405</v>
      </c>
    </row>
    <row r="118" spans="1:17" ht="57" customHeight="1" x14ac:dyDescent="0.35">
      <c r="A118" s="72" t="s">
        <v>1281</v>
      </c>
      <c r="B118" s="62" t="s">
        <v>1275</v>
      </c>
      <c r="C118" s="151"/>
      <c r="D118" s="55" t="s">
        <v>677</v>
      </c>
      <c r="E118" s="33" t="s">
        <v>1303</v>
      </c>
      <c r="F118" s="122"/>
      <c r="G118" s="122"/>
      <c r="H118" s="43" t="s">
        <v>957</v>
      </c>
      <c r="I118" s="36" t="s">
        <v>965</v>
      </c>
      <c r="J118" s="33" t="s">
        <v>1307</v>
      </c>
      <c r="K118" s="33" t="s">
        <v>1293</v>
      </c>
      <c r="L118" s="158"/>
      <c r="M118" s="54" t="s">
        <v>1453</v>
      </c>
      <c r="N118" s="54" t="s">
        <v>1451</v>
      </c>
      <c r="O118" s="53"/>
      <c r="P118" s="83"/>
      <c r="Q118" s="85" t="s">
        <v>1405</v>
      </c>
    </row>
    <row r="119" spans="1:17" ht="57" customHeight="1" x14ac:dyDescent="0.35">
      <c r="A119" s="72" t="s">
        <v>1281</v>
      </c>
      <c r="B119" s="62" t="s">
        <v>1275</v>
      </c>
      <c r="C119" s="151"/>
      <c r="D119" s="55" t="s">
        <v>677</v>
      </c>
      <c r="E119" s="33" t="s">
        <v>1303</v>
      </c>
      <c r="F119" s="122"/>
      <c r="G119" s="122"/>
      <c r="H119" s="43" t="s">
        <v>958</v>
      </c>
      <c r="I119" s="36" t="s">
        <v>966</v>
      </c>
      <c r="J119" s="33" t="s">
        <v>1307</v>
      </c>
      <c r="K119" s="33" t="s">
        <v>1293</v>
      </c>
      <c r="L119" s="158"/>
      <c r="M119" s="54" t="s">
        <v>1453</v>
      </c>
      <c r="N119" s="54" t="s">
        <v>1451</v>
      </c>
      <c r="O119" s="53"/>
      <c r="P119" s="83"/>
      <c r="Q119" s="85" t="s">
        <v>1405</v>
      </c>
    </row>
    <row r="120" spans="1:17" ht="41.4" customHeight="1" x14ac:dyDescent="0.35">
      <c r="A120" s="72" t="s">
        <v>1281</v>
      </c>
      <c r="B120" s="62" t="s">
        <v>1275</v>
      </c>
      <c r="C120" s="151"/>
      <c r="D120" s="55" t="s">
        <v>678</v>
      </c>
      <c r="E120" s="33" t="s">
        <v>1303</v>
      </c>
      <c r="F120" s="122" t="s">
        <v>709</v>
      </c>
      <c r="G120" s="122" t="s">
        <v>972</v>
      </c>
      <c r="H120" s="43" t="s">
        <v>967</v>
      </c>
      <c r="I120" s="36" t="s">
        <v>973</v>
      </c>
      <c r="J120" s="33" t="s">
        <v>1307</v>
      </c>
      <c r="K120" s="33" t="s">
        <v>1293</v>
      </c>
      <c r="L120" s="158">
        <f>COUNTIF(J120:J126,"Cumple")/COUNTA(J120:J126)</f>
        <v>0</v>
      </c>
      <c r="M120" s="54" t="s">
        <v>1450</v>
      </c>
      <c r="N120" s="54" t="s">
        <v>1451</v>
      </c>
      <c r="O120" s="53"/>
      <c r="P120" s="83"/>
      <c r="Q120" s="85" t="s">
        <v>1405</v>
      </c>
    </row>
    <row r="121" spans="1:17" ht="45.9" customHeight="1" x14ac:dyDescent="0.35">
      <c r="A121" s="72" t="s">
        <v>1281</v>
      </c>
      <c r="B121" s="62" t="s">
        <v>1275</v>
      </c>
      <c r="C121" s="151"/>
      <c r="D121" s="55" t="s">
        <v>678</v>
      </c>
      <c r="E121" s="33" t="s">
        <v>1303</v>
      </c>
      <c r="F121" s="122"/>
      <c r="G121" s="122"/>
      <c r="H121" s="43" t="s">
        <v>968</v>
      </c>
      <c r="I121" s="36" t="s">
        <v>975</v>
      </c>
      <c r="J121" s="33" t="s">
        <v>1307</v>
      </c>
      <c r="K121" s="33" t="s">
        <v>1293</v>
      </c>
      <c r="L121" s="158"/>
      <c r="M121" s="54" t="s">
        <v>1453</v>
      </c>
      <c r="N121" s="54" t="s">
        <v>1451</v>
      </c>
      <c r="O121" s="53"/>
      <c r="P121" s="83"/>
      <c r="Q121" s="85" t="s">
        <v>1405</v>
      </c>
    </row>
    <row r="122" spans="1:17" ht="45.9" customHeight="1" x14ac:dyDescent="0.35">
      <c r="A122" s="72" t="s">
        <v>1281</v>
      </c>
      <c r="B122" s="62" t="s">
        <v>1275</v>
      </c>
      <c r="C122" s="151"/>
      <c r="D122" s="55" t="s">
        <v>678</v>
      </c>
      <c r="E122" s="33" t="s">
        <v>1303</v>
      </c>
      <c r="F122" s="122"/>
      <c r="G122" s="122"/>
      <c r="H122" s="43" t="s">
        <v>969</v>
      </c>
      <c r="I122" s="36" t="s">
        <v>976</v>
      </c>
      <c r="J122" s="33" t="s">
        <v>1307</v>
      </c>
      <c r="K122" s="33" t="s">
        <v>1293</v>
      </c>
      <c r="L122" s="158"/>
      <c r="M122" s="54" t="s">
        <v>1453</v>
      </c>
      <c r="N122" s="54" t="s">
        <v>1451</v>
      </c>
      <c r="O122" s="53"/>
      <c r="P122" s="83"/>
      <c r="Q122" s="85" t="s">
        <v>1405</v>
      </c>
    </row>
    <row r="123" spans="1:17" ht="50.15" customHeight="1" x14ac:dyDescent="0.35">
      <c r="A123" s="72" t="s">
        <v>1281</v>
      </c>
      <c r="B123" s="62" t="s">
        <v>1275</v>
      </c>
      <c r="C123" s="151"/>
      <c r="D123" s="55" t="s">
        <v>678</v>
      </c>
      <c r="E123" s="33" t="s">
        <v>1303</v>
      </c>
      <c r="F123" s="122"/>
      <c r="G123" s="122"/>
      <c r="H123" s="43" t="s">
        <v>970</v>
      </c>
      <c r="I123" s="36" t="s">
        <v>979</v>
      </c>
      <c r="J123" s="33" t="s">
        <v>1303</v>
      </c>
      <c r="K123" s="33" t="s">
        <v>1293</v>
      </c>
      <c r="L123" s="158"/>
      <c r="M123" s="54"/>
      <c r="N123" s="54"/>
      <c r="O123" s="53"/>
      <c r="P123" s="83"/>
      <c r="Q123" s="85" t="s">
        <v>1405</v>
      </c>
    </row>
    <row r="124" spans="1:17" ht="63.9" customHeight="1" x14ac:dyDescent="0.35">
      <c r="A124" s="72" t="s">
        <v>1281</v>
      </c>
      <c r="B124" s="62" t="s">
        <v>1275</v>
      </c>
      <c r="C124" s="151"/>
      <c r="D124" s="55" t="s">
        <v>678</v>
      </c>
      <c r="E124" s="33" t="s">
        <v>1303</v>
      </c>
      <c r="F124" s="122"/>
      <c r="G124" s="122"/>
      <c r="H124" s="43" t="s">
        <v>971</v>
      </c>
      <c r="I124" s="36" t="s">
        <v>977</v>
      </c>
      <c r="J124" s="33" t="s">
        <v>1307</v>
      </c>
      <c r="K124" s="33" t="s">
        <v>1293</v>
      </c>
      <c r="L124" s="158"/>
      <c r="M124" s="54" t="s">
        <v>1450</v>
      </c>
      <c r="N124" s="54" t="s">
        <v>1451</v>
      </c>
      <c r="O124" s="53"/>
      <c r="P124" s="83"/>
      <c r="Q124" s="85" t="s">
        <v>1405</v>
      </c>
    </row>
    <row r="125" spans="1:17" ht="41.15" customHeight="1" x14ac:dyDescent="0.35">
      <c r="A125" s="72" t="s">
        <v>1281</v>
      </c>
      <c r="B125" s="62" t="s">
        <v>1275</v>
      </c>
      <c r="C125" s="151"/>
      <c r="D125" s="55" t="s">
        <v>678</v>
      </c>
      <c r="E125" s="33" t="s">
        <v>1303</v>
      </c>
      <c r="F125" s="122"/>
      <c r="G125" s="122"/>
      <c r="H125" s="43" t="s">
        <v>974</v>
      </c>
      <c r="I125" s="36" t="s">
        <v>980</v>
      </c>
      <c r="J125" s="33" t="s">
        <v>1308</v>
      </c>
      <c r="K125" s="33" t="s">
        <v>1293</v>
      </c>
      <c r="L125" s="158"/>
      <c r="M125" s="54"/>
      <c r="N125" s="54"/>
      <c r="O125" s="53" t="s">
        <v>1454</v>
      </c>
      <c r="P125" s="83"/>
      <c r="Q125" s="85" t="s">
        <v>1405</v>
      </c>
    </row>
    <row r="126" spans="1:17" ht="53.15" customHeight="1" x14ac:dyDescent="0.35">
      <c r="A126" s="72" t="s">
        <v>1281</v>
      </c>
      <c r="B126" s="62" t="s">
        <v>1275</v>
      </c>
      <c r="C126" s="151"/>
      <c r="D126" s="55" t="s">
        <v>678</v>
      </c>
      <c r="E126" s="33" t="s">
        <v>1303</v>
      </c>
      <c r="F126" s="122"/>
      <c r="G126" s="122"/>
      <c r="H126" s="43" t="s">
        <v>978</v>
      </c>
      <c r="I126" s="36" t="s">
        <v>981</v>
      </c>
      <c r="J126" s="33" t="s">
        <v>1303</v>
      </c>
      <c r="K126" s="33" t="s">
        <v>1293</v>
      </c>
      <c r="L126" s="158"/>
      <c r="M126" s="54"/>
      <c r="N126" s="54"/>
      <c r="O126" s="53" t="s">
        <v>1454</v>
      </c>
      <c r="P126" s="83"/>
      <c r="Q126" s="85" t="s">
        <v>1405</v>
      </c>
    </row>
    <row r="127" spans="1:17" ht="53.15" customHeight="1" x14ac:dyDescent="0.35">
      <c r="A127" s="72" t="s">
        <v>1281</v>
      </c>
      <c r="B127" s="62" t="s">
        <v>1275</v>
      </c>
      <c r="C127" s="151"/>
      <c r="D127" s="55" t="s">
        <v>679</v>
      </c>
      <c r="E127" s="33" t="s">
        <v>1303</v>
      </c>
      <c r="F127" s="122" t="s">
        <v>710</v>
      </c>
      <c r="G127" s="122" t="s">
        <v>982</v>
      </c>
      <c r="H127" s="43" t="s">
        <v>983</v>
      </c>
      <c r="I127" s="36" t="s">
        <v>987</v>
      </c>
      <c r="J127" s="90" t="s">
        <v>1307</v>
      </c>
      <c r="K127" s="33" t="s">
        <v>1293</v>
      </c>
      <c r="L127" s="158">
        <f>COUNTIF(J127:J131,"Cumple")/COUNTA(J127:J131)</f>
        <v>0</v>
      </c>
      <c r="M127" s="54"/>
      <c r="N127" s="54"/>
      <c r="O127" s="53"/>
      <c r="P127" s="83"/>
      <c r="Q127" s="85" t="s">
        <v>1405</v>
      </c>
    </row>
    <row r="128" spans="1:17" ht="53.15" customHeight="1" x14ac:dyDescent="0.35">
      <c r="A128" s="72" t="s">
        <v>1281</v>
      </c>
      <c r="B128" s="62" t="s">
        <v>1275</v>
      </c>
      <c r="C128" s="151"/>
      <c r="D128" s="55" t="s">
        <v>679</v>
      </c>
      <c r="E128" s="33" t="s">
        <v>1303</v>
      </c>
      <c r="F128" s="122"/>
      <c r="G128" s="122"/>
      <c r="H128" s="43" t="s">
        <v>984</v>
      </c>
      <c r="I128" s="36" t="s">
        <v>988</v>
      </c>
      <c r="J128" s="90" t="s">
        <v>1303</v>
      </c>
      <c r="K128" s="33" t="s">
        <v>1293</v>
      </c>
      <c r="L128" s="158"/>
      <c r="M128" s="54"/>
      <c r="N128" s="54"/>
      <c r="O128" s="53"/>
      <c r="P128" s="83"/>
      <c r="Q128" s="85" t="s">
        <v>1405</v>
      </c>
    </row>
    <row r="129" spans="1:17" ht="53.15" customHeight="1" x14ac:dyDescent="0.35">
      <c r="A129" s="72" t="s">
        <v>1281</v>
      </c>
      <c r="B129" s="62" t="s">
        <v>1275</v>
      </c>
      <c r="C129" s="151"/>
      <c r="D129" s="55" t="s">
        <v>679</v>
      </c>
      <c r="E129" s="33" t="s">
        <v>1303</v>
      </c>
      <c r="F129" s="122"/>
      <c r="G129" s="122"/>
      <c r="H129" s="43" t="s">
        <v>985</v>
      </c>
      <c r="I129" s="36" t="s">
        <v>989</v>
      </c>
      <c r="J129" s="90" t="s">
        <v>1307</v>
      </c>
      <c r="K129" s="33" t="s">
        <v>1293</v>
      </c>
      <c r="L129" s="158"/>
      <c r="M129" s="54"/>
      <c r="N129" s="54"/>
      <c r="O129" s="53"/>
      <c r="P129" s="83"/>
      <c r="Q129" s="85" t="s">
        <v>1405</v>
      </c>
    </row>
    <row r="130" spans="1:17" ht="53.15" customHeight="1" x14ac:dyDescent="0.35">
      <c r="A130" s="72" t="s">
        <v>1281</v>
      </c>
      <c r="B130" s="62" t="s">
        <v>1275</v>
      </c>
      <c r="C130" s="151"/>
      <c r="D130" s="55" t="s">
        <v>679</v>
      </c>
      <c r="E130" s="33" t="s">
        <v>1303</v>
      </c>
      <c r="F130" s="122"/>
      <c r="G130" s="122"/>
      <c r="H130" s="43" t="s">
        <v>986</v>
      </c>
      <c r="I130" s="36" t="s">
        <v>991</v>
      </c>
      <c r="J130" s="90" t="s">
        <v>1307</v>
      </c>
      <c r="K130" s="33" t="s">
        <v>1293</v>
      </c>
      <c r="L130" s="158"/>
      <c r="M130" s="54"/>
      <c r="N130" s="54"/>
      <c r="O130" s="53"/>
      <c r="P130" s="83"/>
      <c r="Q130" s="85" t="s">
        <v>1405</v>
      </c>
    </row>
    <row r="131" spans="1:17" ht="58.5" customHeight="1" x14ac:dyDescent="0.35">
      <c r="A131" s="72" t="s">
        <v>1281</v>
      </c>
      <c r="B131" s="62" t="s">
        <v>1275</v>
      </c>
      <c r="C131" s="151"/>
      <c r="D131" s="55" t="s">
        <v>679</v>
      </c>
      <c r="E131" s="33" t="s">
        <v>1303</v>
      </c>
      <c r="F131" s="122"/>
      <c r="G131" s="122"/>
      <c r="H131" s="43" t="s">
        <v>990</v>
      </c>
      <c r="I131" s="36" t="s">
        <v>992</v>
      </c>
      <c r="J131" s="90" t="s">
        <v>1307</v>
      </c>
      <c r="K131" s="33" t="s">
        <v>1293</v>
      </c>
      <c r="L131" s="158"/>
      <c r="M131" s="54"/>
      <c r="N131" s="54"/>
      <c r="O131" s="53"/>
      <c r="P131" s="83"/>
      <c r="Q131" s="85" t="s">
        <v>1405</v>
      </c>
    </row>
    <row r="132" spans="1:17" ht="58.5" customHeight="1" x14ac:dyDescent="0.35">
      <c r="A132" s="72" t="s">
        <v>1281</v>
      </c>
      <c r="B132" s="62" t="s">
        <v>1275</v>
      </c>
      <c r="C132" s="151"/>
      <c r="D132" s="55" t="s">
        <v>680</v>
      </c>
      <c r="E132" s="33" t="s">
        <v>1303</v>
      </c>
      <c r="F132" s="122" t="s">
        <v>711</v>
      </c>
      <c r="G132" s="122" t="s">
        <v>993</v>
      </c>
      <c r="H132" s="43" t="s">
        <v>994</v>
      </c>
      <c r="I132" s="36" t="s">
        <v>945</v>
      </c>
      <c r="J132" s="33" t="s">
        <v>1303</v>
      </c>
      <c r="K132" s="33" t="s">
        <v>1293</v>
      </c>
      <c r="L132" s="158">
        <f>COUNTIF(J132:J137,"Cumple")/COUNTA(J132:J137)</f>
        <v>0</v>
      </c>
      <c r="M132" s="53"/>
      <c r="N132" s="53"/>
      <c r="O132" s="53"/>
      <c r="P132" s="83"/>
      <c r="Q132" s="87" t="s">
        <v>1425</v>
      </c>
    </row>
    <row r="133" spans="1:17" ht="58.5" customHeight="1" x14ac:dyDescent="0.35">
      <c r="A133" s="72" t="s">
        <v>1281</v>
      </c>
      <c r="B133" s="62" t="s">
        <v>1275</v>
      </c>
      <c r="C133" s="151"/>
      <c r="D133" s="55" t="s">
        <v>680</v>
      </c>
      <c r="E133" s="33" t="s">
        <v>1303</v>
      </c>
      <c r="F133" s="122"/>
      <c r="G133" s="122"/>
      <c r="H133" s="43" t="s">
        <v>995</v>
      </c>
      <c r="I133" s="36" t="s">
        <v>999</v>
      </c>
      <c r="J133" s="33" t="s">
        <v>1303</v>
      </c>
      <c r="K133" s="33" t="s">
        <v>1293</v>
      </c>
      <c r="L133" s="158"/>
      <c r="M133" s="53"/>
      <c r="N133" s="53"/>
      <c r="O133" s="53"/>
      <c r="P133" s="83"/>
      <c r="Q133" s="87" t="s">
        <v>1425</v>
      </c>
    </row>
    <row r="134" spans="1:17" ht="51" customHeight="1" x14ac:dyDescent="0.35">
      <c r="A134" s="72" t="s">
        <v>1281</v>
      </c>
      <c r="B134" s="62" t="s">
        <v>1275</v>
      </c>
      <c r="C134" s="151"/>
      <c r="D134" s="55" t="s">
        <v>680</v>
      </c>
      <c r="E134" s="33" t="s">
        <v>1303</v>
      </c>
      <c r="F134" s="122"/>
      <c r="G134" s="122"/>
      <c r="H134" s="43" t="s">
        <v>996</v>
      </c>
      <c r="I134" s="36" t="s">
        <v>1000</v>
      </c>
      <c r="J134" s="33" t="s">
        <v>1303</v>
      </c>
      <c r="K134" s="33" t="s">
        <v>1293</v>
      </c>
      <c r="L134" s="158"/>
      <c r="M134" s="53"/>
      <c r="N134" s="53"/>
      <c r="O134" s="53"/>
      <c r="P134" s="83"/>
      <c r="Q134" s="87" t="s">
        <v>1425</v>
      </c>
    </row>
    <row r="135" spans="1:17" ht="64.5" customHeight="1" x14ac:dyDescent="0.35">
      <c r="A135" s="72" t="s">
        <v>1281</v>
      </c>
      <c r="B135" s="62" t="s">
        <v>1275</v>
      </c>
      <c r="C135" s="151"/>
      <c r="D135" s="55" t="s">
        <v>680</v>
      </c>
      <c r="E135" s="33" t="s">
        <v>1303</v>
      </c>
      <c r="F135" s="122"/>
      <c r="G135" s="122"/>
      <c r="H135" s="43" t="s">
        <v>997</v>
      </c>
      <c r="I135" s="36" t="s">
        <v>1001</v>
      </c>
      <c r="J135" s="33" t="s">
        <v>1303</v>
      </c>
      <c r="K135" s="33" t="s">
        <v>1293</v>
      </c>
      <c r="L135" s="158"/>
      <c r="M135" s="53"/>
      <c r="N135" s="53"/>
      <c r="O135" s="53"/>
      <c r="P135" s="83"/>
      <c r="Q135" s="87" t="s">
        <v>1425</v>
      </c>
    </row>
    <row r="136" spans="1:17" ht="64.5" customHeight="1" x14ac:dyDescent="0.35">
      <c r="A136" s="72" t="s">
        <v>1281</v>
      </c>
      <c r="B136" s="62" t="s">
        <v>1275</v>
      </c>
      <c r="C136" s="151"/>
      <c r="D136" s="55" t="s">
        <v>680</v>
      </c>
      <c r="E136" s="33" t="s">
        <v>1303</v>
      </c>
      <c r="F136" s="122"/>
      <c r="G136" s="122"/>
      <c r="H136" s="43" t="s">
        <v>998</v>
      </c>
      <c r="I136" s="36" t="s">
        <v>1002</v>
      </c>
      <c r="J136" s="33" t="s">
        <v>1303</v>
      </c>
      <c r="K136" s="33" t="s">
        <v>1293</v>
      </c>
      <c r="L136" s="158"/>
      <c r="M136" s="53"/>
      <c r="N136" s="53"/>
      <c r="O136" s="53"/>
      <c r="P136" s="83"/>
      <c r="Q136" s="87" t="s">
        <v>1425</v>
      </c>
    </row>
    <row r="137" spans="1:17" ht="39.65" customHeight="1" x14ac:dyDescent="0.35">
      <c r="A137" s="72" t="s">
        <v>1281</v>
      </c>
      <c r="B137" s="62" t="s">
        <v>1275</v>
      </c>
      <c r="C137" s="151"/>
      <c r="D137" s="55" t="s">
        <v>680</v>
      </c>
      <c r="E137" s="33" t="s">
        <v>1303</v>
      </c>
      <c r="F137" s="122"/>
      <c r="G137" s="122"/>
      <c r="H137" s="43" t="s">
        <v>1004</v>
      </c>
      <c r="I137" s="36" t="s">
        <v>1003</v>
      </c>
      <c r="J137" s="33" t="s">
        <v>1303</v>
      </c>
      <c r="K137" s="33" t="s">
        <v>1293</v>
      </c>
      <c r="L137" s="158"/>
      <c r="M137" s="53"/>
      <c r="N137" s="53"/>
      <c r="O137" s="53"/>
      <c r="P137" s="83"/>
      <c r="Q137" s="87" t="s">
        <v>1425</v>
      </c>
    </row>
    <row r="138" spans="1:17" ht="39.65" customHeight="1" x14ac:dyDescent="0.35">
      <c r="A138" s="72" t="s">
        <v>1281</v>
      </c>
      <c r="B138" s="62" t="s">
        <v>1275</v>
      </c>
      <c r="C138" s="151"/>
      <c r="D138" s="55" t="s">
        <v>681</v>
      </c>
      <c r="E138" s="33" t="s">
        <v>1303</v>
      </c>
      <c r="F138" s="122" t="s">
        <v>712</v>
      </c>
      <c r="G138" s="122" t="s">
        <v>1005</v>
      </c>
      <c r="H138" s="43" t="s">
        <v>1006</v>
      </c>
      <c r="I138" s="36" t="s">
        <v>945</v>
      </c>
      <c r="J138" s="33" t="s">
        <v>1303</v>
      </c>
      <c r="K138" s="33" t="s">
        <v>1293</v>
      </c>
      <c r="L138" s="158">
        <f>COUNTIF(J138:J146,"Cumple")/COUNTA(J138:J146)</f>
        <v>0</v>
      </c>
      <c r="M138" s="53"/>
      <c r="N138" s="53"/>
      <c r="O138" s="53"/>
      <c r="P138" s="83"/>
      <c r="Q138" s="85" t="s">
        <v>1408</v>
      </c>
    </row>
    <row r="139" spans="1:17" ht="39.65" customHeight="1" x14ac:dyDescent="0.35">
      <c r="A139" s="72" t="s">
        <v>1281</v>
      </c>
      <c r="B139" s="62" t="s">
        <v>1275</v>
      </c>
      <c r="C139" s="151"/>
      <c r="D139" s="55" t="s">
        <v>681</v>
      </c>
      <c r="E139" s="33" t="s">
        <v>1303</v>
      </c>
      <c r="F139" s="122"/>
      <c r="G139" s="122"/>
      <c r="H139" s="43" t="s">
        <v>1007</v>
      </c>
      <c r="I139" s="36" t="s">
        <v>1013</v>
      </c>
      <c r="J139" s="33" t="s">
        <v>1303</v>
      </c>
      <c r="K139" s="33" t="s">
        <v>1293</v>
      </c>
      <c r="L139" s="158"/>
      <c r="M139" s="53"/>
      <c r="N139" s="53"/>
      <c r="O139" s="53"/>
      <c r="P139" s="83"/>
      <c r="Q139" s="85" t="s">
        <v>1408</v>
      </c>
    </row>
    <row r="140" spans="1:17" ht="39.65" customHeight="1" x14ac:dyDescent="0.35">
      <c r="A140" s="72" t="s">
        <v>1281</v>
      </c>
      <c r="B140" s="62" t="s">
        <v>1275</v>
      </c>
      <c r="C140" s="151"/>
      <c r="D140" s="55" t="s">
        <v>681</v>
      </c>
      <c r="E140" s="33" t="s">
        <v>1303</v>
      </c>
      <c r="F140" s="122"/>
      <c r="G140" s="122"/>
      <c r="H140" s="43" t="s">
        <v>1008</v>
      </c>
      <c r="I140" s="36" t="s">
        <v>1014</v>
      </c>
      <c r="J140" s="33" t="s">
        <v>1303</v>
      </c>
      <c r="K140" s="33" t="s">
        <v>1293</v>
      </c>
      <c r="L140" s="158"/>
      <c r="M140" s="53"/>
      <c r="N140" s="53"/>
      <c r="O140" s="53"/>
      <c r="P140" s="83"/>
      <c r="Q140" s="85" t="s">
        <v>1408</v>
      </c>
    </row>
    <row r="141" spans="1:17" ht="39.65" customHeight="1" x14ac:dyDescent="0.35">
      <c r="A141" s="72" t="s">
        <v>1281</v>
      </c>
      <c r="B141" s="62" t="s">
        <v>1275</v>
      </c>
      <c r="C141" s="151"/>
      <c r="D141" s="55" t="s">
        <v>681</v>
      </c>
      <c r="E141" s="33" t="s">
        <v>1303</v>
      </c>
      <c r="F141" s="122"/>
      <c r="G141" s="122"/>
      <c r="H141" s="43" t="s">
        <v>1009</v>
      </c>
      <c r="I141" s="36" t="s">
        <v>1015</v>
      </c>
      <c r="J141" s="33" t="s">
        <v>1303</v>
      </c>
      <c r="K141" s="33" t="s">
        <v>1293</v>
      </c>
      <c r="L141" s="158"/>
      <c r="M141" s="53"/>
      <c r="N141" s="53"/>
      <c r="O141" s="53"/>
      <c r="P141" s="83"/>
      <c r="Q141" s="85" t="s">
        <v>1408</v>
      </c>
    </row>
    <row r="142" spans="1:17" ht="39.65" customHeight="1" x14ac:dyDescent="0.35">
      <c r="A142" s="72" t="s">
        <v>1281</v>
      </c>
      <c r="B142" s="62" t="s">
        <v>1275</v>
      </c>
      <c r="C142" s="151"/>
      <c r="D142" s="55" t="s">
        <v>681</v>
      </c>
      <c r="E142" s="33" t="s">
        <v>1303</v>
      </c>
      <c r="F142" s="122"/>
      <c r="G142" s="122"/>
      <c r="H142" s="43" t="s">
        <v>1010</v>
      </c>
      <c r="I142" s="36" t="s">
        <v>1016</v>
      </c>
      <c r="J142" s="33" t="s">
        <v>1303</v>
      </c>
      <c r="K142" s="33" t="s">
        <v>1293</v>
      </c>
      <c r="L142" s="158"/>
      <c r="M142" s="53"/>
      <c r="N142" s="53"/>
      <c r="O142" s="53"/>
      <c r="P142" s="83"/>
      <c r="Q142" s="85" t="s">
        <v>1408</v>
      </c>
    </row>
    <row r="143" spans="1:17" ht="39.65" customHeight="1" x14ac:dyDescent="0.35">
      <c r="A143" s="72" t="s">
        <v>1281</v>
      </c>
      <c r="B143" s="62" t="s">
        <v>1275</v>
      </c>
      <c r="C143" s="151"/>
      <c r="D143" s="55" t="s">
        <v>681</v>
      </c>
      <c r="E143" s="33" t="s">
        <v>1303</v>
      </c>
      <c r="F143" s="122"/>
      <c r="G143" s="122"/>
      <c r="H143" s="43" t="s">
        <v>1011</v>
      </c>
      <c r="I143" s="36" t="s">
        <v>1017</v>
      </c>
      <c r="J143" s="33" t="s">
        <v>1303</v>
      </c>
      <c r="K143" s="33" t="s">
        <v>1293</v>
      </c>
      <c r="L143" s="158"/>
      <c r="M143" s="53"/>
      <c r="N143" s="53"/>
      <c r="O143" s="53"/>
      <c r="P143" s="83"/>
      <c r="Q143" s="85" t="s">
        <v>1408</v>
      </c>
    </row>
    <row r="144" spans="1:17" ht="50.4" customHeight="1" x14ac:dyDescent="0.35">
      <c r="A144" s="72" t="s">
        <v>1281</v>
      </c>
      <c r="B144" s="62" t="s">
        <v>1275</v>
      </c>
      <c r="C144" s="151"/>
      <c r="D144" s="55" t="s">
        <v>681</v>
      </c>
      <c r="E144" s="33" t="s">
        <v>1303</v>
      </c>
      <c r="F144" s="122"/>
      <c r="G144" s="122"/>
      <c r="H144" s="43" t="s">
        <v>1012</v>
      </c>
      <c r="I144" s="36" t="s">
        <v>1018</v>
      </c>
      <c r="J144" s="33" t="s">
        <v>1303</v>
      </c>
      <c r="K144" s="33" t="s">
        <v>1293</v>
      </c>
      <c r="L144" s="158"/>
      <c r="M144" s="53"/>
      <c r="N144" s="53"/>
      <c r="O144" s="53"/>
      <c r="P144" s="83"/>
      <c r="Q144" s="85" t="s">
        <v>1408</v>
      </c>
    </row>
    <row r="145" spans="1:17" ht="50.4" customHeight="1" x14ac:dyDescent="0.35">
      <c r="A145" s="72" t="s">
        <v>1281</v>
      </c>
      <c r="B145" s="62" t="s">
        <v>1275</v>
      </c>
      <c r="C145" s="151"/>
      <c r="D145" s="55" t="s">
        <v>681</v>
      </c>
      <c r="E145" s="33" t="s">
        <v>1303</v>
      </c>
      <c r="F145" s="122"/>
      <c r="G145" s="122"/>
      <c r="H145" s="43" t="s">
        <v>1019</v>
      </c>
      <c r="I145" s="36" t="s">
        <v>1020</v>
      </c>
      <c r="J145" s="33" t="s">
        <v>1303</v>
      </c>
      <c r="K145" s="33" t="s">
        <v>1293</v>
      </c>
      <c r="L145" s="158"/>
      <c r="M145" s="53"/>
      <c r="N145" s="53"/>
      <c r="O145" s="53"/>
      <c r="P145" s="83"/>
      <c r="Q145" s="85" t="s">
        <v>1408</v>
      </c>
    </row>
    <row r="146" spans="1:17" ht="51" customHeight="1" x14ac:dyDescent="0.35">
      <c r="A146" s="72" t="s">
        <v>1281</v>
      </c>
      <c r="B146" s="62" t="s">
        <v>1275</v>
      </c>
      <c r="C146" s="151"/>
      <c r="D146" s="55" t="s">
        <v>681</v>
      </c>
      <c r="E146" s="33" t="s">
        <v>1303</v>
      </c>
      <c r="F146" s="128"/>
      <c r="G146" s="128"/>
      <c r="H146" s="48" t="s">
        <v>1022</v>
      </c>
      <c r="I146" s="47" t="s">
        <v>1021</v>
      </c>
      <c r="J146" s="33" t="s">
        <v>1303</v>
      </c>
      <c r="K146" s="33" t="s">
        <v>1293</v>
      </c>
      <c r="L146" s="158"/>
      <c r="M146" s="53"/>
      <c r="N146" s="53"/>
      <c r="O146" s="53"/>
      <c r="P146" s="83"/>
      <c r="Q146" s="85" t="s">
        <v>1408</v>
      </c>
    </row>
    <row r="147" spans="1:17" ht="51" customHeight="1" x14ac:dyDescent="0.35">
      <c r="A147" s="73" t="s">
        <v>1288</v>
      </c>
      <c r="B147" s="64" t="s">
        <v>1287</v>
      </c>
      <c r="C147" s="150" t="s">
        <v>1282</v>
      </c>
      <c r="D147" s="57" t="s">
        <v>1023</v>
      </c>
      <c r="E147" s="33" t="s">
        <v>1303</v>
      </c>
      <c r="F147" s="126" t="s">
        <v>1044</v>
      </c>
      <c r="G147" s="128" t="s">
        <v>1065</v>
      </c>
      <c r="H147" s="49" t="s">
        <v>1066</v>
      </c>
      <c r="I147" s="47" t="s">
        <v>1068</v>
      </c>
      <c r="J147" s="33" t="s">
        <v>1303</v>
      </c>
      <c r="K147" s="33" t="s">
        <v>1293</v>
      </c>
      <c r="L147" s="158">
        <f>COUNTIF(J147:J151,"Revisado")/COUNTA(J147:J151)</f>
        <v>0.2</v>
      </c>
      <c r="M147" s="53"/>
      <c r="N147" s="53"/>
      <c r="O147" s="53"/>
      <c r="P147" s="83" t="s">
        <v>1344</v>
      </c>
      <c r="Q147" s="87" t="s">
        <v>1425</v>
      </c>
    </row>
    <row r="148" spans="1:17" ht="60" customHeight="1" x14ac:dyDescent="0.35">
      <c r="A148" s="73" t="s">
        <v>1288</v>
      </c>
      <c r="B148" s="64" t="s">
        <v>1287</v>
      </c>
      <c r="C148" s="150"/>
      <c r="D148" s="57" t="s">
        <v>1023</v>
      </c>
      <c r="E148" s="33" t="s">
        <v>108</v>
      </c>
      <c r="F148" s="144"/>
      <c r="G148" s="129"/>
      <c r="H148" s="49" t="s">
        <v>1067</v>
      </c>
      <c r="I148" s="47" t="s">
        <v>1069</v>
      </c>
      <c r="J148" s="33" t="s">
        <v>1307</v>
      </c>
      <c r="K148" s="33" t="s">
        <v>1293</v>
      </c>
      <c r="L148" s="158"/>
      <c r="M148" s="54" t="s">
        <v>1391</v>
      </c>
      <c r="N148" s="81" t="s">
        <v>1392</v>
      </c>
      <c r="O148" s="53" t="s">
        <v>1393</v>
      </c>
      <c r="P148" s="83" t="s">
        <v>1344</v>
      </c>
      <c r="Q148" s="87" t="s">
        <v>1425</v>
      </c>
    </row>
    <row r="149" spans="1:17" ht="38.4" customHeight="1" x14ac:dyDescent="0.35">
      <c r="A149" s="73" t="s">
        <v>1288</v>
      </c>
      <c r="B149" s="64" t="s">
        <v>1287</v>
      </c>
      <c r="C149" s="150"/>
      <c r="D149" s="57" t="s">
        <v>1023</v>
      </c>
      <c r="E149" s="33" t="s">
        <v>1303</v>
      </c>
      <c r="F149" s="144"/>
      <c r="G149" s="129"/>
      <c r="H149" s="49" t="s">
        <v>1070</v>
      </c>
      <c r="I149" s="47" t="s">
        <v>1071</v>
      </c>
      <c r="J149" s="33" t="s">
        <v>1303</v>
      </c>
      <c r="K149" s="33" t="s">
        <v>1293</v>
      </c>
      <c r="L149" s="158"/>
      <c r="M149" s="53"/>
      <c r="N149" s="53"/>
      <c r="O149" s="53"/>
      <c r="P149" s="83" t="s">
        <v>1344</v>
      </c>
      <c r="Q149" s="87" t="s">
        <v>1425</v>
      </c>
    </row>
    <row r="150" spans="1:17" ht="38.4" customHeight="1" x14ac:dyDescent="0.35">
      <c r="A150" s="73" t="s">
        <v>1288</v>
      </c>
      <c r="B150" s="64" t="s">
        <v>1287</v>
      </c>
      <c r="C150" s="150"/>
      <c r="D150" s="57" t="s">
        <v>1023</v>
      </c>
      <c r="E150" s="33" t="s">
        <v>1303</v>
      </c>
      <c r="F150" s="144"/>
      <c r="G150" s="129"/>
      <c r="H150" s="49" t="s">
        <v>1074</v>
      </c>
      <c r="I150" s="47" t="s">
        <v>1073</v>
      </c>
      <c r="J150" s="33" t="s">
        <v>1303</v>
      </c>
      <c r="K150" s="33" t="s">
        <v>1293</v>
      </c>
      <c r="L150" s="158"/>
      <c r="M150" s="53"/>
      <c r="N150" s="53"/>
      <c r="O150" s="53"/>
      <c r="P150" s="83" t="s">
        <v>1344</v>
      </c>
      <c r="Q150" s="87" t="s">
        <v>1425</v>
      </c>
    </row>
    <row r="151" spans="1:17" ht="51" customHeight="1" x14ac:dyDescent="0.35">
      <c r="A151" s="73" t="s">
        <v>1288</v>
      </c>
      <c r="B151" s="64" t="s">
        <v>1287</v>
      </c>
      <c r="C151" s="150"/>
      <c r="D151" s="57" t="s">
        <v>1023</v>
      </c>
      <c r="E151" s="33" t="s">
        <v>1303</v>
      </c>
      <c r="F151" s="145"/>
      <c r="G151" s="130"/>
      <c r="H151" s="49" t="s">
        <v>1075</v>
      </c>
      <c r="I151" s="36" t="s">
        <v>1072</v>
      </c>
      <c r="J151" s="33" t="s">
        <v>1303</v>
      </c>
      <c r="K151" s="33" t="s">
        <v>1293</v>
      </c>
      <c r="L151" s="158"/>
      <c r="M151" s="53"/>
      <c r="N151" s="53"/>
      <c r="O151" s="53"/>
      <c r="P151" s="83" t="s">
        <v>1344</v>
      </c>
      <c r="Q151" s="87" t="s">
        <v>1425</v>
      </c>
    </row>
    <row r="152" spans="1:17" ht="51" customHeight="1" x14ac:dyDescent="0.35">
      <c r="A152" s="73" t="s">
        <v>1288</v>
      </c>
      <c r="B152" s="64" t="s">
        <v>1287</v>
      </c>
      <c r="C152" s="150"/>
      <c r="D152" s="57" t="s">
        <v>1024</v>
      </c>
      <c r="E152" s="33" t="s">
        <v>108</v>
      </c>
      <c r="F152" s="126" t="s">
        <v>1045</v>
      </c>
      <c r="G152" s="128" t="s">
        <v>1076</v>
      </c>
      <c r="H152" s="49" t="s">
        <v>1077</v>
      </c>
      <c r="I152" s="36" t="s">
        <v>1081</v>
      </c>
      <c r="J152" s="33" t="s">
        <v>1307</v>
      </c>
      <c r="K152" s="33" t="s">
        <v>1293</v>
      </c>
      <c r="L152" s="158">
        <f>COUNTIF(J152:J154,"Revisado")/COUNTA(J152:J154)</f>
        <v>0.66666666666666663</v>
      </c>
      <c r="M152" s="53" t="s">
        <v>1320</v>
      </c>
      <c r="N152" s="79" t="s">
        <v>1317</v>
      </c>
      <c r="O152" s="53" t="s">
        <v>1333</v>
      </c>
      <c r="P152" s="83" t="s">
        <v>1344</v>
      </c>
      <c r="Q152" s="85" t="s">
        <v>1409</v>
      </c>
    </row>
    <row r="153" spans="1:17" ht="57.65" customHeight="1" x14ac:dyDescent="0.35">
      <c r="A153" s="73" t="s">
        <v>1288</v>
      </c>
      <c r="B153" s="64" t="s">
        <v>1287</v>
      </c>
      <c r="C153" s="150"/>
      <c r="D153" s="57" t="s">
        <v>1024</v>
      </c>
      <c r="E153" s="33" t="s">
        <v>108</v>
      </c>
      <c r="F153" s="144"/>
      <c r="G153" s="129"/>
      <c r="H153" s="49" t="s">
        <v>1078</v>
      </c>
      <c r="I153" s="36" t="s">
        <v>1069</v>
      </c>
      <c r="J153" s="33" t="s">
        <v>1307</v>
      </c>
      <c r="K153" s="33" t="s">
        <v>1293</v>
      </c>
      <c r="L153" s="158"/>
      <c r="M153" s="53" t="s">
        <v>1315</v>
      </c>
      <c r="N153" s="79" t="s">
        <v>1316</v>
      </c>
      <c r="O153" s="53" t="s">
        <v>1333</v>
      </c>
      <c r="P153" s="84" t="s">
        <v>1345</v>
      </c>
      <c r="Q153" s="85" t="s">
        <v>1409</v>
      </c>
    </row>
    <row r="154" spans="1:17" ht="60.9" customHeight="1" x14ac:dyDescent="0.35">
      <c r="A154" s="73" t="s">
        <v>1288</v>
      </c>
      <c r="B154" s="64" t="s">
        <v>1287</v>
      </c>
      <c r="C154" s="150"/>
      <c r="D154" s="57" t="s">
        <v>1024</v>
      </c>
      <c r="E154" s="33" t="s">
        <v>1303</v>
      </c>
      <c r="F154" s="145"/>
      <c r="G154" s="130"/>
      <c r="H154" s="49" t="s">
        <v>1079</v>
      </c>
      <c r="I154" s="36" t="s">
        <v>1080</v>
      </c>
      <c r="J154" s="33" t="s">
        <v>1303</v>
      </c>
      <c r="K154" s="33" t="s">
        <v>1293</v>
      </c>
      <c r="L154" s="158"/>
      <c r="M154" s="54"/>
      <c r="N154" s="54"/>
      <c r="O154" s="53"/>
      <c r="P154" s="84" t="s">
        <v>1345</v>
      </c>
      <c r="Q154" s="85" t="s">
        <v>1409</v>
      </c>
    </row>
    <row r="155" spans="1:17" ht="60.9" customHeight="1" x14ac:dyDescent="0.35">
      <c r="A155" s="73" t="s">
        <v>1288</v>
      </c>
      <c r="B155" s="64" t="s">
        <v>1287</v>
      </c>
      <c r="C155" s="150"/>
      <c r="D155" s="57" t="s">
        <v>1025</v>
      </c>
      <c r="E155" s="33" t="s">
        <v>1303</v>
      </c>
      <c r="F155" s="126" t="s">
        <v>1046</v>
      </c>
      <c r="G155" s="128" t="s">
        <v>1082</v>
      </c>
      <c r="H155" s="49" t="s">
        <v>1083</v>
      </c>
      <c r="I155" s="36" t="s">
        <v>1086</v>
      </c>
      <c r="J155" s="33" t="s">
        <v>1303</v>
      </c>
      <c r="K155" s="33" t="s">
        <v>1293</v>
      </c>
      <c r="L155" s="158">
        <f>COUNTIF(J155:J158,"Cumple")/COUNTA(J155:J158)</f>
        <v>0</v>
      </c>
      <c r="M155" s="54"/>
      <c r="N155" s="54"/>
      <c r="O155" s="53"/>
      <c r="P155" s="84" t="s">
        <v>1346</v>
      </c>
      <c r="Q155" s="85" t="s">
        <v>1405</v>
      </c>
    </row>
    <row r="156" spans="1:17" ht="60.9" customHeight="1" x14ac:dyDescent="0.35">
      <c r="A156" s="73" t="s">
        <v>1288</v>
      </c>
      <c r="B156" s="64" t="s">
        <v>1287</v>
      </c>
      <c r="C156" s="150"/>
      <c r="D156" s="57" t="s">
        <v>1025</v>
      </c>
      <c r="E156" s="33" t="s">
        <v>1303</v>
      </c>
      <c r="F156" s="144"/>
      <c r="G156" s="129"/>
      <c r="H156" s="49" t="s">
        <v>1084</v>
      </c>
      <c r="I156" s="36" t="s">
        <v>1087</v>
      </c>
      <c r="J156" s="33" t="s">
        <v>1303</v>
      </c>
      <c r="K156" s="33" t="s">
        <v>1293</v>
      </c>
      <c r="L156" s="158"/>
      <c r="M156" s="54"/>
      <c r="N156" s="54"/>
      <c r="O156" s="53"/>
      <c r="P156" s="84" t="s">
        <v>1346</v>
      </c>
      <c r="Q156" s="85" t="s">
        <v>1405</v>
      </c>
    </row>
    <row r="157" spans="1:17" ht="60.9" customHeight="1" x14ac:dyDescent="0.35">
      <c r="A157" s="73" t="s">
        <v>1288</v>
      </c>
      <c r="B157" s="64" t="s">
        <v>1287</v>
      </c>
      <c r="C157" s="150"/>
      <c r="D157" s="57" t="s">
        <v>1025</v>
      </c>
      <c r="E157" s="33" t="s">
        <v>1303</v>
      </c>
      <c r="F157" s="144"/>
      <c r="G157" s="129"/>
      <c r="H157" s="49" t="s">
        <v>1085</v>
      </c>
      <c r="I157" s="36" t="s">
        <v>1088</v>
      </c>
      <c r="J157" s="33" t="s">
        <v>1303</v>
      </c>
      <c r="K157" s="33" t="s">
        <v>1293</v>
      </c>
      <c r="L157" s="158"/>
      <c r="M157" s="54"/>
      <c r="N157" s="54"/>
      <c r="O157" s="53"/>
      <c r="P157" s="84" t="s">
        <v>1346</v>
      </c>
      <c r="Q157" s="85" t="s">
        <v>1405</v>
      </c>
    </row>
    <row r="158" spans="1:17" ht="82.5" customHeight="1" x14ac:dyDescent="0.35">
      <c r="A158" s="73" t="s">
        <v>1288</v>
      </c>
      <c r="B158" s="64" t="s">
        <v>1287</v>
      </c>
      <c r="C158" s="150"/>
      <c r="D158" s="57" t="s">
        <v>1025</v>
      </c>
      <c r="E158" s="33" t="s">
        <v>1303</v>
      </c>
      <c r="F158" s="145"/>
      <c r="G158" s="130"/>
      <c r="H158" s="49" t="s">
        <v>1090</v>
      </c>
      <c r="I158" s="36" t="s">
        <v>1089</v>
      </c>
      <c r="J158" s="33" t="s">
        <v>1303</v>
      </c>
      <c r="K158" s="33" t="s">
        <v>1293</v>
      </c>
      <c r="L158" s="158"/>
      <c r="M158" s="54"/>
      <c r="N158" s="54"/>
      <c r="O158" s="53"/>
      <c r="P158" s="84" t="s">
        <v>1346</v>
      </c>
      <c r="Q158" s="85" t="s">
        <v>1405</v>
      </c>
    </row>
    <row r="159" spans="1:17" ht="44.15" customHeight="1" x14ac:dyDescent="0.35">
      <c r="A159" s="73" t="s">
        <v>1288</v>
      </c>
      <c r="B159" s="64" t="s">
        <v>1287</v>
      </c>
      <c r="C159" s="150"/>
      <c r="D159" s="57" t="s">
        <v>1026</v>
      </c>
      <c r="E159" s="33" t="s">
        <v>108</v>
      </c>
      <c r="F159" s="126" t="s">
        <v>1047</v>
      </c>
      <c r="G159" s="128" t="s">
        <v>1091</v>
      </c>
      <c r="H159" s="49" t="s">
        <v>1092</v>
      </c>
      <c r="I159" s="36" t="s">
        <v>1094</v>
      </c>
      <c r="J159" s="33" t="s">
        <v>1307</v>
      </c>
      <c r="K159" s="33" t="s">
        <v>1293</v>
      </c>
      <c r="L159" s="158">
        <f>COUNTIF(J159:J162,"Revisado")/COUNTA(J159:J162)</f>
        <v>1</v>
      </c>
      <c r="M159" s="53" t="s">
        <v>1322</v>
      </c>
      <c r="N159" s="79" t="s">
        <v>1321</v>
      </c>
      <c r="O159" s="53" t="s">
        <v>1333</v>
      </c>
      <c r="P159" s="84" t="s">
        <v>1347</v>
      </c>
      <c r="Q159" s="85" t="s">
        <v>1409</v>
      </c>
    </row>
    <row r="160" spans="1:17" ht="35.4" customHeight="1" x14ac:dyDescent="0.35">
      <c r="A160" s="73" t="s">
        <v>1288</v>
      </c>
      <c r="B160" s="64" t="s">
        <v>1287</v>
      </c>
      <c r="C160" s="150"/>
      <c r="D160" s="57" t="s">
        <v>1026</v>
      </c>
      <c r="E160" s="33" t="s">
        <v>108</v>
      </c>
      <c r="F160" s="144"/>
      <c r="G160" s="129"/>
      <c r="H160" s="49" t="s">
        <v>1093</v>
      </c>
      <c r="I160" s="36" t="s">
        <v>1095</v>
      </c>
      <c r="J160" s="33" t="s">
        <v>1307</v>
      </c>
      <c r="K160" s="33" t="s">
        <v>1293</v>
      </c>
      <c r="L160" s="158"/>
      <c r="M160" s="53" t="s">
        <v>1323</v>
      </c>
      <c r="N160" s="79" t="s">
        <v>1321</v>
      </c>
      <c r="O160" s="53" t="s">
        <v>1333</v>
      </c>
      <c r="P160" s="84" t="s">
        <v>1347</v>
      </c>
      <c r="Q160" s="85" t="s">
        <v>1409</v>
      </c>
    </row>
    <row r="161" spans="1:17" ht="35.4" customHeight="1" x14ac:dyDescent="0.35">
      <c r="A161" s="73" t="s">
        <v>1288</v>
      </c>
      <c r="B161" s="64" t="s">
        <v>1287</v>
      </c>
      <c r="C161" s="150"/>
      <c r="D161" s="57" t="s">
        <v>1026</v>
      </c>
      <c r="E161" s="33" t="s">
        <v>1303</v>
      </c>
      <c r="F161" s="144"/>
      <c r="G161" s="129"/>
      <c r="H161" s="49" t="s">
        <v>1096</v>
      </c>
      <c r="I161" s="36" t="s">
        <v>1097</v>
      </c>
      <c r="J161" s="33" t="s">
        <v>1307</v>
      </c>
      <c r="K161" s="33" t="s">
        <v>1293</v>
      </c>
      <c r="L161" s="158"/>
      <c r="M161" s="54" t="s">
        <v>1456</v>
      </c>
      <c r="N161" s="81" t="s">
        <v>1455</v>
      </c>
      <c r="O161" s="53"/>
      <c r="P161" s="84" t="s">
        <v>1347</v>
      </c>
      <c r="Q161" s="85" t="s">
        <v>1409</v>
      </c>
    </row>
    <row r="162" spans="1:17" ht="81" customHeight="1" x14ac:dyDescent="0.35">
      <c r="A162" s="73" t="s">
        <v>1288</v>
      </c>
      <c r="B162" s="64" t="s">
        <v>1287</v>
      </c>
      <c r="C162" s="150"/>
      <c r="D162" s="57" t="s">
        <v>1026</v>
      </c>
      <c r="E162" s="33" t="s">
        <v>108</v>
      </c>
      <c r="F162" s="145"/>
      <c r="G162" s="130"/>
      <c r="H162" s="49" t="s">
        <v>1098</v>
      </c>
      <c r="I162" s="36" t="s">
        <v>1099</v>
      </c>
      <c r="J162" s="33" t="s">
        <v>1307</v>
      </c>
      <c r="K162" s="33" t="s">
        <v>1293</v>
      </c>
      <c r="L162" s="158"/>
      <c r="M162" s="53" t="s">
        <v>1325</v>
      </c>
      <c r="N162" s="79" t="s">
        <v>1324</v>
      </c>
      <c r="O162" s="53" t="s">
        <v>1333</v>
      </c>
      <c r="P162" s="84" t="s">
        <v>1347</v>
      </c>
      <c r="Q162" s="85" t="s">
        <v>1409</v>
      </c>
    </row>
    <row r="163" spans="1:17" ht="75" customHeight="1" x14ac:dyDescent="0.35">
      <c r="A163" s="73" t="s">
        <v>1288</v>
      </c>
      <c r="B163" s="64" t="s">
        <v>1287</v>
      </c>
      <c r="C163" s="150"/>
      <c r="D163" s="57" t="s">
        <v>1027</v>
      </c>
      <c r="E163" s="33" t="s">
        <v>1303</v>
      </c>
      <c r="F163" s="126" t="s">
        <v>1048</v>
      </c>
      <c r="G163" s="128" t="s">
        <v>1100</v>
      </c>
      <c r="H163" s="49" t="s">
        <v>1101</v>
      </c>
      <c r="I163" s="36" t="s">
        <v>207</v>
      </c>
      <c r="J163" s="33" t="s">
        <v>1303</v>
      </c>
      <c r="K163" s="33" t="s">
        <v>1293</v>
      </c>
      <c r="L163" s="158">
        <f>COUNTIF(J163:J165,"Cumple")/COUNTA(J163:J165)</f>
        <v>0</v>
      </c>
      <c r="M163" s="53"/>
      <c r="N163" s="53"/>
      <c r="O163" s="53"/>
      <c r="P163" s="83" t="s">
        <v>1345</v>
      </c>
      <c r="Q163" s="87" t="s">
        <v>1425</v>
      </c>
    </row>
    <row r="164" spans="1:17" ht="48" customHeight="1" x14ac:dyDescent="0.35">
      <c r="A164" s="73" t="s">
        <v>1288</v>
      </c>
      <c r="B164" s="64" t="s">
        <v>1287</v>
      </c>
      <c r="C164" s="150"/>
      <c r="D164" s="57" t="s">
        <v>1027</v>
      </c>
      <c r="E164" s="33" t="s">
        <v>1303</v>
      </c>
      <c r="F164" s="144"/>
      <c r="G164" s="129"/>
      <c r="H164" s="49" t="s">
        <v>1102</v>
      </c>
      <c r="I164" s="36" t="s">
        <v>208</v>
      </c>
      <c r="J164" s="33" t="s">
        <v>1303</v>
      </c>
      <c r="K164" s="33" t="s">
        <v>1293</v>
      </c>
      <c r="L164" s="158"/>
      <c r="M164" s="53"/>
      <c r="N164" s="53"/>
      <c r="O164" s="53"/>
      <c r="P164" s="83" t="s">
        <v>1345</v>
      </c>
      <c r="Q164" s="87" t="s">
        <v>1425</v>
      </c>
    </row>
    <row r="165" spans="1:17" ht="51" customHeight="1" x14ac:dyDescent="0.35">
      <c r="A165" s="73" t="s">
        <v>1288</v>
      </c>
      <c r="B165" s="64" t="s">
        <v>1287</v>
      </c>
      <c r="C165" s="150"/>
      <c r="D165" s="57" t="s">
        <v>1027</v>
      </c>
      <c r="E165" s="33" t="s">
        <v>1303</v>
      </c>
      <c r="F165" s="145"/>
      <c r="G165" s="130"/>
      <c r="H165" s="49" t="s">
        <v>1104</v>
      </c>
      <c r="I165" s="36" t="s">
        <v>1103</v>
      </c>
      <c r="J165" s="33" t="s">
        <v>1303</v>
      </c>
      <c r="K165" s="33" t="s">
        <v>1293</v>
      </c>
      <c r="L165" s="158"/>
      <c r="M165" s="53"/>
      <c r="N165" s="53"/>
      <c r="O165" s="53"/>
      <c r="P165" s="83" t="s">
        <v>1345</v>
      </c>
      <c r="Q165" s="87" t="s">
        <v>1425</v>
      </c>
    </row>
    <row r="166" spans="1:17" ht="63" customHeight="1" x14ac:dyDescent="0.35">
      <c r="A166" s="73" t="s">
        <v>1288</v>
      </c>
      <c r="B166" s="64" t="s">
        <v>1287</v>
      </c>
      <c r="C166" s="150"/>
      <c r="D166" s="58" t="s">
        <v>1028</v>
      </c>
      <c r="E166" s="33" t="s">
        <v>108</v>
      </c>
      <c r="F166" s="121" t="s">
        <v>1049</v>
      </c>
      <c r="G166" s="122" t="s">
        <v>1109</v>
      </c>
      <c r="H166" s="2" t="s">
        <v>1105</v>
      </c>
      <c r="I166" s="36" t="s">
        <v>1110</v>
      </c>
      <c r="J166" s="33" t="s">
        <v>1307</v>
      </c>
      <c r="K166" s="33" t="s">
        <v>1293</v>
      </c>
      <c r="L166" s="158">
        <f>COUNTIF(J166:J169,"Revisado")/COUNTA(J166:J169)</f>
        <v>0.25</v>
      </c>
      <c r="M166" s="53" t="s">
        <v>1326</v>
      </c>
      <c r="N166" s="79" t="s">
        <v>1327</v>
      </c>
      <c r="O166" s="53" t="s">
        <v>1333</v>
      </c>
      <c r="P166" s="83" t="s">
        <v>1345</v>
      </c>
      <c r="Q166" s="85" t="s">
        <v>1403</v>
      </c>
    </row>
    <row r="167" spans="1:17" ht="51" customHeight="1" x14ac:dyDescent="0.35">
      <c r="A167" s="73" t="s">
        <v>1288</v>
      </c>
      <c r="B167" s="64" t="s">
        <v>1287</v>
      </c>
      <c r="C167" s="150"/>
      <c r="D167" s="58" t="s">
        <v>1028</v>
      </c>
      <c r="E167" s="33" t="s">
        <v>1303</v>
      </c>
      <c r="F167" s="121"/>
      <c r="G167" s="122"/>
      <c r="H167" s="2" t="s">
        <v>1106</v>
      </c>
      <c r="I167" s="36" t="s">
        <v>1111</v>
      </c>
      <c r="J167" s="33" t="s">
        <v>1303</v>
      </c>
      <c r="K167" s="33" t="s">
        <v>1293</v>
      </c>
      <c r="L167" s="158"/>
      <c r="M167" s="54"/>
      <c r="N167" s="54"/>
      <c r="O167" s="53"/>
      <c r="P167" s="83" t="s">
        <v>1345</v>
      </c>
      <c r="Q167" s="85" t="s">
        <v>1403</v>
      </c>
    </row>
    <row r="168" spans="1:17" ht="51" customHeight="1" x14ac:dyDescent="0.35">
      <c r="A168" s="73" t="s">
        <v>1288</v>
      </c>
      <c r="B168" s="64" t="s">
        <v>1287</v>
      </c>
      <c r="C168" s="150"/>
      <c r="D168" s="58" t="s">
        <v>1028</v>
      </c>
      <c r="E168" s="33" t="s">
        <v>1303</v>
      </c>
      <c r="F168" s="121"/>
      <c r="G168" s="122"/>
      <c r="H168" s="2" t="s">
        <v>1107</v>
      </c>
      <c r="I168" s="36" t="s">
        <v>1112</v>
      </c>
      <c r="J168" s="33" t="s">
        <v>1303</v>
      </c>
      <c r="K168" s="33" t="s">
        <v>1293</v>
      </c>
      <c r="L168" s="158"/>
      <c r="M168" s="54"/>
      <c r="N168" s="54"/>
      <c r="O168" s="53"/>
      <c r="P168" s="83" t="s">
        <v>1345</v>
      </c>
      <c r="Q168" s="85" t="s">
        <v>1403</v>
      </c>
    </row>
    <row r="169" spans="1:17" ht="51" customHeight="1" x14ac:dyDescent="0.35">
      <c r="A169" s="73" t="s">
        <v>1288</v>
      </c>
      <c r="B169" s="64" t="s">
        <v>1287</v>
      </c>
      <c r="C169" s="150"/>
      <c r="D169" s="58" t="s">
        <v>1028</v>
      </c>
      <c r="E169" s="33" t="s">
        <v>1303</v>
      </c>
      <c r="F169" s="121"/>
      <c r="G169" s="122"/>
      <c r="H169" s="2" t="s">
        <v>1108</v>
      </c>
      <c r="I169" s="36" t="s">
        <v>1113</v>
      </c>
      <c r="J169" s="33" t="s">
        <v>1303</v>
      </c>
      <c r="K169" s="33" t="s">
        <v>1293</v>
      </c>
      <c r="L169" s="158"/>
      <c r="M169" s="54"/>
      <c r="N169" s="54"/>
      <c r="O169" s="53"/>
      <c r="P169" s="83" t="s">
        <v>1345</v>
      </c>
      <c r="Q169" s="85" t="s">
        <v>1403</v>
      </c>
    </row>
    <row r="170" spans="1:17" ht="51" customHeight="1" x14ac:dyDescent="0.35">
      <c r="A170" s="73" t="s">
        <v>1288</v>
      </c>
      <c r="B170" s="64" t="s">
        <v>1287</v>
      </c>
      <c r="C170" s="150"/>
      <c r="D170" s="58" t="s">
        <v>1029</v>
      </c>
      <c r="E170" s="33" t="s">
        <v>108</v>
      </c>
      <c r="F170" s="121" t="s">
        <v>1050</v>
      </c>
      <c r="G170" s="122" t="s">
        <v>1114</v>
      </c>
      <c r="H170" s="2" t="s">
        <v>1117</v>
      </c>
      <c r="I170" s="36" t="s">
        <v>1115</v>
      </c>
      <c r="J170" s="33" t="s">
        <v>1307</v>
      </c>
      <c r="K170" s="33" t="s">
        <v>1293</v>
      </c>
      <c r="L170" s="158">
        <f>COUNTIF(J170:J179,"Revisado")/COUNTA(J170:J179)</f>
        <v>0.3</v>
      </c>
      <c r="M170" s="53" t="s">
        <v>1320</v>
      </c>
      <c r="N170" s="79" t="s">
        <v>1317</v>
      </c>
      <c r="O170" s="53" t="s">
        <v>1333</v>
      </c>
      <c r="P170" s="84" t="s">
        <v>1345</v>
      </c>
      <c r="Q170" s="85" t="s">
        <v>1410</v>
      </c>
    </row>
    <row r="171" spans="1:17" ht="51" customHeight="1" x14ac:dyDescent="0.35">
      <c r="A171" s="73" t="s">
        <v>1288</v>
      </c>
      <c r="B171" s="64" t="s">
        <v>1287</v>
      </c>
      <c r="C171" s="150"/>
      <c r="D171" s="58" t="s">
        <v>1029</v>
      </c>
      <c r="E171" s="33" t="s">
        <v>1303</v>
      </c>
      <c r="F171" s="121"/>
      <c r="G171" s="122"/>
      <c r="H171" s="2" t="s">
        <v>1118</v>
      </c>
      <c r="I171" s="36" t="s">
        <v>1116</v>
      </c>
      <c r="J171" s="33" t="s">
        <v>1303</v>
      </c>
      <c r="K171" s="33" t="s">
        <v>1293</v>
      </c>
      <c r="L171" s="158"/>
      <c r="M171" s="54"/>
      <c r="N171" s="54"/>
      <c r="O171" s="53"/>
      <c r="P171" s="83"/>
      <c r="Q171" s="85" t="s">
        <v>1410</v>
      </c>
    </row>
    <row r="172" spans="1:17" ht="42.65" customHeight="1" x14ac:dyDescent="0.35">
      <c r="A172" s="73" t="s">
        <v>1288</v>
      </c>
      <c r="B172" s="64" t="s">
        <v>1287</v>
      </c>
      <c r="C172" s="150"/>
      <c r="D172" s="58" t="s">
        <v>1029</v>
      </c>
      <c r="E172" s="33" t="s">
        <v>1303</v>
      </c>
      <c r="F172" s="121"/>
      <c r="G172" s="122"/>
      <c r="H172" s="2" t="s">
        <v>1119</v>
      </c>
      <c r="I172" s="36" t="s">
        <v>1125</v>
      </c>
      <c r="J172" s="33" t="s">
        <v>1303</v>
      </c>
      <c r="K172" s="33" t="s">
        <v>1293</v>
      </c>
      <c r="L172" s="158"/>
      <c r="M172" s="54"/>
      <c r="N172" s="54"/>
      <c r="O172" s="53"/>
      <c r="P172" s="83"/>
      <c r="Q172" s="85" t="s">
        <v>1410</v>
      </c>
    </row>
    <row r="173" spans="1:17" ht="51" customHeight="1" x14ac:dyDescent="0.35">
      <c r="A173" s="73" t="s">
        <v>1288</v>
      </c>
      <c r="B173" s="64" t="s">
        <v>1287</v>
      </c>
      <c r="C173" s="150"/>
      <c r="D173" s="58" t="s">
        <v>1029</v>
      </c>
      <c r="E173" s="33" t="s">
        <v>1303</v>
      </c>
      <c r="F173" s="121"/>
      <c r="G173" s="122"/>
      <c r="H173" s="2" t="s">
        <v>1120</v>
      </c>
      <c r="I173" s="36" t="s">
        <v>1126</v>
      </c>
      <c r="J173" s="33" t="s">
        <v>1303</v>
      </c>
      <c r="K173" s="33" t="s">
        <v>1293</v>
      </c>
      <c r="L173" s="158"/>
      <c r="M173" s="54"/>
      <c r="N173" s="54"/>
      <c r="O173" s="53"/>
      <c r="P173" s="84" t="s">
        <v>1345</v>
      </c>
      <c r="Q173" s="85" t="s">
        <v>1410</v>
      </c>
    </row>
    <row r="174" spans="1:17" ht="51" customHeight="1" x14ac:dyDescent="0.35">
      <c r="A174" s="73" t="s">
        <v>1288</v>
      </c>
      <c r="B174" s="64" t="s">
        <v>1287</v>
      </c>
      <c r="C174" s="150"/>
      <c r="D174" s="58" t="s">
        <v>1029</v>
      </c>
      <c r="E174" s="33" t="s">
        <v>108</v>
      </c>
      <c r="F174" s="121"/>
      <c r="G174" s="122"/>
      <c r="H174" s="2" t="s">
        <v>1121</v>
      </c>
      <c r="I174" s="36" t="s">
        <v>1127</v>
      </c>
      <c r="J174" s="33" t="s">
        <v>1307</v>
      </c>
      <c r="K174" s="33" t="s">
        <v>1293</v>
      </c>
      <c r="L174" s="158"/>
      <c r="M174" s="53" t="s">
        <v>1339</v>
      </c>
      <c r="N174" s="54" t="s">
        <v>1328</v>
      </c>
      <c r="O174" s="53" t="s">
        <v>1333</v>
      </c>
      <c r="P174" s="83" t="s">
        <v>1344</v>
      </c>
      <c r="Q174" s="85" t="s">
        <v>1410</v>
      </c>
    </row>
    <row r="175" spans="1:17" ht="51" customHeight="1" x14ac:dyDescent="0.35">
      <c r="A175" s="73" t="s">
        <v>1288</v>
      </c>
      <c r="B175" s="64" t="s">
        <v>1287</v>
      </c>
      <c r="C175" s="150"/>
      <c r="D175" s="58" t="s">
        <v>1029</v>
      </c>
      <c r="E175" s="33" t="s">
        <v>1303</v>
      </c>
      <c r="F175" s="121"/>
      <c r="G175" s="122"/>
      <c r="H175" s="2" t="s">
        <v>1122</v>
      </c>
      <c r="I175" s="36" t="s">
        <v>1128</v>
      </c>
      <c r="J175" s="33" t="s">
        <v>1303</v>
      </c>
      <c r="K175" s="33" t="s">
        <v>1293</v>
      </c>
      <c r="L175" s="158"/>
      <c r="M175" s="54"/>
      <c r="N175" s="54"/>
      <c r="O175" s="53"/>
      <c r="P175" s="83" t="s">
        <v>1344</v>
      </c>
      <c r="Q175" s="85" t="s">
        <v>1410</v>
      </c>
    </row>
    <row r="176" spans="1:17" ht="38.15" customHeight="1" x14ac:dyDescent="0.35">
      <c r="A176" s="73" t="s">
        <v>1288</v>
      </c>
      <c r="B176" s="64" t="s">
        <v>1287</v>
      </c>
      <c r="C176" s="150"/>
      <c r="D176" s="58" t="s">
        <v>1029</v>
      </c>
      <c r="E176" s="33" t="s">
        <v>1303</v>
      </c>
      <c r="F176" s="121"/>
      <c r="G176" s="122"/>
      <c r="H176" s="2" t="s">
        <v>1123</v>
      </c>
      <c r="I176" s="36" t="s">
        <v>1129</v>
      </c>
      <c r="J176" s="33" t="s">
        <v>1307</v>
      </c>
      <c r="K176" s="33" t="s">
        <v>1293</v>
      </c>
      <c r="L176" s="158"/>
      <c r="M176" s="53" t="s">
        <v>1339</v>
      </c>
      <c r="N176" s="54" t="s">
        <v>1328</v>
      </c>
      <c r="O176" s="53"/>
      <c r="P176" s="83" t="s">
        <v>1344</v>
      </c>
      <c r="Q176" s="85" t="s">
        <v>1410</v>
      </c>
    </row>
    <row r="177" spans="1:17" ht="51" customHeight="1" x14ac:dyDescent="0.35">
      <c r="A177" s="73" t="s">
        <v>1288</v>
      </c>
      <c r="B177" s="64" t="s">
        <v>1287</v>
      </c>
      <c r="C177" s="150"/>
      <c r="D177" s="58" t="s">
        <v>1029</v>
      </c>
      <c r="E177" s="33" t="s">
        <v>1303</v>
      </c>
      <c r="F177" s="121"/>
      <c r="G177" s="122"/>
      <c r="H177" s="2" t="s">
        <v>1124</v>
      </c>
      <c r="I177" s="36" t="s">
        <v>1131</v>
      </c>
      <c r="J177" s="33" t="s">
        <v>1303</v>
      </c>
      <c r="K177" s="33" t="s">
        <v>1293</v>
      </c>
      <c r="L177" s="158"/>
      <c r="M177" s="54"/>
      <c r="N177" s="54"/>
      <c r="O177" s="53"/>
      <c r="P177" s="83" t="s">
        <v>1344</v>
      </c>
      <c r="Q177" s="85" t="s">
        <v>1410</v>
      </c>
    </row>
    <row r="178" spans="1:17" ht="51" customHeight="1" x14ac:dyDescent="0.35">
      <c r="A178" s="73" t="s">
        <v>1288</v>
      </c>
      <c r="B178" s="64" t="s">
        <v>1287</v>
      </c>
      <c r="C178" s="150"/>
      <c r="D178" s="58" t="s">
        <v>1029</v>
      </c>
      <c r="E178" s="33" t="s">
        <v>1303</v>
      </c>
      <c r="F178" s="121"/>
      <c r="G178" s="122"/>
      <c r="H178" s="2" t="s">
        <v>1130</v>
      </c>
      <c r="I178" s="36" t="s">
        <v>1132</v>
      </c>
      <c r="J178" s="33" t="s">
        <v>1303</v>
      </c>
      <c r="K178" s="33" t="s">
        <v>1293</v>
      </c>
      <c r="L178" s="158"/>
      <c r="M178" s="54"/>
      <c r="N178" s="54"/>
      <c r="O178" s="53"/>
      <c r="P178" s="83" t="s">
        <v>1348</v>
      </c>
      <c r="Q178" s="85" t="s">
        <v>1410</v>
      </c>
    </row>
    <row r="179" spans="1:17" ht="51" customHeight="1" x14ac:dyDescent="0.35">
      <c r="A179" s="73" t="s">
        <v>1288</v>
      </c>
      <c r="B179" s="64" t="s">
        <v>1287</v>
      </c>
      <c r="C179" s="150"/>
      <c r="D179" s="58" t="s">
        <v>1029</v>
      </c>
      <c r="E179" s="33" t="s">
        <v>1303</v>
      </c>
      <c r="F179" s="121"/>
      <c r="G179" s="122"/>
      <c r="H179" s="2" t="s">
        <v>1133</v>
      </c>
      <c r="I179" s="36" t="s">
        <v>1134</v>
      </c>
      <c r="J179" s="33" t="s">
        <v>1303</v>
      </c>
      <c r="K179" s="33" t="s">
        <v>1293</v>
      </c>
      <c r="L179" s="158"/>
      <c r="M179" s="54"/>
      <c r="N179" s="54"/>
      <c r="O179" s="53"/>
      <c r="P179" s="83" t="s">
        <v>1348</v>
      </c>
      <c r="Q179" s="85" t="s">
        <v>1410</v>
      </c>
    </row>
    <row r="180" spans="1:17" ht="51" customHeight="1" x14ac:dyDescent="0.35">
      <c r="A180" s="73" t="s">
        <v>1288</v>
      </c>
      <c r="B180" s="64" t="s">
        <v>1286</v>
      </c>
      <c r="C180" s="150" t="s">
        <v>1283</v>
      </c>
      <c r="D180" s="58" t="s">
        <v>1030</v>
      </c>
      <c r="E180" s="33" t="s">
        <v>108</v>
      </c>
      <c r="F180" s="121" t="s">
        <v>1051</v>
      </c>
      <c r="G180" s="122" t="s">
        <v>1135</v>
      </c>
      <c r="H180" s="2" t="s">
        <v>1136</v>
      </c>
      <c r="I180" s="36" t="s">
        <v>1148</v>
      </c>
      <c r="J180" s="33" t="s">
        <v>1307</v>
      </c>
      <c r="K180" s="33" t="s">
        <v>1293</v>
      </c>
      <c r="L180" s="158">
        <f>COUNTIF(J180:J187,"Revisado")/COUNTA(J180:J187)</f>
        <v>0.25</v>
      </c>
      <c r="M180" s="53" t="s">
        <v>1329</v>
      </c>
      <c r="N180" s="53" t="s">
        <v>1330</v>
      </c>
      <c r="O180" s="53" t="s">
        <v>1333</v>
      </c>
      <c r="P180" s="83" t="s">
        <v>1349</v>
      </c>
      <c r="Q180" s="85" t="s">
        <v>1411</v>
      </c>
    </row>
    <row r="181" spans="1:17" ht="51" customHeight="1" x14ac:dyDescent="0.35">
      <c r="A181" s="73" t="s">
        <v>1288</v>
      </c>
      <c r="B181" s="64" t="s">
        <v>1286</v>
      </c>
      <c r="C181" s="150"/>
      <c r="D181" s="58" t="s">
        <v>1030</v>
      </c>
      <c r="E181" s="33" t="s">
        <v>108</v>
      </c>
      <c r="F181" s="121"/>
      <c r="G181" s="122"/>
      <c r="H181" s="2" t="s">
        <v>1137</v>
      </c>
      <c r="I181" s="36" t="s">
        <v>1145</v>
      </c>
      <c r="J181" s="33" t="s">
        <v>1307</v>
      </c>
      <c r="K181" s="33" t="s">
        <v>1293</v>
      </c>
      <c r="L181" s="158"/>
      <c r="M181" s="53" t="s">
        <v>1320</v>
      </c>
      <c r="N181" s="79" t="s">
        <v>1317</v>
      </c>
      <c r="O181" s="53" t="s">
        <v>1333</v>
      </c>
      <c r="P181" s="83" t="s">
        <v>1344</v>
      </c>
      <c r="Q181" s="85" t="s">
        <v>1411</v>
      </c>
    </row>
    <row r="182" spans="1:17" ht="51" customHeight="1" x14ac:dyDescent="0.35">
      <c r="A182" s="73" t="s">
        <v>1288</v>
      </c>
      <c r="B182" s="64" t="s">
        <v>1286</v>
      </c>
      <c r="C182" s="150"/>
      <c r="D182" s="58" t="s">
        <v>1030</v>
      </c>
      <c r="E182" s="33" t="s">
        <v>1303</v>
      </c>
      <c r="F182" s="121"/>
      <c r="G182" s="122"/>
      <c r="H182" s="2" t="s">
        <v>1138</v>
      </c>
      <c r="I182" s="36" t="s">
        <v>1149</v>
      </c>
      <c r="J182" s="33" t="s">
        <v>1303</v>
      </c>
      <c r="K182" s="33" t="s">
        <v>1293</v>
      </c>
      <c r="L182" s="158"/>
      <c r="M182" s="54"/>
      <c r="N182" s="54"/>
      <c r="O182" s="53"/>
      <c r="P182" s="83"/>
      <c r="Q182" s="85" t="s">
        <v>1411</v>
      </c>
    </row>
    <row r="183" spans="1:17" ht="51" customHeight="1" x14ac:dyDescent="0.35">
      <c r="A183" s="73" t="s">
        <v>1288</v>
      </c>
      <c r="B183" s="64" t="s">
        <v>1286</v>
      </c>
      <c r="C183" s="150"/>
      <c r="D183" s="58" t="s">
        <v>1030</v>
      </c>
      <c r="E183" s="33" t="s">
        <v>1303</v>
      </c>
      <c r="F183" s="121"/>
      <c r="G183" s="122"/>
      <c r="H183" s="2" t="s">
        <v>1139</v>
      </c>
      <c r="I183" s="36" t="s">
        <v>1150</v>
      </c>
      <c r="J183" s="33" t="s">
        <v>1303</v>
      </c>
      <c r="K183" s="33" t="s">
        <v>1293</v>
      </c>
      <c r="L183" s="158"/>
      <c r="M183" s="54"/>
      <c r="N183" s="54"/>
      <c r="O183" s="53"/>
      <c r="P183" s="83" t="s">
        <v>1349</v>
      </c>
      <c r="Q183" s="85" t="s">
        <v>1411</v>
      </c>
    </row>
    <row r="184" spans="1:17" ht="51" customHeight="1" x14ac:dyDescent="0.35">
      <c r="A184" s="73" t="s">
        <v>1288</v>
      </c>
      <c r="B184" s="64" t="s">
        <v>1286</v>
      </c>
      <c r="C184" s="150"/>
      <c r="D184" s="58" t="s">
        <v>1030</v>
      </c>
      <c r="E184" s="33" t="s">
        <v>1303</v>
      </c>
      <c r="F184" s="121"/>
      <c r="G184" s="122"/>
      <c r="H184" s="2" t="s">
        <v>1140</v>
      </c>
      <c r="I184" s="36" t="s">
        <v>1142</v>
      </c>
      <c r="J184" s="33" t="s">
        <v>1303</v>
      </c>
      <c r="K184" s="33" t="s">
        <v>1293</v>
      </c>
      <c r="L184" s="158"/>
      <c r="M184" s="54"/>
      <c r="N184" s="54"/>
      <c r="O184" s="53"/>
      <c r="P184" s="83" t="s">
        <v>1349</v>
      </c>
      <c r="Q184" s="85" t="s">
        <v>1411</v>
      </c>
    </row>
    <row r="185" spans="1:17" ht="51" customHeight="1" x14ac:dyDescent="0.35">
      <c r="A185" s="73" t="s">
        <v>1288</v>
      </c>
      <c r="B185" s="64" t="s">
        <v>1286</v>
      </c>
      <c r="C185" s="150"/>
      <c r="D185" s="58" t="s">
        <v>1030</v>
      </c>
      <c r="E185" s="33" t="s">
        <v>1303</v>
      </c>
      <c r="F185" s="121"/>
      <c r="G185" s="122"/>
      <c r="H185" s="2" t="s">
        <v>1141</v>
      </c>
      <c r="I185" s="36" t="s">
        <v>1143</v>
      </c>
      <c r="J185" s="33" t="s">
        <v>1303</v>
      </c>
      <c r="K185" s="33" t="s">
        <v>1293</v>
      </c>
      <c r="L185" s="158"/>
      <c r="M185" s="54"/>
      <c r="N185" s="54"/>
      <c r="O185" s="53"/>
      <c r="P185" s="83" t="s">
        <v>1349</v>
      </c>
      <c r="Q185" s="85" t="s">
        <v>1411</v>
      </c>
    </row>
    <row r="186" spans="1:17" ht="51" customHeight="1" x14ac:dyDescent="0.35">
      <c r="A186" s="73" t="s">
        <v>1288</v>
      </c>
      <c r="B186" s="64" t="s">
        <v>1286</v>
      </c>
      <c r="C186" s="150"/>
      <c r="D186" s="58" t="s">
        <v>1030</v>
      </c>
      <c r="E186" s="33" t="s">
        <v>1303</v>
      </c>
      <c r="F186" s="121"/>
      <c r="G186" s="122"/>
      <c r="H186" s="2" t="s">
        <v>1146</v>
      </c>
      <c r="I186" s="36" t="s">
        <v>1144</v>
      </c>
      <c r="J186" s="33" t="s">
        <v>1303</v>
      </c>
      <c r="K186" s="33" t="s">
        <v>1293</v>
      </c>
      <c r="L186" s="158"/>
      <c r="M186" s="54"/>
      <c r="N186" s="54"/>
      <c r="O186" s="53"/>
      <c r="P186" s="83" t="s">
        <v>1349</v>
      </c>
      <c r="Q186" s="85" t="s">
        <v>1411</v>
      </c>
    </row>
    <row r="187" spans="1:17" ht="51" customHeight="1" x14ac:dyDescent="0.35">
      <c r="A187" s="73" t="s">
        <v>1288</v>
      </c>
      <c r="B187" s="64" t="s">
        <v>1286</v>
      </c>
      <c r="C187" s="150"/>
      <c r="D187" s="58" t="s">
        <v>1030</v>
      </c>
      <c r="E187" s="33" t="s">
        <v>1303</v>
      </c>
      <c r="F187" s="121"/>
      <c r="G187" s="122"/>
      <c r="H187" s="2" t="s">
        <v>1151</v>
      </c>
      <c r="I187" s="36" t="s">
        <v>1147</v>
      </c>
      <c r="J187" s="33" t="s">
        <v>1303</v>
      </c>
      <c r="K187" s="33" t="s">
        <v>1293</v>
      </c>
      <c r="L187" s="158"/>
      <c r="M187" s="54"/>
      <c r="N187" s="54"/>
      <c r="O187" s="53"/>
      <c r="P187" s="83" t="s">
        <v>1349</v>
      </c>
      <c r="Q187" s="85" t="s">
        <v>1411</v>
      </c>
    </row>
    <row r="188" spans="1:17" ht="43.5" customHeight="1" x14ac:dyDescent="0.35">
      <c r="A188" s="73" t="s">
        <v>1288</v>
      </c>
      <c r="B188" s="64" t="s">
        <v>1286</v>
      </c>
      <c r="C188" s="150"/>
      <c r="D188" s="57" t="s">
        <v>1031</v>
      </c>
      <c r="E188" s="33" t="s">
        <v>1303</v>
      </c>
      <c r="F188" s="126" t="s">
        <v>1052</v>
      </c>
      <c r="G188" s="128" t="s">
        <v>1155</v>
      </c>
      <c r="H188" s="2" t="s">
        <v>1152</v>
      </c>
      <c r="I188" s="36" t="s">
        <v>1156</v>
      </c>
      <c r="J188" s="33" t="s">
        <v>1303</v>
      </c>
      <c r="K188" s="33" t="s">
        <v>1293</v>
      </c>
      <c r="L188" s="158">
        <f>COUNTIF(J188:J192,"Cumple")/COUNTA(J188:J192)</f>
        <v>0</v>
      </c>
      <c r="M188" s="53"/>
      <c r="N188" s="53"/>
      <c r="O188" s="53"/>
      <c r="P188" s="83" t="s">
        <v>1349</v>
      </c>
      <c r="Q188" s="87" t="s">
        <v>1425</v>
      </c>
    </row>
    <row r="189" spans="1:17" ht="47.4" customHeight="1" x14ac:dyDescent="0.35">
      <c r="A189" s="73" t="s">
        <v>1288</v>
      </c>
      <c r="B189" s="64" t="s">
        <v>1286</v>
      </c>
      <c r="C189" s="150"/>
      <c r="D189" s="57" t="s">
        <v>1031</v>
      </c>
      <c r="E189" s="33" t="s">
        <v>1303</v>
      </c>
      <c r="F189" s="144"/>
      <c r="G189" s="129"/>
      <c r="H189" s="2" t="s">
        <v>1153</v>
      </c>
      <c r="I189" s="36" t="s">
        <v>1157</v>
      </c>
      <c r="J189" s="33" t="s">
        <v>1303</v>
      </c>
      <c r="K189" s="33" t="s">
        <v>1293</v>
      </c>
      <c r="L189" s="158"/>
      <c r="M189" s="53"/>
      <c r="N189" s="53"/>
      <c r="O189" s="53"/>
      <c r="P189" s="83" t="s">
        <v>1349</v>
      </c>
      <c r="Q189" s="87" t="s">
        <v>1425</v>
      </c>
    </row>
    <row r="190" spans="1:17" ht="61.5" customHeight="1" x14ac:dyDescent="0.35">
      <c r="A190" s="73" t="s">
        <v>1288</v>
      </c>
      <c r="B190" s="64" t="s">
        <v>1286</v>
      </c>
      <c r="C190" s="150"/>
      <c r="D190" s="57" t="s">
        <v>1031</v>
      </c>
      <c r="E190" s="33" t="s">
        <v>1303</v>
      </c>
      <c r="F190" s="144"/>
      <c r="G190" s="129"/>
      <c r="H190" s="2" t="s">
        <v>1154</v>
      </c>
      <c r="I190" s="36" t="s">
        <v>1158</v>
      </c>
      <c r="J190" s="33" t="s">
        <v>1303</v>
      </c>
      <c r="K190" s="33" t="s">
        <v>1293</v>
      </c>
      <c r="L190" s="158"/>
      <c r="M190" s="53"/>
      <c r="N190" s="53"/>
      <c r="O190" s="53"/>
      <c r="P190" s="83" t="s">
        <v>1349</v>
      </c>
      <c r="Q190" s="87" t="s">
        <v>1425</v>
      </c>
    </row>
    <row r="191" spans="1:17" ht="47.4" customHeight="1" x14ac:dyDescent="0.35">
      <c r="A191" s="73" t="s">
        <v>1288</v>
      </c>
      <c r="B191" s="64" t="s">
        <v>1286</v>
      </c>
      <c r="C191" s="150"/>
      <c r="D191" s="57" t="s">
        <v>1031</v>
      </c>
      <c r="E191" s="33" t="s">
        <v>1303</v>
      </c>
      <c r="F191" s="144"/>
      <c r="G191" s="129"/>
      <c r="H191" s="2" t="s">
        <v>1159</v>
      </c>
      <c r="I191" s="36" t="s">
        <v>1161</v>
      </c>
      <c r="J191" s="33" t="s">
        <v>1303</v>
      </c>
      <c r="K191" s="33" t="s">
        <v>1293</v>
      </c>
      <c r="L191" s="158"/>
      <c r="M191" s="53"/>
      <c r="N191" s="53"/>
      <c r="O191" s="53"/>
      <c r="P191" s="83" t="s">
        <v>1349</v>
      </c>
      <c r="Q191" s="87" t="s">
        <v>1425</v>
      </c>
    </row>
    <row r="192" spans="1:17" ht="68.400000000000006" customHeight="1" x14ac:dyDescent="0.35">
      <c r="A192" s="73" t="s">
        <v>1288</v>
      </c>
      <c r="B192" s="64" t="s">
        <v>1286</v>
      </c>
      <c r="C192" s="150"/>
      <c r="D192" s="57" t="s">
        <v>1031</v>
      </c>
      <c r="E192" s="33" t="s">
        <v>1303</v>
      </c>
      <c r="F192" s="145"/>
      <c r="G192" s="130"/>
      <c r="H192" s="2" t="s">
        <v>1162</v>
      </c>
      <c r="I192" s="36" t="s">
        <v>1160</v>
      </c>
      <c r="J192" s="33" t="s">
        <v>1303</v>
      </c>
      <c r="K192" s="33" t="s">
        <v>1293</v>
      </c>
      <c r="L192" s="158"/>
      <c r="M192" s="53"/>
      <c r="N192" s="53"/>
      <c r="O192" s="53"/>
      <c r="P192" s="83" t="s">
        <v>1349</v>
      </c>
      <c r="Q192" s="87" t="s">
        <v>1425</v>
      </c>
    </row>
    <row r="193" spans="1:17" ht="47.4" customHeight="1" x14ac:dyDescent="0.35">
      <c r="A193" s="73" t="s">
        <v>1288</v>
      </c>
      <c r="B193" s="64" t="s">
        <v>1286</v>
      </c>
      <c r="C193" s="150"/>
      <c r="D193" s="57" t="s">
        <v>1032</v>
      </c>
      <c r="E193" s="33" t="s">
        <v>1303</v>
      </c>
      <c r="F193" s="126" t="s">
        <v>1053</v>
      </c>
      <c r="G193" s="128" t="s">
        <v>1166</v>
      </c>
      <c r="H193" s="2" t="s">
        <v>1163</v>
      </c>
      <c r="I193" s="36" t="s">
        <v>1167</v>
      </c>
      <c r="J193" s="33" t="s">
        <v>1303</v>
      </c>
      <c r="K193" s="33" t="s">
        <v>1293</v>
      </c>
      <c r="L193" s="158">
        <f>COUNTIF(J193:J196,"Cumple")/COUNTA(J193:J196)</f>
        <v>0</v>
      </c>
      <c r="M193" s="53"/>
      <c r="N193" s="53"/>
      <c r="O193" s="53"/>
      <c r="P193" s="83" t="s">
        <v>1349</v>
      </c>
      <c r="Q193" s="87" t="s">
        <v>1425</v>
      </c>
    </row>
    <row r="194" spans="1:17" ht="39.65" customHeight="1" x14ac:dyDescent="0.35">
      <c r="A194" s="73" t="s">
        <v>1288</v>
      </c>
      <c r="B194" s="64" t="s">
        <v>1286</v>
      </c>
      <c r="C194" s="150"/>
      <c r="D194" s="57" t="s">
        <v>1032</v>
      </c>
      <c r="E194" s="33" t="s">
        <v>1303</v>
      </c>
      <c r="F194" s="144"/>
      <c r="G194" s="129"/>
      <c r="H194" s="2" t="s">
        <v>1164</v>
      </c>
      <c r="I194" s="36" t="s">
        <v>1168</v>
      </c>
      <c r="J194" s="33" t="s">
        <v>1303</v>
      </c>
      <c r="K194" s="33" t="s">
        <v>1293</v>
      </c>
      <c r="L194" s="158"/>
      <c r="M194" s="53"/>
      <c r="N194" s="53"/>
      <c r="O194" s="53"/>
      <c r="P194" s="83" t="s">
        <v>1349</v>
      </c>
      <c r="Q194" s="87" t="s">
        <v>1425</v>
      </c>
    </row>
    <row r="195" spans="1:17" ht="39.65" customHeight="1" x14ac:dyDescent="0.35">
      <c r="A195" s="73" t="s">
        <v>1288</v>
      </c>
      <c r="B195" s="64" t="s">
        <v>1286</v>
      </c>
      <c r="C195" s="150"/>
      <c r="D195" s="57" t="s">
        <v>1032</v>
      </c>
      <c r="E195" s="33" t="s">
        <v>1303</v>
      </c>
      <c r="F195" s="144"/>
      <c r="G195" s="129"/>
      <c r="H195" s="2" t="s">
        <v>1165</v>
      </c>
      <c r="I195" s="36" t="s">
        <v>1169</v>
      </c>
      <c r="J195" s="33" t="s">
        <v>1303</v>
      </c>
      <c r="K195" s="33" t="s">
        <v>1293</v>
      </c>
      <c r="L195" s="158"/>
      <c r="M195" s="53"/>
      <c r="N195" s="53"/>
      <c r="O195" s="53"/>
      <c r="P195" s="83" t="s">
        <v>1349</v>
      </c>
      <c r="Q195" s="87" t="s">
        <v>1425</v>
      </c>
    </row>
    <row r="196" spans="1:17" ht="39.9" customHeight="1" x14ac:dyDescent="0.35">
      <c r="A196" s="73" t="s">
        <v>1288</v>
      </c>
      <c r="B196" s="64" t="s">
        <v>1286</v>
      </c>
      <c r="C196" s="150"/>
      <c r="D196" s="57" t="s">
        <v>1032</v>
      </c>
      <c r="E196" s="33" t="s">
        <v>1303</v>
      </c>
      <c r="F196" s="145"/>
      <c r="G196" s="130"/>
      <c r="H196" s="2" t="s">
        <v>1171</v>
      </c>
      <c r="I196" s="36" t="s">
        <v>1170</v>
      </c>
      <c r="J196" s="33" t="s">
        <v>1303</v>
      </c>
      <c r="K196" s="33" t="s">
        <v>1293</v>
      </c>
      <c r="L196" s="158"/>
      <c r="M196" s="53"/>
      <c r="N196" s="53"/>
      <c r="O196" s="53"/>
      <c r="P196" s="83" t="s">
        <v>1349</v>
      </c>
      <c r="Q196" s="87" t="s">
        <v>1425</v>
      </c>
    </row>
    <row r="197" spans="1:17" ht="39.9" customHeight="1" x14ac:dyDescent="0.35">
      <c r="A197" s="73" t="s">
        <v>1288</v>
      </c>
      <c r="B197" s="64" t="s">
        <v>1286</v>
      </c>
      <c r="C197" s="150"/>
      <c r="D197" s="57" t="s">
        <v>1033</v>
      </c>
      <c r="E197" s="33" t="s">
        <v>1303</v>
      </c>
      <c r="F197" s="126" t="s">
        <v>1054</v>
      </c>
      <c r="G197" s="128" t="s">
        <v>1172</v>
      </c>
      <c r="H197" s="2" t="s">
        <v>1173</v>
      </c>
      <c r="I197" s="36" t="s">
        <v>1180</v>
      </c>
      <c r="J197" s="33" t="s">
        <v>1303</v>
      </c>
      <c r="K197" s="33" t="s">
        <v>1293</v>
      </c>
      <c r="L197" s="158">
        <f>COUNTIF(J197:J202,"Cumple")/COUNTA(J197:J202)</f>
        <v>0</v>
      </c>
      <c r="M197" s="53"/>
      <c r="N197" s="53"/>
      <c r="O197" s="53"/>
      <c r="P197" s="83" t="s">
        <v>1350</v>
      </c>
      <c r="Q197" s="87" t="s">
        <v>1425</v>
      </c>
    </row>
    <row r="198" spans="1:17" ht="49.5" customHeight="1" x14ac:dyDescent="0.35">
      <c r="A198" s="73" t="s">
        <v>1288</v>
      </c>
      <c r="B198" s="64" t="s">
        <v>1286</v>
      </c>
      <c r="C198" s="150"/>
      <c r="D198" s="57" t="s">
        <v>1033</v>
      </c>
      <c r="E198" s="33" t="s">
        <v>1303</v>
      </c>
      <c r="F198" s="144"/>
      <c r="G198" s="129"/>
      <c r="H198" s="2" t="s">
        <v>1174</v>
      </c>
      <c r="I198" s="36" t="s">
        <v>1183</v>
      </c>
      <c r="J198" s="33" t="s">
        <v>1303</v>
      </c>
      <c r="K198" s="33" t="s">
        <v>1293</v>
      </c>
      <c r="L198" s="158"/>
      <c r="M198" s="53"/>
      <c r="N198" s="53"/>
      <c r="O198" s="53"/>
      <c r="P198" s="83" t="s">
        <v>1350</v>
      </c>
      <c r="Q198" s="87" t="s">
        <v>1425</v>
      </c>
    </row>
    <row r="199" spans="1:17" ht="42.9" customHeight="1" x14ac:dyDescent="0.35">
      <c r="A199" s="73" t="s">
        <v>1288</v>
      </c>
      <c r="B199" s="64" t="s">
        <v>1286</v>
      </c>
      <c r="C199" s="150"/>
      <c r="D199" s="57" t="s">
        <v>1033</v>
      </c>
      <c r="E199" s="33" t="s">
        <v>1303</v>
      </c>
      <c r="F199" s="144"/>
      <c r="G199" s="129"/>
      <c r="H199" s="2" t="s">
        <v>1175</v>
      </c>
      <c r="I199" s="36" t="s">
        <v>1176</v>
      </c>
      <c r="J199" s="33" t="s">
        <v>1303</v>
      </c>
      <c r="K199" s="33" t="s">
        <v>1293</v>
      </c>
      <c r="L199" s="158"/>
      <c r="M199" s="53"/>
      <c r="N199" s="53"/>
      <c r="O199" s="53"/>
      <c r="P199" s="83" t="s">
        <v>1351</v>
      </c>
      <c r="Q199" s="87" t="s">
        <v>1425</v>
      </c>
    </row>
    <row r="200" spans="1:17" ht="57" customHeight="1" x14ac:dyDescent="0.35">
      <c r="A200" s="73" t="s">
        <v>1288</v>
      </c>
      <c r="B200" s="64" t="s">
        <v>1286</v>
      </c>
      <c r="C200" s="150"/>
      <c r="D200" s="57" t="s">
        <v>1033</v>
      </c>
      <c r="E200" s="33" t="s">
        <v>1303</v>
      </c>
      <c r="F200" s="144"/>
      <c r="G200" s="129"/>
      <c r="H200" s="2" t="s">
        <v>1178</v>
      </c>
      <c r="I200" s="36" t="s">
        <v>1177</v>
      </c>
      <c r="J200" s="33" t="s">
        <v>1303</v>
      </c>
      <c r="K200" s="33" t="s">
        <v>1293</v>
      </c>
      <c r="L200" s="158"/>
      <c r="M200" s="53"/>
      <c r="N200" s="53"/>
      <c r="O200" s="53"/>
      <c r="P200" s="83" t="s">
        <v>1351</v>
      </c>
      <c r="Q200" s="87" t="s">
        <v>1425</v>
      </c>
    </row>
    <row r="201" spans="1:17" ht="44.4" customHeight="1" x14ac:dyDescent="0.35">
      <c r="A201" s="73" t="s">
        <v>1288</v>
      </c>
      <c r="B201" s="64" t="s">
        <v>1286</v>
      </c>
      <c r="C201" s="150"/>
      <c r="D201" s="57" t="s">
        <v>1033</v>
      </c>
      <c r="E201" s="33" t="s">
        <v>1303</v>
      </c>
      <c r="F201" s="144"/>
      <c r="G201" s="129"/>
      <c r="H201" s="2" t="s">
        <v>1181</v>
      </c>
      <c r="I201" s="36" t="s">
        <v>1179</v>
      </c>
      <c r="J201" s="33" t="s">
        <v>1303</v>
      </c>
      <c r="K201" s="33" t="s">
        <v>1293</v>
      </c>
      <c r="L201" s="158"/>
      <c r="M201" s="53"/>
      <c r="N201" s="53"/>
      <c r="O201" s="53"/>
      <c r="P201" s="83" t="s">
        <v>1351</v>
      </c>
      <c r="Q201" s="87" t="s">
        <v>1425</v>
      </c>
    </row>
    <row r="202" spans="1:17" ht="39.9" customHeight="1" x14ac:dyDescent="0.35">
      <c r="A202" s="73" t="s">
        <v>1288</v>
      </c>
      <c r="B202" s="64" t="s">
        <v>1286</v>
      </c>
      <c r="C202" s="150"/>
      <c r="D202" s="57" t="s">
        <v>1033</v>
      </c>
      <c r="E202" s="33" t="s">
        <v>1303</v>
      </c>
      <c r="F202" s="145"/>
      <c r="G202" s="130"/>
      <c r="H202" s="2" t="s">
        <v>1182</v>
      </c>
      <c r="I202" s="36" t="s">
        <v>488</v>
      </c>
      <c r="J202" s="33" t="s">
        <v>1303</v>
      </c>
      <c r="K202" s="33" t="s">
        <v>1293</v>
      </c>
      <c r="L202" s="158"/>
      <c r="M202" s="53"/>
      <c r="N202" s="53"/>
      <c r="O202" s="53"/>
      <c r="P202" s="83" t="s">
        <v>1351</v>
      </c>
      <c r="Q202" s="87" t="s">
        <v>1425</v>
      </c>
    </row>
    <row r="203" spans="1:17" ht="41.4" customHeight="1" x14ac:dyDescent="0.35">
      <c r="A203" s="73" t="s">
        <v>1288</v>
      </c>
      <c r="B203" s="64" t="s">
        <v>1286</v>
      </c>
      <c r="C203" s="150"/>
      <c r="D203" s="58" t="s">
        <v>1034</v>
      </c>
      <c r="E203" s="33" t="s">
        <v>1303</v>
      </c>
      <c r="F203" s="121" t="s">
        <v>1055</v>
      </c>
      <c r="G203" s="122" t="s">
        <v>1184</v>
      </c>
      <c r="H203" s="2" t="s">
        <v>1185</v>
      </c>
      <c r="I203" s="36" t="s">
        <v>1187</v>
      </c>
      <c r="J203" s="33" t="s">
        <v>1303</v>
      </c>
      <c r="K203" s="33" t="s">
        <v>1293</v>
      </c>
      <c r="L203" s="158">
        <f>COUNTIF(J203:J206,"Cumple")/COUNTA(J203:J206)</f>
        <v>0</v>
      </c>
      <c r="M203" s="53"/>
      <c r="N203" s="53"/>
      <c r="O203" s="53"/>
      <c r="P203" s="83" t="s">
        <v>1350</v>
      </c>
      <c r="Q203" s="87" t="s">
        <v>1425</v>
      </c>
    </row>
    <row r="204" spans="1:17" ht="41.4" customHeight="1" x14ac:dyDescent="0.35">
      <c r="A204" s="73" t="s">
        <v>1288</v>
      </c>
      <c r="B204" s="64" t="s">
        <v>1286</v>
      </c>
      <c r="C204" s="150"/>
      <c r="D204" s="58" t="s">
        <v>1034</v>
      </c>
      <c r="E204" s="33" t="s">
        <v>1303</v>
      </c>
      <c r="F204" s="121"/>
      <c r="G204" s="122"/>
      <c r="H204" s="2" t="s">
        <v>1186</v>
      </c>
      <c r="I204" s="36" t="s">
        <v>1188</v>
      </c>
      <c r="J204" s="33" t="s">
        <v>1303</v>
      </c>
      <c r="K204" s="33" t="s">
        <v>1293</v>
      </c>
      <c r="L204" s="158"/>
      <c r="M204" s="53"/>
      <c r="N204" s="53"/>
      <c r="O204" s="53"/>
      <c r="P204" s="83" t="s">
        <v>1350</v>
      </c>
      <c r="Q204" s="87" t="s">
        <v>1425</v>
      </c>
    </row>
    <row r="205" spans="1:17" ht="35.15" customHeight="1" x14ac:dyDescent="0.35">
      <c r="A205" s="73" t="s">
        <v>1288</v>
      </c>
      <c r="B205" s="64" t="s">
        <v>1286</v>
      </c>
      <c r="C205" s="150"/>
      <c r="D205" s="58" t="s">
        <v>1034</v>
      </c>
      <c r="E205" s="33" t="s">
        <v>1303</v>
      </c>
      <c r="F205" s="121"/>
      <c r="G205" s="122"/>
      <c r="H205" s="2" t="s">
        <v>1191</v>
      </c>
      <c r="I205" s="36" t="s">
        <v>1189</v>
      </c>
      <c r="J205" s="33" t="s">
        <v>1303</v>
      </c>
      <c r="K205" s="33" t="s">
        <v>1293</v>
      </c>
      <c r="L205" s="158"/>
      <c r="M205" s="53"/>
      <c r="N205" s="53"/>
      <c r="O205" s="53"/>
      <c r="P205" s="83" t="s">
        <v>1350</v>
      </c>
      <c r="Q205" s="87" t="s">
        <v>1425</v>
      </c>
    </row>
    <row r="206" spans="1:17" ht="62.4" customHeight="1" x14ac:dyDescent="0.35">
      <c r="A206" s="73" t="s">
        <v>1288</v>
      </c>
      <c r="B206" s="64" t="s">
        <v>1286</v>
      </c>
      <c r="C206" s="150"/>
      <c r="D206" s="58" t="s">
        <v>1034</v>
      </c>
      <c r="E206" s="33" t="s">
        <v>1303</v>
      </c>
      <c r="F206" s="121"/>
      <c r="G206" s="122"/>
      <c r="H206" s="2" t="s">
        <v>1192</v>
      </c>
      <c r="I206" s="36" t="s">
        <v>1190</v>
      </c>
      <c r="J206" s="33" t="s">
        <v>1303</v>
      </c>
      <c r="K206" s="33" t="s">
        <v>1293</v>
      </c>
      <c r="L206" s="158"/>
      <c r="M206" s="53"/>
      <c r="N206" s="53"/>
      <c r="O206" s="53"/>
      <c r="P206" s="83" t="s">
        <v>1350</v>
      </c>
      <c r="Q206" s="87" t="s">
        <v>1425</v>
      </c>
    </row>
    <row r="207" spans="1:17" ht="62.4" customHeight="1" x14ac:dyDescent="0.35">
      <c r="A207" s="73" t="s">
        <v>1288</v>
      </c>
      <c r="B207" s="64" t="s">
        <v>1286</v>
      </c>
      <c r="C207" s="150"/>
      <c r="D207" s="57" t="s">
        <v>1035</v>
      </c>
      <c r="E207" s="33" t="s">
        <v>1303</v>
      </c>
      <c r="F207" s="126" t="s">
        <v>1056</v>
      </c>
      <c r="G207" s="128" t="s">
        <v>1193</v>
      </c>
      <c r="H207" s="2" t="s">
        <v>1194</v>
      </c>
      <c r="I207" s="36" t="s">
        <v>507</v>
      </c>
      <c r="J207" s="33" t="s">
        <v>1303</v>
      </c>
      <c r="K207" s="33" t="s">
        <v>1293</v>
      </c>
      <c r="L207" s="158">
        <f>COUNTIF(J207:J213,"Revisado")/COUNTA(J207:J213)</f>
        <v>0.14285714285714285</v>
      </c>
      <c r="M207" s="54"/>
      <c r="N207" s="54"/>
      <c r="O207" s="53"/>
      <c r="P207" s="83" t="s">
        <v>1351</v>
      </c>
      <c r="Q207" s="85" t="s">
        <v>1411</v>
      </c>
    </row>
    <row r="208" spans="1:17" ht="39" customHeight="1" x14ac:dyDescent="0.35">
      <c r="A208" s="73" t="s">
        <v>1288</v>
      </c>
      <c r="B208" s="64" t="s">
        <v>1286</v>
      </c>
      <c r="C208" s="150"/>
      <c r="D208" s="57" t="s">
        <v>1035</v>
      </c>
      <c r="E208" s="33" t="s">
        <v>1303</v>
      </c>
      <c r="F208" s="144"/>
      <c r="G208" s="129"/>
      <c r="H208" s="2" t="s">
        <v>1195</v>
      </c>
      <c r="I208" s="36" t="s">
        <v>1209</v>
      </c>
      <c r="J208" s="33" t="s">
        <v>1307</v>
      </c>
      <c r="K208" s="33" t="s">
        <v>1293</v>
      </c>
      <c r="L208" s="158"/>
      <c r="M208" s="54"/>
      <c r="N208" s="54"/>
      <c r="O208" s="53"/>
      <c r="P208" s="83" t="s">
        <v>1349</v>
      </c>
      <c r="Q208" s="85" t="s">
        <v>1411</v>
      </c>
    </row>
    <row r="209" spans="1:17" ht="36.9" customHeight="1" x14ac:dyDescent="0.35">
      <c r="A209" s="73" t="s">
        <v>1288</v>
      </c>
      <c r="B209" s="64" t="s">
        <v>1286</v>
      </c>
      <c r="C209" s="150"/>
      <c r="D209" s="57" t="s">
        <v>1035</v>
      </c>
      <c r="E209" s="33" t="s">
        <v>1303</v>
      </c>
      <c r="F209" s="144"/>
      <c r="G209" s="129"/>
      <c r="H209" s="2" t="s">
        <v>1196</v>
      </c>
      <c r="I209" s="36" t="s">
        <v>463</v>
      </c>
      <c r="J209" s="33" t="s">
        <v>1303</v>
      </c>
      <c r="K209" s="33" t="s">
        <v>1293</v>
      </c>
      <c r="L209" s="158"/>
      <c r="M209" s="54"/>
      <c r="N209" s="54"/>
      <c r="O209" s="53"/>
      <c r="P209" s="83" t="s">
        <v>1349</v>
      </c>
      <c r="Q209" s="85" t="s">
        <v>1411</v>
      </c>
    </row>
    <row r="210" spans="1:17" ht="47.15" customHeight="1" x14ac:dyDescent="0.35">
      <c r="A210" s="73" t="s">
        <v>1288</v>
      </c>
      <c r="B210" s="64" t="s">
        <v>1286</v>
      </c>
      <c r="C210" s="150"/>
      <c r="D210" s="57" t="s">
        <v>1035</v>
      </c>
      <c r="E210" s="33" t="s">
        <v>1303</v>
      </c>
      <c r="F210" s="144"/>
      <c r="G210" s="129"/>
      <c r="H210" s="2" t="s">
        <v>1197</v>
      </c>
      <c r="I210" s="36" t="s">
        <v>1199</v>
      </c>
      <c r="J210" s="33" t="s">
        <v>1303</v>
      </c>
      <c r="K210" s="33" t="s">
        <v>1293</v>
      </c>
      <c r="L210" s="158"/>
      <c r="M210" s="54"/>
      <c r="N210" s="54"/>
      <c r="O210" s="53"/>
      <c r="P210" s="83" t="s">
        <v>1351</v>
      </c>
      <c r="Q210" s="85" t="s">
        <v>1411</v>
      </c>
    </row>
    <row r="211" spans="1:17" ht="47.15" customHeight="1" x14ac:dyDescent="0.35">
      <c r="A211" s="73" t="s">
        <v>1288</v>
      </c>
      <c r="B211" s="64" t="s">
        <v>1286</v>
      </c>
      <c r="C211" s="150"/>
      <c r="D211" s="57" t="s">
        <v>1035</v>
      </c>
      <c r="E211" s="33" t="s">
        <v>1303</v>
      </c>
      <c r="F211" s="144"/>
      <c r="G211" s="129"/>
      <c r="H211" s="2" t="s">
        <v>1198</v>
      </c>
      <c r="I211" s="36" t="s">
        <v>1200</v>
      </c>
      <c r="J211" s="33" t="s">
        <v>1303</v>
      </c>
      <c r="K211" s="33" t="s">
        <v>1293</v>
      </c>
      <c r="L211" s="158"/>
      <c r="M211" s="54"/>
      <c r="N211" s="54"/>
      <c r="O211" s="53"/>
      <c r="P211" s="83" t="s">
        <v>1351</v>
      </c>
      <c r="Q211" s="85" t="s">
        <v>1411</v>
      </c>
    </row>
    <row r="212" spans="1:17" ht="36" customHeight="1" x14ac:dyDescent="0.35">
      <c r="A212" s="73" t="s">
        <v>1288</v>
      </c>
      <c r="B212" s="64" t="s">
        <v>1286</v>
      </c>
      <c r="C212" s="150"/>
      <c r="D212" s="57" t="s">
        <v>1035</v>
      </c>
      <c r="E212" s="33" t="s">
        <v>1303</v>
      </c>
      <c r="F212" s="144"/>
      <c r="G212" s="129"/>
      <c r="H212" s="2" t="s">
        <v>1203</v>
      </c>
      <c r="I212" s="36" t="s">
        <v>1201</v>
      </c>
      <c r="J212" s="33" t="s">
        <v>1303</v>
      </c>
      <c r="K212" s="33" t="s">
        <v>1293</v>
      </c>
      <c r="L212" s="158"/>
      <c r="M212" s="54"/>
      <c r="N212" s="54"/>
      <c r="O212" s="53"/>
      <c r="P212" s="83" t="s">
        <v>1351</v>
      </c>
      <c r="Q212" s="85" t="s">
        <v>1411</v>
      </c>
    </row>
    <row r="213" spans="1:17" ht="51" customHeight="1" x14ac:dyDescent="0.35">
      <c r="A213" s="73" t="s">
        <v>1288</v>
      </c>
      <c r="B213" s="64" t="s">
        <v>1286</v>
      </c>
      <c r="C213" s="150"/>
      <c r="D213" s="57" t="s">
        <v>1035</v>
      </c>
      <c r="E213" s="33" t="s">
        <v>1303</v>
      </c>
      <c r="F213" s="145"/>
      <c r="G213" s="130"/>
      <c r="H213" s="2" t="s">
        <v>1210</v>
      </c>
      <c r="I213" s="36" t="s">
        <v>1202</v>
      </c>
      <c r="J213" s="33" t="s">
        <v>1303</v>
      </c>
      <c r="K213" s="33" t="s">
        <v>1293</v>
      </c>
      <c r="L213" s="158"/>
      <c r="M213" s="54"/>
      <c r="N213" s="54"/>
      <c r="O213" s="53"/>
      <c r="P213" s="83" t="s">
        <v>1351</v>
      </c>
      <c r="Q213" s="85" t="s">
        <v>1411</v>
      </c>
    </row>
    <row r="214" spans="1:17" ht="51" customHeight="1" x14ac:dyDescent="0.35">
      <c r="A214" s="73" t="s">
        <v>1288</v>
      </c>
      <c r="B214" s="64" t="s">
        <v>1286</v>
      </c>
      <c r="C214" s="150"/>
      <c r="D214" s="58" t="s">
        <v>1036</v>
      </c>
      <c r="E214" s="33" t="s">
        <v>1303</v>
      </c>
      <c r="F214" s="121" t="s">
        <v>1057</v>
      </c>
      <c r="G214" s="122" t="s">
        <v>1204</v>
      </c>
      <c r="H214" s="2" t="s">
        <v>1205</v>
      </c>
      <c r="I214" s="36" t="s">
        <v>1211</v>
      </c>
      <c r="J214" s="33" t="s">
        <v>1303</v>
      </c>
      <c r="K214" s="33" t="s">
        <v>1293</v>
      </c>
      <c r="L214" s="158">
        <f>COUNTIF(J214:J217,"Cumple")/COUNTA(J214:J217)</f>
        <v>0</v>
      </c>
      <c r="M214" s="53"/>
      <c r="N214" s="53"/>
      <c r="O214" s="53"/>
      <c r="P214" s="83" t="s">
        <v>1350</v>
      </c>
      <c r="Q214" s="87" t="s">
        <v>1425</v>
      </c>
    </row>
    <row r="215" spans="1:17" ht="51" customHeight="1" x14ac:dyDescent="0.35">
      <c r="A215" s="73" t="s">
        <v>1288</v>
      </c>
      <c r="B215" s="64" t="s">
        <v>1286</v>
      </c>
      <c r="C215" s="150"/>
      <c r="D215" s="58" t="s">
        <v>1036</v>
      </c>
      <c r="E215" s="33" t="s">
        <v>1303</v>
      </c>
      <c r="F215" s="121"/>
      <c r="G215" s="122"/>
      <c r="H215" s="2" t="s">
        <v>1206</v>
      </c>
      <c r="I215" s="36" t="s">
        <v>1212</v>
      </c>
      <c r="J215" s="33" t="s">
        <v>1303</v>
      </c>
      <c r="K215" s="33" t="s">
        <v>1293</v>
      </c>
      <c r="L215" s="158"/>
      <c r="M215" s="53"/>
      <c r="N215" s="53"/>
      <c r="O215" s="53"/>
      <c r="P215" s="83" t="s">
        <v>1350</v>
      </c>
      <c r="Q215" s="87" t="s">
        <v>1425</v>
      </c>
    </row>
    <row r="216" spans="1:17" ht="51" customHeight="1" x14ac:dyDescent="0.35">
      <c r="A216" s="73" t="s">
        <v>1288</v>
      </c>
      <c r="B216" s="64" t="s">
        <v>1286</v>
      </c>
      <c r="C216" s="150"/>
      <c r="D216" s="58" t="s">
        <v>1036</v>
      </c>
      <c r="E216" s="33" t="s">
        <v>1303</v>
      </c>
      <c r="F216" s="121"/>
      <c r="G216" s="122"/>
      <c r="H216" s="2" t="s">
        <v>1207</v>
      </c>
      <c r="I216" s="36" t="s">
        <v>1213</v>
      </c>
      <c r="J216" s="33" t="s">
        <v>1303</v>
      </c>
      <c r="K216" s="33" t="s">
        <v>1293</v>
      </c>
      <c r="L216" s="158"/>
      <c r="M216" s="53"/>
      <c r="N216" s="53"/>
      <c r="O216" s="53"/>
      <c r="P216" s="83" t="s">
        <v>1350</v>
      </c>
      <c r="Q216" s="87" t="s">
        <v>1425</v>
      </c>
    </row>
    <row r="217" spans="1:17" ht="51" customHeight="1" x14ac:dyDescent="0.35">
      <c r="A217" s="73" t="s">
        <v>1288</v>
      </c>
      <c r="B217" s="64" t="s">
        <v>1286</v>
      </c>
      <c r="C217" s="150"/>
      <c r="D217" s="58" t="s">
        <v>1036</v>
      </c>
      <c r="E217" s="33" t="s">
        <v>1303</v>
      </c>
      <c r="F217" s="121"/>
      <c r="G217" s="122"/>
      <c r="H217" s="2" t="s">
        <v>1208</v>
      </c>
      <c r="I217" s="36" t="s">
        <v>1214</v>
      </c>
      <c r="J217" s="33" t="s">
        <v>1303</v>
      </c>
      <c r="K217" s="33" t="s">
        <v>1293</v>
      </c>
      <c r="L217" s="158"/>
      <c r="M217" s="53"/>
      <c r="N217" s="53"/>
      <c r="O217" s="53"/>
      <c r="P217" s="83" t="s">
        <v>1350</v>
      </c>
      <c r="Q217" s="87" t="s">
        <v>1425</v>
      </c>
    </row>
    <row r="218" spans="1:17" ht="69.900000000000006" customHeight="1" x14ac:dyDescent="0.35">
      <c r="A218" s="73" t="s">
        <v>1288</v>
      </c>
      <c r="B218" s="64" t="s">
        <v>1286</v>
      </c>
      <c r="C218" s="150"/>
      <c r="D218" s="58" t="s">
        <v>1037</v>
      </c>
      <c r="E218" s="33" t="s">
        <v>1303</v>
      </c>
      <c r="F218" s="121" t="s">
        <v>1058</v>
      </c>
      <c r="G218" s="122" t="s">
        <v>1215</v>
      </c>
      <c r="H218" s="2" t="s">
        <v>1216</v>
      </c>
      <c r="I218" s="36" t="s">
        <v>1219</v>
      </c>
      <c r="J218" s="33" t="s">
        <v>1303</v>
      </c>
      <c r="K218" s="33" t="s">
        <v>1293</v>
      </c>
      <c r="L218" s="158">
        <f>COUNTIF(J218:J220,"Cumple")/COUNTA(J218:J220)</f>
        <v>0</v>
      </c>
      <c r="M218" s="54"/>
      <c r="N218" s="54"/>
      <c r="O218" s="53"/>
      <c r="P218" s="83" t="s">
        <v>1349</v>
      </c>
      <c r="Q218" s="85" t="s">
        <v>1411</v>
      </c>
    </row>
    <row r="219" spans="1:17" ht="78" customHeight="1" x14ac:dyDescent="0.35">
      <c r="A219" s="73" t="s">
        <v>1288</v>
      </c>
      <c r="B219" s="64" t="s">
        <v>1286</v>
      </c>
      <c r="C219" s="150"/>
      <c r="D219" s="58" t="s">
        <v>1037</v>
      </c>
      <c r="E219" s="33" t="s">
        <v>1303</v>
      </c>
      <c r="F219" s="121"/>
      <c r="G219" s="122"/>
      <c r="H219" s="2" t="s">
        <v>1217</v>
      </c>
      <c r="I219" s="36" t="s">
        <v>1221</v>
      </c>
      <c r="J219" s="33" t="s">
        <v>1303</v>
      </c>
      <c r="K219" s="33" t="s">
        <v>1293</v>
      </c>
      <c r="L219" s="158"/>
      <c r="M219" s="54"/>
      <c r="N219" s="54"/>
      <c r="O219" s="53"/>
      <c r="P219" s="83" t="s">
        <v>1351</v>
      </c>
      <c r="Q219" s="85" t="s">
        <v>1411</v>
      </c>
    </row>
    <row r="220" spans="1:17" ht="79.5" customHeight="1" x14ac:dyDescent="0.35">
      <c r="A220" s="73" t="s">
        <v>1288</v>
      </c>
      <c r="B220" s="64" t="s">
        <v>1286</v>
      </c>
      <c r="C220" s="150"/>
      <c r="D220" s="58" t="s">
        <v>1037</v>
      </c>
      <c r="E220" s="33" t="s">
        <v>1303</v>
      </c>
      <c r="F220" s="121"/>
      <c r="G220" s="122"/>
      <c r="H220" s="2" t="s">
        <v>1218</v>
      </c>
      <c r="I220" s="36" t="s">
        <v>1220</v>
      </c>
      <c r="J220" s="33" t="s">
        <v>1303</v>
      </c>
      <c r="K220" s="33" t="s">
        <v>1293</v>
      </c>
      <c r="L220" s="158"/>
      <c r="M220" s="54"/>
      <c r="N220" s="54"/>
      <c r="O220" s="53"/>
      <c r="P220" s="83" t="s">
        <v>1351</v>
      </c>
      <c r="Q220" s="85" t="s">
        <v>1411</v>
      </c>
    </row>
    <row r="221" spans="1:17" ht="44.4" customHeight="1" x14ac:dyDescent="0.35">
      <c r="A221" s="73" t="s">
        <v>1288</v>
      </c>
      <c r="B221" s="64" t="s">
        <v>1286</v>
      </c>
      <c r="C221" s="150"/>
      <c r="D221" s="57" t="s">
        <v>1038</v>
      </c>
      <c r="E221" s="33" t="s">
        <v>108</v>
      </c>
      <c r="F221" s="126" t="s">
        <v>1059</v>
      </c>
      <c r="G221" s="128" t="s">
        <v>1222</v>
      </c>
      <c r="H221" s="50" t="s">
        <v>1223</v>
      </c>
      <c r="I221" s="37" t="s">
        <v>1224</v>
      </c>
      <c r="J221" s="33" t="s">
        <v>1307</v>
      </c>
      <c r="K221" s="33" t="s">
        <v>1293</v>
      </c>
      <c r="L221" s="158">
        <f>COUNTIF(J221:J222,"Revisado")/COUNTA(J221:J222)</f>
        <v>1</v>
      </c>
      <c r="M221" s="53" t="s">
        <v>1331</v>
      </c>
      <c r="N221" s="79" t="s">
        <v>1324</v>
      </c>
      <c r="O221" s="53" t="s">
        <v>1333</v>
      </c>
      <c r="P221" s="83" t="s">
        <v>1352</v>
      </c>
      <c r="Q221" s="85" t="s">
        <v>1405</v>
      </c>
    </row>
    <row r="222" spans="1:17" ht="50.15" customHeight="1" x14ac:dyDescent="0.35">
      <c r="A222" s="73" t="s">
        <v>1288</v>
      </c>
      <c r="B222" s="64" t="s">
        <v>1286</v>
      </c>
      <c r="C222" s="150"/>
      <c r="D222" s="57" t="s">
        <v>1038</v>
      </c>
      <c r="E222" s="33" t="s">
        <v>108</v>
      </c>
      <c r="F222" s="145"/>
      <c r="G222" s="130"/>
      <c r="H222" s="50" t="s">
        <v>1225</v>
      </c>
      <c r="I222" s="36" t="s">
        <v>1226</v>
      </c>
      <c r="J222" s="33" t="s">
        <v>1307</v>
      </c>
      <c r="K222" s="33" t="s">
        <v>1293</v>
      </c>
      <c r="L222" s="158"/>
      <c r="M222" s="53"/>
      <c r="N222" s="79" t="s">
        <v>1317</v>
      </c>
      <c r="O222" s="53" t="s">
        <v>1334</v>
      </c>
      <c r="P222" s="83" t="s">
        <v>1352</v>
      </c>
      <c r="Q222" s="85" t="s">
        <v>1405</v>
      </c>
    </row>
    <row r="223" spans="1:17" ht="59.4" customHeight="1" x14ac:dyDescent="0.35">
      <c r="A223" s="73" t="s">
        <v>1288</v>
      </c>
      <c r="B223" s="64" t="s">
        <v>1286</v>
      </c>
      <c r="C223" s="150"/>
      <c r="D223" s="1" t="s">
        <v>1039</v>
      </c>
      <c r="E223" s="33" t="s">
        <v>1303</v>
      </c>
      <c r="F223" s="3" t="s">
        <v>1060</v>
      </c>
      <c r="G223" s="36" t="s">
        <v>1227</v>
      </c>
      <c r="H223" s="2" t="s">
        <v>1228</v>
      </c>
      <c r="I223" s="36" t="s">
        <v>1229</v>
      </c>
      <c r="J223" s="33" t="s">
        <v>1303</v>
      </c>
      <c r="K223" s="33" t="s">
        <v>1293</v>
      </c>
      <c r="L223" s="51">
        <f>COUNTIF(J223:J223,"Cumple")/COUNTA(J223:J223)</f>
        <v>0</v>
      </c>
      <c r="M223" s="54"/>
      <c r="N223" s="54"/>
      <c r="O223" s="53"/>
      <c r="P223" s="83" t="s">
        <v>1350</v>
      </c>
      <c r="Q223" s="85" t="s">
        <v>1405</v>
      </c>
    </row>
    <row r="224" spans="1:17" ht="59.4" customHeight="1" x14ac:dyDescent="0.35">
      <c r="A224" s="73" t="s">
        <v>1288</v>
      </c>
      <c r="B224" s="64" t="s">
        <v>1285</v>
      </c>
      <c r="C224" s="150" t="s">
        <v>1284</v>
      </c>
      <c r="D224" s="58" t="s">
        <v>1040</v>
      </c>
      <c r="E224" s="33" t="s">
        <v>1303</v>
      </c>
      <c r="F224" s="121" t="s">
        <v>1061</v>
      </c>
      <c r="G224" s="122" t="s">
        <v>1230</v>
      </c>
      <c r="H224" s="2" t="s">
        <v>1231</v>
      </c>
      <c r="I224" s="36" t="s">
        <v>1298</v>
      </c>
      <c r="J224" s="33" t="s">
        <v>1303</v>
      </c>
      <c r="K224" s="33" t="s">
        <v>1293</v>
      </c>
      <c r="L224" s="158">
        <f>COUNTIF(J224:J226,"Cumple")/COUNTA(J224:J226)</f>
        <v>0</v>
      </c>
      <c r="M224" s="54"/>
      <c r="N224" s="54"/>
      <c r="O224" s="53"/>
      <c r="P224" s="83" t="s">
        <v>1352</v>
      </c>
      <c r="Q224" s="85" t="s">
        <v>1412</v>
      </c>
    </row>
    <row r="225" spans="1:17" ht="59.4" customHeight="1" x14ac:dyDescent="0.35">
      <c r="A225" s="73" t="s">
        <v>1288</v>
      </c>
      <c r="B225" s="64" t="s">
        <v>1285</v>
      </c>
      <c r="C225" s="150"/>
      <c r="D225" s="58" t="s">
        <v>1040</v>
      </c>
      <c r="E225" s="33" t="s">
        <v>1303</v>
      </c>
      <c r="F225" s="121"/>
      <c r="G225" s="122"/>
      <c r="H225" s="2" t="s">
        <v>1232</v>
      </c>
      <c r="I225" s="36" t="s">
        <v>1235</v>
      </c>
      <c r="J225" s="33" t="s">
        <v>1303</v>
      </c>
      <c r="K225" s="33" t="s">
        <v>1293</v>
      </c>
      <c r="L225" s="158"/>
      <c r="M225" s="54"/>
      <c r="N225" s="54"/>
      <c r="O225" s="53"/>
      <c r="P225" s="83" t="s">
        <v>1352</v>
      </c>
      <c r="Q225" s="85" t="s">
        <v>1412</v>
      </c>
    </row>
    <row r="226" spans="1:17" ht="59.4" customHeight="1" x14ac:dyDescent="0.35">
      <c r="A226" s="73" t="s">
        <v>1288</v>
      </c>
      <c r="B226" s="64" t="s">
        <v>1285</v>
      </c>
      <c r="C226" s="150"/>
      <c r="D226" s="58" t="s">
        <v>1040</v>
      </c>
      <c r="E226" s="33" t="s">
        <v>1303</v>
      </c>
      <c r="F226" s="121"/>
      <c r="G226" s="122"/>
      <c r="H226" s="2" t="s">
        <v>1233</v>
      </c>
      <c r="I226" s="36" t="s">
        <v>1234</v>
      </c>
      <c r="J226" s="33" t="s">
        <v>1303</v>
      </c>
      <c r="K226" s="33" t="s">
        <v>1293</v>
      </c>
      <c r="L226" s="158"/>
      <c r="M226" s="54"/>
      <c r="N226" s="54"/>
      <c r="O226" s="53"/>
      <c r="P226" s="83" t="s">
        <v>1350</v>
      </c>
      <c r="Q226" s="85" t="s">
        <v>1412</v>
      </c>
    </row>
    <row r="227" spans="1:17" ht="74.150000000000006" customHeight="1" x14ac:dyDescent="0.35">
      <c r="A227" s="73" t="s">
        <v>1288</v>
      </c>
      <c r="B227" s="64" t="s">
        <v>1285</v>
      </c>
      <c r="C227" s="150"/>
      <c r="D227" s="58" t="s">
        <v>1041</v>
      </c>
      <c r="E227" s="33" t="s">
        <v>1303</v>
      </c>
      <c r="F227" s="121" t="s">
        <v>1062</v>
      </c>
      <c r="G227" s="122" t="s">
        <v>1241</v>
      </c>
      <c r="H227" s="2" t="s">
        <v>1236</v>
      </c>
      <c r="I227" s="36" t="s">
        <v>507</v>
      </c>
      <c r="J227" s="33" t="s">
        <v>1307</v>
      </c>
      <c r="K227" s="33" t="s">
        <v>1293</v>
      </c>
      <c r="L227" s="158">
        <f>COUNTIF(J227:J232,"Revisado")/COUNTA(J227:J232)</f>
        <v>0.16666666666666666</v>
      </c>
      <c r="M227" s="54"/>
      <c r="N227" s="81" t="s">
        <v>1457</v>
      </c>
      <c r="O227" s="53"/>
      <c r="P227" s="83" t="s">
        <v>1351</v>
      </c>
      <c r="Q227" s="85" t="s">
        <v>1412</v>
      </c>
    </row>
    <row r="228" spans="1:17" ht="93" customHeight="1" x14ac:dyDescent="0.35">
      <c r="A228" s="73" t="s">
        <v>1288</v>
      </c>
      <c r="B228" s="64" t="s">
        <v>1285</v>
      </c>
      <c r="C228" s="150"/>
      <c r="D228" s="58" t="s">
        <v>1041</v>
      </c>
      <c r="E228" s="33" t="s">
        <v>1303</v>
      </c>
      <c r="F228" s="121"/>
      <c r="G228" s="122"/>
      <c r="H228" s="2" t="s">
        <v>1237</v>
      </c>
      <c r="I228" s="36" t="s">
        <v>1242</v>
      </c>
      <c r="J228" s="33" t="s">
        <v>1303</v>
      </c>
      <c r="K228" s="33" t="s">
        <v>1293</v>
      </c>
      <c r="L228" s="158"/>
      <c r="M228" s="54"/>
      <c r="N228" s="81" t="s">
        <v>1457</v>
      </c>
      <c r="O228" s="53"/>
      <c r="P228" s="83" t="s">
        <v>1351</v>
      </c>
      <c r="Q228" s="85" t="s">
        <v>1412</v>
      </c>
    </row>
    <row r="229" spans="1:17" ht="72" customHeight="1" x14ac:dyDescent="0.35">
      <c r="A229" s="73" t="s">
        <v>1288</v>
      </c>
      <c r="B229" s="64" t="s">
        <v>1285</v>
      </c>
      <c r="C229" s="150"/>
      <c r="D229" s="58" t="s">
        <v>1041</v>
      </c>
      <c r="E229" s="33" t="s">
        <v>1303</v>
      </c>
      <c r="F229" s="121"/>
      <c r="G229" s="122"/>
      <c r="H229" s="2" t="s">
        <v>1238</v>
      </c>
      <c r="I229" s="36" t="s">
        <v>1243</v>
      </c>
      <c r="J229" s="33" t="s">
        <v>1303</v>
      </c>
      <c r="K229" s="33" t="s">
        <v>1293</v>
      </c>
      <c r="L229" s="158"/>
      <c r="M229" s="54"/>
      <c r="N229" s="54"/>
      <c r="O229" s="53"/>
      <c r="P229" s="83" t="s">
        <v>1351</v>
      </c>
      <c r="Q229" s="85" t="s">
        <v>1412</v>
      </c>
    </row>
    <row r="230" spans="1:17" ht="60.65" customHeight="1" x14ac:dyDescent="0.35">
      <c r="A230" s="73" t="s">
        <v>1288</v>
      </c>
      <c r="B230" s="64" t="s">
        <v>1285</v>
      </c>
      <c r="C230" s="150"/>
      <c r="D230" s="58" t="s">
        <v>1041</v>
      </c>
      <c r="E230" s="33" t="s">
        <v>1303</v>
      </c>
      <c r="F230" s="121"/>
      <c r="G230" s="122"/>
      <c r="H230" s="2" t="s">
        <v>1239</v>
      </c>
      <c r="I230" s="36" t="s">
        <v>1245</v>
      </c>
      <c r="J230" s="33" t="s">
        <v>1303</v>
      </c>
      <c r="K230" s="33" t="s">
        <v>1293</v>
      </c>
      <c r="L230" s="158"/>
      <c r="M230" s="54"/>
      <c r="N230" s="54"/>
      <c r="O230" s="53"/>
      <c r="P230" s="83" t="s">
        <v>1351</v>
      </c>
      <c r="Q230" s="85" t="s">
        <v>1412</v>
      </c>
    </row>
    <row r="231" spans="1:17" ht="60.65" customHeight="1" x14ac:dyDescent="0.35">
      <c r="A231" s="73" t="s">
        <v>1288</v>
      </c>
      <c r="B231" s="64" t="s">
        <v>1285</v>
      </c>
      <c r="C231" s="150"/>
      <c r="D231" s="58" t="s">
        <v>1041</v>
      </c>
      <c r="E231" s="33" t="s">
        <v>1303</v>
      </c>
      <c r="F231" s="121"/>
      <c r="G231" s="122"/>
      <c r="H231" s="2" t="s">
        <v>1240</v>
      </c>
      <c r="I231" s="36" t="s">
        <v>1244</v>
      </c>
      <c r="J231" s="33" t="s">
        <v>1303</v>
      </c>
      <c r="K231" s="33" t="s">
        <v>1293</v>
      </c>
      <c r="L231" s="158"/>
      <c r="M231" s="54"/>
      <c r="N231" s="54"/>
      <c r="O231" s="53"/>
      <c r="P231" s="83" t="s">
        <v>1351</v>
      </c>
      <c r="Q231" s="85" t="s">
        <v>1412</v>
      </c>
    </row>
    <row r="232" spans="1:17" ht="60" customHeight="1" x14ac:dyDescent="0.35">
      <c r="A232" s="73" t="s">
        <v>1288</v>
      </c>
      <c r="B232" s="64" t="s">
        <v>1285</v>
      </c>
      <c r="C232" s="150"/>
      <c r="D232" s="58" t="s">
        <v>1041</v>
      </c>
      <c r="E232" s="33" t="s">
        <v>1303</v>
      </c>
      <c r="F232" s="121"/>
      <c r="G232" s="122"/>
      <c r="H232" s="2" t="s">
        <v>1246</v>
      </c>
      <c r="I232" s="36" t="s">
        <v>1247</v>
      </c>
      <c r="J232" s="33" t="s">
        <v>1303</v>
      </c>
      <c r="K232" s="33" t="s">
        <v>1293</v>
      </c>
      <c r="L232" s="158"/>
      <c r="M232" s="54"/>
      <c r="N232" s="54"/>
      <c r="O232" s="53"/>
      <c r="P232" s="83" t="s">
        <v>1351</v>
      </c>
      <c r="Q232" s="85" t="s">
        <v>1412</v>
      </c>
    </row>
    <row r="233" spans="1:17" ht="47.15" customHeight="1" x14ac:dyDescent="0.35">
      <c r="A233" s="73" t="s">
        <v>1288</v>
      </c>
      <c r="B233" s="64" t="s">
        <v>1285</v>
      </c>
      <c r="C233" s="150"/>
      <c r="D233" s="57" t="s">
        <v>1042</v>
      </c>
      <c r="E233" s="33" t="s">
        <v>1303</v>
      </c>
      <c r="F233" s="126" t="s">
        <v>1063</v>
      </c>
      <c r="G233" s="128" t="s">
        <v>1248</v>
      </c>
      <c r="H233" s="2" t="s">
        <v>1249</v>
      </c>
      <c r="I233" s="36" t="s">
        <v>1252</v>
      </c>
      <c r="J233" s="33" t="s">
        <v>1303</v>
      </c>
      <c r="K233" s="33" t="s">
        <v>1293</v>
      </c>
      <c r="L233" s="158">
        <f>COUNTIF(J233:J235,"Revisado")/COUNTA(J233:J235)</f>
        <v>0.33333333333333331</v>
      </c>
      <c r="M233" s="53"/>
      <c r="N233" s="53"/>
      <c r="O233" s="53"/>
      <c r="P233" s="83" t="s">
        <v>1351</v>
      </c>
      <c r="Q233" s="87" t="s">
        <v>1425</v>
      </c>
    </row>
    <row r="234" spans="1:17" ht="49.5" customHeight="1" x14ac:dyDescent="0.35">
      <c r="A234" s="73" t="s">
        <v>1288</v>
      </c>
      <c r="B234" s="64" t="s">
        <v>1285</v>
      </c>
      <c r="C234" s="150"/>
      <c r="D234" s="57" t="s">
        <v>1042</v>
      </c>
      <c r="E234" s="33" t="s">
        <v>108</v>
      </c>
      <c r="F234" s="144"/>
      <c r="G234" s="129"/>
      <c r="H234" s="2" t="s">
        <v>1250</v>
      </c>
      <c r="I234" s="36" t="s">
        <v>1253</v>
      </c>
      <c r="J234" s="33" t="s">
        <v>1307</v>
      </c>
      <c r="K234" s="33" t="s">
        <v>1293</v>
      </c>
      <c r="L234" s="158"/>
      <c r="M234" s="53" t="s">
        <v>1335</v>
      </c>
      <c r="N234" s="79" t="s">
        <v>1317</v>
      </c>
      <c r="O234" s="53" t="s">
        <v>1333</v>
      </c>
      <c r="P234" s="83" t="s">
        <v>1353</v>
      </c>
      <c r="Q234" s="87" t="s">
        <v>1425</v>
      </c>
    </row>
    <row r="235" spans="1:17" ht="51" customHeight="1" x14ac:dyDescent="0.35">
      <c r="A235" s="73" t="s">
        <v>1288</v>
      </c>
      <c r="B235" s="64" t="s">
        <v>1285</v>
      </c>
      <c r="C235" s="150"/>
      <c r="D235" s="57" t="s">
        <v>1042</v>
      </c>
      <c r="E235" s="33" t="s">
        <v>1303</v>
      </c>
      <c r="F235" s="145"/>
      <c r="G235" s="130"/>
      <c r="H235" s="2" t="s">
        <v>1251</v>
      </c>
      <c r="I235" s="36" t="s">
        <v>1254</v>
      </c>
      <c r="J235" s="33" t="s">
        <v>1303</v>
      </c>
      <c r="K235" s="33" t="s">
        <v>1293</v>
      </c>
      <c r="L235" s="158"/>
      <c r="M235" s="53"/>
      <c r="N235" s="53"/>
      <c r="O235" s="53"/>
      <c r="P235" s="83" t="s">
        <v>1353</v>
      </c>
      <c r="Q235" s="87" t="s">
        <v>1425</v>
      </c>
    </row>
    <row r="236" spans="1:17" ht="62.15" customHeight="1" x14ac:dyDescent="0.35">
      <c r="A236" s="73" t="s">
        <v>1288</v>
      </c>
      <c r="B236" s="64" t="s">
        <v>1285</v>
      </c>
      <c r="C236" s="150"/>
      <c r="D236" s="58" t="s">
        <v>1043</v>
      </c>
      <c r="E236" s="33" t="s">
        <v>1303</v>
      </c>
      <c r="F236" s="121" t="s">
        <v>1064</v>
      </c>
      <c r="G236" s="122" t="s">
        <v>1255</v>
      </c>
      <c r="H236" s="2" t="s">
        <v>1256</v>
      </c>
      <c r="I236" s="36" t="s">
        <v>1261</v>
      </c>
      <c r="J236" s="33" t="s">
        <v>1303</v>
      </c>
      <c r="K236" s="33" t="s">
        <v>1293</v>
      </c>
      <c r="L236" s="158">
        <f>COUNTIF(J236:J242,"Cumple")/COUNTA(J236:J242)</f>
        <v>0</v>
      </c>
      <c r="M236" s="53"/>
      <c r="N236" s="53"/>
      <c r="O236" s="53"/>
      <c r="P236" s="83" t="s">
        <v>1351</v>
      </c>
      <c r="Q236" s="85" t="s">
        <v>1413</v>
      </c>
    </row>
    <row r="237" spans="1:17" ht="66.900000000000006" customHeight="1" x14ac:dyDescent="0.35">
      <c r="A237" s="73" t="s">
        <v>1288</v>
      </c>
      <c r="B237" s="64" t="s">
        <v>1285</v>
      </c>
      <c r="C237" s="150"/>
      <c r="D237" s="58" t="s">
        <v>1043</v>
      </c>
      <c r="E237" s="33" t="s">
        <v>1303</v>
      </c>
      <c r="F237" s="121"/>
      <c r="G237" s="122"/>
      <c r="H237" s="2" t="s">
        <v>1257</v>
      </c>
      <c r="I237" s="36" t="s">
        <v>1262</v>
      </c>
      <c r="J237" s="33" t="s">
        <v>1303</v>
      </c>
      <c r="K237" s="33" t="s">
        <v>1293</v>
      </c>
      <c r="L237" s="158"/>
      <c r="M237" s="53"/>
      <c r="N237" s="53"/>
      <c r="O237" s="53"/>
      <c r="P237" s="83" t="s">
        <v>1351</v>
      </c>
      <c r="Q237" s="85" t="s">
        <v>1413</v>
      </c>
    </row>
    <row r="238" spans="1:17" ht="65.150000000000006" customHeight="1" x14ac:dyDescent="0.35">
      <c r="A238" s="73" t="s">
        <v>1288</v>
      </c>
      <c r="B238" s="64" t="s">
        <v>1285</v>
      </c>
      <c r="C238" s="150"/>
      <c r="D238" s="58" t="s">
        <v>1043</v>
      </c>
      <c r="E238" s="33" t="s">
        <v>1303</v>
      </c>
      <c r="F238" s="121"/>
      <c r="G238" s="122"/>
      <c r="H238" s="2" t="s">
        <v>1258</v>
      </c>
      <c r="I238" s="36" t="s">
        <v>1263</v>
      </c>
      <c r="J238" s="33" t="s">
        <v>1303</v>
      </c>
      <c r="K238" s="33" t="s">
        <v>1293</v>
      </c>
      <c r="L238" s="158"/>
      <c r="M238" s="53"/>
      <c r="N238" s="53"/>
      <c r="O238" s="53"/>
      <c r="P238" s="83" t="s">
        <v>1349</v>
      </c>
      <c r="Q238" s="85" t="s">
        <v>1413</v>
      </c>
    </row>
    <row r="239" spans="1:17" ht="39.9" customHeight="1" x14ac:dyDescent="0.35">
      <c r="A239" s="73" t="s">
        <v>1288</v>
      </c>
      <c r="B239" s="64" t="s">
        <v>1285</v>
      </c>
      <c r="C239" s="150"/>
      <c r="D239" s="58" t="s">
        <v>1043</v>
      </c>
      <c r="E239" s="33" t="s">
        <v>1303</v>
      </c>
      <c r="F239" s="121"/>
      <c r="G239" s="122"/>
      <c r="H239" s="2" t="s">
        <v>1259</v>
      </c>
      <c r="I239" s="36" t="s">
        <v>1264</v>
      </c>
      <c r="J239" s="33" t="s">
        <v>1303</v>
      </c>
      <c r="K239" s="33" t="s">
        <v>1293</v>
      </c>
      <c r="L239" s="158"/>
      <c r="M239" s="53"/>
      <c r="N239" s="53"/>
      <c r="O239" s="53"/>
      <c r="P239" s="83" t="s">
        <v>1353</v>
      </c>
      <c r="Q239" s="85" t="s">
        <v>1413</v>
      </c>
    </row>
    <row r="240" spans="1:17" ht="48" customHeight="1" x14ac:dyDescent="0.35">
      <c r="A240" s="73" t="s">
        <v>1288</v>
      </c>
      <c r="B240" s="64" t="s">
        <v>1285</v>
      </c>
      <c r="C240" s="150"/>
      <c r="D240" s="58" t="s">
        <v>1043</v>
      </c>
      <c r="E240" s="33" t="s">
        <v>1303</v>
      </c>
      <c r="F240" s="121"/>
      <c r="G240" s="122"/>
      <c r="H240" s="2" t="s">
        <v>1260</v>
      </c>
      <c r="I240" s="36" t="s">
        <v>1265</v>
      </c>
      <c r="J240" s="33" t="s">
        <v>1303</v>
      </c>
      <c r="K240" s="33" t="s">
        <v>1293</v>
      </c>
      <c r="L240" s="158"/>
      <c r="M240" s="53"/>
      <c r="N240" s="53"/>
      <c r="O240" s="53"/>
      <c r="P240" s="83" t="s">
        <v>1353</v>
      </c>
      <c r="Q240" s="85" t="s">
        <v>1413</v>
      </c>
    </row>
    <row r="241" spans="1:17" ht="30.9" customHeight="1" x14ac:dyDescent="0.35">
      <c r="A241" s="73" t="s">
        <v>1288</v>
      </c>
      <c r="B241" s="64" t="s">
        <v>1285</v>
      </c>
      <c r="C241" s="150"/>
      <c r="D241" s="58" t="s">
        <v>1043</v>
      </c>
      <c r="E241" s="33" t="s">
        <v>1303</v>
      </c>
      <c r="F241" s="121"/>
      <c r="G241" s="122"/>
      <c r="H241" s="2" t="s">
        <v>1268</v>
      </c>
      <c r="I241" s="36" t="s">
        <v>1266</v>
      </c>
      <c r="J241" s="33" t="s">
        <v>1303</v>
      </c>
      <c r="K241" s="33" t="s">
        <v>1293</v>
      </c>
      <c r="L241" s="158"/>
      <c r="M241" s="53"/>
      <c r="N241" s="53"/>
      <c r="O241" s="53"/>
      <c r="P241" s="83" t="s">
        <v>1353</v>
      </c>
      <c r="Q241" s="85" t="s">
        <v>1413</v>
      </c>
    </row>
    <row r="242" spans="1:17" ht="42.65" customHeight="1" x14ac:dyDescent="0.35">
      <c r="A242" s="73" t="s">
        <v>1288</v>
      </c>
      <c r="B242" s="64" t="s">
        <v>1285</v>
      </c>
      <c r="C242" s="150"/>
      <c r="D242" s="58" t="s">
        <v>1043</v>
      </c>
      <c r="E242" s="33" t="s">
        <v>1303</v>
      </c>
      <c r="F242" s="121"/>
      <c r="G242" s="122"/>
      <c r="H242" s="2" t="s">
        <v>1269</v>
      </c>
      <c r="I242" s="36" t="s">
        <v>1267</v>
      </c>
      <c r="J242" s="33" t="s">
        <v>1303</v>
      </c>
      <c r="K242" s="33" t="s">
        <v>1293</v>
      </c>
      <c r="L242" s="158"/>
      <c r="M242" s="53"/>
      <c r="N242" s="53"/>
      <c r="O242" s="53"/>
      <c r="P242" s="83" t="s">
        <v>1353</v>
      </c>
      <c r="Q242" s="85" t="s">
        <v>1413</v>
      </c>
    </row>
    <row r="243" spans="1:17" ht="31.5" customHeight="1" x14ac:dyDescent="0.35">
      <c r="A243" s="74" t="s">
        <v>82</v>
      </c>
      <c r="B243" s="65" t="s">
        <v>22</v>
      </c>
      <c r="C243" s="146" t="s">
        <v>19</v>
      </c>
      <c r="D243" s="57" t="s">
        <v>29</v>
      </c>
      <c r="E243" s="33" t="s">
        <v>1303</v>
      </c>
      <c r="F243" s="121" t="s">
        <v>70</v>
      </c>
      <c r="G243" s="121" t="s">
        <v>72</v>
      </c>
      <c r="H243" s="39" t="s">
        <v>75</v>
      </c>
      <c r="I243" s="36" t="s">
        <v>274</v>
      </c>
      <c r="J243" s="33" t="s">
        <v>1303</v>
      </c>
      <c r="K243" s="33" t="s">
        <v>1293</v>
      </c>
      <c r="L243" s="163">
        <f>COUNTIF(J243:J248,"Revisado")/COUNTA(J243:J248)</f>
        <v>0.33333333333333331</v>
      </c>
      <c r="M243" s="54"/>
      <c r="N243" s="54"/>
      <c r="O243" s="53"/>
      <c r="P243" s="83" t="s">
        <v>1354</v>
      </c>
      <c r="Q243" s="85" t="s">
        <v>1414</v>
      </c>
    </row>
    <row r="244" spans="1:17" ht="31.5" customHeight="1" x14ac:dyDescent="0.35">
      <c r="A244" s="74" t="s">
        <v>82</v>
      </c>
      <c r="B244" s="65" t="s">
        <v>22</v>
      </c>
      <c r="C244" s="147"/>
      <c r="D244" s="57" t="s">
        <v>29</v>
      </c>
      <c r="E244" s="33" t="s">
        <v>1303</v>
      </c>
      <c r="F244" s="121"/>
      <c r="G244" s="121"/>
      <c r="H244" s="39" t="s">
        <v>76</v>
      </c>
      <c r="I244" s="36" t="s">
        <v>283</v>
      </c>
      <c r="J244" s="33" t="s">
        <v>1303</v>
      </c>
      <c r="K244" s="33" t="s">
        <v>1293</v>
      </c>
      <c r="L244" s="163"/>
      <c r="M244" s="54"/>
      <c r="N244" s="54"/>
      <c r="O244" s="53"/>
      <c r="P244" s="83" t="s">
        <v>1344</v>
      </c>
      <c r="Q244" s="85" t="s">
        <v>1414</v>
      </c>
    </row>
    <row r="245" spans="1:17" ht="60.65" customHeight="1" x14ac:dyDescent="0.35">
      <c r="A245" s="74" t="s">
        <v>82</v>
      </c>
      <c r="B245" s="65" t="s">
        <v>22</v>
      </c>
      <c r="C245" s="147"/>
      <c r="D245" s="57" t="s">
        <v>29</v>
      </c>
      <c r="E245" s="33" t="s">
        <v>1303</v>
      </c>
      <c r="F245" s="121"/>
      <c r="G245" s="121"/>
      <c r="H245" s="39" t="s">
        <v>77</v>
      </c>
      <c r="I245" s="36" t="s">
        <v>280</v>
      </c>
      <c r="J245" s="33" t="s">
        <v>1303</v>
      </c>
      <c r="K245" s="33" t="s">
        <v>1294</v>
      </c>
      <c r="L245" s="163"/>
      <c r="M245" s="54"/>
      <c r="N245" s="54"/>
      <c r="O245" s="53"/>
      <c r="P245" s="83" t="s">
        <v>1354</v>
      </c>
      <c r="Q245" s="85" t="s">
        <v>1414</v>
      </c>
    </row>
    <row r="246" spans="1:17" ht="111.65" customHeight="1" x14ac:dyDescent="0.35">
      <c r="A246" s="74" t="s">
        <v>82</v>
      </c>
      <c r="B246" s="65" t="s">
        <v>22</v>
      </c>
      <c r="C246" s="147"/>
      <c r="D246" s="57" t="s">
        <v>29</v>
      </c>
      <c r="E246" s="33" t="s">
        <v>1303</v>
      </c>
      <c r="F246" s="121"/>
      <c r="G246" s="121"/>
      <c r="H246" s="39" t="s">
        <v>78</v>
      </c>
      <c r="I246" s="36" t="s">
        <v>281</v>
      </c>
      <c r="J246" s="33" t="s">
        <v>1303</v>
      </c>
      <c r="K246" s="33" t="s">
        <v>1293</v>
      </c>
      <c r="L246" s="163"/>
      <c r="M246" s="54"/>
      <c r="N246" s="54"/>
      <c r="O246" s="53"/>
      <c r="P246" s="83" t="s">
        <v>1354</v>
      </c>
      <c r="Q246" s="85" t="s">
        <v>1414</v>
      </c>
    </row>
    <row r="247" spans="1:17" ht="62.15" customHeight="1" x14ac:dyDescent="0.35">
      <c r="A247" s="74" t="s">
        <v>82</v>
      </c>
      <c r="B247" s="65" t="s">
        <v>22</v>
      </c>
      <c r="C247" s="147"/>
      <c r="D247" s="57" t="s">
        <v>29</v>
      </c>
      <c r="E247" s="33" t="s">
        <v>1303</v>
      </c>
      <c r="F247" s="121"/>
      <c r="G247" s="121"/>
      <c r="H247" s="39" t="s">
        <v>279</v>
      </c>
      <c r="I247" s="36" t="s">
        <v>284</v>
      </c>
      <c r="J247" s="33" t="s">
        <v>1307</v>
      </c>
      <c r="K247" s="33" t="s">
        <v>1293</v>
      </c>
      <c r="L247" s="163"/>
      <c r="M247" s="53"/>
      <c r="N247" s="81" t="s">
        <v>1445</v>
      </c>
      <c r="O247" s="53" t="s">
        <v>1444</v>
      </c>
      <c r="P247" s="83" t="s">
        <v>1355</v>
      </c>
      <c r="Q247" s="85" t="s">
        <v>1414</v>
      </c>
    </row>
    <row r="248" spans="1:17" ht="65.400000000000006" customHeight="1" x14ac:dyDescent="0.35">
      <c r="A248" s="74" t="s">
        <v>82</v>
      </c>
      <c r="B248" s="65" t="s">
        <v>22</v>
      </c>
      <c r="C248" s="147"/>
      <c r="D248" s="57" t="s">
        <v>29</v>
      </c>
      <c r="E248" s="33" t="s">
        <v>1303</v>
      </c>
      <c r="F248" s="121"/>
      <c r="G248" s="121"/>
      <c r="H248" s="39" t="s">
        <v>282</v>
      </c>
      <c r="I248" s="36" t="s">
        <v>285</v>
      </c>
      <c r="J248" s="33" t="s">
        <v>1307</v>
      </c>
      <c r="K248" s="33" t="s">
        <v>1293</v>
      </c>
      <c r="L248" s="163"/>
      <c r="M248" s="53"/>
      <c r="N248" s="81" t="s">
        <v>1445</v>
      </c>
      <c r="O248" s="53" t="s">
        <v>1444</v>
      </c>
      <c r="P248" s="83" t="s">
        <v>1355</v>
      </c>
      <c r="Q248" s="85" t="s">
        <v>1414</v>
      </c>
    </row>
    <row r="249" spans="1:17" ht="33" customHeight="1" x14ac:dyDescent="0.35">
      <c r="A249" s="74" t="s">
        <v>82</v>
      </c>
      <c r="B249" s="65" t="s">
        <v>22</v>
      </c>
      <c r="C249" s="147"/>
      <c r="D249" s="58" t="s">
        <v>30</v>
      </c>
      <c r="E249" s="33" t="s">
        <v>1303</v>
      </c>
      <c r="F249" s="121" t="s">
        <v>51</v>
      </c>
      <c r="G249" s="121" t="s">
        <v>81</v>
      </c>
      <c r="H249" s="39" t="s">
        <v>79</v>
      </c>
      <c r="I249" s="36" t="s">
        <v>274</v>
      </c>
      <c r="J249" s="33" t="s">
        <v>1303</v>
      </c>
      <c r="K249" s="33" t="s">
        <v>1293</v>
      </c>
      <c r="L249" s="163">
        <f>COUNTIF(J249:J251,"Cumple")/COUNTA(J249:J251)</f>
        <v>0</v>
      </c>
      <c r="M249" s="53"/>
      <c r="N249" s="53"/>
      <c r="O249" s="53"/>
      <c r="P249" s="83" t="s">
        <v>1354</v>
      </c>
      <c r="Q249" s="85" t="s">
        <v>1415</v>
      </c>
    </row>
    <row r="250" spans="1:17" ht="62.4" customHeight="1" x14ac:dyDescent="0.35">
      <c r="A250" s="74" t="s">
        <v>82</v>
      </c>
      <c r="B250" s="65" t="s">
        <v>22</v>
      </c>
      <c r="C250" s="147"/>
      <c r="D250" s="58" t="s">
        <v>30</v>
      </c>
      <c r="E250" s="33" t="s">
        <v>1303</v>
      </c>
      <c r="F250" s="121"/>
      <c r="G250" s="121"/>
      <c r="H250" s="39" t="s">
        <v>276</v>
      </c>
      <c r="I250" s="36" t="s">
        <v>277</v>
      </c>
      <c r="J250" s="33" t="s">
        <v>1303</v>
      </c>
      <c r="K250" s="33" t="s">
        <v>1293</v>
      </c>
      <c r="L250" s="163"/>
      <c r="M250" s="53"/>
      <c r="N250" s="53"/>
      <c r="O250" s="53"/>
      <c r="P250" s="83" t="s">
        <v>1354</v>
      </c>
      <c r="Q250" s="85" t="s">
        <v>1415</v>
      </c>
    </row>
    <row r="251" spans="1:17" ht="43.5" customHeight="1" x14ac:dyDescent="0.35">
      <c r="A251" s="74" t="s">
        <v>82</v>
      </c>
      <c r="B251" s="65" t="s">
        <v>22</v>
      </c>
      <c r="C251" s="147"/>
      <c r="D251" s="58" t="s">
        <v>30</v>
      </c>
      <c r="E251" s="33" t="s">
        <v>1303</v>
      </c>
      <c r="F251" s="121"/>
      <c r="G251" s="121"/>
      <c r="H251" s="39" t="s">
        <v>80</v>
      </c>
      <c r="I251" s="36" t="s">
        <v>278</v>
      </c>
      <c r="J251" s="33" t="s">
        <v>1303</v>
      </c>
      <c r="K251" s="33" t="s">
        <v>1293</v>
      </c>
      <c r="L251" s="163"/>
      <c r="M251" s="53"/>
      <c r="N251" s="53"/>
      <c r="O251" s="53"/>
      <c r="P251" s="83" t="s">
        <v>1354</v>
      </c>
      <c r="Q251" s="85" t="s">
        <v>1415</v>
      </c>
    </row>
    <row r="252" spans="1:17" ht="36.9" customHeight="1" x14ac:dyDescent="0.35">
      <c r="A252" s="74" t="s">
        <v>82</v>
      </c>
      <c r="B252" s="65" t="s">
        <v>22</v>
      </c>
      <c r="C252" s="147"/>
      <c r="D252" s="57" t="s">
        <v>31</v>
      </c>
      <c r="E252" s="33" t="s">
        <v>1303</v>
      </c>
      <c r="F252" s="149" t="s">
        <v>52</v>
      </c>
      <c r="G252" s="126" t="s">
        <v>83</v>
      </c>
      <c r="H252" s="39" t="s">
        <v>87</v>
      </c>
      <c r="I252" s="37" t="s">
        <v>274</v>
      </c>
      <c r="J252" s="33" t="s">
        <v>1303</v>
      </c>
      <c r="K252" s="33" t="s">
        <v>1293</v>
      </c>
      <c r="L252" s="163">
        <f>COUNTIF(J252:J256,"Cumple")/COUNTA(J252:J256)</f>
        <v>0</v>
      </c>
      <c r="M252" s="53"/>
      <c r="N252" s="53"/>
      <c r="O252" s="53"/>
      <c r="P252" s="83" t="s">
        <v>1354</v>
      </c>
      <c r="Q252" s="85" t="s">
        <v>1416</v>
      </c>
    </row>
    <row r="253" spans="1:17" ht="45.65" customHeight="1" x14ac:dyDescent="0.35">
      <c r="A253" s="74" t="s">
        <v>82</v>
      </c>
      <c r="B253" s="65" t="s">
        <v>22</v>
      </c>
      <c r="C253" s="147"/>
      <c r="D253" s="57" t="s">
        <v>31</v>
      </c>
      <c r="E253" s="33" t="s">
        <v>1303</v>
      </c>
      <c r="F253" s="142"/>
      <c r="G253" s="144"/>
      <c r="H253" s="39" t="s">
        <v>88</v>
      </c>
      <c r="I253" s="37" t="s">
        <v>273</v>
      </c>
      <c r="J253" s="33" t="s">
        <v>1303</v>
      </c>
      <c r="K253" s="33" t="s">
        <v>1293</v>
      </c>
      <c r="L253" s="163"/>
      <c r="M253" s="53"/>
      <c r="N253" s="53"/>
      <c r="O253" s="53"/>
      <c r="P253" s="83" t="s">
        <v>1354</v>
      </c>
      <c r="Q253" s="85" t="s">
        <v>1416</v>
      </c>
    </row>
    <row r="254" spans="1:17" ht="72.650000000000006" customHeight="1" x14ac:dyDescent="0.35">
      <c r="A254" s="74" t="s">
        <v>82</v>
      </c>
      <c r="B254" s="65" t="s">
        <v>22</v>
      </c>
      <c r="C254" s="147"/>
      <c r="D254" s="57" t="s">
        <v>31</v>
      </c>
      <c r="E254" s="33" t="s">
        <v>1303</v>
      </c>
      <c r="F254" s="142"/>
      <c r="G254" s="144"/>
      <c r="H254" s="39" t="s">
        <v>89</v>
      </c>
      <c r="I254" s="37" t="s">
        <v>275</v>
      </c>
      <c r="J254" s="33" t="s">
        <v>1303</v>
      </c>
      <c r="K254" s="33" t="s">
        <v>1293</v>
      </c>
      <c r="L254" s="163"/>
      <c r="M254" s="53"/>
      <c r="N254" s="53"/>
      <c r="O254" s="53"/>
      <c r="P254" s="83" t="s">
        <v>1354</v>
      </c>
      <c r="Q254" s="85" t="s">
        <v>1416</v>
      </c>
    </row>
    <row r="255" spans="1:17" ht="62.4" customHeight="1" x14ac:dyDescent="0.35">
      <c r="A255" s="74" t="s">
        <v>82</v>
      </c>
      <c r="B255" s="65" t="s">
        <v>22</v>
      </c>
      <c r="C255" s="147"/>
      <c r="D255" s="57" t="s">
        <v>31</v>
      </c>
      <c r="E255" s="33" t="s">
        <v>1303</v>
      </c>
      <c r="F255" s="142"/>
      <c r="G255" s="144"/>
      <c r="H255" s="39" t="s">
        <v>90</v>
      </c>
      <c r="I255" s="37" t="s">
        <v>84</v>
      </c>
      <c r="J255" s="33" t="s">
        <v>1303</v>
      </c>
      <c r="K255" s="33" t="s">
        <v>1293</v>
      </c>
      <c r="L255" s="163"/>
      <c r="M255" s="53"/>
      <c r="N255" s="53"/>
      <c r="O255" s="53"/>
      <c r="P255" s="83" t="s">
        <v>1354</v>
      </c>
      <c r="Q255" s="85" t="s">
        <v>1416</v>
      </c>
    </row>
    <row r="256" spans="1:17" ht="68.400000000000006" customHeight="1" x14ac:dyDescent="0.35">
      <c r="A256" s="74" t="s">
        <v>82</v>
      </c>
      <c r="B256" s="65" t="s">
        <v>22</v>
      </c>
      <c r="C256" s="147"/>
      <c r="D256" s="57" t="s">
        <v>31</v>
      </c>
      <c r="E256" s="33" t="s">
        <v>1303</v>
      </c>
      <c r="F256" s="142"/>
      <c r="G256" s="145"/>
      <c r="H256" s="39" t="s">
        <v>272</v>
      </c>
      <c r="I256" s="37" t="s">
        <v>85</v>
      </c>
      <c r="J256" s="33" t="s">
        <v>1303</v>
      </c>
      <c r="K256" s="33" t="s">
        <v>1293</v>
      </c>
      <c r="L256" s="163"/>
      <c r="M256" s="53"/>
      <c r="N256" s="53"/>
      <c r="O256" s="53"/>
      <c r="P256" s="83" t="s">
        <v>1354</v>
      </c>
      <c r="Q256" s="85" t="s">
        <v>1416</v>
      </c>
    </row>
    <row r="257" spans="1:17" ht="38.4" customHeight="1" x14ac:dyDescent="0.35">
      <c r="A257" s="74" t="s">
        <v>82</v>
      </c>
      <c r="B257" s="65" t="s">
        <v>22</v>
      </c>
      <c r="C257" s="147"/>
      <c r="D257" s="57" t="s">
        <v>32</v>
      </c>
      <c r="E257" s="33" t="s">
        <v>1303</v>
      </c>
      <c r="F257" s="121" t="s">
        <v>53</v>
      </c>
      <c r="G257" s="126" t="s">
        <v>86</v>
      </c>
      <c r="H257" s="39" t="s">
        <v>91</v>
      </c>
      <c r="I257" s="37" t="s">
        <v>270</v>
      </c>
      <c r="J257" s="33" t="s">
        <v>1303</v>
      </c>
      <c r="K257" s="33" t="s">
        <v>1293</v>
      </c>
      <c r="L257" s="163">
        <f>COUNTIF(J257:J260,"Cumple")/COUNTA(J257:J260)</f>
        <v>0</v>
      </c>
      <c r="M257" s="53"/>
      <c r="N257" s="53"/>
      <c r="O257" s="53"/>
      <c r="P257" s="83" t="s">
        <v>1354</v>
      </c>
      <c r="Q257" s="85" t="s">
        <v>1416</v>
      </c>
    </row>
    <row r="258" spans="1:17" ht="48.65" customHeight="1" x14ac:dyDescent="0.35">
      <c r="A258" s="74" t="s">
        <v>82</v>
      </c>
      <c r="B258" s="65" t="s">
        <v>22</v>
      </c>
      <c r="C258" s="147"/>
      <c r="D258" s="57" t="s">
        <v>32</v>
      </c>
      <c r="E258" s="33" t="s">
        <v>1303</v>
      </c>
      <c r="F258" s="121"/>
      <c r="G258" s="144"/>
      <c r="H258" s="39" t="s">
        <v>92</v>
      </c>
      <c r="I258" s="37" t="s">
        <v>94</v>
      </c>
      <c r="J258" s="33" t="s">
        <v>1303</v>
      </c>
      <c r="K258" s="33" t="s">
        <v>1293</v>
      </c>
      <c r="L258" s="163"/>
      <c r="M258" s="53"/>
      <c r="N258" s="53"/>
      <c r="O258" s="53"/>
      <c r="P258" s="83" t="s">
        <v>1354</v>
      </c>
      <c r="Q258" s="85" t="s">
        <v>1416</v>
      </c>
    </row>
    <row r="259" spans="1:17" ht="96" customHeight="1" x14ac:dyDescent="0.35">
      <c r="A259" s="74" t="s">
        <v>82</v>
      </c>
      <c r="B259" s="65" t="s">
        <v>22</v>
      </c>
      <c r="C259" s="147"/>
      <c r="D259" s="57" t="s">
        <v>32</v>
      </c>
      <c r="E259" s="33" t="s">
        <v>1303</v>
      </c>
      <c r="F259" s="121"/>
      <c r="G259" s="144"/>
      <c r="H259" s="39" t="s">
        <v>93</v>
      </c>
      <c r="I259" s="37" t="s">
        <v>95</v>
      </c>
      <c r="J259" s="33" t="s">
        <v>1303</v>
      </c>
      <c r="K259" s="33" t="s">
        <v>1293</v>
      </c>
      <c r="L259" s="163"/>
      <c r="M259" s="53"/>
      <c r="N259" s="53"/>
      <c r="O259" s="53"/>
      <c r="P259" s="83" t="s">
        <v>1356</v>
      </c>
      <c r="Q259" s="85" t="s">
        <v>1416</v>
      </c>
    </row>
    <row r="260" spans="1:17" ht="110.4" customHeight="1" x14ac:dyDescent="0.35">
      <c r="A260" s="74" t="s">
        <v>82</v>
      </c>
      <c r="B260" s="65" t="s">
        <v>22</v>
      </c>
      <c r="C260" s="147"/>
      <c r="D260" s="57" t="s">
        <v>32</v>
      </c>
      <c r="E260" s="33" t="s">
        <v>1303</v>
      </c>
      <c r="F260" s="121"/>
      <c r="G260" s="145"/>
      <c r="H260" s="39" t="s">
        <v>271</v>
      </c>
      <c r="I260" s="36" t="s">
        <v>96</v>
      </c>
      <c r="J260" s="33" t="s">
        <v>1303</v>
      </c>
      <c r="K260" s="33" t="s">
        <v>1293</v>
      </c>
      <c r="L260" s="163"/>
      <c r="M260" s="53"/>
      <c r="N260" s="53"/>
      <c r="O260" s="53"/>
      <c r="P260" s="83" t="s">
        <v>1354</v>
      </c>
      <c r="Q260" s="85" t="s">
        <v>1416</v>
      </c>
    </row>
    <row r="261" spans="1:17" ht="110.4" customHeight="1" x14ac:dyDescent="0.35">
      <c r="A261" s="74" t="s">
        <v>82</v>
      </c>
      <c r="B261" s="65" t="s">
        <v>22</v>
      </c>
      <c r="C261" s="147"/>
      <c r="D261" s="57" t="s">
        <v>33</v>
      </c>
      <c r="E261" s="33" t="s">
        <v>1303</v>
      </c>
      <c r="F261" s="121" t="s">
        <v>54</v>
      </c>
      <c r="G261" s="121" t="s">
        <v>101</v>
      </c>
      <c r="H261" s="39" t="s">
        <v>97</v>
      </c>
      <c r="I261" s="36" t="s">
        <v>268</v>
      </c>
      <c r="J261" s="33" t="s">
        <v>1303</v>
      </c>
      <c r="K261" s="33" t="s">
        <v>1293</v>
      </c>
      <c r="L261" s="163">
        <f>COUNTIF(J261:J264,"Cumple")/COUNTA(J261:J264)</f>
        <v>0</v>
      </c>
      <c r="M261" s="53"/>
      <c r="N261" s="53"/>
      <c r="O261" s="53"/>
      <c r="P261" s="83" t="s">
        <v>1354</v>
      </c>
      <c r="Q261" s="85" t="s">
        <v>1416</v>
      </c>
    </row>
    <row r="262" spans="1:17" ht="66" customHeight="1" x14ac:dyDescent="0.35">
      <c r="A262" s="74" t="s">
        <v>82</v>
      </c>
      <c r="B262" s="65" t="s">
        <v>22</v>
      </c>
      <c r="C262" s="147"/>
      <c r="D262" s="57" t="s">
        <v>33</v>
      </c>
      <c r="E262" s="33" t="s">
        <v>1303</v>
      </c>
      <c r="F262" s="121"/>
      <c r="G262" s="121"/>
      <c r="H262" s="39" t="s">
        <v>98</v>
      </c>
      <c r="I262" s="36" t="s">
        <v>102</v>
      </c>
      <c r="J262" s="33" t="s">
        <v>1303</v>
      </c>
      <c r="K262" s="33" t="s">
        <v>1293</v>
      </c>
      <c r="L262" s="163"/>
      <c r="M262" s="53"/>
      <c r="N262" s="53"/>
      <c r="O262" s="53"/>
      <c r="P262" s="83" t="s">
        <v>1354</v>
      </c>
      <c r="Q262" s="85" t="s">
        <v>1416</v>
      </c>
    </row>
    <row r="263" spans="1:17" ht="48.9" customHeight="1" x14ac:dyDescent="0.35">
      <c r="A263" s="74" t="s">
        <v>82</v>
      </c>
      <c r="B263" s="65" t="s">
        <v>22</v>
      </c>
      <c r="C263" s="147"/>
      <c r="D263" s="57" t="s">
        <v>33</v>
      </c>
      <c r="E263" s="33" t="s">
        <v>1303</v>
      </c>
      <c r="F263" s="121"/>
      <c r="G263" s="121"/>
      <c r="H263" s="39" t="s">
        <v>99</v>
      </c>
      <c r="I263" s="36" t="s">
        <v>103</v>
      </c>
      <c r="J263" s="33" t="s">
        <v>1303</v>
      </c>
      <c r="K263" s="33" t="s">
        <v>1293</v>
      </c>
      <c r="L263" s="163"/>
      <c r="M263" s="53"/>
      <c r="N263" s="53"/>
      <c r="O263" s="53"/>
      <c r="P263" s="83" t="s">
        <v>1357</v>
      </c>
      <c r="Q263" s="85" t="s">
        <v>1416</v>
      </c>
    </row>
    <row r="264" spans="1:17" ht="119.4" customHeight="1" x14ac:dyDescent="0.35">
      <c r="A264" s="74" t="s">
        <v>82</v>
      </c>
      <c r="B264" s="65" t="s">
        <v>22</v>
      </c>
      <c r="C264" s="147"/>
      <c r="D264" s="57" t="s">
        <v>33</v>
      </c>
      <c r="E264" s="33" t="s">
        <v>1303</v>
      </c>
      <c r="F264" s="121"/>
      <c r="G264" s="121"/>
      <c r="H264" s="39" t="s">
        <v>100</v>
      </c>
      <c r="I264" s="36" t="s">
        <v>269</v>
      </c>
      <c r="J264" s="33" t="s">
        <v>1303</v>
      </c>
      <c r="K264" s="33" t="s">
        <v>1293</v>
      </c>
      <c r="L264" s="163"/>
      <c r="M264" s="53"/>
      <c r="N264" s="53"/>
      <c r="O264" s="53"/>
      <c r="P264" s="83" t="s">
        <v>1354</v>
      </c>
      <c r="Q264" s="85" t="s">
        <v>1416</v>
      </c>
    </row>
    <row r="265" spans="1:17" ht="60.9" customHeight="1" x14ac:dyDescent="0.35">
      <c r="A265" s="74" t="s">
        <v>82</v>
      </c>
      <c r="B265" s="65" t="s">
        <v>22</v>
      </c>
      <c r="C265" s="147"/>
      <c r="D265" s="57" t="s">
        <v>34</v>
      </c>
      <c r="E265" s="33" t="s">
        <v>1303</v>
      </c>
      <c r="F265" s="149" t="s">
        <v>55</v>
      </c>
      <c r="G265" s="126" t="s">
        <v>104</v>
      </c>
      <c r="H265" s="39" t="s">
        <v>105</v>
      </c>
      <c r="I265" s="36" t="s">
        <v>263</v>
      </c>
      <c r="J265" s="33" t="s">
        <v>1303</v>
      </c>
      <c r="K265" s="33" t="s">
        <v>1293</v>
      </c>
      <c r="L265" s="163">
        <f>COUNTIF(J265:J268,"Cumple")/COUNTA(J265:J268)</f>
        <v>0</v>
      </c>
      <c r="M265" s="53"/>
      <c r="N265" s="53"/>
      <c r="O265" s="53"/>
      <c r="P265" s="83" t="s">
        <v>1358</v>
      </c>
      <c r="Q265" s="87" t="s">
        <v>1425</v>
      </c>
    </row>
    <row r="266" spans="1:17" ht="81.650000000000006" customHeight="1" x14ac:dyDescent="0.35">
      <c r="A266" s="74" t="s">
        <v>82</v>
      </c>
      <c r="B266" s="65" t="s">
        <v>22</v>
      </c>
      <c r="C266" s="147"/>
      <c r="D266" s="57" t="s">
        <v>34</v>
      </c>
      <c r="E266" s="33" t="s">
        <v>1303</v>
      </c>
      <c r="F266" s="142"/>
      <c r="G266" s="144"/>
      <c r="H266" s="39" t="s">
        <v>106</v>
      </c>
      <c r="I266" s="36" t="s">
        <v>267</v>
      </c>
      <c r="J266" s="33" t="s">
        <v>1303</v>
      </c>
      <c r="K266" s="33" t="s">
        <v>1293</v>
      </c>
      <c r="L266" s="163"/>
      <c r="M266" s="53"/>
      <c r="N266" s="53"/>
      <c r="O266" s="53"/>
      <c r="P266" s="83" t="s">
        <v>1358</v>
      </c>
      <c r="Q266" s="87" t="s">
        <v>1425</v>
      </c>
    </row>
    <row r="267" spans="1:17" ht="62.15" customHeight="1" x14ac:dyDescent="0.35">
      <c r="A267" s="74" t="s">
        <v>82</v>
      </c>
      <c r="B267" s="65" t="s">
        <v>22</v>
      </c>
      <c r="C267" s="147"/>
      <c r="D267" s="57" t="s">
        <v>34</v>
      </c>
      <c r="E267" s="33" t="s">
        <v>1303</v>
      </c>
      <c r="F267" s="142"/>
      <c r="G267" s="144"/>
      <c r="H267" s="39" t="s">
        <v>107</v>
      </c>
      <c r="I267" s="36" t="s">
        <v>266</v>
      </c>
      <c r="J267" s="33" t="s">
        <v>1303</v>
      </c>
      <c r="K267" s="33" t="s">
        <v>1293</v>
      </c>
      <c r="L267" s="163"/>
      <c r="M267" s="53"/>
      <c r="N267" s="53"/>
      <c r="O267" s="53"/>
      <c r="P267" s="83" t="s">
        <v>1358</v>
      </c>
      <c r="Q267" s="87" t="s">
        <v>1425</v>
      </c>
    </row>
    <row r="268" spans="1:17" ht="35" thickBot="1" x14ac:dyDescent="0.4">
      <c r="A268" s="74" t="s">
        <v>82</v>
      </c>
      <c r="B268" s="65" t="s">
        <v>22</v>
      </c>
      <c r="C268" s="148"/>
      <c r="D268" s="57" t="s">
        <v>34</v>
      </c>
      <c r="E268" s="33" t="s">
        <v>1303</v>
      </c>
      <c r="F268" s="143"/>
      <c r="G268" s="145"/>
      <c r="H268" s="39" t="s">
        <v>265</v>
      </c>
      <c r="I268" s="36" t="s">
        <v>264</v>
      </c>
      <c r="J268" s="33" t="s">
        <v>1303</v>
      </c>
      <c r="K268" s="33" t="s">
        <v>1293</v>
      </c>
      <c r="L268" s="163"/>
      <c r="M268" s="53"/>
      <c r="N268" s="53"/>
      <c r="O268" s="53"/>
      <c r="P268" s="83" t="s">
        <v>1358</v>
      </c>
      <c r="Q268" s="87" t="s">
        <v>1425</v>
      </c>
    </row>
    <row r="269" spans="1:17" ht="39" customHeight="1" x14ac:dyDescent="0.35">
      <c r="A269" s="74" t="s">
        <v>82</v>
      </c>
      <c r="B269" s="65" t="s">
        <v>21</v>
      </c>
      <c r="C269" s="146" t="s">
        <v>20</v>
      </c>
      <c r="D269" s="57" t="s">
        <v>35</v>
      </c>
      <c r="E269" s="33" t="s">
        <v>108</v>
      </c>
      <c r="F269" s="141" t="s">
        <v>56</v>
      </c>
      <c r="G269" s="126" t="s">
        <v>110</v>
      </c>
      <c r="H269" s="80" t="s">
        <v>110</v>
      </c>
      <c r="I269" s="36" t="s">
        <v>257</v>
      </c>
      <c r="J269" s="33" t="s">
        <v>1307</v>
      </c>
      <c r="K269" s="33" t="s">
        <v>1293</v>
      </c>
      <c r="L269" s="163">
        <f>COUNTIF(J269:J273,"Revisado")/COUNTA(J269:J273)</f>
        <v>0.8</v>
      </c>
      <c r="M269" s="54" t="s">
        <v>1336</v>
      </c>
      <c r="N269" s="81" t="s">
        <v>1337</v>
      </c>
      <c r="O269" s="53" t="s">
        <v>1333</v>
      </c>
      <c r="P269" s="83" t="s">
        <v>1359</v>
      </c>
      <c r="Q269" s="85" t="s">
        <v>1412</v>
      </c>
    </row>
    <row r="270" spans="1:17" ht="71.150000000000006" customHeight="1" x14ac:dyDescent="0.35">
      <c r="A270" s="74" t="s">
        <v>82</v>
      </c>
      <c r="B270" s="65" t="s">
        <v>21</v>
      </c>
      <c r="C270" s="147"/>
      <c r="D270" s="57" t="s">
        <v>35</v>
      </c>
      <c r="E270" s="33" t="s">
        <v>1303</v>
      </c>
      <c r="F270" s="142"/>
      <c r="G270" s="144"/>
      <c r="H270" s="39" t="s">
        <v>112</v>
      </c>
      <c r="I270" s="36" t="s">
        <v>121</v>
      </c>
      <c r="J270" s="33" t="s">
        <v>1307</v>
      </c>
      <c r="K270" s="33" t="s">
        <v>1293</v>
      </c>
      <c r="L270" s="163"/>
      <c r="M270" s="54"/>
      <c r="N270" s="81" t="s">
        <v>1433</v>
      </c>
      <c r="O270" s="53"/>
      <c r="P270" s="83" t="s">
        <v>1359</v>
      </c>
      <c r="Q270" s="85" t="s">
        <v>1412</v>
      </c>
    </row>
    <row r="271" spans="1:17" ht="77.150000000000006" customHeight="1" x14ac:dyDescent="0.35">
      <c r="A271" s="74" t="s">
        <v>82</v>
      </c>
      <c r="B271" s="65" t="s">
        <v>21</v>
      </c>
      <c r="C271" s="147"/>
      <c r="D271" s="57" t="s">
        <v>35</v>
      </c>
      <c r="E271" s="33" t="s">
        <v>108</v>
      </c>
      <c r="F271" s="142"/>
      <c r="G271" s="144"/>
      <c r="H271" s="39" t="s">
        <v>113</v>
      </c>
      <c r="I271" s="36" t="s">
        <v>261</v>
      </c>
      <c r="J271" s="33" t="s">
        <v>1307</v>
      </c>
      <c r="K271" s="33" t="s">
        <v>1293</v>
      </c>
      <c r="L271" s="163"/>
      <c r="M271" s="54" t="s">
        <v>1436</v>
      </c>
      <c r="N271" s="81" t="s">
        <v>1433</v>
      </c>
      <c r="O271" s="53"/>
      <c r="P271" s="83" t="s">
        <v>1359</v>
      </c>
      <c r="Q271" s="85" t="s">
        <v>1412</v>
      </c>
    </row>
    <row r="272" spans="1:17" ht="68.400000000000006" customHeight="1" x14ac:dyDescent="0.35">
      <c r="A272" s="74" t="s">
        <v>82</v>
      </c>
      <c r="B272" s="65" t="s">
        <v>21</v>
      </c>
      <c r="C272" s="147"/>
      <c r="D272" s="57" t="s">
        <v>35</v>
      </c>
      <c r="E272" s="33" t="s">
        <v>1303</v>
      </c>
      <c r="F272" s="142"/>
      <c r="G272" s="144"/>
      <c r="H272" s="39" t="s">
        <v>114</v>
      </c>
      <c r="I272" s="36" t="s">
        <v>115</v>
      </c>
      <c r="J272" s="33" t="s">
        <v>1307</v>
      </c>
      <c r="K272" s="33" t="s">
        <v>1293</v>
      </c>
      <c r="L272" s="163"/>
      <c r="M272" s="54" t="s">
        <v>1439</v>
      </c>
      <c r="N272" s="81" t="s">
        <v>1433</v>
      </c>
      <c r="O272" s="53"/>
      <c r="P272" s="83" t="s">
        <v>1359</v>
      </c>
      <c r="Q272" s="85" t="s">
        <v>1412</v>
      </c>
    </row>
    <row r="273" spans="1:17" ht="74.150000000000006" customHeight="1" thickBot="1" x14ac:dyDescent="0.4">
      <c r="A273" s="74" t="s">
        <v>82</v>
      </c>
      <c r="B273" s="65" t="s">
        <v>21</v>
      </c>
      <c r="C273" s="147"/>
      <c r="D273" s="57" t="s">
        <v>35</v>
      </c>
      <c r="E273" s="33" t="s">
        <v>1303</v>
      </c>
      <c r="F273" s="143"/>
      <c r="G273" s="145"/>
      <c r="H273" s="39" t="s">
        <v>260</v>
      </c>
      <c r="I273" s="36" t="s">
        <v>262</v>
      </c>
      <c r="J273" s="33" t="s">
        <v>1303</v>
      </c>
      <c r="K273" s="33" t="s">
        <v>1294</v>
      </c>
      <c r="L273" s="163"/>
      <c r="M273" s="54"/>
      <c r="N273" s="54"/>
      <c r="O273" s="53"/>
      <c r="P273" s="83" t="s">
        <v>1356</v>
      </c>
      <c r="Q273" s="85" t="s">
        <v>1412</v>
      </c>
    </row>
    <row r="274" spans="1:17" ht="42.9" customHeight="1" x14ac:dyDescent="0.35">
      <c r="A274" s="74" t="s">
        <v>82</v>
      </c>
      <c r="B274" s="65" t="s">
        <v>21</v>
      </c>
      <c r="C274" s="147"/>
      <c r="D274" s="57" t="s">
        <v>36</v>
      </c>
      <c r="E274" s="33" t="s">
        <v>108</v>
      </c>
      <c r="F274" s="141" t="s">
        <v>116</v>
      </c>
      <c r="G274" s="126" t="s">
        <v>117</v>
      </c>
      <c r="H274" s="39" t="s">
        <v>118</v>
      </c>
      <c r="I274" s="36" t="s">
        <v>257</v>
      </c>
      <c r="J274" s="33" t="s">
        <v>1307</v>
      </c>
      <c r="K274" s="33" t="s">
        <v>1293</v>
      </c>
      <c r="L274" s="176">
        <f>COUNTIF(J274:J277,"Revisado")/COUNTA(J274:J277)</f>
        <v>1</v>
      </c>
      <c r="M274" s="54" t="s">
        <v>1336</v>
      </c>
      <c r="N274" s="81" t="s">
        <v>1337</v>
      </c>
      <c r="O274" s="53" t="s">
        <v>1333</v>
      </c>
      <c r="P274" s="83" t="s">
        <v>1359</v>
      </c>
      <c r="Q274" s="85" t="s">
        <v>1412</v>
      </c>
    </row>
    <row r="275" spans="1:17" ht="85.5" customHeight="1" x14ac:dyDescent="0.35">
      <c r="A275" s="74" t="s">
        <v>82</v>
      </c>
      <c r="B275" s="65" t="s">
        <v>21</v>
      </c>
      <c r="C275" s="147"/>
      <c r="D275" s="57" t="s">
        <v>36</v>
      </c>
      <c r="E275" s="33" t="s">
        <v>108</v>
      </c>
      <c r="F275" s="142"/>
      <c r="G275" s="144"/>
      <c r="H275" s="39" t="s">
        <v>119</v>
      </c>
      <c r="I275" s="36" t="s">
        <v>258</v>
      </c>
      <c r="J275" s="33" t="s">
        <v>1307</v>
      </c>
      <c r="K275" s="33" t="s">
        <v>1293</v>
      </c>
      <c r="L275" s="177"/>
      <c r="M275" s="54" t="s">
        <v>1338</v>
      </c>
      <c r="N275" s="81" t="s">
        <v>1337</v>
      </c>
      <c r="O275" s="53" t="s">
        <v>1333</v>
      </c>
      <c r="P275" s="83" t="s">
        <v>1359</v>
      </c>
      <c r="Q275" s="85" t="s">
        <v>1412</v>
      </c>
    </row>
    <row r="276" spans="1:17" ht="74.150000000000006" customHeight="1" x14ac:dyDescent="0.35">
      <c r="A276" s="74" t="s">
        <v>82</v>
      </c>
      <c r="B276" s="65" t="s">
        <v>21</v>
      </c>
      <c r="C276" s="147"/>
      <c r="D276" s="57" t="s">
        <v>36</v>
      </c>
      <c r="E276" s="33" t="s">
        <v>1303</v>
      </c>
      <c r="F276" s="142"/>
      <c r="G276" s="144"/>
      <c r="H276" s="39" t="s">
        <v>120</v>
      </c>
      <c r="I276" s="36" t="s">
        <v>123</v>
      </c>
      <c r="J276" s="33" t="s">
        <v>1307</v>
      </c>
      <c r="K276" s="33" t="s">
        <v>1293</v>
      </c>
      <c r="L276" s="177"/>
      <c r="M276" s="54" t="s">
        <v>1435</v>
      </c>
      <c r="N276" s="81" t="s">
        <v>1434</v>
      </c>
      <c r="O276" s="53"/>
      <c r="P276" s="83" t="s">
        <v>1359</v>
      </c>
      <c r="Q276" s="85" t="s">
        <v>1412</v>
      </c>
    </row>
    <row r="277" spans="1:17" ht="67.5" customHeight="1" thickBot="1" x14ac:dyDescent="0.4">
      <c r="A277" s="74" t="s">
        <v>82</v>
      </c>
      <c r="B277" s="65" t="s">
        <v>21</v>
      </c>
      <c r="C277" s="148"/>
      <c r="D277" s="57" t="s">
        <v>36</v>
      </c>
      <c r="E277" s="33" t="s">
        <v>1303</v>
      </c>
      <c r="F277" s="143"/>
      <c r="G277" s="145"/>
      <c r="H277" s="39" t="s">
        <v>259</v>
      </c>
      <c r="I277" s="36" t="s">
        <v>122</v>
      </c>
      <c r="J277" s="33" t="s">
        <v>1307</v>
      </c>
      <c r="K277" s="33" t="s">
        <v>1293</v>
      </c>
      <c r="L277" s="178"/>
      <c r="M277" s="54" t="s">
        <v>1438</v>
      </c>
      <c r="N277" s="54" t="s">
        <v>1437</v>
      </c>
      <c r="O277" s="53"/>
      <c r="P277" s="83" t="s">
        <v>1359</v>
      </c>
      <c r="Q277" s="85" t="s">
        <v>1412</v>
      </c>
    </row>
    <row r="278" spans="1:17" ht="36" customHeight="1" x14ac:dyDescent="0.35">
      <c r="A278" s="74" t="s">
        <v>82</v>
      </c>
      <c r="B278" s="66" t="s">
        <v>24</v>
      </c>
      <c r="C278" s="146" t="s">
        <v>23</v>
      </c>
      <c r="D278" s="57" t="s">
        <v>37</v>
      </c>
      <c r="E278" s="33" t="s">
        <v>1303</v>
      </c>
      <c r="F278" s="141" t="s">
        <v>57</v>
      </c>
      <c r="G278" s="126" t="s">
        <v>124</v>
      </c>
      <c r="H278" s="39" t="s">
        <v>125</v>
      </c>
      <c r="I278" s="36" t="s">
        <v>253</v>
      </c>
      <c r="J278" s="33" t="s">
        <v>1303</v>
      </c>
      <c r="K278" s="33" t="s">
        <v>1293</v>
      </c>
      <c r="L278" s="176">
        <f>COUNTIF(J278:J284,"Revisado")/COUNTA(J278:J284)</f>
        <v>0.14285714285714285</v>
      </c>
      <c r="M278" s="54"/>
      <c r="N278" s="54"/>
      <c r="O278" s="53"/>
      <c r="P278" s="83" t="s">
        <v>1360</v>
      </c>
      <c r="Q278" s="85" t="s">
        <v>1417</v>
      </c>
    </row>
    <row r="279" spans="1:17" ht="45.65" customHeight="1" x14ac:dyDescent="0.35">
      <c r="A279" s="74" t="s">
        <v>82</v>
      </c>
      <c r="B279" s="66" t="s">
        <v>24</v>
      </c>
      <c r="C279" s="147"/>
      <c r="D279" s="57" t="s">
        <v>37</v>
      </c>
      <c r="E279" s="33" t="s">
        <v>1303</v>
      </c>
      <c r="F279" s="142"/>
      <c r="G279" s="144"/>
      <c r="H279" s="39" t="s">
        <v>126</v>
      </c>
      <c r="I279" s="36" t="s">
        <v>129</v>
      </c>
      <c r="J279" s="33" t="s">
        <v>1303</v>
      </c>
      <c r="K279" s="33" t="s">
        <v>1293</v>
      </c>
      <c r="L279" s="177"/>
      <c r="M279" s="54"/>
      <c r="N279" s="54"/>
      <c r="O279" s="53"/>
      <c r="P279" s="83" t="s">
        <v>1360</v>
      </c>
      <c r="Q279" s="85" t="s">
        <v>1417</v>
      </c>
    </row>
    <row r="280" spans="1:17" ht="66" customHeight="1" x14ac:dyDescent="0.35">
      <c r="A280" s="74" t="s">
        <v>82</v>
      </c>
      <c r="B280" s="66" t="s">
        <v>24</v>
      </c>
      <c r="C280" s="147"/>
      <c r="D280" s="57" t="s">
        <v>37</v>
      </c>
      <c r="E280" s="33" t="s">
        <v>1303</v>
      </c>
      <c r="F280" s="142"/>
      <c r="G280" s="144"/>
      <c r="H280" s="39" t="s">
        <v>127</v>
      </c>
      <c r="I280" s="36" t="s">
        <v>130</v>
      </c>
      <c r="J280" s="33" t="s">
        <v>1303</v>
      </c>
      <c r="K280" s="33" t="s">
        <v>1293</v>
      </c>
      <c r="L280" s="177"/>
      <c r="M280" s="54"/>
      <c r="N280" s="54"/>
      <c r="O280" s="53"/>
      <c r="P280" s="83" t="s">
        <v>1360</v>
      </c>
      <c r="Q280" s="85" t="s">
        <v>1417</v>
      </c>
    </row>
    <row r="281" spans="1:17" ht="54.9" customHeight="1" x14ac:dyDescent="0.35">
      <c r="A281" s="74" t="s">
        <v>82</v>
      </c>
      <c r="B281" s="66" t="s">
        <v>24</v>
      </c>
      <c r="C281" s="147"/>
      <c r="D281" s="57" t="s">
        <v>37</v>
      </c>
      <c r="E281" s="33" t="s">
        <v>1303</v>
      </c>
      <c r="F281" s="142"/>
      <c r="G281" s="144"/>
      <c r="H281" s="39" t="s">
        <v>128</v>
      </c>
      <c r="I281" s="36" t="s">
        <v>248</v>
      </c>
      <c r="J281" s="33" t="s">
        <v>1307</v>
      </c>
      <c r="K281" s="33" t="s">
        <v>1293</v>
      </c>
      <c r="L281" s="177"/>
      <c r="M281" s="54"/>
      <c r="N281" s="54"/>
      <c r="O281" s="53"/>
      <c r="P281" s="83" t="s">
        <v>1360</v>
      </c>
      <c r="Q281" s="85" t="s">
        <v>1417</v>
      </c>
    </row>
    <row r="282" spans="1:17" ht="51" customHeight="1" x14ac:dyDescent="0.35">
      <c r="A282" s="74" t="s">
        <v>82</v>
      </c>
      <c r="B282" s="66" t="s">
        <v>24</v>
      </c>
      <c r="C282" s="147"/>
      <c r="D282" s="57" t="s">
        <v>37</v>
      </c>
      <c r="E282" s="33" t="s">
        <v>1303</v>
      </c>
      <c r="F282" s="142"/>
      <c r="G282" s="144"/>
      <c r="H282" s="39" t="s">
        <v>131</v>
      </c>
      <c r="I282" s="36" t="s">
        <v>250</v>
      </c>
      <c r="J282" s="33" t="s">
        <v>1303</v>
      </c>
      <c r="K282" s="33" t="s">
        <v>1293</v>
      </c>
      <c r="L282" s="177"/>
      <c r="M282" s="54"/>
      <c r="N282" s="54"/>
      <c r="O282" s="53"/>
      <c r="P282" s="83" t="s">
        <v>1360</v>
      </c>
      <c r="Q282" s="85" t="s">
        <v>1417</v>
      </c>
    </row>
    <row r="283" spans="1:17" ht="84.65" customHeight="1" x14ac:dyDescent="0.35">
      <c r="A283" s="74" t="s">
        <v>82</v>
      </c>
      <c r="B283" s="66" t="s">
        <v>24</v>
      </c>
      <c r="C283" s="147"/>
      <c r="D283" s="57" t="s">
        <v>37</v>
      </c>
      <c r="E283" s="33" t="s">
        <v>1303</v>
      </c>
      <c r="F283" s="142"/>
      <c r="G283" s="144"/>
      <c r="H283" s="39" t="s">
        <v>249</v>
      </c>
      <c r="I283" s="36" t="s">
        <v>1289</v>
      </c>
      <c r="J283" s="33" t="s">
        <v>1303</v>
      </c>
      <c r="K283" s="33" t="s">
        <v>1293</v>
      </c>
      <c r="L283" s="177"/>
      <c r="M283" s="54"/>
      <c r="N283" s="54"/>
      <c r="O283" s="53"/>
      <c r="P283" s="83" t="s">
        <v>1360</v>
      </c>
      <c r="Q283" s="85" t="s">
        <v>1417</v>
      </c>
    </row>
    <row r="284" spans="1:17" ht="73.5" customHeight="1" thickBot="1" x14ac:dyDescent="0.4">
      <c r="A284" s="74" t="s">
        <v>82</v>
      </c>
      <c r="B284" s="66" t="s">
        <v>24</v>
      </c>
      <c r="C284" s="147"/>
      <c r="D284" s="57" t="s">
        <v>37</v>
      </c>
      <c r="E284" s="33" t="s">
        <v>1303</v>
      </c>
      <c r="F284" s="143"/>
      <c r="G284" s="145"/>
      <c r="H284" s="39" t="s">
        <v>251</v>
      </c>
      <c r="I284" s="36" t="s">
        <v>252</v>
      </c>
      <c r="J284" s="33" t="s">
        <v>1303</v>
      </c>
      <c r="K284" s="33" t="s">
        <v>1294</v>
      </c>
      <c r="L284" s="178"/>
      <c r="M284" s="54"/>
      <c r="N284" s="54"/>
      <c r="O284" s="53"/>
      <c r="P284" s="83" t="s">
        <v>1360</v>
      </c>
      <c r="Q284" s="85" t="s">
        <v>1417</v>
      </c>
    </row>
    <row r="285" spans="1:17" ht="39" customHeight="1" x14ac:dyDescent="0.35">
      <c r="A285" s="74" t="s">
        <v>82</v>
      </c>
      <c r="B285" s="66" t="s">
        <v>24</v>
      </c>
      <c r="C285" s="147"/>
      <c r="D285" s="57" t="s">
        <v>38</v>
      </c>
      <c r="E285" s="33" t="s">
        <v>1303</v>
      </c>
      <c r="F285" s="141" t="s">
        <v>132</v>
      </c>
      <c r="G285" s="126" t="s">
        <v>133</v>
      </c>
      <c r="H285" s="39" t="s">
        <v>134</v>
      </c>
      <c r="I285" s="38" t="s">
        <v>253</v>
      </c>
      <c r="J285" s="33" t="s">
        <v>1303</v>
      </c>
      <c r="K285" s="33" t="s">
        <v>1293</v>
      </c>
      <c r="L285" s="176">
        <f>COUNTIF(J285:J290,"Cumple")/COUNTA(J285:J290)</f>
        <v>0</v>
      </c>
      <c r="M285" s="54"/>
      <c r="N285" s="54"/>
      <c r="O285" s="53"/>
      <c r="P285" s="83" t="s">
        <v>1360</v>
      </c>
      <c r="Q285" s="85" t="s">
        <v>1417</v>
      </c>
    </row>
    <row r="286" spans="1:17" ht="68.400000000000006" customHeight="1" x14ac:dyDescent="0.35">
      <c r="A286" s="74" t="s">
        <v>82</v>
      </c>
      <c r="B286" s="66" t="s">
        <v>24</v>
      </c>
      <c r="C286" s="147"/>
      <c r="D286" s="57" t="s">
        <v>38</v>
      </c>
      <c r="E286" s="33" t="s">
        <v>1303</v>
      </c>
      <c r="F286" s="142"/>
      <c r="G286" s="144"/>
      <c r="H286" s="39" t="s">
        <v>135</v>
      </c>
      <c r="I286" s="38" t="s">
        <v>242</v>
      </c>
      <c r="J286" s="33" t="s">
        <v>1303</v>
      </c>
      <c r="K286" s="33" t="s">
        <v>1293</v>
      </c>
      <c r="L286" s="177"/>
      <c r="M286" s="54"/>
      <c r="N286" s="54"/>
      <c r="O286" s="53"/>
      <c r="P286" s="83" t="s">
        <v>1360</v>
      </c>
      <c r="Q286" s="85" t="s">
        <v>1417</v>
      </c>
    </row>
    <row r="287" spans="1:17" ht="56.15" customHeight="1" x14ac:dyDescent="0.35">
      <c r="A287" s="74" t="s">
        <v>82</v>
      </c>
      <c r="B287" s="66" t="s">
        <v>24</v>
      </c>
      <c r="C287" s="147"/>
      <c r="D287" s="57" t="s">
        <v>38</v>
      </c>
      <c r="E287" s="33" t="s">
        <v>1303</v>
      </c>
      <c r="F287" s="142"/>
      <c r="G287" s="144"/>
      <c r="H287" s="39" t="s">
        <v>136</v>
      </c>
      <c r="I287" s="36" t="s">
        <v>243</v>
      </c>
      <c r="J287" s="33" t="s">
        <v>1303</v>
      </c>
      <c r="K287" s="33" t="s">
        <v>1293</v>
      </c>
      <c r="L287" s="177"/>
      <c r="M287" s="54"/>
      <c r="N287" s="54"/>
      <c r="O287" s="53"/>
      <c r="P287" s="83" t="s">
        <v>1360</v>
      </c>
      <c r="Q287" s="85" t="s">
        <v>1417</v>
      </c>
    </row>
    <row r="288" spans="1:17" ht="48" customHeight="1" x14ac:dyDescent="0.35">
      <c r="A288" s="74" t="s">
        <v>82</v>
      </c>
      <c r="B288" s="66" t="s">
        <v>24</v>
      </c>
      <c r="C288" s="147"/>
      <c r="D288" s="57" t="s">
        <v>38</v>
      </c>
      <c r="E288" s="33" t="s">
        <v>1303</v>
      </c>
      <c r="F288" s="142"/>
      <c r="G288" s="144"/>
      <c r="H288" s="39" t="s">
        <v>241</v>
      </c>
      <c r="I288" s="36" t="s">
        <v>244</v>
      </c>
      <c r="J288" s="33" t="s">
        <v>1303</v>
      </c>
      <c r="K288" s="33" t="s">
        <v>1293</v>
      </c>
      <c r="L288" s="177"/>
      <c r="M288" s="54"/>
      <c r="N288" s="54"/>
      <c r="O288" s="53"/>
      <c r="P288" s="83" t="s">
        <v>1345</v>
      </c>
      <c r="Q288" s="85" t="s">
        <v>1417</v>
      </c>
    </row>
    <row r="289" spans="1:17" ht="122.4" customHeight="1" x14ac:dyDescent="0.35">
      <c r="A289" s="74" t="s">
        <v>82</v>
      </c>
      <c r="B289" s="66" t="s">
        <v>24</v>
      </c>
      <c r="C289" s="147"/>
      <c r="D289" s="57" t="s">
        <v>38</v>
      </c>
      <c r="E289" s="33" t="s">
        <v>1303</v>
      </c>
      <c r="F289" s="142"/>
      <c r="G289" s="144"/>
      <c r="H289" s="39" t="s">
        <v>245</v>
      </c>
      <c r="I289" s="36" t="s">
        <v>137</v>
      </c>
      <c r="J289" s="33" t="s">
        <v>1303</v>
      </c>
      <c r="K289" s="33" t="s">
        <v>1293</v>
      </c>
      <c r="L289" s="177"/>
      <c r="M289" s="54"/>
      <c r="N289" s="54"/>
      <c r="O289" s="53"/>
      <c r="P289" s="83" t="s">
        <v>1353</v>
      </c>
      <c r="Q289" s="85" t="s">
        <v>1417</v>
      </c>
    </row>
    <row r="290" spans="1:17" ht="87" customHeight="1" thickBot="1" x14ac:dyDescent="0.4">
      <c r="A290" s="74" t="s">
        <v>82</v>
      </c>
      <c r="B290" s="66" t="s">
        <v>24</v>
      </c>
      <c r="C290" s="147"/>
      <c r="D290" s="57" t="s">
        <v>38</v>
      </c>
      <c r="E290" s="33" t="s">
        <v>1303</v>
      </c>
      <c r="F290" s="143"/>
      <c r="G290" s="145"/>
      <c r="H290" s="39" t="s">
        <v>246</v>
      </c>
      <c r="I290" s="36" t="s">
        <v>247</v>
      </c>
      <c r="J290" s="33" t="s">
        <v>1303</v>
      </c>
      <c r="K290" s="33" t="s">
        <v>1294</v>
      </c>
      <c r="L290" s="178"/>
      <c r="M290" s="54"/>
      <c r="N290" s="54"/>
      <c r="O290" s="53"/>
      <c r="P290" s="83" t="s">
        <v>1356</v>
      </c>
      <c r="Q290" s="85" t="s">
        <v>1417</v>
      </c>
    </row>
    <row r="291" spans="1:17" ht="35.4" customHeight="1" x14ac:dyDescent="0.35">
      <c r="A291" s="74" t="s">
        <v>82</v>
      </c>
      <c r="B291" s="66" t="s">
        <v>24</v>
      </c>
      <c r="C291" s="147"/>
      <c r="D291" s="57" t="s">
        <v>39</v>
      </c>
      <c r="E291" s="33" t="s">
        <v>1303</v>
      </c>
      <c r="F291" s="141" t="s">
        <v>58</v>
      </c>
      <c r="G291" s="126" t="s">
        <v>138</v>
      </c>
      <c r="H291" s="39" t="s">
        <v>139</v>
      </c>
      <c r="I291" s="36" t="s">
        <v>253</v>
      </c>
      <c r="J291" s="33" t="s">
        <v>1303</v>
      </c>
      <c r="K291" s="33" t="s">
        <v>1293</v>
      </c>
      <c r="L291" s="176">
        <f>COUNTIF(J291:J294,"Cumple")/COUNTA(J291:J294)</f>
        <v>0</v>
      </c>
      <c r="M291" s="54"/>
      <c r="N291" s="54"/>
      <c r="O291" s="53"/>
      <c r="P291" s="83" t="s">
        <v>1360</v>
      </c>
      <c r="Q291" s="85" t="s">
        <v>1417</v>
      </c>
    </row>
    <row r="292" spans="1:17" ht="59.15" customHeight="1" x14ac:dyDescent="0.35">
      <c r="A292" s="74" t="s">
        <v>82</v>
      </c>
      <c r="B292" s="66" t="s">
        <v>24</v>
      </c>
      <c r="C292" s="147"/>
      <c r="D292" s="57" t="s">
        <v>39</v>
      </c>
      <c r="E292" s="33" t="s">
        <v>1303</v>
      </c>
      <c r="F292" s="142"/>
      <c r="G292" s="144"/>
      <c r="H292" s="39" t="s">
        <v>140</v>
      </c>
      <c r="I292" s="36" t="s">
        <v>254</v>
      </c>
      <c r="J292" s="33" t="s">
        <v>1303</v>
      </c>
      <c r="K292" s="33" t="s">
        <v>1293</v>
      </c>
      <c r="L292" s="177"/>
      <c r="M292" s="54"/>
      <c r="N292" s="54"/>
      <c r="O292" s="53"/>
      <c r="P292" s="83" t="s">
        <v>1360</v>
      </c>
      <c r="Q292" s="85" t="s">
        <v>1417</v>
      </c>
    </row>
    <row r="293" spans="1:17" ht="54" customHeight="1" x14ac:dyDescent="0.35">
      <c r="A293" s="74" t="s">
        <v>82</v>
      </c>
      <c r="B293" s="66" t="s">
        <v>24</v>
      </c>
      <c r="C293" s="147"/>
      <c r="D293" s="57" t="s">
        <v>39</v>
      </c>
      <c r="E293" s="33" t="s">
        <v>1303</v>
      </c>
      <c r="F293" s="142"/>
      <c r="G293" s="144"/>
      <c r="H293" s="39" t="s">
        <v>239</v>
      </c>
      <c r="I293" s="36" t="s">
        <v>255</v>
      </c>
      <c r="J293" s="33" t="s">
        <v>1303</v>
      </c>
      <c r="K293" s="33" t="s">
        <v>1293</v>
      </c>
      <c r="L293" s="177"/>
      <c r="M293" s="54"/>
      <c r="N293" s="54"/>
      <c r="O293" s="53"/>
      <c r="P293" s="83" t="s">
        <v>1348</v>
      </c>
      <c r="Q293" s="85" t="s">
        <v>1417</v>
      </c>
    </row>
    <row r="294" spans="1:17" ht="74.150000000000006" customHeight="1" thickBot="1" x14ac:dyDescent="0.4">
      <c r="A294" s="74" t="s">
        <v>82</v>
      </c>
      <c r="B294" s="66" t="s">
        <v>24</v>
      </c>
      <c r="C294" s="147"/>
      <c r="D294" s="57" t="s">
        <v>39</v>
      </c>
      <c r="E294" s="33" t="s">
        <v>1303</v>
      </c>
      <c r="F294" s="143"/>
      <c r="G294" s="145"/>
      <c r="H294" s="39" t="s">
        <v>240</v>
      </c>
      <c r="I294" s="36" t="s">
        <v>256</v>
      </c>
      <c r="J294" s="33" t="s">
        <v>1303</v>
      </c>
      <c r="K294" s="33" t="s">
        <v>1294</v>
      </c>
      <c r="L294" s="178"/>
      <c r="M294" s="54"/>
      <c r="N294" s="54"/>
      <c r="O294" s="53"/>
      <c r="P294" s="83" t="s">
        <v>1360</v>
      </c>
      <c r="Q294" s="85" t="s">
        <v>1417</v>
      </c>
    </row>
    <row r="295" spans="1:17" ht="74.150000000000006" customHeight="1" x14ac:dyDescent="0.35">
      <c r="A295" s="74" t="s">
        <v>82</v>
      </c>
      <c r="B295" s="66" t="s">
        <v>24</v>
      </c>
      <c r="C295" s="147"/>
      <c r="D295" s="57" t="s">
        <v>40</v>
      </c>
      <c r="E295" s="33" t="s">
        <v>1303</v>
      </c>
      <c r="F295" s="141" t="s">
        <v>59</v>
      </c>
      <c r="G295" s="126" t="s">
        <v>141</v>
      </c>
      <c r="H295" s="39" t="s">
        <v>142</v>
      </c>
      <c r="I295" s="36" t="s">
        <v>235</v>
      </c>
      <c r="J295" s="33" t="s">
        <v>1303</v>
      </c>
      <c r="K295" s="33" t="s">
        <v>1293</v>
      </c>
      <c r="L295" s="176">
        <f>COUNTIF(J295:J300,"Cumple")/COUNTA(J295:J300)</f>
        <v>0</v>
      </c>
      <c r="M295" s="54"/>
      <c r="N295" s="54"/>
      <c r="O295" s="53"/>
      <c r="P295" s="83" t="s">
        <v>1361</v>
      </c>
      <c r="Q295" s="85" t="s">
        <v>1417</v>
      </c>
    </row>
    <row r="296" spans="1:17" ht="74.150000000000006" customHeight="1" x14ac:dyDescent="0.35">
      <c r="A296" s="74" t="s">
        <v>82</v>
      </c>
      <c r="B296" s="66" t="s">
        <v>24</v>
      </c>
      <c r="C296" s="147"/>
      <c r="D296" s="57" t="s">
        <v>40</v>
      </c>
      <c r="E296" s="33" t="s">
        <v>1303</v>
      </c>
      <c r="F296" s="142"/>
      <c r="G296" s="144"/>
      <c r="H296" s="39" t="s">
        <v>143</v>
      </c>
      <c r="I296" s="36" t="s">
        <v>236</v>
      </c>
      <c r="J296" s="33" t="s">
        <v>1303</v>
      </c>
      <c r="K296" s="33" t="s">
        <v>1293</v>
      </c>
      <c r="L296" s="177"/>
      <c r="M296" s="54"/>
      <c r="N296" s="54"/>
      <c r="O296" s="53"/>
      <c r="P296" s="83" t="s">
        <v>1361</v>
      </c>
      <c r="Q296" s="85" t="s">
        <v>1417</v>
      </c>
    </row>
    <row r="297" spans="1:17" ht="74.150000000000006" customHeight="1" x14ac:dyDescent="0.35">
      <c r="A297" s="74" t="s">
        <v>82</v>
      </c>
      <c r="B297" s="66" t="s">
        <v>24</v>
      </c>
      <c r="C297" s="147"/>
      <c r="D297" s="57" t="s">
        <v>40</v>
      </c>
      <c r="E297" s="33" t="s">
        <v>1303</v>
      </c>
      <c r="F297" s="142"/>
      <c r="G297" s="144"/>
      <c r="H297" s="39" t="s">
        <v>144</v>
      </c>
      <c r="I297" s="36" t="s">
        <v>237</v>
      </c>
      <c r="J297" s="33" t="s">
        <v>1303</v>
      </c>
      <c r="K297" s="33" t="s">
        <v>1293</v>
      </c>
      <c r="L297" s="177"/>
      <c r="M297" s="54"/>
      <c r="N297" s="54"/>
      <c r="O297" s="53"/>
      <c r="P297" s="83" t="s">
        <v>1361</v>
      </c>
      <c r="Q297" s="85" t="s">
        <v>1417</v>
      </c>
    </row>
    <row r="298" spans="1:17" ht="74.150000000000006" customHeight="1" x14ac:dyDescent="0.35">
      <c r="A298" s="74" t="s">
        <v>82</v>
      </c>
      <c r="B298" s="66" t="s">
        <v>24</v>
      </c>
      <c r="C298" s="147"/>
      <c r="D298" s="57" t="s">
        <v>40</v>
      </c>
      <c r="E298" s="33" t="s">
        <v>1303</v>
      </c>
      <c r="F298" s="142"/>
      <c r="G298" s="144"/>
      <c r="H298" s="39" t="s">
        <v>145</v>
      </c>
      <c r="I298" s="36" t="s">
        <v>146</v>
      </c>
      <c r="J298" s="33" t="s">
        <v>1303</v>
      </c>
      <c r="K298" s="33" t="s">
        <v>1293</v>
      </c>
      <c r="L298" s="177"/>
      <c r="M298" s="54"/>
      <c r="N298" s="54"/>
      <c r="O298" s="53"/>
      <c r="P298" s="83" t="s">
        <v>1361</v>
      </c>
      <c r="Q298" s="85" t="s">
        <v>1417</v>
      </c>
    </row>
    <row r="299" spans="1:17" ht="74.150000000000006" customHeight="1" x14ac:dyDescent="0.35">
      <c r="A299" s="74" t="s">
        <v>82</v>
      </c>
      <c r="B299" s="66" t="s">
        <v>24</v>
      </c>
      <c r="C299" s="147"/>
      <c r="D299" s="57" t="s">
        <v>40</v>
      </c>
      <c r="E299" s="33" t="s">
        <v>1303</v>
      </c>
      <c r="F299" s="142"/>
      <c r="G299" s="144"/>
      <c r="H299" s="39" t="s">
        <v>148</v>
      </c>
      <c r="I299" s="36" t="s">
        <v>149</v>
      </c>
      <c r="J299" s="33" t="s">
        <v>1303</v>
      </c>
      <c r="K299" s="33" t="s">
        <v>1293</v>
      </c>
      <c r="L299" s="177"/>
      <c r="M299" s="54"/>
      <c r="N299" s="54"/>
      <c r="O299" s="53"/>
      <c r="P299" s="83" t="s">
        <v>1361</v>
      </c>
      <c r="Q299" s="85" t="s">
        <v>1417</v>
      </c>
    </row>
    <row r="300" spans="1:17" ht="56.4" customHeight="1" thickBot="1" x14ac:dyDescent="0.4">
      <c r="A300" s="74" t="s">
        <v>82</v>
      </c>
      <c r="B300" s="66" t="s">
        <v>24</v>
      </c>
      <c r="C300" s="148"/>
      <c r="D300" s="57" t="s">
        <v>40</v>
      </c>
      <c r="E300" s="33" t="s">
        <v>1303</v>
      </c>
      <c r="F300" s="143"/>
      <c r="G300" s="145"/>
      <c r="H300" s="39" t="s">
        <v>238</v>
      </c>
      <c r="I300" s="36" t="s">
        <v>147</v>
      </c>
      <c r="J300" s="33" t="s">
        <v>1303</v>
      </c>
      <c r="K300" s="33" t="s">
        <v>1293</v>
      </c>
      <c r="L300" s="178"/>
      <c r="M300" s="54"/>
      <c r="N300" s="54"/>
      <c r="O300" s="53"/>
      <c r="P300" s="83" t="s">
        <v>1361</v>
      </c>
      <c r="Q300" s="85" t="s">
        <v>1417</v>
      </c>
    </row>
    <row r="301" spans="1:17" ht="75.900000000000006" customHeight="1" x14ac:dyDescent="0.35">
      <c r="A301" s="74" t="s">
        <v>82</v>
      </c>
      <c r="B301" s="66" t="s">
        <v>26</v>
      </c>
      <c r="C301" s="146" t="s">
        <v>25</v>
      </c>
      <c r="D301" s="57" t="s">
        <v>41</v>
      </c>
      <c r="E301" s="33" t="s">
        <v>1303</v>
      </c>
      <c r="F301" s="141" t="s">
        <v>60</v>
      </c>
      <c r="G301" s="126" t="s">
        <v>150</v>
      </c>
      <c r="H301" s="39" t="s">
        <v>151</v>
      </c>
      <c r="I301" s="36" t="s">
        <v>231</v>
      </c>
      <c r="J301" s="33" t="s">
        <v>1303</v>
      </c>
      <c r="K301" s="33" t="s">
        <v>1293</v>
      </c>
      <c r="L301" s="176">
        <f>COUNTIF(J301:J304,"Cumple")/COUNTA(J301:J304)</f>
        <v>0</v>
      </c>
      <c r="M301" s="53"/>
      <c r="N301" s="53"/>
      <c r="O301" s="53"/>
      <c r="P301" s="83" t="s">
        <v>1362</v>
      </c>
      <c r="Q301" s="87" t="s">
        <v>1425</v>
      </c>
    </row>
    <row r="302" spans="1:17" ht="54" customHeight="1" x14ac:dyDescent="0.35">
      <c r="A302" s="74" t="s">
        <v>82</v>
      </c>
      <c r="B302" s="66" t="s">
        <v>26</v>
      </c>
      <c r="C302" s="147"/>
      <c r="D302" s="57" t="s">
        <v>41</v>
      </c>
      <c r="E302" s="33" t="s">
        <v>1303</v>
      </c>
      <c r="F302" s="142"/>
      <c r="G302" s="144"/>
      <c r="H302" s="39" t="s">
        <v>152</v>
      </c>
      <c r="I302" s="36" t="s">
        <v>232</v>
      </c>
      <c r="J302" s="33" t="s">
        <v>1303</v>
      </c>
      <c r="K302" s="33" t="s">
        <v>1293</v>
      </c>
      <c r="L302" s="177"/>
      <c r="M302" s="53"/>
      <c r="N302" s="53"/>
      <c r="O302" s="53"/>
      <c r="P302" s="83" t="s">
        <v>1353</v>
      </c>
      <c r="Q302" s="87" t="s">
        <v>1425</v>
      </c>
    </row>
    <row r="303" spans="1:17" ht="48.65" customHeight="1" x14ac:dyDescent="0.35">
      <c r="A303" s="74" t="s">
        <v>82</v>
      </c>
      <c r="B303" s="66" t="s">
        <v>26</v>
      </c>
      <c r="C303" s="147"/>
      <c r="D303" s="57" t="s">
        <v>41</v>
      </c>
      <c r="E303" s="33" t="s">
        <v>1303</v>
      </c>
      <c r="F303" s="142"/>
      <c r="G303" s="144"/>
      <c r="H303" s="39" t="s">
        <v>153</v>
      </c>
      <c r="I303" s="36" t="s">
        <v>154</v>
      </c>
      <c r="J303" s="33" t="s">
        <v>1303</v>
      </c>
      <c r="K303" s="33" t="s">
        <v>1293</v>
      </c>
      <c r="L303" s="177"/>
      <c r="M303" s="53"/>
      <c r="N303" s="53"/>
      <c r="O303" s="53"/>
      <c r="P303" s="83" t="s">
        <v>1357</v>
      </c>
      <c r="Q303" s="87" t="s">
        <v>1425</v>
      </c>
    </row>
    <row r="304" spans="1:17" ht="72.650000000000006" customHeight="1" thickBot="1" x14ac:dyDescent="0.4">
      <c r="A304" s="74" t="s">
        <v>82</v>
      </c>
      <c r="B304" s="66" t="s">
        <v>26</v>
      </c>
      <c r="C304" s="147"/>
      <c r="D304" s="57" t="s">
        <v>41</v>
      </c>
      <c r="E304" s="33" t="s">
        <v>1303</v>
      </c>
      <c r="F304" s="143"/>
      <c r="G304" s="145"/>
      <c r="H304" s="39" t="s">
        <v>233</v>
      </c>
      <c r="I304" s="36" t="s">
        <v>234</v>
      </c>
      <c r="J304" s="33" t="s">
        <v>1303</v>
      </c>
      <c r="K304" s="33" t="s">
        <v>1294</v>
      </c>
      <c r="L304" s="178"/>
      <c r="M304" s="53"/>
      <c r="N304" s="53"/>
      <c r="O304" s="53"/>
      <c r="P304" s="83" t="s">
        <v>1356</v>
      </c>
      <c r="Q304" s="87" t="s">
        <v>1425</v>
      </c>
    </row>
    <row r="305" spans="1:17" ht="45.65" customHeight="1" x14ac:dyDescent="0.35">
      <c r="A305" s="74" t="s">
        <v>82</v>
      </c>
      <c r="B305" s="66" t="s">
        <v>26</v>
      </c>
      <c r="C305" s="147"/>
      <c r="D305" s="57" t="s">
        <v>42</v>
      </c>
      <c r="E305" s="33" t="s">
        <v>108</v>
      </c>
      <c r="F305" s="141" t="s">
        <v>61</v>
      </c>
      <c r="G305" s="126" t="s">
        <v>155</v>
      </c>
      <c r="H305" s="39" t="s">
        <v>156</v>
      </c>
      <c r="I305" s="36" t="s">
        <v>227</v>
      </c>
      <c r="J305" s="33" t="s">
        <v>1307</v>
      </c>
      <c r="K305" s="33" t="s">
        <v>1293</v>
      </c>
      <c r="L305" s="176">
        <f>COUNTIF(J305:J310,"Revisado")/COUNTA(J305:J310)</f>
        <v>0.16666666666666666</v>
      </c>
      <c r="M305" s="53" t="s">
        <v>1339</v>
      </c>
      <c r="N305" s="54" t="s">
        <v>1328</v>
      </c>
      <c r="O305" s="53" t="s">
        <v>1333</v>
      </c>
      <c r="P305" s="84" t="s">
        <v>1345</v>
      </c>
      <c r="Q305" s="85" t="s">
        <v>1409</v>
      </c>
    </row>
    <row r="306" spans="1:17" ht="132" customHeight="1" x14ac:dyDescent="0.35">
      <c r="A306" s="74" t="s">
        <v>82</v>
      </c>
      <c r="B306" s="66" t="s">
        <v>26</v>
      </c>
      <c r="C306" s="147"/>
      <c r="D306" s="57" t="s">
        <v>42</v>
      </c>
      <c r="E306" s="33" t="s">
        <v>1303</v>
      </c>
      <c r="F306" s="142"/>
      <c r="G306" s="144"/>
      <c r="H306" s="39" t="s">
        <v>161</v>
      </c>
      <c r="I306" s="36" t="s">
        <v>228</v>
      </c>
      <c r="J306" s="33" t="s">
        <v>1303</v>
      </c>
      <c r="K306" s="33" t="s">
        <v>1293</v>
      </c>
      <c r="L306" s="177"/>
      <c r="M306" s="54"/>
      <c r="N306" s="54"/>
      <c r="O306" s="53"/>
      <c r="P306" s="83" t="s">
        <v>1349</v>
      </c>
      <c r="Q306" s="85" t="s">
        <v>1409</v>
      </c>
    </row>
    <row r="307" spans="1:17" ht="84.65" customHeight="1" x14ac:dyDescent="0.35">
      <c r="A307" s="74" t="s">
        <v>82</v>
      </c>
      <c r="B307" s="66" t="s">
        <v>26</v>
      </c>
      <c r="C307" s="147"/>
      <c r="D307" s="57" t="s">
        <v>42</v>
      </c>
      <c r="E307" s="33" t="s">
        <v>1303</v>
      </c>
      <c r="F307" s="142"/>
      <c r="G307" s="144"/>
      <c r="H307" s="39" t="s">
        <v>162</v>
      </c>
      <c r="I307" s="36" t="s">
        <v>157</v>
      </c>
      <c r="J307" s="33" t="s">
        <v>1303</v>
      </c>
      <c r="K307" s="33" t="s">
        <v>1293</v>
      </c>
      <c r="L307" s="177"/>
      <c r="M307" s="54"/>
      <c r="N307" s="54"/>
      <c r="O307" s="53"/>
      <c r="P307" s="83" t="s">
        <v>1357</v>
      </c>
      <c r="Q307" s="85" t="s">
        <v>1409</v>
      </c>
    </row>
    <row r="308" spans="1:17" ht="72.900000000000006" customHeight="1" x14ac:dyDescent="0.35">
      <c r="A308" s="74" t="s">
        <v>82</v>
      </c>
      <c r="B308" s="66" t="s">
        <v>26</v>
      </c>
      <c r="C308" s="147"/>
      <c r="D308" s="57" t="s">
        <v>42</v>
      </c>
      <c r="E308" s="33" t="s">
        <v>1303</v>
      </c>
      <c r="F308" s="142"/>
      <c r="G308" s="144"/>
      <c r="H308" s="39" t="s">
        <v>163</v>
      </c>
      <c r="I308" s="36" t="s">
        <v>158</v>
      </c>
      <c r="J308" s="33" t="s">
        <v>1303</v>
      </c>
      <c r="K308" s="33" t="s">
        <v>1293</v>
      </c>
      <c r="L308" s="177"/>
      <c r="M308" s="54"/>
      <c r="N308" s="54"/>
      <c r="O308" s="53"/>
      <c r="P308" s="83" t="s">
        <v>1349</v>
      </c>
      <c r="Q308" s="85" t="s">
        <v>1409</v>
      </c>
    </row>
    <row r="309" spans="1:17" ht="57" customHeight="1" x14ac:dyDescent="0.35">
      <c r="A309" s="74" t="s">
        <v>82</v>
      </c>
      <c r="B309" s="66" t="s">
        <v>26</v>
      </c>
      <c r="C309" s="147"/>
      <c r="D309" s="57" t="s">
        <v>42</v>
      </c>
      <c r="E309" s="33" t="s">
        <v>1303</v>
      </c>
      <c r="F309" s="142"/>
      <c r="G309" s="144"/>
      <c r="H309" s="39" t="s">
        <v>164</v>
      </c>
      <c r="I309" s="36" t="s">
        <v>159</v>
      </c>
      <c r="J309" s="33" t="s">
        <v>1303</v>
      </c>
      <c r="K309" s="33" t="s">
        <v>1293</v>
      </c>
      <c r="L309" s="177"/>
      <c r="M309" s="54"/>
      <c r="N309" s="54"/>
      <c r="O309" s="53"/>
      <c r="P309" s="83" t="s">
        <v>1344</v>
      </c>
      <c r="Q309" s="85" t="s">
        <v>1409</v>
      </c>
    </row>
    <row r="310" spans="1:17" ht="50.15" customHeight="1" thickBot="1" x14ac:dyDescent="0.4">
      <c r="A310" s="74" t="s">
        <v>82</v>
      </c>
      <c r="B310" s="66" t="s">
        <v>26</v>
      </c>
      <c r="C310" s="147"/>
      <c r="D310" s="57" t="s">
        <v>42</v>
      </c>
      <c r="E310" s="33" t="s">
        <v>1303</v>
      </c>
      <c r="F310" s="143"/>
      <c r="G310" s="145"/>
      <c r="H310" s="39" t="s">
        <v>230</v>
      </c>
      <c r="I310" s="36" t="s">
        <v>229</v>
      </c>
      <c r="J310" s="33" t="s">
        <v>1303</v>
      </c>
      <c r="K310" s="33" t="s">
        <v>1294</v>
      </c>
      <c r="L310" s="178"/>
      <c r="M310" s="54"/>
      <c r="N310" s="54"/>
      <c r="O310" s="53"/>
      <c r="P310" s="83" t="s">
        <v>1356</v>
      </c>
      <c r="Q310" s="85" t="s">
        <v>1409</v>
      </c>
    </row>
    <row r="311" spans="1:17" ht="69" customHeight="1" x14ac:dyDescent="0.35">
      <c r="A311" s="74" t="s">
        <v>82</v>
      </c>
      <c r="B311" s="66" t="s">
        <v>26</v>
      </c>
      <c r="C311" s="147"/>
      <c r="D311" s="57" t="s">
        <v>43</v>
      </c>
      <c r="E311" s="33" t="s">
        <v>108</v>
      </c>
      <c r="F311" s="141" t="s">
        <v>62</v>
      </c>
      <c r="G311" s="126" t="s">
        <v>160</v>
      </c>
      <c r="H311" s="39" t="s">
        <v>165</v>
      </c>
      <c r="I311" s="36" t="s">
        <v>224</v>
      </c>
      <c r="J311" s="33" t="s">
        <v>1307</v>
      </c>
      <c r="K311" s="33" t="s">
        <v>1293</v>
      </c>
      <c r="L311" s="176">
        <f>COUNTIF(J311:J314,"Revisado")/COUNTA(J311:J314)</f>
        <v>0.5</v>
      </c>
      <c r="M311" s="53" t="s">
        <v>1320</v>
      </c>
      <c r="N311" s="79" t="s">
        <v>1317</v>
      </c>
      <c r="O311" s="53" t="s">
        <v>1333</v>
      </c>
      <c r="P311" s="83" t="s">
        <v>1344</v>
      </c>
      <c r="Q311" s="87" t="s">
        <v>1425</v>
      </c>
    </row>
    <row r="312" spans="1:17" ht="69" customHeight="1" x14ac:dyDescent="0.35">
      <c r="A312" s="74" t="s">
        <v>82</v>
      </c>
      <c r="B312" s="66" t="s">
        <v>26</v>
      </c>
      <c r="C312" s="147"/>
      <c r="D312" s="57" t="s">
        <v>43</v>
      </c>
      <c r="E312" s="33" t="s">
        <v>108</v>
      </c>
      <c r="F312" s="142"/>
      <c r="G312" s="144"/>
      <c r="H312" s="39" t="s">
        <v>166</v>
      </c>
      <c r="I312" s="36" t="s">
        <v>168</v>
      </c>
      <c r="J312" s="33" t="s">
        <v>1307</v>
      </c>
      <c r="K312" s="33" t="s">
        <v>1293</v>
      </c>
      <c r="L312" s="177"/>
      <c r="M312" s="53" t="s">
        <v>1340</v>
      </c>
      <c r="N312" s="53" t="s">
        <v>1341</v>
      </c>
      <c r="O312" s="53" t="s">
        <v>1333</v>
      </c>
      <c r="P312" s="83" t="s">
        <v>1345</v>
      </c>
      <c r="Q312" s="87" t="s">
        <v>1425</v>
      </c>
    </row>
    <row r="313" spans="1:17" ht="69" customHeight="1" x14ac:dyDescent="0.35">
      <c r="A313" s="74" t="s">
        <v>82</v>
      </c>
      <c r="B313" s="66" t="s">
        <v>26</v>
      </c>
      <c r="C313" s="147"/>
      <c r="D313" s="57" t="s">
        <v>43</v>
      </c>
      <c r="E313" s="33" t="s">
        <v>1303</v>
      </c>
      <c r="F313" s="142"/>
      <c r="G313" s="144"/>
      <c r="H313" s="39" t="s">
        <v>167</v>
      </c>
      <c r="I313" s="36" t="s">
        <v>169</v>
      </c>
      <c r="J313" s="33" t="s">
        <v>1303</v>
      </c>
      <c r="K313" s="33" t="s">
        <v>1293</v>
      </c>
      <c r="L313" s="177"/>
      <c r="M313" s="53"/>
      <c r="N313" s="53"/>
      <c r="O313" s="53"/>
      <c r="P313" s="83" t="s">
        <v>1344</v>
      </c>
      <c r="Q313" s="87" t="s">
        <v>1425</v>
      </c>
    </row>
    <row r="314" spans="1:17" ht="66.650000000000006" customHeight="1" thickBot="1" x14ac:dyDescent="0.4">
      <c r="A314" s="74" t="s">
        <v>82</v>
      </c>
      <c r="B314" s="66" t="s">
        <v>26</v>
      </c>
      <c r="C314" s="147"/>
      <c r="D314" s="57" t="s">
        <v>43</v>
      </c>
      <c r="E314" s="33" t="s">
        <v>1303</v>
      </c>
      <c r="F314" s="143"/>
      <c r="G314" s="145"/>
      <c r="H314" s="39" t="s">
        <v>226</v>
      </c>
      <c r="I314" s="36" t="s">
        <v>225</v>
      </c>
      <c r="J314" s="33" t="s">
        <v>1303</v>
      </c>
      <c r="K314" s="33" t="s">
        <v>1293</v>
      </c>
      <c r="L314" s="178"/>
      <c r="M314" s="53"/>
      <c r="N314" s="53"/>
      <c r="O314" s="53"/>
      <c r="P314" s="83" t="s">
        <v>1344</v>
      </c>
      <c r="Q314" s="87" t="s">
        <v>1425</v>
      </c>
    </row>
    <row r="315" spans="1:17" ht="66.650000000000006" customHeight="1" x14ac:dyDescent="0.35">
      <c r="A315" s="74" t="s">
        <v>82</v>
      </c>
      <c r="B315" s="66" t="s">
        <v>26</v>
      </c>
      <c r="C315" s="147"/>
      <c r="D315" s="57" t="s">
        <v>44</v>
      </c>
      <c r="E315" s="33" t="s">
        <v>1303</v>
      </c>
      <c r="F315" s="141" t="s">
        <v>63</v>
      </c>
      <c r="G315" s="126" t="s">
        <v>173</v>
      </c>
      <c r="H315" s="39" t="s">
        <v>170</v>
      </c>
      <c r="I315" s="36" t="s">
        <v>175</v>
      </c>
      <c r="J315" s="33" t="s">
        <v>1303</v>
      </c>
      <c r="K315" s="33" t="s">
        <v>1293</v>
      </c>
      <c r="L315" s="176">
        <f>COUNTIF(J315:J318,"Cumple")/COUNTA(J315:J318)</f>
        <v>0</v>
      </c>
      <c r="M315" s="53"/>
      <c r="N315" s="53"/>
      <c r="O315" s="53"/>
      <c r="P315" s="83" t="s">
        <v>1357</v>
      </c>
      <c r="Q315" s="87" t="s">
        <v>1425</v>
      </c>
    </row>
    <row r="316" spans="1:17" ht="66.650000000000006" customHeight="1" x14ac:dyDescent="0.35">
      <c r="A316" s="74" t="s">
        <v>82</v>
      </c>
      <c r="B316" s="66" t="s">
        <v>26</v>
      </c>
      <c r="C316" s="147"/>
      <c r="D316" s="57" t="s">
        <v>44</v>
      </c>
      <c r="E316" s="33" t="s">
        <v>1303</v>
      </c>
      <c r="F316" s="142"/>
      <c r="G316" s="144"/>
      <c r="H316" s="39" t="s">
        <v>171</v>
      </c>
      <c r="I316" s="36" t="s">
        <v>177</v>
      </c>
      <c r="J316" s="33" t="s">
        <v>1303</v>
      </c>
      <c r="K316" s="33" t="s">
        <v>1293</v>
      </c>
      <c r="L316" s="177"/>
      <c r="M316" s="53"/>
      <c r="N316" s="53"/>
      <c r="O316" s="53"/>
      <c r="P316" s="83" t="s">
        <v>1357</v>
      </c>
      <c r="Q316" s="87" t="s">
        <v>1425</v>
      </c>
    </row>
    <row r="317" spans="1:17" ht="66.650000000000006" customHeight="1" x14ac:dyDescent="0.35">
      <c r="A317" s="74" t="s">
        <v>82</v>
      </c>
      <c r="B317" s="66" t="s">
        <v>26</v>
      </c>
      <c r="C317" s="147"/>
      <c r="D317" s="57" t="s">
        <v>44</v>
      </c>
      <c r="E317" s="33" t="s">
        <v>1303</v>
      </c>
      <c r="F317" s="142"/>
      <c r="G317" s="144"/>
      <c r="H317" s="39" t="s">
        <v>172</v>
      </c>
      <c r="I317" s="36" t="s">
        <v>176</v>
      </c>
      <c r="J317" s="33" t="s">
        <v>1303</v>
      </c>
      <c r="K317" s="33" t="s">
        <v>1293</v>
      </c>
      <c r="L317" s="177"/>
      <c r="M317" s="53"/>
      <c r="N317" s="53"/>
      <c r="O317" s="53"/>
      <c r="P317" s="83" t="s">
        <v>1357</v>
      </c>
      <c r="Q317" s="87" t="s">
        <v>1425</v>
      </c>
    </row>
    <row r="318" spans="1:17" ht="55.5" customHeight="1" thickBot="1" x14ac:dyDescent="0.4">
      <c r="A318" s="74" t="s">
        <v>82</v>
      </c>
      <c r="B318" s="66" t="s">
        <v>26</v>
      </c>
      <c r="C318" s="147"/>
      <c r="D318" s="57" t="s">
        <v>44</v>
      </c>
      <c r="E318" s="33" t="s">
        <v>1303</v>
      </c>
      <c r="F318" s="143"/>
      <c r="G318" s="145"/>
      <c r="H318" s="39" t="s">
        <v>222</v>
      </c>
      <c r="I318" s="36" t="s">
        <v>223</v>
      </c>
      <c r="J318" s="33" t="s">
        <v>1303</v>
      </c>
      <c r="K318" s="33" t="s">
        <v>1294</v>
      </c>
      <c r="L318" s="178"/>
      <c r="M318" s="53"/>
      <c r="N318" s="53"/>
      <c r="O318" s="53"/>
      <c r="P318" s="83" t="s">
        <v>1356</v>
      </c>
      <c r="Q318" s="87" t="s">
        <v>1425</v>
      </c>
    </row>
    <row r="319" spans="1:17" ht="55.5" customHeight="1" x14ac:dyDescent="0.35">
      <c r="A319" s="74" t="s">
        <v>82</v>
      </c>
      <c r="B319" s="66" t="s">
        <v>26</v>
      </c>
      <c r="C319" s="147"/>
      <c r="D319" s="57" t="s">
        <v>45</v>
      </c>
      <c r="E319" s="33" t="s">
        <v>1303</v>
      </c>
      <c r="F319" s="141" t="s">
        <v>64</v>
      </c>
      <c r="G319" s="126" t="s">
        <v>181</v>
      </c>
      <c r="H319" s="39" t="s">
        <v>178</v>
      </c>
      <c r="I319" s="36" t="s">
        <v>188</v>
      </c>
      <c r="J319" s="33" t="s">
        <v>1303</v>
      </c>
      <c r="K319" s="33" t="s">
        <v>1293</v>
      </c>
      <c r="L319" s="176">
        <f>COUNTIF(J319:J322,"Revisado")/COUNTA(J319:J322)</f>
        <v>0.25</v>
      </c>
      <c r="M319" s="54"/>
      <c r="N319" s="54"/>
      <c r="O319" s="53"/>
      <c r="P319" s="83" t="s">
        <v>1344</v>
      </c>
      <c r="Q319" s="85" t="s">
        <v>1418</v>
      </c>
    </row>
    <row r="320" spans="1:17" ht="63.9" customHeight="1" x14ac:dyDescent="0.35">
      <c r="A320" s="74" t="s">
        <v>82</v>
      </c>
      <c r="B320" s="66" t="s">
        <v>26</v>
      </c>
      <c r="C320" s="147"/>
      <c r="D320" s="57" t="s">
        <v>45</v>
      </c>
      <c r="E320" s="33" t="s">
        <v>1303</v>
      </c>
      <c r="F320" s="142"/>
      <c r="G320" s="144"/>
      <c r="H320" s="39" t="s">
        <v>179</v>
      </c>
      <c r="I320" s="36" t="s">
        <v>189</v>
      </c>
      <c r="J320" s="33" t="s">
        <v>1303</v>
      </c>
      <c r="K320" s="33" t="s">
        <v>1294</v>
      </c>
      <c r="L320" s="177"/>
      <c r="M320" s="54"/>
      <c r="N320" s="54"/>
      <c r="O320" s="53"/>
      <c r="P320" s="83" t="s">
        <v>1344</v>
      </c>
      <c r="Q320" s="85" t="s">
        <v>1418</v>
      </c>
    </row>
    <row r="321" spans="1:17" ht="55.5" customHeight="1" x14ac:dyDescent="0.35">
      <c r="A321" s="74" t="s">
        <v>82</v>
      </c>
      <c r="B321" s="66" t="s">
        <v>26</v>
      </c>
      <c r="C321" s="147"/>
      <c r="D321" s="57" t="s">
        <v>45</v>
      </c>
      <c r="E321" s="33" t="s">
        <v>1303</v>
      </c>
      <c r="F321" s="142"/>
      <c r="G321" s="144"/>
      <c r="H321" s="39" t="s">
        <v>1290</v>
      </c>
      <c r="I321" s="36" t="s">
        <v>190</v>
      </c>
      <c r="J321" s="33" t="s">
        <v>1303</v>
      </c>
      <c r="K321" s="33" t="s">
        <v>1293</v>
      </c>
      <c r="L321" s="177"/>
      <c r="M321" s="54"/>
      <c r="N321" s="54"/>
      <c r="O321" s="53"/>
      <c r="P321" s="83" t="s">
        <v>1363</v>
      </c>
      <c r="Q321" s="85" t="s">
        <v>1418</v>
      </c>
    </row>
    <row r="322" spans="1:17" ht="55.5" customHeight="1" thickBot="1" x14ac:dyDescent="0.4">
      <c r="A322" s="74" t="s">
        <v>82</v>
      </c>
      <c r="B322" s="66" t="s">
        <v>26</v>
      </c>
      <c r="C322" s="147"/>
      <c r="D322" s="57" t="s">
        <v>45</v>
      </c>
      <c r="E322" s="33" t="s">
        <v>1303</v>
      </c>
      <c r="F322" s="142"/>
      <c r="G322" s="144"/>
      <c r="H322" s="39" t="s">
        <v>180</v>
      </c>
      <c r="I322" s="36" t="s">
        <v>182</v>
      </c>
      <c r="J322" s="33" t="s">
        <v>1307</v>
      </c>
      <c r="K322" s="33" t="s">
        <v>1293</v>
      </c>
      <c r="L322" s="178"/>
      <c r="M322" s="53" t="s">
        <v>1427</v>
      </c>
      <c r="N322" s="81" t="s">
        <v>1428</v>
      </c>
      <c r="O322" s="54" t="s">
        <v>1426</v>
      </c>
      <c r="P322" s="83" t="s">
        <v>1364</v>
      </c>
      <c r="Q322" s="85" t="s">
        <v>1418</v>
      </c>
    </row>
    <row r="323" spans="1:17" ht="36.9" customHeight="1" x14ac:dyDescent="0.35">
      <c r="A323" s="74" t="s">
        <v>82</v>
      </c>
      <c r="B323" s="66" t="s">
        <v>26</v>
      </c>
      <c r="C323" s="147"/>
      <c r="D323" s="57" t="s">
        <v>46</v>
      </c>
      <c r="E323" s="33" t="s">
        <v>108</v>
      </c>
      <c r="F323" s="141" t="s">
        <v>65</v>
      </c>
      <c r="G323" s="126" t="s">
        <v>183</v>
      </c>
      <c r="H323" s="39" t="s">
        <v>184</v>
      </c>
      <c r="I323" s="36" t="s">
        <v>191</v>
      </c>
      <c r="J323" s="33" t="s">
        <v>1307</v>
      </c>
      <c r="K323" s="33" t="s">
        <v>1293</v>
      </c>
      <c r="L323" s="176">
        <f>COUNTIF(J323:J325,"Revisado")/COUNTA(J323:J325)</f>
        <v>0.66666666666666663</v>
      </c>
      <c r="M323" s="54" t="s">
        <v>1342</v>
      </c>
      <c r="N323" s="81" t="s">
        <v>1343</v>
      </c>
      <c r="O323" s="53" t="s">
        <v>1333</v>
      </c>
      <c r="P323" s="83" t="s">
        <v>1365</v>
      </c>
      <c r="Q323" s="85" t="s">
        <v>1419</v>
      </c>
    </row>
    <row r="324" spans="1:17" ht="78" customHeight="1" x14ac:dyDescent="0.35">
      <c r="A324" s="74" t="s">
        <v>82</v>
      </c>
      <c r="B324" s="66" t="s">
        <v>26</v>
      </c>
      <c r="C324" s="147"/>
      <c r="D324" s="57" t="s">
        <v>46</v>
      </c>
      <c r="E324" s="33" t="s">
        <v>108</v>
      </c>
      <c r="F324" s="142"/>
      <c r="G324" s="144"/>
      <c r="H324" s="39" t="s">
        <v>185</v>
      </c>
      <c r="I324" s="36" t="s">
        <v>192</v>
      </c>
      <c r="J324" s="33" t="s">
        <v>1307</v>
      </c>
      <c r="K324" s="33" t="s">
        <v>1293</v>
      </c>
      <c r="L324" s="177"/>
      <c r="M324" s="54" t="s">
        <v>1441</v>
      </c>
      <c r="N324" s="54" t="s">
        <v>1440</v>
      </c>
      <c r="O324" s="53" t="s">
        <v>1333</v>
      </c>
      <c r="P324" s="83" t="s">
        <v>1365</v>
      </c>
      <c r="Q324" s="85" t="s">
        <v>1419</v>
      </c>
    </row>
    <row r="325" spans="1:17" ht="75.900000000000006" customHeight="1" thickBot="1" x14ac:dyDescent="0.4">
      <c r="A325" s="74" t="s">
        <v>82</v>
      </c>
      <c r="B325" s="66" t="s">
        <v>26</v>
      </c>
      <c r="C325" s="148"/>
      <c r="D325" s="57" t="s">
        <v>46</v>
      </c>
      <c r="E325" s="33" t="s">
        <v>1303</v>
      </c>
      <c r="F325" s="143"/>
      <c r="G325" s="145"/>
      <c r="H325" s="39" t="s">
        <v>186</v>
      </c>
      <c r="I325" s="36" t="s">
        <v>187</v>
      </c>
      <c r="J325" s="33" t="s">
        <v>1303</v>
      </c>
      <c r="K325" s="33" t="s">
        <v>1293</v>
      </c>
      <c r="L325" s="178"/>
      <c r="M325" s="54"/>
      <c r="N325" s="54"/>
      <c r="O325" s="53"/>
      <c r="P325" s="83" t="s">
        <v>1362</v>
      </c>
      <c r="Q325" s="85" t="s">
        <v>1419</v>
      </c>
    </row>
    <row r="326" spans="1:17" ht="75.900000000000006" customHeight="1" x14ac:dyDescent="0.35">
      <c r="A326" s="74" t="s">
        <v>82</v>
      </c>
      <c r="B326" s="67" t="s">
        <v>28</v>
      </c>
      <c r="C326" s="138" t="s">
        <v>27</v>
      </c>
      <c r="D326" s="57" t="s">
        <v>47</v>
      </c>
      <c r="E326" s="33" t="s">
        <v>1303</v>
      </c>
      <c r="F326" s="141" t="s">
        <v>66</v>
      </c>
      <c r="G326" s="126" t="s">
        <v>193</v>
      </c>
      <c r="H326" s="39" t="s">
        <v>194</v>
      </c>
      <c r="I326" s="36" t="s">
        <v>198</v>
      </c>
      <c r="J326" s="33" t="s">
        <v>1303</v>
      </c>
      <c r="K326" s="33" t="s">
        <v>1293</v>
      </c>
      <c r="L326" s="176">
        <f>COUNTIF(J326:J329,"Cumple")/COUNTA(J326:J329)</f>
        <v>0</v>
      </c>
      <c r="M326" s="54"/>
      <c r="N326" s="54"/>
      <c r="O326" s="53"/>
      <c r="P326" s="83" t="s">
        <v>1366</v>
      </c>
      <c r="Q326" s="85" t="s">
        <v>1406</v>
      </c>
    </row>
    <row r="327" spans="1:17" ht="75.900000000000006" customHeight="1" x14ac:dyDescent="0.35">
      <c r="A327" s="74" t="s">
        <v>82</v>
      </c>
      <c r="B327" s="67" t="s">
        <v>28</v>
      </c>
      <c r="C327" s="139"/>
      <c r="D327" s="57" t="s">
        <v>47</v>
      </c>
      <c r="E327" s="33" t="s">
        <v>1303</v>
      </c>
      <c r="F327" s="142"/>
      <c r="G327" s="144"/>
      <c r="H327" s="39" t="s">
        <v>195</v>
      </c>
      <c r="I327" s="36" t="s">
        <v>201</v>
      </c>
      <c r="J327" s="33" t="s">
        <v>1303</v>
      </c>
      <c r="K327" s="33" t="s">
        <v>1293</v>
      </c>
      <c r="L327" s="177"/>
      <c r="M327" s="54"/>
      <c r="N327" s="54"/>
      <c r="O327" s="53"/>
      <c r="P327" s="83" t="s">
        <v>1366</v>
      </c>
      <c r="Q327" s="85" t="s">
        <v>1406</v>
      </c>
    </row>
    <row r="328" spans="1:17" ht="75.650000000000006" customHeight="1" x14ac:dyDescent="0.35">
      <c r="A328" s="74" t="s">
        <v>82</v>
      </c>
      <c r="B328" s="67" t="s">
        <v>28</v>
      </c>
      <c r="C328" s="139"/>
      <c r="D328" s="57" t="s">
        <v>47</v>
      </c>
      <c r="E328" s="33" t="s">
        <v>1303</v>
      </c>
      <c r="F328" s="142"/>
      <c r="G328" s="144"/>
      <c r="H328" s="39" t="s">
        <v>196</v>
      </c>
      <c r="I328" s="36" t="s">
        <v>200</v>
      </c>
      <c r="J328" s="33" t="s">
        <v>1303</v>
      </c>
      <c r="K328" s="33" t="s">
        <v>1293</v>
      </c>
      <c r="L328" s="177"/>
      <c r="M328" s="54"/>
      <c r="N328" s="54"/>
      <c r="O328" s="53"/>
      <c r="P328" s="83" t="s">
        <v>1366</v>
      </c>
      <c r="Q328" s="85" t="s">
        <v>1406</v>
      </c>
    </row>
    <row r="329" spans="1:17" ht="66.900000000000006" customHeight="1" thickBot="1" x14ac:dyDescent="0.4">
      <c r="A329" s="74" t="s">
        <v>82</v>
      </c>
      <c r="B329" s="67" t="s">
        <v>28</v>
      </c>
      <c r="C329" s="139"/>
      <c r="D329" s="57" t="s">
        <v>47</v>
      </c>
      <c r="E329" s="33" t="s">
        <v>1303</v>
      </c>
      <c r="F329" s="143"/>
      <c r="G329" s="145"/>
      <c r="H329" s="39" t="s">
        <v>197</v>
      </c>
      <c r="I329" s="36" t="s">
        <v>199</v>
      </c>
      <c r="J329" s="33" t="s">
        <v>1303</v>
      </c>
      <c r="K329" s="33" t="s">
        <v>1293</v>
      </c>
      <c r="L329" s="178"/>
      <c r="M329" s="54"/>
      <c r="N329" s="54"/>
      <c r="O329" s="53"/>
      <c r="P329" s="83" t="s">
        <v>1366</v>
      </c>
      <c r="Q329" s="85" t="s">
        <v>1406</v>
      </c>
    </row>
    <row r="330" spans="1:17" ht="66.900000000000006" customHeight="1" x14ac:dyDescent="0.35">
      <c r="A330" s="74" t="s">
        <v>82</v>
      </c>
      <c r="B330" s="67" t="s">
        <v>28</v>
      </c>
      <c r="C330" s="139"/>
      <c r="D330" s="57" t="s">
        <v>48</v>
      </c>
      <c r="E330" s="33" t="s">
        <v>1303</v>
      </c>
      <c r="F330" s="141" t="s">
        <v>67</v>
      </c>
      <c r="G330" s="126" t="s">
        <v>202</v>
      </c>
      <c r="H330" s="39" t="s">
        <v>203</v>
      </c>
      <c r="I330" s="36" t="s">
        <v>207</v>
      </c>
      <c r="J330" s="33" t="s">
        <v>1303</v>
      </c>
      <c r="K330" s="33" t="s">
        <v>1293</v>
      </c>
      <c r="L330" s="176">
        <f>COUNTIF(J330:J332,"Cumple")/COUNTA(J330:J332)</f>
        <v>0</v>
      </c>
      <c r="M330" s="53"/>
      <c r="N330" s="53"/>
      <c r="O330" s="53"/>
      <c r="P330" s="83" t="s">
        <v>1366</v>
      </c>
      <c r="Q330" s="87" t="s">
        <v>1425</v>
      </c>
    </row>
    <row r="331" spans="1:17" ht="66.900000000000006" customHeight="1" x14ac:dyDescent="0.35">
      <c r="A331" s="74" t="s">
        <v>82</v>
      </c>
      <c r="B331" s="67" t="s">
        <v>28</v>
      </c>
      <c r="C331" s="139"/>
      <c r="D331" s="57" t="s">
        <v>48</v>
      </c>
      <c r="E331" s="33" t="s">
        <v>1303</v>
      </c>
      <c r="F331" s="142"/>
      <c r="G331" s="144"/>
      <c r="H331" s="39" t="s">
        <v>204</v>
      </c>
      <c r="I331" s="36" t="s">
        <v>286</v>
      </c>
      <c r="J331" s="33" t="s">
        <v>1303</v>
      </c>
      <c r="K331" s="33" t="s">
        <v>1293</v>
      </c>
      <c r="L331" s="177"/>
      <c r="M331" s="53"/>
      <c r="N331" s="53"/>
      <c r="O331" s="53"/>
      <c r="P331" s="83" t="s">
        <v>1358</v>
      </c>
      <c r="Q331" s="87" t="s">
        <v>1425</v>
      </c>
    </row>
    <row r="332" spans="1:17" ht="75.900000000000006" customHeight="1" thickBot="1" x14ac:dyDescent="0.4">
      <c r="A332" s="74" t="s">
        <v>82</v>
      </c>
      <c r="B332" s="67" t="s">
        <v>28</v>
      </c>
      <c r="C332" s="139"/>
      <c r="D332" s="57" t="s">
        <v>48</v>
      </c>
      <c r="E332" s="33" t="s">
        <v>1303</v>
      </c>
      <c r="F332" s="143"/>
      <c r="G332" s="145"/>
      <c r="H332" s="39" t="s">
        <v>205</v>
      </c>
      <c r="I332" s="36" t="s">
        <v>206</v>
      </c>
      <c r="J332" s="33" t="s">
        <v>1303</v>
      </c>
      <c r="K332" s="33" t="s">
        <v>1293</v>
      </c>
      <c r="L332" s="178"/>
      <c r="M332" s="53"/>
      <c r="N332" s="53"/>
      <c r="O332" s="53"/>
      <c r="P332" s="83" t="s">
        <v>1344</v>
      </c>
      <c r="Q332" s="87" t="s">
        <v>1425</v>
      </c>
    </row>
    <row r="333" spans="1:17" ht="75.900000000000006" customHeight="1" x14ac:dyDescent="0.35">
      <c r="A333" s="74" t="s">
        <v>82</v>
      </c>
      <c r="B333" s="67" t="s">
        <v>28</v>
      </c>
      <c r="C333" s="139"/>
      <c r="D333" s="57" t="s">
        <v>49</v>
      </c>
      <c r="E333" s="33" t="s">
        <v>1303</v>
      </c>
      <c r="F333" s="141" t="s">
        <v>68</v>
      </c>
      <c r="G333" s="126" t="s">
        <v>209</v>
      </c>
      <c r="H333" s="39" t="s">
        <v>210</v>
      </c>
      <c r="I333" s="36" t="s">
        <v>213</v>
      </c>
      <c r="J333" s="33" t="s">
        <v>1307</v>
      </c>
      <c r="K333" s="33" t="s">
        <v>1293</v>
      </c>
      <c r="L333" s="176">
        <f>COUNTIF(J333:J335,"Revisado")/COUNTA(J333:J335)</f>
        <v>0.66666666666666663</v>
      </c>
      <c r="M333" s="54" t="s">
        <v>1372</v>
      </c>
      <c r="N333" s="81" t="s">
        <v>1374</v>
      </c>
      <c r="O333" s="53" t="s">
        <v>1373</v>
      </c>
      <c r="P333" s="83" t="s">
        <v>1367</v>
      </c>
      <c r="Q333" s="87" t="s">
        <v>1425</v>
      </c>
    </row>
    <row r="334" spans="1:17" ht="75.900000000000006" customHeight="1" x14ac:dyDescent="0.35">
      <c r="A334" s="74" t="s">
        <v>82</v>
      </c>
      <c r="B334" s="67" t="s">
        <v>28</v>
      </c>
      <c r="C334" s="139"/>
      <c r="D334" s="57" t="s">
        <v>49</v>
      </c>
      <c r="E334" s="33" t="s">
        <v>1303</v>
      </c>
      <c r="F334" s="142"/>
      <c r="G334" s="144"/>
      <c r="H334" s="39" t="s">
        <v>211</v>
      </c>
      <c r="I334" s="36" t="s">
        <v>214</v>
      </c>
      <c r="J334" s="33" t="s">
        <v>1307</v>
      </c>
      <c r="K334" s="33" t="s">
        <v>1293</v>
      </c>
      <c r="L334" s="177"/>
      <c r="M334" s="54" t="s">
        <v>1372</v>
      </c>
      <c r="N334" s="81" t="s">
        <v>1374</v>
      </c>
      <c r="O334" s="53" t="s">
        <v>1373</v>
      </c>
      <c r="P334" s="83" t="s">
        <v>1367</v>
      </c>
      <c r="Q334" s="87" t="s">
        <v>1425</v>
      </c>
    </row>
    <row r="335" spans="1:17" ht="73.5" customHeight="1" thickBot="1" x14ac:dyDescent="0.4">
      <c r="A335" s="74" t="s">
        <v>82</v>
      </c>
      <c r="B335" s="67" t="s">
        <v>28</v>
      </c>
      <c r="C335" s="139"/>
      <c r="D335" s="57" t="s">
        <v>49</v>
      </c>
      <c r="E335" s="33" t="s">
        <v>1303</v>
      </c>
      <c r="F335" s="143"/>
      <c r="G335" s="145"/>
      <c r="H335" s="39" t="s">
        <v>212</v>
      </c>
      <c r="I335" s="36" t="s">
        <v>215</v>
      </c>
      <c r="J335" s="33" t="s">
        <v>1303</v>
      </c>
      <c r="K335" s="33" t="s">
        <v>1293</v>
      </c>
      <c r="L335" s="178"/>
      <c r="M335" s="53"/>
      <c r="N335" s="53"/>
      <c r="O335" s="53"/>
      <c r="P335" s="83" t="s">
        <v>1366</v>
      </c>
      <c r="Q335" s="87" t="s">
        <v>1425</v>
      </c>
    </row>
    <row r="336" spans="1:17" ht="73.5" customHeight="1" x14ac:dyDescent="0.35">
      <c r="A336" s="74" t="s">
        <v>82</v>
      </c>
      <c r="B336" s="67" t="s">
        <v>28</v>
      </c>
      <c r="C336" s="139"/>
      <c r="D336" s="57" t="s">
        <v>50</v>
      </c>
      <c r="E336" s="33" t="s">
        <v>1303</v>
      </c>
      <c r="F336" s="141" t="s">
        <v>69</v>
      </c>
      <c r="G336" s="126" t="s">
        <v>221</v>
      </c>
      <c r="H336" s="39" t="s">
        <v>216</v>
      </c>
      <c r="I336" s="36" t="s">
        <v>213</v>
      </c>
      <c r="J336" s="33" t="s">
        <v>1307</v>
      </c>
      <c r="K336" s="33" t="s">
        <v>1293</v>
      </c>
      <c r="L336" s="179">
        <f>COUNTIF(J336:J338,"Revisado")/COUNTA(J336:J338)</f>
        <v>0.66666666666666663</v>
      </c>
      <c r="M336" s="54" t="s">
        <v>1372</v>
      </c>
      <c r="N336" s="81" t="s">
        <v>1374</v>
      </c>
      <c r="O336" s="53" t="s">
        <v>1373</v>
      </c>
      <c r="P336" s="83" t="s">
        <v>1367</v>
      </c>
      <c r="Q336" s="87" t="s">
        <v>1425</v>
      </c>
    </row>
    <row r="337" spans="1:17" ht="73.5" customHeight="1" x14ac:dyDescent="0.35">
      <c r="A337" s="74" t="s">
        <v>82</v>
      </c>
      <c r="B337" s="67" t="s">
        <v>28</v>
      </c>
      <c r="C337" s="139"/>
      <c r="D337" s="57" t="s">
        <v>50</v>
      </c>
      <c r="E337" s="33" t="s">
        <v>1303</v>
      </c>
      <c r="F337" s="142"/>
      <c r="G337" s="144"/>
      <c r="H337" s="39" t="s">
        <v>217</v>
      </c>
      <c r="I337" s="36" t="s">
        <v>219</v>
      </c>
      <c r="J337" s="33" t="s">
        <v>1307</v>
      </c>
      <c r="K337" s="33" t="s">
        <v>1293</v>
      </c>
      <c r="L337" s="179"/>
      <c r="M337" s="54" t="s">
        <v>1375</v>
      </c>
      <c r="N337" s="81" t="s">
        <v>1374</v>
      </c>
      <c r="O337" s="53" t="s">
        <v>1373</v>
      </c>
      <c r="P337" s="83" t="s">
        <v>1367</v>
      </c>
      <c r="Q337" s="87" t="s">
        <v>1425</v>
      </c>
    </row>
    <row r="338" spans="1:17" ht="68.150000000000006" customHeight="1" thickBot="1" x14ac:dyDescent="0.4">
      <c r="A338" s="74" t="s">
        <v>82</v>
      </c>
      <c r="B338" s="67" t="s">
        <v>28</v>
      </c>
      <c r="C338" s="140"/>
      <c r="D338" s="57" t="s">
        <v>50</v>
      </c>
      <c r="E338" s="33" t="s">
        <v>1303</v>
      </c>
      <c r="F338" s="143"/>
      <c r="G338" s="145"/>
      <c r="H338" s="39" t="s">
        <v>218</v>
      </c>
      <c r="I338" s="36" t="s">
        <v>220</v>
      </c>
      <c r="J338" s="33" t="s">
        <v>1303</v>
      </c>
      <c r="K338" s="33" t="s">
        <v>1293</v>
      </c>
      <c r="L338" s="179"/>
      <c r="M338" s="53"/>
      <c r="N338" s="53"/>
      <c r="O338" s="53"/>
      <c r="P338" s="83" t="s">
        <v>1358</v>
      </c>
      <c r="Q338" s="87" t="s">
        <v>1425</v>
      </c>
    </row>
    <row r="339" spans="1:17" ht="59.15" customHeight="1" thickBot="1" x14ac:dyDescent="0.4">
      <c r="A339" s="75" t="s">
        <v>432</v>
      </c>
      <c r="B339" s="68" t="s">
        <v>430</v>
      </c>
      <c r="C339" s="127" t="s">
        <v>428</v>
      </c>
      <c r="D339" s="59" t="s">
        <v>287</v>
      </c>
      <c r="E339" s="33" t="s">
        <v>1303</v>
      </c>
      <c r="F339" s="131" t="s">
        <v>298</v>
      </c>
      <c r="G339" s="122" t="s">
        <v>308</v>
      </c>
      <c r="H339" s="40" t="s">
        <v>309</v>
      </c>
      <c r="I339" s="36" t="s">
        <v>313</v>
      </c>
      <c r="J339" s="33" t="s">
        <v>1303</v>
      </c>
      <c r="K339" s="33" t="s">
        <v>1293</v>
      </c>
      <c r="L339" s="176">
        <f>COUNTIF(J339:J344,"Cumple")/COUNTA(J339:J344)</f>
        <v>0</v>
      </c>
      <c r="M339" s="53"/>
      <c r="N339" s="53"/>
      <c r="O339" s="53"/>
      <c r="P339" s="83" t="s">
        <v>1357</v>
      </c>
      <c r="Q339" s="85" t="s">
        <v>1420</v>
      </c>
    </row>
    <row r="340" spans="1:17" ht="59.15" customHeight="1" thickBot="1" x14ac:dyDescent="0.4">
      <c r="A340" s="75" t="s">
        <v>432</v>
      </c>
      <c r="B340" s="68" t="s">
        <v>430</v>
      </c>
      <c r="C340" s="127"/>
      <c r="D340" s="59" t="s">
        <v>287</v>
      </c>
      <c r="E340" s="33" t="s">
        <v>1303</v>
      </c>
      <c r="F340" s="132"/>
      <c r="G340" s="134"/>
      <c r="H340" s="40" t="s">
        <v>310</v>
      </c>
      <c r="I340" s="36" t="s">
        <v>314</v>
      </c>
      <c r="J340" s="33" t="s">
        <v>1303</v>
      </c>
      <c r="K340" s="33" t="s">
        <v>1293</v>
      </c>
      <c r="L340" s="177"/>
      <c r="M340" s="53"/>
      <c r="N340" s="53"/>
      <c r="O340" s="53"/>
      <c r="P340" s="83" t="s">
        <v>1357</v>
      </c>
      <c r="Q340" s="85" t="s">
        <v>1420</v>
      </c>
    </row>
    <row r="341" spans="1:17" ht="51" customHeight="1" thickBot="1" x14ac:dyDescent="0.4">
      <c r="A341" s="75" t="s">
        <v>432</v>
      </c>
      <c r="B341" s="68" t="s">
        <v>430</v>
      </c>
      <c r="C341" s="127"/>
      <c r="D341" s="59" t="s">
        <v>287</v>
      </c>
      <c r="E341" s="33" t="s">
        <v>1303</v>
      </c>
      <c r="F341" s="132"/>
      <c r="G341" s="134"/>
      <c r="H341" s="40" t="s">
        <v>311</v>
      </c>
      <c r="I341" s="36" t="s">
        <v>315</v>
      </c>
      <c r="J341" s="33" t="s">
        <v>1303</v>
      </c>
      <c r="K341" s="33" t="s">
        <v>1293</v>
      </c>
      <c r="L341" s="177"/>
      <c r="M341" s="53"/>
      <c r="N341" s="53"/>
      <c r="O341" s="53"/>
      <c r="P341" s="83" t="s">
        <v>1357</v>
      </c>
      <c r="Q341" s="85" t="s">
        <v>1420</v>
      </c>
    </row>
    <row r="342" spans="1:17" ht="51" customHeight="1" thickBot="1" x14ac:dyDescent="0.4">
      <c r="A342" s="75" t="s">
        <v>432</v>
      </c>
      <c r="B342" s="68" t="s">
        <v>430</v>
      </c>
      <c r="C342" s="127"/>
      <c r="D342" s="59" t="s">
        <v>287</v>
      </c>
      <c r="E342" s="33" t="s">
        <v>1303</v>
      </c>
      <c r="F342" s="132"/>
      <c r="G342" s="134"/>
      <c r="H342" s="40" t="s">
        <v>312</v>
      </c>
      <c r="I342" s="36" t="s">
        <v>317</v>
      </c>
      <c r="J342" s="33" t="s">
        <v>1303</v>
      </c>
      <c r="K342" s="33" t="s">
        <v>1293</v>
      </c>
      <c r="L342" s="177"/>
      <c r="M342" s="53"/>
      <c r="N342" s="53"/>
      <c r="O342" s="53"/>
      <c r="P342" s="83" t="s">
        <v>1357</v>
      </c>
      <c r="Q342" s="85" t="s">
        <v>1420</v>
      </c>
    </row>
    <row r="343" spans="1:17" ht="51" customHeight="1" thickBot="1" x14ac:dyDescent="0.4">
      <c r="A343" s="75" t="s">
        <v>432</v>
      </c>
      <c r="B343" s="68" t="s">
        <v>430</v>
      </c>
      <c r="C343" s="127"/>
      <c r="D343" s="59" t="s">
        <v>287</v>
      </c>
      <c r="E343" s="33" t="s">
        <v>1303</v>
      </c>
      <c r="F343" s="132"/>
      <c r="G343" s="134"/>
      <c r="H343" s="40" t="s">
        <v>316</v>
      </c>
      <c r="I343" s="36" t="s">
        <v>318</v>
      </c>
      <c r="J343" s="33" t="s">
        <v>1303</v>
      </c>
      <c r="K343" s="33" t="s">
        <v>1293</v>
      </c>
      <c r="L343" s="177"/>
      <c r="M343" s="53"/>
      <c r="N343" s="53"/>
      <c r="O343" s="53"/>
      <c r="P343" s="83" t="s">
        <v>1357</v>
      </c>
      <c r="Q343" s="85" t="s">
        <v>1420</v>
      </c>
    </row>
    <row r="344" spans="1:17" ht="60.9" customHeight="1" thickBot="1" x14ac:dyDescent="0.4">
      <c r="A344" s="75" t="s">
        <v>432</v>
      </c>
      <c r="B344" s="68" t="s">
        <v>430</v>
      </c>
      <c r="C344" s="127"/>
      <c r="D344" s="59" t="s">
        <v>287</v>
      </c>
      <c r="E344" s="33" t="s">
        <v>1303</v>
      </c>
      <c r="F344" s="133"/>
      <c r="G344" s="134"/>
      <c r="H344" s="40" t="s">
        <v>320</v>
      </c>
      <c r="I344" s="36" t="s">
        <v>319</v>
      </c>
      <c r="J344" s="33" t="s">
        <v>1303</v>
      </c>
      <c r="K344" s="33" t="s">
        <v>1294</v>
      </c>
      <c r="L344" s="178"/>
      <c r="M344" s="53"/>
      <c r="N344" s="53"/>
      <c r="O344" s="53"/>
      <c r="P344" s="83" t="s">
        <v>1356</v>
      </c>
      <c r="Q344" s="85" t="s">
        <v>1420</v>
      </c>
    </row>
    <row r="345" spans="1:17" ht="60.9" customHeight="1" thickBot="1" x14ac:dyDescent="0.4">
      <c r="A345" s="75" t="s">
        <v>432</v>
      </c>
      <c r="B345" s="68" t="s">
        <v>430</v>
      </c>
      <c r="C345" s="127"/>
      <c r="D345" s="59" t="s">
        <v>288</v>
      </c>
      <c r="E345" s="33" t="s">
        <v>1303</v>
      </c>
      <c r="F345" s="135" t="s">
        <v>299</v>
      </c>
      <c r="G345" s="122" t="s">
        <v>321</v>
      </c>
      <c r="H345" s="40" t="s">
        <v>323</v>
      </c>
      <c r="I345" s="36" t="s">
        <v>322</v>
      </c>
      <c r="J345" s="33" t="s">
        <v>1303</v>
      </c>
      <c r="K345" s="33" t="s">
        <v>1293</v>
      </c>
      <c r="L345" s="176">
        <f>COUNTIF(J345:J349,"Cumple")/COUNTA(J345:J349)</f>
        <v>0</v>
      </c>
      <c r="M345" s="53"/>
      <c r="N345" s="53"/>
      <c r="O345" s="53"/>
      <c r="P345" s="83" t="s">
        <v>1358</v>
      </c>
      <c r="Q345" s="87" t="s">
        <v>1425</v>
      </c>
    </row>
    <row r="346" spans="1:17" ht="60.9" customHeight="1" thickBot="1" x14ac:dyDescent="0.4">
      <c r="A346" s="75" t="s">
        <v>432</v>
      </c>
      <c r="B346" s="68" t="s">
        <v>430</v>
      </c>
      <c r="C346" s="127"/>
      <c r="D346" s="59" t="s">
        <v>288</v>
      </c>
      <c r="E346" s="33" t="s">
        <v>1303</v>
      </c>
      <c r="F346" s="136"/>
      <c r="G346" s="122"/>
      <c r="H346" s="40" t="s">
        <v>324</v>
      </c>
      <c r="I346" s="36" t="s">
        <v>329</v>
      </c>
      <c r="J346" s="33" t="s">
        <v>1303</v>
      </c>
      <c r="K346" s="33" t="s">
        <v>1293</v>
      </c>
      <c r="L346" s="177"/>
      <c r="M346" s="53"/>
      <c r="N346" s="53"/>
      <c r="O346" s="53"/>
      <c r="P346" s="83" t="s">
        <v>1358</v>
      </c>
      <c r="Q346" s="87" t="s">
        <v>1425</v>
      </c>
    </row>
    <row r="347" spans="1:17" ht="60.9" customHeight="1" thickBot="1" x14ac:dyDescent="0.4">
      <c r="A347" s="75" t="s">
        <v>432</v>
      </c>
      <c r="B347" s="68" t="s">
        <v>430</v>
      </c>
      <c r="C347" s="127"/>
      <c r="D347" s="59" t="s">
        <v>288</v>
      </c>
      <c r="E347" s="33" t="s">
        <v>1303</v>
      </c>
      <c r="F347" s="136"/>
      <c r="G347" s="134"/>
      <c r="H347" s="40" t="s">
        <v>325</v>
      </c>
      <c r="I347" s="36" t="s">
        <v>327</v>
      </c>
      <c r="J347" s="33" t="s">
        <v>1303</v>
      </c>
      <c r="K347" s="33" t="s">
        <v>1293</v>
      </c>
      <c r="L347" s="177"/>
      <c r="M347" s="53"/>
      <c r="N347" s="53"/>
      <c r="O347" s="53"/>
      <c r="P347" s="83" t="s">
        <v>1358</v>
      </c>
      <c r="Q347" s="87" t="s">
        <v>1425</v>
      </c>
    </row>
    <row r="348" spans="1:17" ht="60.9" customHeight="1" thickBot="1" x14ac:dyDescent="0.4">
      <c r="A348" s="75" t="s">
        <v>432</v>
      </c>
      <c r="B348" s="68" t="s">
        <v>430</v>
      </c>
      <c r="C348" s="127"/>
      <c r="D348" s="59" t="s">
        <v>288</v>
      </c>
      <c r="E348" s="33" t="s">
        <v>1303</v>
      </c>
      <c r="F348" s="136"/>
      <c r="G348" s="134"/>
      <c r="H348" s="40" t="s">
        <v>326</v>
      </c>
      <c r="I348" s="36" t="s">
        <v>328</v>
      </c>
      <c r="J348" s="33" t="s">
        <v>1303</v>
      </c>
      <c r="K348" s="33" t="s">
        <v>1293</v>
      </c>
      <c r="L348" s="177"/>
      <c r="M348" s="53"/>
      <c r="N348" s="53"/>
      <c r="O348" s="53"/>
      <c r="P348" s="83" t="s">
        <v>1358</v>
      </c>
      <c r="Q348" s="87" t="s">
        <v>1425</v>
      </c>
    </row>
    <row r="349" spans="1:17" ht="59.4" customHeight="1" thickBot="1" x14ac:dyDescent="0.4">
      <c r="A349" s="75" t="s">
        <v>432</v>
      </c>
      <c r="B349" s="68" t="s">
        <v>430</v>
      </c>
      <c r="C349" s="127"/>
      <c r="D349" s="59" t="s">
        <v>288</v>
      </c>
      <c r="E349" s="33" t="s">
        <v>1303</v>
      </c>
      <c r="F349" s="137"/>
      <c r="G349" s="134"/>
      <c r="H349" s="40" t="s">
        <v>331</v>
      </c>
      <c r="I349" s="36" t="s">
        <v>330</v>
      </c>
      <c r="J349" s="33" t="s">
        <v>1303</v>
      </c>
      <c r="K349" s="33" t="s">
        <v>1294</v>
      </c>
      <c r="L349" s="178"/>
      <c r="M349" s="53"/>
      <c r="N349" s="53"/>
      <c r="O349" s="53"/>
      <c r="P349" s="83" t="s">
        <v>1358</v>
      </c>
      <c r="Q349" s="87" t="s">
        <v>1425</v>
      </c>
    </row>
    <row r="350" spans="1:17" ht="59.4" customHeight="1" thickBot="1" x14ac:dyDescent="0.4">
      <c r="A350" s="75" t="s">
        <v>432</v>
      </c>
      <c r="B350" s="68" t="s">
        <v>430</v>
      </c>
      <c r="C350" s="127"/>
      <c r="D350" s="59" t="s">
        <v>289</v>
      </c>
      <c r="E350" s="33" t="s">
        <v>1303</v>
      </c>
      <c r="F350" s="131" t="s">
        <v>300</v>
      </c>
      <c r="G350" s="128" t="s">
        <v>332</v>
      </c>
      <c r="H350" s="40" t="s">
        <v>333</v>
      </c>
      <c r="I350" s="36" t="s">
        <v>336</v>
      </c>
      <c r="J350" s="33" t="s">
        <v>1307</v>
      </c>
      <c r="K350" s="33" t="s">
        <v>1293</v>
      </c>
      <c r="L350" s="176">
        <f>COUNTIF(J350:J353,"REvisado")/COUNTA(J350:J353)</f>
        <v>0.25</v>
      </c>
      <c r="M350" s="54" t="s">
        <v>1430</v>
      </c>
      <c r="N350" s="81" t="s">
        <v>1428</v>
      </c>
      <c r="O350" s="54" t="s">
        <v>1431</v>
      </c>
      <c r="P350" s="83" t="s">
        <v>1364</v>
      </c>
      <c r="Q350" s="85" t="s">
        <v>1406</v>
      </c>
    </row>
    <row r="351" spans="1:17" ht="59.4" customHeight="1" thickBot="1" x14ac:dyDescent="0.4">
      <c r="A351" s="75" t="s">
        <v>432</v>
      </c>
      <c r="B351" s="68" t="s">
        <v>430</v>
      </c>
      <c r="C351" s="127"/>
      <c r="D351" s="59" t="s">
        <v>289</v>
      </c>
      <c r="E351" s="33" t="s">
        <v>1303</v>
      </c>
      <c r="F351" s="132"/>
      <c r="G351" s="129"/>
      <c r="H351" s="40" t="s">
        <v>334</v>
      </c>
      <c r="I351" s="36" t="s">
        <v>337</v>
      </c>
      <c r="J351" s="33" t="s">
        <v>1303</v>
      </c>
      <c r="K351" s="33" t="s">
        <v>1293</v>
      </c>
      <c r="L351" s="177"/>
      <c r="M351" s="54"/>
      <c r="N351" s="54"/>
      <c r="O351" s="53"/>
      <c r="P351" s="83" t="s">
        <v>1357</v>
      </c>
      <c r="Q351" s="85" t="s">
        <v>1406</v>
      </c>
    </row>
    <row r="352" spans="1:17" ht="59.4" customHeight="1" thickBot="1" x14ac:dyDescent="0.4">
      <c r="A352" s="75" t="s">
        <v>432</v>
      </c>
      <c r="B352" s="68" t="s">
        <v>430</v>
      </c>
      <c r="C352" s="127"/>
      <c r="D352" s="59" t="s">
        <v>289</v>
      </c>
      <c r="E352" s="33" t="s">
        <v>1303</v>
      </c>
      <c r="F352" s="132"/>
      <c r="G352" s="129"/>
      <c r="H352" s="40" t="s">
        <v>335</v>
      </c>
      <c r="I352" s="36" t="s">
        <v>338</v>
      </c>
      <c r="J352" s="33" t="s">
        <v>1303</v>
      </c>
      <c r="K352" s="33" t="s">
        <v>1293</v>
      </c>
      <c r="L352" s="177"/>
      <c r="M352" s="54"/>
      <c r="N352" s="54"/>
      <c r="O352" s="53"/>
      <c r="P352" s="83" t="s">
        <v>1357</v>
      </c>
      <c r="Q352" s="85" t="s">
        <v>1406</v>
      </c>
    </row>
    <row r="353" spans="1:17" ht="62.15" customHeight="1" thickBot="1" x14ac:dyDescent="0.4">
      <c r="A353" s="75" t="s">
        <v>432</v>
      </c>
      <c r="B353" s="68" t="s">
        <v>430</v>
      </c>
      <c r="C353" s="127"/>
      <c r="D353" s="59" t="s">
        <v>289</v>
      </c>
      <c r="E353" s="33" t="s">
        <v>1303</v>
      </c>
      <c r="F353" s="132"/>
      <c r="G353" s="130"/>
      <c r="H353" s="40" t="s">
        <v>339</v>
      </c>
      <c r="I353" s="36" t="s">
        <v>340</v>
      </c>
      <c r="J353" s="33" t="s">
        <v>1303</v>
      </c>
      <c r="K353" s="33" t="s">
        <v>1294</v>
      </c>
      <c r="L353" s="178"/>
      <c r="M353" s="54"/>
      <c r="N353" s="54"/>
      <c r="O353" s="53"/>
      <c r="P353" s="83" t="s">
        <v>1357</v>
      </c>
      <c r="Q353" s="85" t="s">
        <v>1406</v>
      </c>
    </row>
    <row r="354" spans="1:17" ht="44.4" customHeight="1" thickBot="1" x14ac:dyDescent="0.4">
      <c r="A354" s="75" t="s">
        <v>432</v>
      </c>
      <c r="B354" s="68" t="s">
        <v>430</v>
      </c>
      <c r="C354" s="127"/>
      <c r="D354" s="60" t="s">
        <v>290</v>
      </c>
      <c r="E354" s="33" t="s">
        <v>108</v>
      </c>
      <c r="F354" s="121" t="s">
        <v>301</v>
      </c>
      <c r="G354" s="122" t="s">
        <v>341</v>
      </c>
      <c r="H354" s="40" t="s">
        <v>342</v>
      </c>
      <c r="I354" s="36" t="s">
        <v>345</v>
      </c>
      <c r="J354" s="33" t="s">
        <v>1307</v>
      </c>
      <c r="K354" s="33" t="s">
        <v>1293</v>
      </c>
      <c r="L354" s="176">
        <f>COUNTIF(J354:J359,"Revisado")/COUNTA(J354:J359)</f>
        <v>0.33333333333333331</v>
      </c>
      <c r="M354" s="53" t="s">
        <v>1370</v>
      </c>
      <c r="N354" s="79" t="s">
        <v>1324</v>
      </c>
      <c r="O354" s="53" t="s">
        <v>1333</v>
      </c>
      <c r="P354" s="83" t="s">
        <v>1347</v>
      </c>
      <c r="Q354" s="85" t="s">
        <v>1405</v>
      </c>
    </row>
    <row r="355" spans="1:17" ht="44.4" customHeight="1" thickBot="1" x14ac:dyDescent="0.4">
      <c r="A355" s="75" t="s">
        <v>432</v>
      </c>
      <c r="B355" s="68" t="s">
        <v>430</v>
      </c>
      <c r="C355" s="127"/>
      <c r="D355" s="60" t="s">
        <v>290</v>
      </c>
      <c r="E355" s="33" t="s">
        <v>1303</v>
      </c>
      <c r="F355" s="121"/>
      <c r="G355" s="122"/>
      <c r="H355" s="40" t="s">
        <v>343</v>
      </c>
      <c r="I355" s="36" t="s">
        <v>347</v>
      </c>
      <c r="J355" s="33" t="s">
        <v>1303</v>
      </c>
      <c r="K355" s="33" t="s">
        <v>1293</v>
      </c>
      <c r="L355" s="177"/>
      <c r="M355" s="54"/>
      <c r="N355" s="54"/>
      <c r="O355" s="53"/>
      <c r="P355" s="83" t="s">
        <v>1345</v>
      </c>
      <c r="Q355" s="85" t="s">
        <v>1405</v>
      </c>
    </row>
    <row r="356" spans="1:17" ht="62.15" customHeight="1" thickBot="1" x14ac:dyDescent="0.4">
      <c r="A356" s="75" t="s">
        <v>432</v>
      </c>
      <c r="B356" s="68" t="s">
        <v>430</v>
      </c>
      <c r="C356" s="127"/>
      <c r="D356" s="60" t="s">
        <v>290</v>
      </c>
      <c r="E356" s="33" t="s">
        <v>1303</v>
      </c>
      <c r="F356" s="121"/>
      <c r="G356" s="122"/>
      <c r="H356" s="40" t="s">
        <v>344</v>
      </c>
      <c r="I356" s="36" t="s">
        <v>346</v>
      </c>
      <c r="J356" s="33" t="s">
        <v>1303</v>
      </c>
      <c r="K356" s="33" t="s">
        <v>1293</v>
      </c>
      <c r="L356" s="177"/>
      <c r="M356" s="54"/>
      <c r="N356" s="54"/>
      <c r="O356" s="53"/>
      <c r="P356" s="83" t="s">
        <v>1357</v>
      </c>
      <c r="Q356" s="85" t="s">
        <v>1405</v>
      </c>
    </row>
    <row r="357" spans="1:17" ht="47.15" customHeight="1" thickBot="1" x14ac:dyDescent="0.4">
      <c r="A357" s="75" t="s">
        <v>432</v>
      </c>
      <c r="B357" s="68" t="s">
        <v>430</v>
      </c>
      <c r="C357" s="127"/>
      <c r="D357" s="60" t="s">
        <v>290</v>
      </c>
      <c r="E357" s="33" t="s">
        <v>108</v>
      </c>
      <c r="F357" s="121"/>
      <c r="G357" s="122"/>
      <c r="H357" s="40" t="s">
        <v>349</v>
      </c>
      <c r="I357" s="36" t="s">
        <v>353</v>
      </c>
      <c r="J357" s="33" t="s">
        <v>1307</v>
      </c>
      <c r="K357" s="33" t="s">
        <v>1293</v>
      </c>
      <c r="L357" s="177"/>
      <c r="M357" s="53" t="s">
        <v>1370</v>
      </c>
      <c r="N357" s="79" t="s">
        <v>1324</v>
      </c>
      <c r="O357" s="53" t="s">
        <v>1333</v>
      </c>
      <c r="P357" s="83" t="s">
        <v>1347</v>
      </c>
      <c r="Q357" s="85" t="s">
        <v>1405</v>
      </c>
    </row>
    <row r="358" spans="1:17" ht="62.15" customHeight="1" thickBot="1" x14ac:dyDescent="0.4">
      <c r="A358" s="75" t="s">
        <v>432</v>
      </c>
      <c r="B358" s="68" t="s">
        <v>430</v>
      </c>
      <c r="C358" s="127"/>
      <c r="D358" s="60" t="s">
        <v>290</v>
      </c>
      <c r="E358" s="33" t="s">
        <v>1303</v>
      </c>
      <c r="F358" s="121"/>
      <c r="G358" s="122"/>
      <c r="H358" s="40" t="s">
        <v>350</v>
      </c>
      <c r="I358" s="36" t="s">
        <v>348</v>
      </c>
      <c r="J358" s="33" t="s">
        <v>1303</v>
      </c>
      <c r="K358" s="33" t="s">
        <v>1293</v>
      </c>
      <c r="L358" s="177"/>
      <c r="M358" s="54"/>
      <c r="N358" s="54"/>
      <c r="O358" s="53"/>
      <c r="P358" s="83" t="s">
        <v>1357</v>
      </c>
      <c r="Q358" s="85" t="s">
        <v>1405</v>
      </c>
    </row>
    <row r="359" spans="1:17" ht="53.4" customHeight="1" x14ac:dyDescent="0.35">
      <c r="A359" s="75" t="s">
        <v>432</v>
      </c>
      <c r="B359" s="68" t="s">
        <v>430</v>
      </c>
      <c r="C359" s="127"/>
      <c r="D359" s="60" t="s">
        <v>290</v>
      </c>
      <c r="E359" s="33" t="s">
        <v>1303</v>
      </c>
      <c r="F359" s="121"/>
      <c r="G359" s="122"/>
      <c r="H359" s="40" t="s">
        <v>351</v>
      </c>
      <c r="I359" s="36" t="s">
        <v>352</v>
      </c>
      <c r="J359" s="33" t="s">
        <v>1303</v>
      </c>
      <c r="K359" s="33" t="s">
        <v>1293</v>
      </c>
      <c r="L359" s="178"/>
      <c r="M359" s="54"/>
      <c r="N359" s="54"/>
      <c r="O359" s="53"/>
      <c r="P359" s="83" t="s">
        <v>1357</v>
      </c>
      <c r="Q359" s="85" t="s">
        <v>1405</v>
      </c>
    </row>
    <row r="360" spans="1:17" ht="53.4" customHeight="1" x14ac:dyDescent="0.35">
      <c r="A360" s="75" t="s">
        <v>432</v>
      </c>
      <c r="B360" s="68" t="s">
        <v>430</v>
      </c>
      <c r="C360" s="127"/>
      <c r="D360" s="61" t="s">
        <v>291</v>
      </c>
      <c r="E360" s="33" t="s">
        <v>1303</v>
      </c>
      <c r="F360" s="121" t="s">
        <v>302</v>
      </c>
      <c r="G360" s="122" t="s">
        <v>361</v>
      </c>
      <c r="H360" s="40" t="s">
        <v>354</v>
      </c>
      <c r="I360" s="36" t="s">
        <v>359</v>
      </c>
      <c r="J360" s="33" t="s">
        <v>1307</v>
      </c>
      <c r="K360" s="33" t="s">
        <v>1293</v>
      </c>
      <c r="L360" s="176">
        <f>COUNTIF(J360:J365,"Revisado")/COUNTA(J360:J365)</f>
        <v>0.33333333333333331</v>
      </c>
      <c r="M360" s="53"/>
      <c r="N360" s="54"/>
      <c r="O360" s="53"/>
      <c r="P360" s="83" t="s">
        <v>1355</v>
      </c>
      <c r="Q360" s="85" t="s">
        <v>1417</v>
      </c>
    </row>
    <row r="361" spans="1:17" ht="53.4" customHeight="1" x14ac:dyDescent="0.35">
      <c r="A361" s="75" t="s">
        <v>432</v>
      </c>
      <c r="B361" s="68" t="s">
        <v>430</v>
      </c>
      <c r="C361" s="127"/>
      <c r="D361" s="61" t="s">
        <v>291</v>
      </c>
      <c r="E361" s="33" t="s">
        <v>1303</v>
      </c>
      <c r="F361" s="121"/>
      <c r="G361" s="122"/>
      <c r="H361" s="40" t="s">
        <v>355</v>
      </c>
      <c r="I361" s="36" t="s">
        <v>360</v>
      </c>
      <c r="J361" s="33" t="s">
        <v>1303</v>
      </c>
      <c r="K361" s="33" t="s">
        <v>1293</v>
      </c>
      <c r="L361" s="177"/>
      <c r="M361" s="54"/>
      <c r="N361" s="54"/>
      <c r="O361" s="53"/>
      <c r="P361" s="83" t="s">
        <v>1357</v>
      </c>
      <c r="Q361" s="85" t="s">
        <v>1417</v>
      </c>
    </row>
    <row r="362" spans="1:17" ht="71.150000000000006" customHeight="1" x14ac:dyDescent="0.35">
      <c r="A362" s="75" t="s">
        <v>432</v>
      </c>
      <c r="B362" s="68" t="s">
        <v>430</v>
      </c>
      <c r="C362" s="127"/>
      <c r="D362" s="61" t="s">
        <v>291</v>
      </c>
      <c r="E362" s="33" t="s">
        <v>1303</v>
      </c>
      <c r="F362" s="121"/>
      <c r="G362" s="122"/>
      <c r="H362" s="40" t="s">
        <v>356</v>
      </c>
      <c r="I362" s="36" t="s">
        <v>364</v>
      </c>
      <c r="J362" s="33" t="s">
        <v>1303</v>
      </c>
      <c r="K362" s="33" t="s">
        <v>1293</v>
      </c>
      <c r="L362" s="177"/>
      <c r="M362" s="54"/>
      <c r="N362" s="54"/>
      <c r="O362" s="53"/>
      <c r="P362" s="83" t="s">
        <v>1357</v>
      </c>
      <c r="Q362" s="85" t="s">
        <v>1417</v>
      </c>
    </row>
    <row r="363" spans="1:17" ht="53.4" customHeight="1" x14ac:dyDescent="0.35">
      <c r="A363" s="75" t="s">
        <v>432</v>
      </c>
      <c r="B363" s="68" t="s">
        <v>430</v>
      </c>
      <c r="C363" s="127"/>
      <c r="D363" s="61" t="s">
        <v>291</v>
      </c>
      <c r="E363" s="33" t="s">
        <v>1303</v>
      </c>
      <c r="F363" s="121"/>
      <c r="G363" s="122"/>
      <c r="H363" s="40" t="s">
        <v>357</v>
      </c>
      <c r="I363" s="36" t="s">
        <v>365</v>
      </c>
      <c r="J363" s="33" t="s">
        <v>1307</v>
      </c>
      <c r="K363" s="33" t="s">
        <v>1293</v>
      </c>
      <c r="L363" s="177"/>
      <c r="M363" s="53" t="s">
        <v>1427</v>
      </c>
      <c r="N363" s="81" t="s">
        <v>1428</v>
      </c>
      <c r="O363" s="54" t="s">
        <v>1426</v>
      </c>
      <c r="P363" s="83" t="s">
        <v>1364</v>
      </c>
      <c r="Q363" s="85" t="s">
        <v>1417</v>
      </c>
    </row>
    <row r="364" spans="1:17" ht="53.4" customHeight="1" x14ac:dyDescent="0.35">
      <c r="A364" s="75" t="s">
        <v>432</v>
      </c>
      <c r="B364" s="68" t="s">
        <v>430</v>
      </c>
      <c r="C364" s="127"/>
      <c r="D364" s="61" t="s">
        <v>291</v>
      </c>
      <c r="E364" s="33" t="s">
        <v>1303</v>
      </c>
      <c r="F364" s="121"/>
      <c r="G364" s="122"/>
      <c r="H364" s="40" t="s">
        <v>358</v>
      </c>
      <c r="I364" s="36" t="s">
        <v>362</v>
      </c>
      <c r="J364" s="33" t="s">
        <v>1303</v>
      </c>
      <c r="K364" s="33" t="s">
        <v>1293</v>
      </c>
      <c r="L364" s="177"/>
      <c r="M364" s="54"/>
      <c r="N364" s="54"/>
      <c r="O364" s="53"/>
      <c r="P364" s="83" t="s">
        <v>1357</v>
      </c>
      <c r="Q364" s="85" t="s">
        <v>1417</v>
      </c>
    </row>
    <row r="365" spans="1:17" ht="131.15" customHeight="1" x14ac:dyDescent="0.35">
      <c r="A365" s="75" t="s">
        <v>432</v>
      </c>
      <c r="B365" s="68" t="s">
        <v>430</v>
      </c>
      <c r="C365" s="127"/>
      <c r="D365" s="61" t="s">
        <v>291</v>
      </c>
      <c r="E365" s="33" t="s">
        <v>1303</v>
      </c>
      <c r="F365" s="121"/>
      <c r="G365" s="122"/>
      <c r="H365" s="40" t="s">
        <v>363</v>
      </c>
      <c r="I365" s="36" t="s">
        <v>366</v>
      </c>
      <c r="J365" s="33" t="s">
        <v>1303</v>
      </c>
      <c r="K365" s="33" t="s">
        <v>1294</v>
      </c>
      <c r="L365" s="178"/>
      <c r="M365" s="54"/>
      <c r="N365" s="54"/>
      <c r="O365" s="53"/>
      <c r="P365" s="83" t="s">
        <v>1356</v>
      </c>
      <c r="Q365" s="85" t="s">
        <v>1417</v>
      </c>
    </row>
    <row r="366" spans="1:17" ht="48.9" customHeight="1" x14ac:dyDescent="0.35">
      <c r="A366" s="75" t="s">
        <v>432</v>
      </c>
      <c r="B366" s="68" t="s">
        <v>431</v>
      </c>
      <c r="C366" s="127" t="s">
        <v>429</v>
      </c>
      <c r="D366" s="58" t="s">
        <v>292</v>
      </c>
      <c r="E366" s="33" t="s">
        <v>1303</v>
      </c>
      <c r="F366" s="121" t="s">
        <v>367</v>
      </c>
      <c r="G366" s="122" t="s">
        <v>368</v>
      </c>
      <c r="H366" s="40" t="s">
        <v>369</v>
      </c>
      <c r="I366" s="36" t="s">
        <v>174</v>
      </c>
      <c r="J366" s="33" t="s">
        <v>1303</v>
      </c>
      <c r="K366" s="33" t="s">
        <v>1293</v>
      </c>
      <c r="L366" s="176">
        <f>COUNTIF(J366:J372,"Cumple")/COUNTA(J366:J372)</f>
        <v>0</v>
      </c>
      <c r="M366" s="54"/>
      <c r="N366" s="54"/>
      <c r="O366" s="53"/>
      <c r="P366" s="83" t="s">
        <v>1357</v>
      </c>
      <c r="Q366" s="85" t="s">
        <v>1419</v>
      </c>
    </row>
    <row r="367" spans="1:17" ht="24" customHeight="1" x14ac:dyDescent="0.35">
      <c r="A367" s="75" t="s">
        <v>432</v>
      </c>
      <c r="B367" s="68" t="s">
        <v>431</v>
      </c>
      <c r="C367" s="127"/>
      <c r="D367" s="58" t="s">
        <v>292</v>
      </c>
      <c r="E367" s="33" t="s">
        <v>1303</v>
      </c>
      <c r="F367" s="121"/>
      <c r="G367" s="122"/>
      <c r="H367" s="40" t="s">
        <v>370</v>
      </c>
      <c r="I367" s="36" t="s">
        <v>382</v>
      </c>
      <c r="J367" s="33" t="s">
        <v>1303</v>
      </c>
      <c r="K367" s="33" t="s">
        <v>1293</v>
      </c>
      <c r="L367" s="177"/>
      <c r="M367" s="54"/>
      <c r="N367" s="54"/>
      <c r="O367" s="53"/>
      <c r="P367" s="83" t="s">
        <v>1357</v>
      </c>
      <c r="Q367" s="85" t="s">
        <v>1419</v>
      </c>
    </row>
    <row r="368" spans="1:17" ht="44.15" customHeight="1" x14ac:dyDescent="0.35">
      <c r="A368" s="75" t="s">
        <v>432</v>
      </c>
      <c r="B368" s="68" t="s">
        <v>431</v>
      </c>
      <c r="C368" s="127"/>
      <c r="D368" s="58" t="s">
        <v>292</v>
      </c>
      <c r="E368" s="33" t="s">
        <v>1303</v>
      </c>
      <c r="F368" s="121"/>
      <c r="G368" s="122"/>
      <c r="H368" s="40" t="s">
        <v>371</v>
      </c>
      <c r="I368" s="36" t="s">
        <v>384</v>
      </c>
      <c r="J368" s="33" t="s">
        <v>1303</v>
      </c>
      <c r="K368" s="33" t="s">
        <v>1293</v>
      </c>
      <c r="L368" s="177"/>
      <c r="M368" s="54"/>
      <c r="N368" s="54"/>
      <c r="O368" s="53"/>
      <c r="P368" s="83" t="s">
        <v>1357</v>
      </c>
      <c r="Q368" s="85" t="s">
        <v>1419</v>
      </c>
    </row>
    <row r="369" spans="1:17" ht="46.5" customHeight="1" x14ac:dyDescent="0.35">
      <c r="A369" s="75" t="s">
        <v>432</v>
      </c>
      <c r="B369" s="68" t="s">
        <v>431</v>
      </c>
      <c r="C369" s="127"/>
      <c r="D369" s="58" t="s">
        <v>292</v>
      </c>
      <c r="E369" s="33" t="s">
        <v>1303</v>
      </c>
      <c r="F369" s="121"/>
      <c r="G369" s="122"/>
      <c r="H369" s="40" t="s">
        <v>372</v>
      </c>
      <c r="I369" s="36" t="s">
        <v>375</v>
      </c>
      <c r="J369" s="33" t="s">
        <v>1303</v>
      </c>
      <c r="K369" s="33" t="s">
        <v>1293</v>
      </c>
      <c r="L369" s="177"/>
      <c r="M369" s="54"/>
      <c r="N369" s="54"/>
      <c r="O369" s="53"/>
      <c r="P369" s="83" t="s">
        <v>1357</v>
      </c>
      <c r="Q369" s="85" t="s">
        <v>1419</v>
      </c>
    </row>
    <row r="370" spans="1:17" ht="46.5" customHeight="1" x14ac:dyDescent="0.35">
      <c r="A370" s="75" t="s">
        <v>432</v>
      </c>
      <c r="B370" s="68" t="s">
        <v>431</v>
      </c>
      <c r="C370" s="127"/>
      <c r="D370" s="58" t="s">
        <v>292</v>
      </c>
      <c r="E370" s="33" t="s">
        <v>1303</v>
      </c>
      <c r="F370" s="121"/>
      <c r="G370" s="122"/>
      <c r="H370" s="40" t="s">
        <v>376</v>
      </c>
      <c r="I370" s="36" t="s">
        <v>373</v>
      </c>
      <c r="J370" s="33" t="s">
        <v>1303</v>
      </c>
      <c r="K370" s="33" t="s">
        <v>1293</v>
      </c>
      <c r="L370" s="177"/>
      <c r="M370" s="54"/>
      <c r="N370" s="54"/>
      <c r="O370" s="53"/>
      <c r="P370" s="83" t="s">
        <v>1356</v>
      </c>
      <c r="Q370" s="85" t="s">
        <v>1419</v>
      </c>
    </row>
    <row r="371" spans="1:17" ht="46.5" customHeight="1" x14ac:dyDescent="0.35">
      <c r="A371" s="75" t="s">
        <v>432</v>
      </c>
      <c r="B371" s="68" t="s">
        <v>431</v>
      </c>
      <c r="C371" s="127"/>
      <c r="D371" s="58" t="s">
        <v>292</v>
      </c>
      <c r="E371" s="33" t="s">
        <v>1303</v>
      </c>
      <c r="F371" s="121"/>
      <c r="G371" s="122"/>
      <c r="H371" s="40" t="s">
        <v>377</v>
      </c>
      <c r="I371" s="36" t="s">
        <v>374</v>
      </c>
      <c r="J371" s="33" t="s">
        <v>1303</v>
      </c>
      <c r="K371" s="33" t="s">
        <v>1293</v>
      </c>
      <c r="L371" s="177"/>
      <c r="M371" s="54"/>
      <c r="N371" s="54"/>
      <c r="O371" s="53"/>
      <c r="P371" s="83" t="s">
        <v>1357</v>
      </c>
      <c r="Q371" s="85" t="s">
        <v>1419</v>
      </c>
    </row>
    <row r="372" spans="1:17" ht="72.900000000000006" customHeight="1" x14ac:dyDescent="0.35">
      <c r="A372" s="75" t="s">
        <v>432</v>
      </c>
      <c r="B372" s="68" t="s">
        <v>431</v>
      </c>
      <c r="C372" s="127"/>
      <c r="D372" s="58" t="s">
        <v>292</v>
      </c>
      <c r="E372" s="33" t="s">
        <v>1303</v>
      </c>
      <c r="F372" s="121"/>
      <c r="G372" s="122"/>
      <c r="H372" s="40" t="s">
        <v>383</v>
      </c>
      <c r="I372" s="36" t="s">
        <v>386</v>
      </c>
      <c r="J372" s="33" t="s">
        <v>1303</v>
      </c>
      <c r="K372" s="33" t="s">
        <v>1294</v>
      </c>
      <c r="L372" s="178"/>
      <c r="M372" s="54"/>
      <c r="N372" s="54"/>
      <c r="O372" s="53"/>
      <c r="P372" s="83" t="s">
        <v>1356</v>
      </c>
      <c r="Q372" s="85" t="s">
        <v>1419</v>
      </c>
    </row>
    <row r="373" spans="1:17" ht="45" customHeight="1" x14ac:dyDescent="0.35">
      <c r="A373" s="75" t="s">
        <v>432</v>
      </c>
      <c r="B373" s="68" t="s">
        <v>431</v>
      </c>
      <c r="C373" s="127"/>
      <c r="D373" s="58" t="s">
        <v>293</v>
      </c>
      <c r="E373" s="33" t="s">
        <v>1303</v>
      </c>
      <c r="F373" s="121" t="s">
        <v>303</v>
      </c>
      <c r="G373" s="122" t="s">
        <v>378</v>
      </c>
      <c r="H373" s="40" t="s">
        <v>379</v>
      </c>
      <c r="I373" s="36" t="s">
        <v>174</v>
      </c>
      <c r="J373" s="33" t="s">
        <v>1303</v>
      </c>
      <c r="K373" s="33" t="s">
        <v>1293</v>
      </c>
      <c r="L373" s="176">
        <f>COUNTIF(J373:J378,"Cumple")/COUNTA(J373:J378)</f>
        <v>0</v>
      </c>
      <c r="M373" s="53"/>
      <c r="N373" s="53"/>
      <c r="O373" s="53"/>
      <c r="P373" s="83" t="s">
        <v>1357</v>
      </c>
      <c r="Q373" s="87" t="s">
        <v>1425</v>
      </c>
    </row>
    <row r="374" spans="1:17" ht="24" customHeight="1" x14ac:dyDescent="0.35">
      <c r="A374" s="75" t="s">
        <v>432</v>
      </c>
      <c r="B374" s="68" t="s">
        <v>431</v>
      </c>
      <c r="C374" s="127"/>
      <c r="D374" s="58" t="s">
        <v>293</v>
      </c>
      <c r="E374" s="33" t="s">
        <v>1303</v>
      </c>
      <c r="F374" s="121"/>
      <c r="G374" s="122"/>
      <c r="H374" s="40" t="s">
        <v>380</v>
      </c>
      <c r="I374" s="36" t="s">
        <v>382</v>
      </c>
      <c r="J374" s="33" t="s">
        <v>1303</v>
      </c>
      <c r="K374" s="33" t="s">
        <v>1293</v>
      </c>
      <c r="L374" s="177"/>
      <c r="M374" s="53"/>
      <c r="N374" s="53"/>
      <c r="O374" s="53"/>
      <c r="P374" s="83" t="s">
        <v>1357</v>
      </c>
      <c r="Q374" s="87" t="s">
        <v>1425</v>
      </c>
    </row>
    <row r="375" spans="1:17" ht="36.9" customHeight="1" x14ac:dyDescent="0.35">
      <c r="A375" s="75" t="s">
        <v>432</v>
      </c>
      <c r="B375" s="68" t="s">
        <v>431</v>
      </c>
      <c r="C375" s="127"/>
      <c r="D375" s="58" t="s">
        <v>293</v>
      </c>
      <c r="E375" s="33" t="s">
        <v>1303</v>
      </c>
      <c r="F375" s="121"/>
      <c r="G375" s="122"/>
      <c r="H375" s="40" t="s">
        <v>381</v>
      </c>
      <c r="I375" s="36" t="s">
        <v>384</v>
      </c>
      <c r="J375" s="33" t="s">
        <v>1303</v>
      </c>
      <c r="K375" s="33" t="s">
        <v>1293</v>
      </c>
      <c r="L375" s="177"/>
      <c r="M375" s="53"/>
      <c r="N375" s="53"/>
      <c r="O375" s="53"/>
      <c r="P375" s="83" t="s">
        <v>1357</v>
      </c>
      <c r="Q375" s="87" t="s">
        <v>1425</v>
      </c>
    </row>
    <row r="376" spans="1:17" ht="36.9" customHeight="1" x14ac:dyDescent="0.35">
      <c r="A376" s="75" t="s">
        <v>432</v>
      </c>
      <c r="B376" s="68" t="s">
        <v>431</v>
      </c>
      <c r="C376" s="127"/>
      <c r="D376" s="58" t="s">
        <v>293</v>
      </c>
      <c r="E376" s="33" t="s">
        <v>1303</v>
      </c>
      <c r="F376" s="121"/>
      <c r="G376" s="122"/>
      <c r="H376" s="40" t="s">
        <v>387</v>
      </c>
      <c r="I376" s="36" t="s">
        <v>385</v>
      </c>
      <c r="J376" s="33" t="s">
        <v>1303</v>
      </c>
      <c r="K376" s="33" t="s">
        <v>1293</v>
      </c>
      <c r="L376" s="177"/>
      <c r="M376" s="53"/>
      <c r="N376" s="53"/>
      <c r="O376" s="53"/>
      <c r="P376" s="83" t="s">
        <v>1357</v>
      </c>
      <c r="Q376" s="87" t="s">
        <v>1425</v>
      </c>
    </row>
    <row r="377" spans="1:17" ht="33" customHeight="1" x14ac:dyDescent="0.35">
      <c r="A377" s="75" t="s">
        <v>432</v>
      </c>
      <c r="B377" s="68" t="s">
        <v>431</v>
      </c>
      <c r="C377" s="127"/>
      <c r="D377" s="58" t="s">
        <v>293</v>
      </c>
      <c r="E377" s="33" t="s">
        <v>1303</v>
      </c>
      <c r="F377" s="121"/>
      <c r="G377" s="122"/>
      <c r="H377" s="40" t="s">
        <v>388</v>
      </c>
      <c r="I377" s="36" t="s">
        <v>390</v>
      </c>
      <c r="J377" s="33" t="s">
        <v>1303</v>
      </c>
      <c r="K377" s="33" t="s">
        <v>1293</v>
      </c>
      <c r="L377" s="177"/>
      <c r="M377" s="53"/>
      <c r="N377" s="53"/>
      <c r="O377" s="53"/>
      <c r="P377" s="83" t="s">
        <v>1357</v>
      </c>
      <c r="Q377" s="87" t="s">
        <v>1425</v>
      </c>
    </row>
    <row r="378" spans="1:17" ht="62.15" customHeight="1" x14ac:dyDescent="0.35">
      <c r="A378" s="75" t="s">
        <v>432</v>
      </c>
      <c r="B378" s="68" t="s">
        <v>431</v>
      </c>
      <c r="C378" s="127"/>
      <c r="D378" s="58" t="s">
        <v>293</v>
      </c>
      <c r="E378" s="33" t="s">
        <v>1303</v>
      </c>
      <c r="F378" s="121"/>
      <c r="G378" s="122"/>
      <c r="H378" s="40" t="s">
        <v>389</v>
      </c>
      <c r="I378" s="36" t="s">
        <v>386</v>
      </c>
      <c r="J378" s="33" t="s">
        <v>1303</v>
      </c>
      <c r="K378" s="33" t="s">
        <v>1294</v>
      </c>
      <c r="L378" s="178"/>
      <c r="M378" s="53"/>
      <c r="N378" s="53"/>
      <c r="O378" s="53"/>
      <c r="P378" s="83" t="s">
        <v>1356</v>
      </c>
      <c r="Q378" s="87" t="s">
        <v>1425</v>
      </c>
    </row>
    <row r="379" spans="1:17" ht="46.5" customHeight="1" x14ac:dyDescent="0.35">
      <c r="A379" s="75" t="s">
        <v>432</v>
      </c>
      <c r="B379" s="68" t="s">
        <v>431</v>
      </c>
      <c r="C379" s="127"/>
      <c r="D379" s="58" t="s">
        <v>294</v>
      </c>
      <c r="E379" s="33" t="s">
        <v>1303</v>
      </c>
      <c r="F379" s="121" t="s">
        <v>304</v>
      </c>
      <c r="G379" s="122" t="s">
        <v>391</v>
      </c>
      <c r="H379" s="40" t="s">
        <v>392</v>
      </c>
      <c r="I379" s="36" t="s">
        <v>394</v>
      </c>
      <c r="J379" s="33" t="s">
        <v>1303</v>
      </c>
      <c r="K379" s="33" t="s">
        <v>1293</v>
      </c>
      <c r="L379" s="176">
        <f>COUNTIF(J379:J381,"Cumple")/COUNTA(J379:J381)</f>
        <v>0</v>
      </c>
      <c r="M379" s="53"/>
      <c r="N379" s="53"/>
      <c r="O379" s="53"/>
      <c r="P379" s="83" t="s">
        <v>1357</v>
      </c>
      <c r="Q379" s="87" t="s">
        <v>1425</v>
      </c>
    </row>
    <row r="380" spans="1:17" ht="48.9" customHeight="1" x14ac:dyDescent="0.35">
      <c r="A380" s="75" t="s">
        <v>432</v>
      </c>
      <c r="B380" s="68" t="s">
        <v>431</v>
      </c>
      <c r="C380" s="127"/>
      <c r="D380" s="58" t="s">
        <v>294</v>
      </c>
      <c r="E380" s="33" t="s">
        <v>1303</v>
      </c>
      <c r="F380" s="121"/>
      <c r="G380" s="122"/>
      <c r="H380" s="40" t="s">
        <v>393</v>
      </c>
      <c r="I380" s="36" t="s">
        <v>395</v>
      </c>
      <c r="J380" s="33" t="s">
        <v>1303</v>
      </c>
      <c r="K380" s="33" t="s">
        <v>1293</v>
      </c>
      <c r="L380" s="177"/>
      <c r="M380" s="53"/>
      <c r="N380" s="53"/>
      <c r="O380" s="53"/>
      <c r="P380" s="83" t="s">
        <v>1357</v>
      </c>
      <c r="Q380" s="87" t="s">
        <v>1425</v>
      </c>
    </row>
    <row r="381" spans="1:17" ht="38.15" customHeight="1" x14ac:dyDescent="0.35">
      <c r="A381" s="75" t="s">
        <v>432</v>
      </c>
      <c r="B381" s="68" t="s">
        <v>431</v>
      </c>
      <c r="C381" s="127"/>
      <c r="D381" s="58" t="s">
        <v>294</v>
      </c>
      <c r="E381" s="33" t="s">
        <v>1303</v>
      </c>
      <c r="F381" s="121"/>
      <c r="G381" s="122"/>
      <c r="H381" s="40" t="s">
        <v>397</v>
      </c>
      <c r="I381" s="36" t="s">
        <v>396</v>
      </c>
      <c r="J381" s="33" t="s">
        <v>1303</v>
      </c>
      <c r="K381" s="33" t="s">
        <v>1293</v>
      </c>
      <c r="L381" s="178"/>
      <c r="M381" s="53"/>
      <c r="N381" s="53"/>
      <c r="O381" s="53"/>
      <c r="P381" s="83" t="s">
        <v>1357</v>
      </c>
      <c r="Q381" s="87" t="s">
        <v>1425</v>
      </c>
    </row>
    <row r="382" spans="1:17" ht="35.15" customHeight="1" x14ac:dyDescent="0.35">
      <c r="A382" s="75" t="s">
        <v>432</v>
      </c>
      <c r="B382" s="68" t="s">
        <v>431</v>
      </c>
      <c r="C382" s="127"/>
      <c r="D382" s="58" t="s">
        <v>295</v>
      </c>
      <c r="E382" s="33" t="s">
        <v>1303</v>
      </c>
      <c r="F382" s="121" t="s">
        <v>305</v>
      </c>
      <c r="G382" s="128" t="s">
        <v>398</v>
      </c>
      <c r="H382" s="40" t="s">
        <v>399</v>
      </c>
      <c r="I382" s="36" t="s">
        <v>412</v>
      </c>
      <c r="J382" s="33" t="s">
        <v>1303</v>
      </c>
      <c r="K382" s="33" t="s">
        <v>1293</v>
      </c>
      <c r="L382" s="176">
        <f>COUNTIF(J382:J389,"Cumple")/COUNTA(J382:J389)</f>
        <v>0</v>
      </c>
      <c r="M382" s="53"/>
      <c r="N382" s="53"/>
      <c r="O382" s="53"/>
      <c r="P382" s="83" t="s">
        <v>1351</v>
      </c>
      <c r="Q382" s="87" t="s">
        <v>1425</v>
      </c>
    </row>
    <row r="383" spans="1:17" ht="26.4" customHeight="1" x14ac:dyDescent="0.35">
      <c r="A383" s="75" t="s">
        <v>432</v>
      </c>
      <c r="B383" s="68" t="s">
        <v>431</v>
      </c>
      <c r="C383" s="127"/>
      <c r="D383" s="58" t="s">
        <v>295</v>
      </c>
      <c r="E383" s="33" t="s">
        <v>1303</v>
      </c>
      <c r="F383" s="121"/>
      <c r="G383" s="129"/>
      <c r="H383" s="40" t="s">
        <v>400</v>
      </c>
      <c r="I383" s="36" t="s">
        <v>404</v>
      </c>
      <c r="J383" s="33" t="s">
        <v>1303</v>
      </c>
      <c r="K383" s="33" t="s">
        <v>1293</v>
      </c>
      <c r="L383" s="177"/>
      <c r="M383" s="53"/>
      <c r="N383" s="53"/>
      <c r="O383" s="53"/>
      <c r="P383" s="83" t="s">
        <v>1351</v>
      </c>
      <c r="Q383" s="87" t="s">
        <v>1425</v>
      </c>
    </row>
    <row r="384" spans="1:17" ht="21" customHeight="1" x14ac:dyDescent="0.35">
      <c r="A384" s="75" t="s">
        <v>432</v>
      </c>
      <c r="B384" s="68" t="s">
        <v>431</v>
      </c>
      <c r="C384" s="127"/>
      <c r="D384" s="58" t="s">
        <v>295</v>
      </c>
      <c r="E384" s="33" t="s">
        <v>1303</v>
      </c>
      <c r="F384" s="121"/>
      <c r="G384" s="129"/>
      <c r="H384" s="40" t="s">
        <v>401</v>
      </c>
      <c r="I384" s="36" t="s">
        <v>403</v>
      </c>
      <c r="J384" s="33" t="s">
        <v>1303</v>
      </c>
      <c r="K384" s="33" t="s">
        <v>1293</v>
      </c>
      <c r="L384" s="177"/>
      <c r="M384" s="53"/>
      <c r="N384" s="53"/>
      <c r="O384" s="53"/>
      <c r="P384" s="83" t="s">
        <v>1351</v>
      </c>
      <c r="Q384" s="87" t="s">
        <v>1425</v>
      </c>
    </row>
    <row r="385" spans="1:17" ht="41.15" customHeight="1" x14ac:dyDescent="0.35">
      <c r="A385" s="75" t="s">
        <v>432</v>
      </c>
      <c r="B385" s="68" t="s">
        <v>431</v>
      </c>
      <c r="C385" s="127"/>
      <c r="D385" s="58" t="s">
        <v>295</v>
      </c>
      <c r="E385" s="33" t="s">
        <v>1303</v>
      </c>
      <c r="F385" s="121"/>
      <c r="G385" s="129"/>
      <c r="H385" s="40" t="s">
        <v>402</v>
      </c>
      <c r="I385" s="36" t="s">
        <v>405</v>
      </c>
      <c r="J385" s="33" t="s">
        <v>1303</v>
      </c>
      <c r="K385" s="33" t="s">
        <v>1293</v>
      </c>
      <c r="L385" s="177"/>
      <c r="M385" s="53"/>
      <c r="N385" s="53"/>
      <c r="O385" s="53"/>
      <c r="P385" s="83" t="s">
        <v>1351</v>
      </c>
      <c r="Q385" s="87" t="s">
        <v>1425</v>
      </c>
    </row>
    <row r="386" spans="1:17" ht="41.15" customHeight="1" x14ac:dyDescent="0.35">
      <c r="A386" s="75" t="s">
        <v>432</v>
      </c>
      <c r="B386" s="68" t="s">
        <v>431</v>
      </c>
      <c r="C386" s="127"/>
      <c r="D386" s="58" t="s">
        <v>295</v>
      </c>
      <c r="E386" s="33" t="s">
        <v>1303</v>
      </c>
      <c r="F386" s="121"/>
      <c r="G386" s="129"/>
      <c r="H386" s="40" t="s">
        <v>409</v>
      </c>
      <c r="I386" s="36" t="s">
        <v>408</v>
      </c>
      <c r="J386" s="33" t="s">
        <v>1303</v>
      </c>
      <c r="K386" s="33" t="s">
        <v>1293</v>
      </c>
      <c r="L386" s="177"/>
      <c r="M386" s="53"/>
      <c r="N386" s="53"/>
      <c r="O386" s="53"/>
      <c r="P386" s="83" t="s">
        <v>1351</v>
      </c>
      <c r="Q386" s="87" t="s">
        <v>1425</v>
      </c>
    </row>
    <row r="387" spans="1:17" ht="41.15" customHeight="1" x14ac:dyDescent="0.35">
      <c r="A387" s="75" t="s">
        <v>432</v>
      </c>
      <c r="B387" s="68" t="s">
        <v>431</v>
      </c>
      <c r="C387" s="127"/>
      <c r="D387" s="58" t="s">
        <v>295</v>
      </c>
      <c r="E387" s="33" t="s">
        <v>1303</v>
      </c>
      <c r="F387" s="121"/>
      <c r="G387" s="129"/>
      <c r="H387" s="40" t="s">
        <v>410</v>
      </c>
      <c r="I387" s="36" t="s">
        <v>406</v>
      </c>
      <c r="J387" s="33" t="s">
        <v>1303</v>
      </c>
      <c r="K387" s="33" t="s">
        <v>1293</v>
      </c>
      <c r="L387" s="177"/>
      <c r="M387" s="53"/>
      <c r="N387" s="53"/>
      <c r="O387" s="53"/>
      <c r="P387" s="83" t="s">
        <v>1351</v>
      </c>
      <c r="Q387" s="87" t="s">
        <v>1425</v>
      </c>
    </row>
    <row r="388" spans="1:17" ht="41.15" customHeight="1" x14ac:dyDescent="0.35">
      <c r="A388" s="75" t="s">
        <v>432</v>
      </c>
      <c r="B388" s="68" t="s">
        <v>431</v>
      </c>
      <c r="C388" s="127"/>
      <c r="D388" s="58" t="s">
        <v>295</v>
      </c>
      <c r="E388" s="33" t="s">
        <v>1303</v>
      </c>
      <c r="F388" s="121"/>
      <c r="G388" s="129"/>
      <c r="H388" s="40" t="s">
        <v>411</v>
      </c>
      <c r="I388" s="36" t="s">
        <v>407</v>
      </c>
      <c r="J388" s="33" t="s">
        <v>1303</v>
      </c>
      <c r="K388" s="33" t="s">
        <v>1293</v>
      </c>
      <c r="L388" s="177"/>
      <c r="M388" s="53"/>
      <c r="N388" s="53"/>
      <c r="O388" s="53"/>
      <c r="P388" s="83" t="s">
        <v>1351</v>
      </c>
      <c r="Q388" s="87" t="s">
        <v>1425</v>
      </c>
    </row>
    <row r="389" spans="1:17" ht="70.5" customHeight="1" x14ac:dyDescent="0.35">
      <c r="A389" s="75" t="s">
        <v>432</v>
      </c>
      <c r="B389" s="68" t="s">
        <v>431</v>
      </c>
      <c r="C389" s="127"/>
      <c r="D389" s="58" t="s">
        <v>295</v>
      </c>
      <c r="E389" s="33" t="s">
        <v>1303</v>
      </c>
      <c r="F389" s="121"/>
      <c r="G389" s="130"/>
      <c r="H389" s="40" t="s">
        <v>413</v>
      </c>
      <c r="I389" s="36" t="s">
        <v>414</v>
      </c>
      <c r="J389" s="33" t="s">
        <v>1303</v>
      </c>
      <c r="K389" s="33" t="s">
        <v>1294</v>
      </c>
      <c r="L389" s="178"/>
      <c r="M389" s="53"/>
      <c r="N389" s="53"/>
      <c r="O389" s="53"/>
      <c r="P389" s="83" t="s">
        <v>1356</v>
      </c>
      <c r="Q389" s="87" t="s">
        <v>1425</v>
      </c>
    </row>
    <row r="390" spans="1:17" ht="42.65" customHeight="1" x14ac:dyDescent="0.35">
      <c r="A390" s="75" t="s">
        <v>432</v>
      </c>
      <c r="B390" s="68" t="s">
        <v>431</v>
      </c>
      <c r="C390" s="127"/>
      <c r="D390" s="58" t="s">
        <v>296</v>
      </c>
      <c r="E390" s="33" t="s">
        <v>1303</v>
      </c>
      <c r="F390" s="121" t="s">
        <v>306</v>
      </c>
      <c r="G390" s="122" t="s">
        <v>417</v>
      </c>
      <c r="H390" s="40" t="s">
        <v>415</v>
      </c>
      <c r="I390" s="36" t="s">
        <v>418</v>
      </c>
      <c r="J390" s="33" t="s">
        <v>1303</v>
      </c>
      <c r="K390" s="33" t="s">
        <v>1293</v>
      </c>
      <c r="L390" s="176">
        <f>COUNTIF(J390:J393,"Cumple")/COUNTA(J390:J393)</f>
        <v>0</v>
      </c>
      <c r="M390" s="53"/>
      <c r="N390" s="53"/>
      <c r="O390" s="53"/>
      <c r="P390" s="83" t="s">
        <v>1349</v>
      </c>
      <c r="Q390" s="87" t="s">
        <v>1425</v>
      </c>
    </row>
    <row r="391" spans="1:17" ht="42" customHeight="1" x14ac:dyDescent="0.35">
      <c r="A391" s="75" t="s">
        <v>432</v>
      </c>
      <c r="B391" s="68" t="s">
        <v>431</v>
      </c>
      <c r="C391" s="127"/>
      <c r="D391" s="58" t="s">
        <v>296</v>
      </c>
      <c r="E391" s="33" t="s">
        <v>1303</v>
      </c>
      <c r="F391" s="121"/>
      <c r="G391" s="122"/>
      <c r="H391" s="40" t="s">
        <v>416</v>
      </c>
      <c r="I391" s="36" t="s">
        <v>419</v>
      </c>
      <c r="J391" s="33" t="s">
        <v>1303</v>
      </c>
      <c r="K391" s="33" t="s">
        <v>1293</v>
      </c>
      <c r="L391" s="177"/>
      <c r="M391" s="53"/>
      <c r="N391" s="53"/>
      <c r="O391" s="53"/>
      <c r="P391" s="83" t="s">
        <v>1357</v>
      </c>
      <c r="Q391" s="87" t="s">
        <v>1425</v>
      </c>
    </row>
    <row r="392" spans="1:17" ht="30.65" customHeight="1" x14ac:dyDescent="0.35">
      <c r="A392" s="75" t="s">
        <v>432</v>
      </c>
      <c r="B392" s="68" t="s">
        <v>431</v>
      </c>
      <c r="C392" s="127"/>
      <c r="D392" s="58" t="s">
        <v>296</v>
      </c>
      <c r="E392" s="33" t="s">
        <v>1303</v>
      </c>
      <c r="F392" s="121"/>
      <c r="G392" s="122"/>
      <c r="H392" s="40" t="s">
        <v>421</v>
      </c>
      <c r="I392" s="36" t="s">
        <v>420</v>
      </c>
      <c r="J392" s="33" t="s">
        <v>1303</v>
      </c>
      <c r="K392" s="33" t="s">
        <v>1293</v>
      </c>
      <c r="L392" s="177"/>
      <c r="M392" s="53"/>
      <c r="N392" s="53"/>
      <c r="O392" s="53"/>
      <c r="P392" s="83" t="s">
        <v>1357</v>
      </c>
      <c r="Q392" s="87" t="s">
        <v>1425</v>
      </c>
    </row>
    <row r="393" spans="1:17" ht="69.650000000000006" customHeight="1" x14ac:dyDescent="0.35">
      <c r="A393" s="75" t="s">
        <v>432</v>
      </c>
      <c r="B393" s="68" t="s">
        <v>431</v>
      </c>
      <c r="C393" s="127"/>
      <c r="D393" s="58" t="s">
        <v>296</v>
      </c>
      <c r="E393" s="33" t="s">
        <v>1303</v>
      </c>
      <c r="F393" s="121"/>
      <c r="G393" s="122"/>
      <c r="H393" s="40" t="s">
        <v>422</v>
      </c>
      <c r="I393" s="36" t="s">
        <v>423</v>
      </c>
      <c r="J393" s="33" t="s">
        <v>1303</v>
      </c>
      <c r="K393" s="33" t="s">
        <v>1293</v>
      </c>
      <c r="L393" s="178"/>
      <c r="M393" s="53"/>
      <c r="N393" s="53"/>
      <c r="O393" s="53"/>
      <c r="P393" s="83" t="s">
        <v>1349</v>
      </c>
      <c r="Q393" s="87" t="s">
        <v>1425</v>
      </c>
    </row>
    <row r="394" spans="1:17" ht="35.15" customHeight="1" x14ac:dyDescent="0.35">
      <c r="A394" s="75" t="s">
        <v>432</v>
      </c>
      <c r="B394" s="68" t="s">
        <v>431</v>
      </c>
      <c r="C394" s="127"/>
      <c r="D394" s="58" t="s">
        <v>297</v>
      </c>
      <c r="E394" s="33" t="s">
        <v>1303</v>
      </c>
      <c r="F394" s="121" t="s">
        <v>307</v>
      </c>
      <c r="G394" s="122" t="s">
        <v>424</v>
      </c>
      <c r="H394" s="40" t="s">
        <v>425</v>
      </c>
      <c r="I394" s="36" t="s">
        <v>412</v>
      </c>
      <c r="J394" s="33" t="s">
        <v>1303</v>
      </c>
      <c r="K394" s="33" t="s">
        <v>1293</v>
      </c>
      <c r="L394" s="176">
        <f>COUNTIF(J394:J395,"Cumple")/COUNTA(J394:J395)</f>
        <v>0</v>
      </c>
      <c r="M394" s="53"/>
      <c r="N394" s="53"/>
      <c r="O394" s="53"/>
      <c r="P394" s="83" t="s">
        <v>1351</v>
      </c>
      <c r="Q394" s="85" t="s">
        <v>1421</v>
      </c>
    </row>
    <row r="395" spans="1:17" ht="56.15" customHeight="1" x14ac:dyDescent="0.35">
      <c r="A395" s="75" t="s">
        <v>432</v>
      </c>
      <c r="B395" s="68" t="s">
        <v>431</v>
      </c>
      <c r="C395" s="127"/>
      <c r="D395" s="58" t="s">
        <v>297</v>
      </c>
      <c r="E395" s="33" t="s">
        <v>1303</v>
      </c>
      <c r="F395" s="121"/>
      <c r="G395" s="122"/>
      <c r="H395" s="40" t="s">
        <v>426</v>
      </c>
      <c r="I395" s="36" t="s">
        <v>427</v>
      </c>
      <c r="J395" s="33" t="s">
        <v>1303</v>
      </c>
      <c r="K395" s="33" t="s">
        <v>1293</v>
      </c>
      <c r="L395" s="178"/>
      <c r="M395" s="53"/>
      <c r="N395" s="53"/>
      <c r="O395" s="53"/>
      <c r="P395" s="83" t="s">
        <v>1351</v>
      </c>
      <c r="Q395" s="85" t="s">
        <v>1421</v>
      </c>
    </row>
    <row r="396" spans="1:17" ht="42.65" customHeight="1" x14ac:dyDescent="0.35">
      <c r="A396" s="76" t="s">
        <v>575</v>
      </c>
      <c r="B396" s="69" t="s">
        <v>571</v>
      </c>
      <c r="C396" s="125" t="s">
        <v>567</v>
      </c>
      <c r="D396" s="58" t="s">
        <v>433</v>
      </c>
      <c r="E396" s="33" t="s">
        <v>1303</v>
      </c>
      <c r="F396" s="121" t="s">
        <v>446</v>
      </c>
      <c r="G396" s="122" t="s">
        <v>459</v>
      </c>
      <c r="H396" s="41" t="s">
        <v>460</v>
      </c>
      <c r="I396" s="36" t="s">
        <v>516</v>
      </c>
      <c r="J396" s="33" t="s">
        <v>1307</v>
      </c>
      <c r="K396" s="33" t="s">
        <v>1293</v>
      </c>
      <c r="L396" s="176">
        <f>COUNTIF(J396:J400,"Revisado")/COUNTA(J396:J400)</f>
        <v>0.8</v>
      </c>
      <c r="M396" s="54" t="s">
        <v>1443</v>
      </c>
      <c r="N396" s="81" t="s">
        <v>1442</v>
      </c>
      <c r="O396" s="53"/>
      <c r="P396" s="83" t="s">
        <v>1368</v>
      </c>
      <c r="Q396" s="85" t="s">
        <v>1422</v>
      </c>
    </row>
    <row r="397" spans="1:17" ht="37.5" customHeight="1" x14ac:dyDescent="0.35">
      <c r="A397" s="76" t="s">
        <v>575</v>
      </c>
      <c r="B397" s="69" t="s">
        <v>571</v>
      </c>
      <c r="C397" s="125"/>
      <c r="D397" s="58" t="s">
        <v>433</v>
      </c>
      <c r="E397" s="33" t="s">
        <v>1303</v>
      </c>
      <c r="F397" s="121"/>
      <c r="G397" s="122"/>
      <c r="H397" s="41" t="s">
        <v>461</v>
      </c>
      <c r="I397" s="36" t="s">
        <v>515</v>
      </c>
      <c r="J397" s="33" t="s">
        <v>1307</v>
      </c>
      <c r="K397" s="33" t="s">
        <v>1293</v>
      </c>
      <c r="L397" s="177"/>
      <c r="M397" s="54" t="s">
        <v>1443</v>
      </c>
      <c r="N397" s="81" t="s">
        <v>1442</v>
      </c>
      <c r="O397" s="53"/>
      <c r="P397" s="83" t="s">
        <v>1368</v>
      </c>
      <c r="Q397" s="85" t="s">
        <v>1422</v>
      </c>
    </row>
    <row r="398" spans="1:17" ht="54.65" customHeight="1" x14ac:dyDescent="0.35">
      <c r="A398" s="76" t="s">
        <v>575</v>
      </c>
      <c r="B398" s="69" t="s">
        <v>571</v>
      </c>
      <c r="C398" s="125"/>
      <c r="D398" s="58" t="s">
        <v>433</v>
      </c>
      <c r="E398" s="33" t="s">
        <v>1303</v>
      </c>
      <c r="F398" s="121"/>
      <c r="G398" s="122"/>
      <c r="H398" s="41" t="s">
        <v>462</v>
      </c>
      <c r="I398" s="36" t="s">
        <v>517</v>
      </c>
      <c r="J398" s="33" t="s">
        <v>1307</v>
      </c>
      <c r="K398" s="33" t="s">
        <v>1293</v>
      </c>
      <c r="L398" s="177"/>
      <c r="M398" s="54" t="s">
        <v>1443</v>
      </c>
      <c r="N398" s="81" t="s">
        <v>1442</v>
      </c>
      <c r="O398" s="53"/>
      <c r="P398" s="83" t="s">
        <v>1368</v>
      </c>
      <c r="Q398" s="85" t="s">
        <v>1422</v>
      </c>
    </row>
    <row r="399" spans="1:17" ht="56.15" customHeight="1" x14ac:dyDescent="0.35">
      <c r="A399" s="76" t="s">
        <v>575</v>
      </c>
      <c r="B399" s="69" t="s">
        <v>571</v>
      </c>
      <c r="C399" s="125"/>
      <c r="D399" s="58" t="s">
        <v>433</v>
      </c>
      <c r="E399" s="33" t="s">
        <v>1303</v>
      </c>
      <c r="F399" s="121"/>
      <c r="G399" s="122"/>
      <c r="H399" s="41" t="s">
        <v>465</v>
      </c>
      <c r="I399" s="36" t="s">
        <v>514</v>
      </c>
      <c r="J399" s="33" t="s">
        <v>1307</v>
      </c>
      <c r="K399" s="33" t="s">
        <v>1293</v>
      </c>
      <c r="L399" s="177"/>
      <c r="M399" s="54" t="s">
        <v>1443</v>
      </c>
      <c r="N399" s="81" t="s">
        <v>1442</v>
      </c>
      <c r="O399" s="53"/>
      <c r="P399" s="83" t="s">
        <v>1368</v>
      </c>
      <c r="Q399" s="85" t="s">
        <v>1422</v>
      </c>
    </row>
    <row r="400" spans="1:17" ht="54" customHeight="1" x14ac:dyDescent="0.35">
      <c r="A400" s="76" t="s">
        <v>575</v>
      </c>
      <c r="B400" s="69" t="s">
        <v>571</v>
      </c>
      <c r="C400" s="125"/>
      <c r="D400" s="58" t="s">
        <v>433</v>
      </c>
      <c r="E400" s="33" t="s">
        <v>1303</v>
      </c>
      <c r="F400" s="121"/>
      <c r="G400" s="122"/>
      <c r="H400" s="41" t="s">
        <v>518</v>
      </c>
      <c r="I400" s="36" t="s">
        <v>464</v>
      </c>
      <c r="J400" s="33" t="s">
        <v>1303</v>
      </c>
      <c r="K400" s="33" t="s">
        <v>1293</v>
      </c>
      <c r="L400" s="178"/>
      <c r="M400" s="54"/>
      <c r="N400" s="54"/>
      <c r="O400" s="53"/>
      <c r="P400" s="83" t="s">
        <v>1351</v>
      </c>
      <c r="Q400" s="85" t="s">
        <v>1422</v>
      </c>
    </row>
    <row r="401" spans="1:17" ht="65.150000000000006" customHeight="1" x14ac:dyDescent="0.35">
      <c r="A401" s="76" t="s">
        <v>575</v>
      </c>
      <c r="B401" s="69" t="s">
        <v>571</v>
      </c>
      <c r="C401" s="125"/>
      <c r="D401" s="58" t="s">
        <v>434</v>
      </c>
      <c r="E401" s="33" t="s">
        <v>1303</v>
      </c>
      <c r="F401" s="121" t="s">
        <v>447</v>
      </c>
      <c r="G401" s="122" t="s">
        <v>466</v>
      </c>
      <c r="H401" s="41" t="s">
        <v>467</v>
      </c>
      <c r="I401" s="36" t="s">
        <v>509</v>
      </c>
      <c r="J401" s="33" t="s">
        <v>1303</v>
      </c>
      <c r="K401" s="33" t="s">
        <v>1293</v>
      </c>
      <c r="L401" s="176">
        <f>COUNTIF(J401:J404,"Cumple")/COUNTA(J401:J404)</f>
        <v>0</v>
      </c>
      <c r="M401" s="53"/>
      <c r="N401" s="53"/>
      <c r="O401" s="53"/>
      <c r="P401" s="83" t="s">
        <v>1351</v>
      </c>
      <c r="Q401" s="87" t="s">
        <v>1425</v>
      </c>
    </row>
    <row r="402" spans="1:17" ht="32.15" customHeight="1" x14ac:dyDescent="0.35">
      <c r="A402" s="76" t="s">
        <v>575</v>
      </c>
      <c r="B402" s="69" t="s">
        <v>571</v>
      </c>
      <c r="C402" s="125"/>
      <c r="D402" s="58" t="s">
        <v>434</v>
      </c>
      <c r="E402" s="33" t="s">
        <v>1303</v>
      </c>
      <c r="F402" s="121"/>
      <c r="G402" s="122"/>
      <c r="H402" s="41" t="s">
        <v>468</v>
      </c>
      <c r="I402" s="36" t="s">
        <v>513</v>
      </c>
      <c r="J402" s="33" t="s">
        <v>1303</v>
      </c>
      <c r="K402" s="33" t="s">
        <v>1293</v>
      </c>
      <c r="L402" s="177"/>
      <c r="M402" s="53"/>
      <c r="N402" s="53"/>
      <c r="O402" s="53"/>
      <c r="P402" s="83" t="s">
        <v>1351</v>
      </c>
      <c r="Q402" s="87" t="s">
        <v>1425</v>
      </c>
    </row>
    <row r="403" spans="1:17" ht="36.9" customHeight="1" x14ac:dyDescent="0.35">
      <c r="A403" s="76" t="s">
        <v>575</v>
      </c>
      <c r="B403" s="69" t="s">
        <v>571</v>
      </c>
      <c r="C403" s="125"/>
      <c r="D403" s="58" t="s">
        <v>434</v>
      </c>
      <c r="E403" s="33" t="s">
        <v>1303</v>
      </c>
      <c r="F403" s="121"/>
      <c r="G403" s="122"/>
      <c r="H403" s="41" t="s">
        <v>470</v>
      </c>
      <c r="I403" s="36" t="s">
        <v>469</v>
      </c>
      <c r="J403" s="33" t="s">
        <v>1303</v>
      </c>
      <c r="K403" s="33" t="s">
        <v>1293</v>
      </c>
      <c r="L403" s="177"/>
      <c r="M403" s="53"/>
      <c r="N403" s="53"/>
      <c r="O403" s="53"/>
      <c r="P403" s="83" t="s">
        <v>1351</v>
      </c>
      <c r="Q403" s="87" t="s">
        <v>1425</v>
      </c>
    </row>
    <row r="404" spans="1:17" ht="38.4" customHeight="1" x14ac:dyDescent="0.35">
      <c r="A404" s="76" t="s">
        <v>575</v>
      </c>
      <c r="B404" s="69" t="s">
        <v>571</v>
      </c>
      <c r="C404" s="125"/>
      <c r="D404" s="58" t="s">
        <v>434</v>
      </c>
      <c r="E404" s="33" t="s">
        <v>1303</v>
      </c>
      <c r="F404" s="121"/>
      <c r="G404" s="122"/>
      <c r="H404" s="41" t="s">
        <v>480</v>
      </c>
      <c r="I404" s="36" t="s">
        <v>479</v>
      </c>
      <c r="J404" s="33" t="s">
        <v>1303</v>
      </c>
      <c r="K404" s="33" t="s">
        <v>1293</v>
      </c>
      <c r="L404" s="178"/>
      <c r="M404" s="53"/>
      <c r="N404" s="53"/>
      <c r="O404" s="53"/>
      <c r="P404" s="83" t="s">
        <v>1351</v>
      </c>
      <c r="Q404" s="87" t="s">
        <v>1425</v>
      </c>
    </row>
    <row r="405" spans="1:17" ht="63.65" customHeight="1" x14ac:dyDescent="0.35">
      <c r="A405" s="76" t="s">
        <v>575</v>
      </c>
      <c r="B405" s="69" t="s">
        <v>571</v>
      </c>
      <c r="C405" s="125"/>
      <c r="D405" s="58" t="s">
        <v>435</v>
      </c>
      <c r="E405" s="33" t="s">
        <v>1303</v>
      </c>
      <c r="F405" s="121" t="s">
        <v>448</v>
      </c>
      <c r="G405" s="122" t="s">
        <v>471</v>
      </c>
      <c r="H405" s="41" t="s">
        <v>472</v>
      </c>
      <c r="I405" s="36" t="s">
        <v>509</v>
      </c>
      <c r="J405" s="33" t="s">
        <v>1303</v>
      </c>
      <c r="K405" s="33" t="s">
        <v>1293</v>
      </c>
      <c r="L405" s="176">
        <f>COUNTIF(J405:J410,"Cumple")/COUNTA(J405:J410)</f>
        <v>0</v>
      </c>
      <c r="M405" s="53"/>
      <c r="N405" s="53"/>
      <c r="O405" s="53"/>
      <c r="P405" s="83" t="s">
        <v>1351</v>
      </c>
      <c r="Q405" s="85" t="s">
        <v>1423</v>
      </c>
    </row>
    <row r="406" spans="1:17" ht="65.150000000000006" customHeight="1" x14ac:dyDescent="0.35">
      <c r="A406" s="76" t="s">
        <v>575</v>
      </c>
      <c r="B406" s="69" t="s">
        <v>571</v>
      </c>
      <c r="C406" s="125"/>
      <c r="D406" s="58" t="s">
        <v>435</v>
      </c>
      <c r="E406" s="33" t="s">
        <v>1303</v>
      </c>
      <c r="F406" s="121"/>
      <c r="G406" s="122"/>
      <c r="H406" s="41" t="s">
        <v>473</v>
      </c>
      <c r="I406" s="36" t="s">
        <v>511</v>
      </c>
      <c r="J406" s="33" t="s">
        <v>1303</v>
      </c>
      <c r="K406" s="33" t="s">
        <v>1293</v>
      </c>
      <c r="L406" s="177"/>
      <c r="M406" s="53"/>
      <c r="N406" s="53"/>
      <c r="O406" s="53"/>
      <c r="P406" s="83" t="s">
        <v>1351</v>
      </c>
      <c r="Q406" s="85" t="s">
        <v>1423</v>
      </c>
    </row>
    <row r="407" spans="1:17" ht="44.4" customHeight="1" x14ac:dyDescent="0.35">
      <c r="A407" s="76" t="s">
        <v>575</v>
      </c>
      <c r="B407" s="69" t="s">
        <v>571</v>
      </c>
      <c r="C407" s="125"/>
      <c r="D407" s="58" t="s">
        <v>435</v>
      </c>
      <c r="E407" s="33" t="s">
        <v>1303</v>
      </c>
      <c r="F407" s="121"/>
      <c r="G407" s="122"/>
      <c r="H407" s="41" t="s">
        <v>474</v>
      </c>
      <c r="I407" s="36" t="s">
        <v>475</v>
      </c>
      <c r="J407" s="33" t="s">
        <v>1303</v>
      </c>
      <c r="K407" s="33" t="s">
        <v>1293</v>
      </c>
      <c r="L407" s="177"/>
      <c r="M407" s="53"/>
      <c r="N407" s="53"/>
      <c r="O407" s="53"/>
      <c r="P407" s="83" t="s">
        <v>1351</v>
      </c>
      <c r="Q407" s="85" t="s">
        <v>1423</v>
      </c>
    </row>
    <row r="408" spans="1:17" ht="58.5" customHeight="1" x14ac:dyDescent="0.35">
      <c r="A408" s="76" t="s">
        <v>575</v>
      </c>
      <c r="B408" s="69" t="s">
        <v>571</v>
      </c>
      <c r="C408" s="125"/>
      <c r="D408" s="58" t="s">
        <v>435</v>
      </c>
      <c r="E408" s="33" t="s">
        <v>1303</v>
      </c>
      <c r="F408" s="121"/>
      <c r="G408" s="122"/>
      <c r="H408" s="41" t="s">
        <v>476</v>
      </c>
      <c r="I408" s="36" t="s">
        <v>512</v>
      </c>
      <c r="J408" s="33" t="s">
        <v>1303</v>
      </c>
      <c r="K408" s="33" t="s">
        <v>1293</v>
      </c>
      <c r="L408" s="177"/>
      <c r="M408" s="53"/>
      <c r="N408" s="53"/>
      <c r="O408" s="53"/>
      <c r="P408" s="83" t="s">
        <v>1351</v>
      </c>
      <c r="Q408" s="85" t="s">
        <v>1423</v>
      </c>
    </row>
    <row r="409" spans="1:17" ht="47.4" customHeight="1" x14ac:dyDescent="0.35">
      <c r="A409" s="76" t="s">
        <v>575</v>
      </c>
      <c r="B409" s="69" t="s">
        <v>571</v>
      </c>
      <c r="C409" s="125"/>
      <c r="D409" s="58" t="s">
        <v>435</v>
      </c>
      <c r="E409" s="33" t="s">
        <v>1303</v>
      </c>
      <c r="F409" s="121"/>
      <c r="G409" s="122"/>
      <c r="H409" s="41" t="s">
        <v>478</v>
      </c>
      <c r="I409" s="36" t="s">
        <v>488</v>
      </c>
      <c r="J409" s="33" t="s">
        <v>1303</v>
      </c>
      <c r="K409" s="33" t="s">
        <v>1293</v>
      </c>
      <c r="L409" s="177"/>
      <c r="M409" s="53"/>
      <c r="N409" s="53"/>
      <c r="O409" s="53"/>
      <c r="P409" s="83" t="s">
        <v>1351</v>
      </c>
      <c r="Q409" s="85" t="s">
        <v>1423</v>
      </c>
    </row>
    <row r="410" spans="1:17" ht="46.5" customHeight="1" x14ac:dyDescent="0.35">
      <c r="A410" s="76" t="s">
        <v>575</v>
      </c>
      <c r="B410" s="69" t="s">
        <v>571</v>
      </c>
      <c r="C410" s="125"/>
      <c r="D410" s="58" t="s">
        <v>435</v>
      </c>
      <c r="E410" s="33" t="s">
        <v>1303</v>
      </c>
      <c r="F410" s="121"/>
      <c r="G410" s="122"/>
      <c r="H410" s="41" t="s">
        <v>489</v>
      </c>
      <c r="I410" s="36" t="s">
        <v>477</v>
      </c>
      <c r="J410" s="33" t="s">
        <v>1303</v>
      </c>
      <c r="K410" s="33" t="s">
        <v>1293</v>
      </c>
      <c r="L410" s="178"/>
      <c r="M410" s="53"/>
      <c r="N410" s="53"/>
      <c r="O410" s="53"/>
      <c r="P410" s="83" t="s">
        <v>1351</v>
      </c>
      <c r="Q410" s="85" t="s">
        <v>1423</v>
      </c>
    </row>
    <row r="411" spans="1:17" ht="60" customHeight="1" x14ac:dyDescent="0.35">
      <c r="A411" s="76" t="s">
        <v>575</v>
      </c>
      <c r="B411" s="69" t="s">
        <v>571</v>
      </c>
      <c r="C411" s="125"/>
      <c r="D411" s="58" t="s">
        <v>436</v>
      </c>
      <c r="E411" s="33" t="s">
        <v>1303</v>
      </c>
      <c r="F411" s="121" t="s">
        <v>449</v>
      </c>
      <c r="G411" s="122" t="s">
        <v>481</v>
      </c>
      <c r="H411" s="41" t="s">
        <v>482</v>
      </c>
      <c r="I411" s="36" t="s">
        <v>509</v>
      </c>
      <c r="J411" s="33" t="s">
        <v>1303</v>
      </c>
      <c r="K411" s="33" t="s">
        <v>1293</v>
      </c>
      <c r="L411" s="176">
        <f>COUNTIF(J411:J412,"Cumple")/COUNTA(J411:J412)</f>
        <v>0</v>
      </c>
      <c r="M411" s="53"/>
      <c r="N411" s="53"/>
      <c r="O411" s="53"/>
      <c r="P411" s="83" t="s">
        <v>1351</v>
      </c>
      <c r="Q411" s="85" t="s">
        <v>1423</v>
      </c>
    </row>
    <row r="412" spans="1:17" ht="42" customHeight="1" x14ac:dyDescent="0.35">
      <c r="A412" s="76" t="s">
        <v>575</v>
      </c>
      <c r="B412" s="69" t="s">
        <v>571</v>
      </c>
      <c r="C412" s="125"/>
      <c r="D412" s="58" t="s">
        <v>436</v>
      </c>
      <c r="E412" s="33" t="s">
        <v>1303</v>
      </c>
      <c r="F412" s="121"/>
      <c r="G412" s="122"/>
      <c r="H412" s="41" t="s">
        <v>1291</v>
      </c>
      <c r="I412" s="36" t="s">
        <v>483</v>
      </c>
      <c r="J412" s="33" t="s">
        <v>1303</v>
      </c>
      <c r="K412" s="33" t="s">
        <v>1293</v>
      </c>
      <c r="L412" s="178"/>
      <c r="M412" s="53"/>
      <c r="N412" s="53"/>
      <c r="O412" s="53"/>
      <c r="P412" s="83" t="s">
        <v>1351</v>
      </c>
      <c r="Q412" s="85" t="s">
        <v>1423</v>
      </c>
    </row>
    <row r="413" spans="1:17" ht="60.9" customHeight="1" x14ac:dyDescent="0.35">
      <c r="A413" s="76" t="s">
        <v>575</v>
      </c>
      <c r="B413" s="69" t="s">
        <v>571</v>
      </c>
      <c r="C413" s="125"/>
      <c r="D413" s="58" t="s">
        <v>437</v>
      </c>
      <c r="E413" s="33" t="s">
        <v>1303</v>
      </c>
      <c r="F413" s="121" t="s">
        <v>450</v>
      </c>
      <c r="G413" s="122" t="s">
        <v>484</v>
      </c>
      <c r="H413" s="41" t="s">
        <v>485</v>
      </c>
      <c r="I413" s="36" t="s">
        <v>509</v>
      </c>
      <c r="J413" s="33" t="s">
        <v>1303</v>
      </c>
      <c r="K413" s="33" t="s">
        <v>1293</v>
      </c>
      <c r="L413" s="176">
        <f>COUNTIF(J413:J415,"Cumple")/COUNTA(J413:J415)</f>
        <v>0</v>
      </c>
      <c r="M413" s="53"/>
      <c r="N413" s="53"/>
      <c r="O413" s="53"/>
      <c r="P413" s="83" t="s">
        <v>1351</v>
      </c>
      <c r="Q413" s="87" t="s">
        <v>1425</v>
      </c>
    </row>
    <row r="414" spans="1:17" ht="38.4" customHeight="1" x14ac:dyDescent="0.35">
      <c r="A414" s="76" t="s">
        <v>575</v>
      </c>
      <c r="B414" s="69" t="s">
        <v>571</v>
      </c>
      <c r="C414" s="125"/>
      <c r="D414" s="58" t="s">
        <v>437</v>
      </c>
      <c r="E414" s="33" t="s">
        <v>1303</v>
      </c>
      <c r="F414" s="121"/>
      <c r="G414" s="122"/>
      <c r="H414" s="41" t="s">
        <v>486</v>
      </c>
      <c r="I414" s="36" t="s">
        <v>510</v>
      </c>
      <c r="J414" s="33" t="s">
        <v>1303</v>
      </c>
      <c r="K414" s="33" t="s">
        <v>1293</v>
      </c>
      <c r="L414" s="177"/>
      <c r="M414" s="53"/>
      <c r="N414" s="53"/>
      <c r="O414" s="53"/>
      <c r="P414" s="83" t="s">
        <v>1351</v>
      </c>
      <c r="Q414" s="87" t="s">
        <v>1425</v>
      </c>
    </row>
    <row r="415" spans="1:17" ht="51" customHeight="1" x14ac:dyDescent="0.35">
      <c r="A415" s="76" t="s">
        <v>575</v>
      </c>
      <c r="B415" s="69" t="s">
        <v>571</v>
      </c>
      <c r="C415" s="125"/>
      <c r="D415" s="58" t="s">
        <v>437</v>
      </c>
      <c r="E415" s="33" t="s">
        <v>1303</v>
      </c>
      <c r="F415" s="121"/>
      <c r="G415" s="122"/>
      <c r="H415" s="41" t="s">
        <v>487</v>
      </c>
      <c r="I415" s="36" t="s">
        <v>490</v>
      </c>
      <c r="J415" s="33" t="s">
        <v>1303</v>
      </c>
      <c r="K415" s="33" t="s">
        <v>1293</v>
      </c>
      <c r="L415" s="178"/>
      <c r="M415" s="53"/>
      <c r="N415" s="53"/>
      <c r="O415" s="53"/>
      <c r="P415" s="83" t="s">
        <v>1351</v>
      </c>
      <c r="Q415" s="87" t="s">
        <v>1425</v>
      </c>
    </row>
    <row r="416" spans="1:17" ht="59.15" customHeight="1" x14ac:dyDescent="0.35">
      <c r="A416" s="76" t="s">
        <v>575</v>
      </c>
      <c r="B416" s="70" t="s">
        <v>572</v>
      </c>
      <c r="C416" s="125" t="s">
        <v>568</v>
      </c>
      <c r="D416" s="58" t="s">
        <v>438</v>
      </c>
      <c r="E416" s="33" t="s">
        <v>1303</v>
      </c>
      <c r="F416" s="121" t="s">
        <v>451</v>
      </c>
      <c r="G416" s="122" t="s">
        <v>491</v>
      </c>
      <c r="H416" s="41" t="s">
        <v>493</v>
      </c>
      <c r="I416" s="36" t="s">
        <v>509</v>
      </c>
      <c r="J416" s="33" t="s">
        <v>1303</v>
      </c>
      <c r="K416" s="33" t="s">
        <v>1293</v>
      </c>
      <c r="L416" s="176">
        <f>COUNTIF(J416:J419,"Cumple")/COUNTA(J416:J419)</f>
        <v>0</v>
      </c>
      <c r="M416" s="53"/>
      <c r="N416" s="53"/>
      <c r="O416" s="53"/>
      <c r="P416" s="83" t="s">
        <v>1351</v>
      </c>
      <c r="Q416" s="87" t="s">
        <v>1425</v>
      </c>
    </row>
    <row r="417" spans="1:17" ht="60.65" customHeight="1" x14ac:dyDescent="0.35">
      <c r="A417" s="76" t="s">
        <v>575</v>
      </c>
      <c r="B417" s="70" t="s">
        <v>572</v>
      </c>
      <c r="C417" s="125"/>
      <c r="D417" s="58" t="s">
        <v>438</v>
      </c>
      <c r="E417" s="33" t="s">
        <v>1303</v>
      </c>
      <c r="F417" s="121"/>
      <c r="G417" s="122"/>
      <c r="H417" s="41" t="s">
        <v>494</v>
      </c>
      <c r="I417" s="36" t="s">
        <v>497</v>
      </c>
      <c r="J417" s="33" t="s">
        <v>1303</v>
      </c>
      <c r="K417" s="33" t="s">
        <v>1293</v>
      </c>
      <c r="L417" s="177"/>
      <c r="M417" s="53"/>
      <c r="N417" s="53"/>
      <c r="O417" s="53"/>
      <c r="P417" s="83" t="s">
        <v>1351</v>
      </c>
      <c r="Q417" s="87" t="s">
        <v>1425</v>
      </c>
    </row>
    <row r="418" spans="1:17" ht="60.9" customHeight="1" x14ac:dyDescent="0.35">
      <c r="A418" s="76" t="s">
        <v>575</v>
      </c>
      <c r="B418" s="70" t="s">
        <v>572</v>
      </c>
      <c r="C418" s="125"/>
      <c r="D418" s="58" t="s">
        <v>438</v>
      </c>
      <c r="E418" s="33" t="s">
        <v>1303</v>
      </c>
      <c r="F418" s="121"/>
      <c r="G418" s="122"/>
      <c r="H418" s="41" t="s">
        <v>492</v>
      </c>
      <c r="I418" s="36" t="s">
        <v>496</v>
      </c>
      <c r="J418" s="33" t="s">
        <v>1303</v>
      </c>
      <c r="K418" s="33" t="s">
        <v>1293</v>
      </c>
      <c r="L418" s="177"/>
      <c r="M418" s="53"/>
      <c r="N418" s="53"/>
      <c r="O418" s="53"/>
      <c r="P418" s="83" t="s">
        <v>1351</v>
      </c>
      <c r="Q418" s="87" t="s">
        <v>1425</v>
      </c>
    </row>
    <row r="419" spans="1:17" ht="51" customHeight="1" x14ac:dyDescent="0.35">
      <c r="A419" s="76" t="s">
        <v>575</v>
      </c>
      <c r="B419" s="70" t="s">
        <v>572</v>
      </c>
      <c r="C419" s="125"/>
      <c r="D419" s="58" t="s">
        <v>438</v>
      </c>
      <c r="E419" s="33" t="s">
        <v>1303</v>
      </c>
      <c r="F419" s="121"/>
      <c r="G419" s="122"/>
      <c r="H419" s="41" t="s">
        <v>495</v>
      </c>
      <c r="I419" s="36" t="s">
        <v>498</v>
      </c>
      <c r="J419" s="33" t="s">
        <v>1303</v>
      </c>
      <c r="K419" s="33" t="s">
        <v>1293</v>
      </c>
      <c r="L419" s="178"/>
      <c r="M419" s="53"/>
      <c r="N419" s="53"/>
      <c r="O419" s="53"/>
      <c r="P419" s="83" t="s">
        <v>1351</v>
      </c>
      <c r="Q419" s="87" t="s">
        <v>1425</v>
      </c>
    </row>
    <row r="420" spans="1:17" ht="65.150000000000006" customHeight="1" x14ac:dyDescent="0.35">
      <c r="A420" s="76" t="s">
        <v>575</v>
      </c>
      <c r="B420" s="70" t="s">
        <v>572</v>
      </c>
      <c r="C420" s="125"/>
      <c r="D420" s="58" t="s">
        <v>439</v>
      </c>
      <c r="E420" s="33" t="s">
        <v>1303</v>
      </c>
      <c r="F420" s="121" t="s">
        <v>452</v>
      </c>
      <c r="G420" s="122" t="s">
        <v>499</v>
      </c>
      <c r="H420" s="41" t="s">
        <v>500</v>
      </c>
      <c r="I420" s="36" t="s">
        <v>507</v>
      </c>
      <c r="J420" s="33" t="s">
        <v>1303</v>
      </c>
      <c r="K420" s="33" t="s">
        <v>1293</v>
      </c>
      <c r="L420" s="176">
        <f>COUNTIF(J420:J422,"Cumple")/COUNTA(J420:J422)</f>
        <v>0</v>
      </c>
      <c r="M420" s="53"/>
      <c r="N420" s="53"/>
      <c r="O420" s="53"/>
      <c r="P420" s="83" t="s">
        <v>1351</v>
      </c>
      <c r="Q420" s="87" t="s">
        <v>1425</v>
      </c>
    </row>
    <row r="421" spans="1:17" ht="54" customHeight="1" x14ac:dyDescent="0.35">
      <c r="A421" s="76" t="s">
        <v>575</v>
      </c>
      <c r="B421" s="70" t="s">
        <v>572</v>
      </c>
      <c r="C421" s="125"/>
      <c r="D421" s="58" t="s">
        <v>439</v>
      </c>
      <c r="E421" s="33" t="s">
        <v>1303</v>
      </c>
      <c r="F421" s="121"/>
      <c r="G421" s="122"/>
      <c r="H421" s="41" t="s">
        <v>501</v>
      </c>
      <c r="I421" s="36" t="s">
        <v>503</v>
      </c>
      <c r="J421" s="33" t="s">
        <v>1303</v>
      </c>
      <c r="K421" s="33" t="s">
        <v>1293</v>
      </c>
      <c r="L421" s="177"/>
      <c r="M421" s="53"/>
      <c r="N421" s="53"/>
      <c r="O421" s="53"/>
      <c r="P421" s="83" t="s">
        <v>1351</v>
      </c>
      <c r="Q421" s="87" t="s">
        <v>1425</v>
      </c>
    </row>
    <row r="422" spans="1:17" ht="64.5" customHeight="1" x14ac:dyDescent="0.35">
      <c r="A422" s="76" t="s">
        <v>575</v>
      </c>
      <c r="B422" s="70" t="s">
        <v>572</v>
      </c>
      <c r="C422" s="125"/>
      <c r="D422" s="58" t="s">
        <v>439</v>
      </c>
      <c r="E422" s="33" t="s">
        <v>1303</v>
      </c>
      <c r="F422" s="121"/>
      <c r="G422" s="122"/>
      <c r="H422" s="41" t="s">
        <v>502</v>
      </c>
      <c r="I422" s="36" t="s">
        <v>508</v>
      </c>
      <c r="J422" s="33" t="s">
        <v>1303</v>
      </c>
      <c r="K422" s="33" t="s">
        <v>1293</v>
      </c>
      <c r="L422" s="178"/>
      <c r="M422" s="53"/>
      <c r="N422" s="53"/>
      <c r="O422" s="53"/>
      <c r="P422" s="83" t="s">
        <v>1351</v>
      </c>
      <c r="Q422" s="87" t="s">
        <v>1425</v>
      </c>
    </row>
    <row r="423" spans="1:17" ht="64.5" customHeight="1" x14ac:dyDescent="0.35">
      <c r="A423" s="76" t="s">
        <v>575</v>
      </c>
      <c r="B423" s="70" t="s">
        <v>572</v>
      </c>
      <c r="C423" s="125"/>
      <c r="D423" s="58" t="s">
        <v>440</v>
      </c>
      <c r="E423" s="33" t="s">
        <v>1303</v>
      </c>
      <c r="F423" s="121" t="s">
        <v>453</v>
      </c>
      <c r="G423" s="122" t="s">
        <v>504</v>
      </c>
      <c r="H423" s="41" t="s">
        <v>505</v>
      </c>
      <c r="I423" s="36" t="s">
        <v>507</v>
      </c>
      <c r="J423" s="33" t="s">
        <v>1303</v>
      </c>
      <c r="K423" s="33" t="s">
        <v>1293</v>
      </c>
      <c r="L423" s="176">
        <f>COUNTIF(J423:J424,"Cumple")/COUNTA(J423:J424)</f>
        <v>0</v>
      </c>
      <c r="M423" s="53"/>
      <c r="N423" s="53"/>
      <c r="O423" s="53"/>
      <c r="P423" s="83" t="s">
        <v>1351</v>
      </c>
      <c r="Q423" s="87" t="s">
        <v>1425</v>
      </c>
    </row>
    <row r="424" spans="1:17" ht="65.400000000000006" customHeight="1" x14ac:dyDescent="0.35">
      <c r="A424" s="76" t="s">
        <v>575</v>
      </c>
      <c r="B424" s="70" t="s">
        <v>572</v>
      </c>
      <c r="C424" s="125"/>
      <c r="D424" s="58" t="s">
        <v>440</v>
      </c>
      <c r="E424" s="33" t="s">
        <v>1303</v>
      </c>
      <c r="F424" s="121"/>
      <c r="G424" s="122"/>
      <c r="H424" s="41" t="s">
        <v>506</v>
      </c>
      <c r="I424" s="36" t="s">
        <v>519</v>
      </c>
      <c r="J424" s="33" t="s">
        <v>1303</v>
      </c>
      <c r="K424" s="33" t="s">
        <v>1293</v>
      </c>
      <c r="L424" s="178"/>
      <c r="M424" s="53"/>
      <c r="N424" s="53"/>
      <c r="O424" s="53"/>
      <c r="P424" s="83" t="s">
        <v>1351</v>
      </c>
      <c r="Q424" s="87" t="s">
        <v>1425</v>
      </c>
    </row>
    <row r="425" spans="1:17" ht="72.900000000000006" customHeight="1" x14ac:dyDescent="0.35">
      <c r="A425" s="76" t="s">
        <v>575</v>
      </c>
      <c r="B425" s="70" t="s">
        <v>572</v>
      </c>
      <c r="C425" s="125"/>
      <c r="D425" s="58" t="s">
        <v>441</v>
      </c>
      <c r="E425" s="33" t="s">
        <v>1303</v>
      </c>
      <c r="F425" s="121" t="s">
        <v>454</v>
      </c>
      <c r="G425" s="122" t="s">
        <v>522</v>
      </c>
      <c r="H425" s="41" t="s">
        <v>520</v>
      </c>
      <c r="I425" s="36" t="s">
        <v>507</v>
      </c>
      <c r="J425" s="33" t="s">
        <v>1303</v>
      </c>
      <c r="K425" s="33" t="s">
        <v>1293</v>
      </c>
      <c r="L425" s="176">
        <f>COUNTIF(J425:J427,"Cumple")/COUNTA(J425:J427)</f>
        <v>0</v>
      </c>
      <c r="M425" s="53"/>
      <c r="N425" s="53"/>
      <c r="O425" s="53"/>
      <c r="P425" s="83" t="s">
        <v>1351</v>
      </c>
      <c r="Q425" s="87" t="s">
        <v>1425</v>
      </c>
    </row>
    <row r="426" spans="1:17" ht="41.15" customHeight="1" x14ac:dyDescent="0.35">
      <c r="A426" s="76" t="s">
        <v>575</v>
      </c>
      <c r="B426" s="70" t="s">
        <v>572</v>
      </c>
      <c r="C426" s="125"/>
      <c r="D426" s="58" t="s">
        <v>441</v>
      </c>
      <c r="E426" s="33" t="s">
        <v>1303</v>
      </c>
      <c r="F426" s="121"/>
      <c r="G426" s="122"/>
      <c r="H426" s="41" t="s">
        <v>521</v>
      </c>
      <c r="I426" s="36" t="s">
        <v>523</v>
      </c>
      <c r="J426" s="33" t="s">
        <v>1303</v>
      </c>
      <c r="K426" s="33" t="s">
        <v>1293</v>
      </c>
      <c r="L426" s="177"/>
      <c r="M426" s="53"/>
      <c r="N426" s="53"/>
      <c r="O426" s="53"/>
      <c r="P426" s="83" t="s">
        <v>1351</v>
      </c>
      <c r="Q426" s="87" t="s">
        <v>1425</v>
      </c>
    </row>
    <row r="427" spans="1:17" ht="70.5" customHeight="1" x14ac:dyDescent="0.35">
      <c r="A427" s="76" t="s">
        <v>575</v>
      </c>
      <c r="B427" s="70" t="s">
        <v>572</v>
      </c>
      <c r="C427" s="125"/>
      <c r="D427" s="58" t="s">
        <v>441</v>
      </c>
      <c r="E427" s="33" t="s">
        <v>1303</v>
      </c>
      <c r="F427" s="121"/>
      <c r="G427" s="122"/>
      <c r="H427" s="41" t="s">
        <v>524</v>
      </c>
      <c r="I427" s="36" t="s">
        <v>525</v>
      </c>
      <c r="J427" s="33" t="s">
        <v>1303</v>
      </c>
      <c r="K427" s="33" t="s">
        <v>1293</v>
      </c>
      <c r="L427" s="178"/>
      <c r="M427" s="53"/>
      <c r="N427" s="53"/>
      <c r="O427" s="53"/>
      <c r="P427" s="83" t="s">
        <v>1351</v>
      </c>
      <c r="Q427" s="87" t="s">
        <v>1425</v>
      </c>
    </row>
    <row r="428" spans="1:17" ht="62.4" customHeight="1" x14ac:dyDescent="0.35">
      <c r="A428" s="76" t="s">
        <v>575</v>
      </c>
      <c r="B428" s="69" t="s">
        <v>573</v>
      </c>
      <c r="C428" s="125" t="s">
        <v>569</v>
      </c>
      <c r="D428" s="58" t="s">
        <v>442</v>
      </c>
      <c r="E428" s="33" t="s">
        <v>1303</v>
      </c>
      <c r="F428" s="121" t="s">
        <v>455</v>
      </c>
      <c r="G428" s="122" t="s">
        <v>526</v>
      </c>
      <c r="H428" s="41" t="s">
        <v>527</v>
      </c>
      <c r="I428" s="36" t="s">
        <v>507</v>
      </c>
      <c r="J428" s="33" t="s">
        <v>1303</v>
      </c>
      <c r="K428" s="33" t="s">
        <v>1293</v>
      </c>
      <c r="L428" s="176">
        <f>COUNTIF(J428:J431,"Cumple")/COUNTA(J428:J431)</f>
        <v>0</v>
      </c>
      <c r="M428" s="54"/>
      <c r="N428" s="54"/>
      <c r="O428" s="53"/>
      <c r="P428" s="83" t="s">
        <v>1351</v>
      </c>
      <c r="Q428" s="85" t="s">
        <v>1422</v>
      </c>
    </row>
    <row r="429" spans="1:17" ht="70.5" customHeight="1" x14ac:dyDescent="0.35">
      <c r="A429" s="76" t="s">
        <v>575</v>
      </c>
      <c r="B429" s="69" t="s">
        <v>573</v>
      </c>
      <c r="C429" s="125"/>
      <c r="D429" s="58" t="s">
        <v>442</v>
      </c>
      <c r="E429" s="33" t="s">
        <v>1303</v>
      </c>
      <c r="F429" s="121"/>
      <c r="G429" s="122"/>
      <c r="H429" s="41" t="s">
        <v>528</v>
      </c>
      <c r="I429" s="36" t="s">
        <v>530</v>
      </c>
      <c r="J429" s="33" t="s">
        <v>1303</v>
      </c>
      <c r="K429" s="33" t="s">
        <v>1293</v>
      </c>
      <c r="L429" s="177"/>
      <c r="M429" s="54"/>
      <c r="N429" s="54"/>
      <c r="O429" s="53"/>
      <c r="P429" s="83" t="s">
        <v>1351</v>
      </c>
      <c r="Q429" s="85" t="s">
        <v>1422</v>
      </c>
    </row>
    <row r="430" spans="1:17" ht="42.9" customHeight="1" x14ac:dyDescent="0.35">
      <c r="A430" s="76" t="s">
        <v>575</v>
      </c>
      <c r="B430" s="69" t="s">
        <v>573</v>
      </c>
      <c r="C430" s="125"/>
      <c r="D430" s="58" t="s">
        <v>442</v>
      </c>
      <c r="E430" s="33" t="s">
        <v>1303</v>
      </c>
      <c r="F430" s="121"/>
      <c r="G430" s="122"/>
      <c r="H430" s="41" t="s">
        <v>529</v>
      </c>
      <c r="I430" s="36" t="s">
        <v>531</v>
      </c>
      <c r="J430" s="33" t="s">
        <v>1303</v>
      </c>
      <c r="K430" s="33" t="s">
        <v>1293</v>
      </c>
      <c r="L430" s="177"/>
      <c r="M430" s="54"/>
      <c r="N430" s="54"/>
      <c r="O430" s="53"/>
      <c r="P430" s="83" t="s">
        <v>1351</v>
      </c>
      <c r="Q430" s="85" t="s">
        <v>1422</v>
      </c>
    </row>
    <row r="431" spans="1:17" ht="62.15" customHeight="1" x14ac:dyDescent="0.35">
      <c r="A431" s="76" t="s">
        <v>575</v>
      </c>
      <c r="B431" s="69" t="s">
        <v>573</v>
      </c>
      <c r="C431" s="125"/>
      <c r="D431" s="58" t="s">
        <v>442</v>
      </c>
      <c r="E431" s="33" t="s">
        <v>1303</v>
      </c>
      <c r="F431" s="121"/>
      <c r="G431" s="122"/>
      <c r="H431" s="41" t="s">
        <v>533</v>
      </c>
      <c r="I431" s="36" t="s">
        <v>532</v>
      </c>
      <c r="J431" s="33" t="s">
        <v>1303</v>
      </c>
      <c r="K431" s="33" t="s">
        <v>1293</v>
      </c>
      <c r="L431" s="178"/>
      <c r="M431" s="54"/>
      <c r="N431" s="54"/>
      <c r="O431" s="53"/>
      <c r="P431" s="83" t="s">
        <v>1351</v>
      </c>
      <c r="Q431" s="85" t="s">
        <v>1422</v>
      </c>
    </row>
    <row r="432" spans="1:17" ht="62.15" customHeight="1" x14ac:dyDescent="0.35">
      <c r="A432" s="76" t="s">
        <v>575</v>
      </c>
      <c r="B432" s="69" t="s">
        <v>573</v>
      </c>
      <c r="C432" s="125"/>
      <c r="D432" s="58" t="s">
        <v>443</v>
      </c>
      <c r="E432" s="33" t="s">
        <v>1303</v>
      </c>
      <c r="F432" s="121" t="s">
        <v>456</v>
      </c>
      <c r="G432" s="122" t="s">
        <v>539</v>
      </c>
      <c r="H432" s="41" t="s">
        <v>534</v>
      </c>
      <c r="I432" s="36" t="s">
        <v>507</v>
      </c>
      <c r="J432" s="33" t="s">
        <v>1303</v>
      </c>
      <c r="K432" s="33" t="s">
        <v>1293</v>
      </c>
      <c r="L432" s="176">
        <f>COUNTIF(J432:J436,"Cumple")/COUNTA(J432:J436)</f>
        <v>0</v>
      </c>
      <c r="M432" s="53"/>
      <c r="N432" s="53"/>
      <c r="O432" s="53"/>
      <c r="P432" s="83" t="s">
        <v>1351</v>
      </c>
      <c r="Q432" s="87" t="s">
        <v>1425</v>
      </c>
    </row>
    <row r="433" spans="1:17" ht="52.5" customHeight="1" x14ac:dyDescent="0.35">
      <c r="A433" s="76" t="s">
        <v>575</v>
      </c>
      <c r="B433" s="69" t="s">
        <v>573</v>
      </c>
      <c r="C433" s="125"/>
      <c r="D433" s="58" t="s">
        <v>443</v>
      </c>
      <c r="E433" s="33" t="s">
        <v>1303</v>
      </c>
      <c r="F433" s="121"/>
      <c r="G433" s="122"/>
      <c r="H433" s="41" t="s">
        <v>535</v>
      </c>
      <c r="I433" s="36" t="s">
        <v>563</v>
      </c>
      <c r="J433" s="33" t="s">
        <v>1303</v>
      </c>
      <c r="K433" s="33" t="s">
        <v>1293</v>
      </c>
      <c r="L433" s="177"/>
      <c r="M433" s="53"/>
      <c r="N433" s="53"/>
      <c r="O433" s="53"/>
      <c r="P433" s="83" t="s">
        <v>1351</v>
      </c>
      <c r="Q433" s="87" t="s">
        <v>1425</v>
      </c>
    </row>
    <row r="434" spans="1:17" ht="78" customHeight="1" x14ac:dyDescent="0.35">
      <c r="A434" s="76" t="s">
        <v>575</v>
      </c>
      <c r="B434" s="69" t="s">
        <v>573</v>
      </c>
      <c r="C434" s="125"/>
      <c r="D434" s="58" t="s">
        <v>443</v>
      </c>
      <c r="E434" s="33" t="s">
        <v>1303</v>
      </c>
      <c r="F434" s="121"/>
      <c r="G434" s="122"/>
      <c r="H434" s="41" t="s">
        <v>536</v>
      </c>
      <c r="I434" s="36" t="s">
        <v>566</v>
      </c>
      <c r="J434" s="33" t="s">
        <v>1303</v>
      </c>
      <c r="K434" s="33" t="s">
        <v>1293</v>
      </c>
      <c r="L434" s="177"/>
      <c r="M434" s="53"/>
      <c r="N434" s="53"/>
      <c r="O434" s="53"/>
      <c r="P434" s="83" t="s">
        <v>1351</v>
      </c>
      <c r="Q434" s="87" t="s">
        <v>1425</v>
      </c>
    </row>
    <row r="435" spans="1:17" ht="45.65" customHeight="1" x14ac:dyDescent="0.35">
      <c r="A435" s="76" t="s">
        <v>575</v>
      </c>
      <c r="B435" s="69" t="s">
        <v>573</v>
      </c>
      <c r="C435" s="125"/>
      <c r="D435" s="58" t="s">
        <v>443</v>
      </c>
      <c r="E435" s="33" t="s">
        <v>1303</v>
      </c>
      <c r="F435" s="121"/>
      <c r="G435" s="122"/>
      <c r="H435" s="41" t="s">
        <v>537</v>
      </c>
      <c r="I435" s="36" t="s">
        <v>565</v>
      </c>
      <c r="J435" s="33" t="s">
        <v>1303</v>
      </c>
      <c r="K435" s="33" t="s">
        <v>1293</v>
      </c>
      <c r="L435" s="177"/>
      <c r="M435" s="53"/>
      <c r="N435" s="53"/>
      <c r="O435" s="53"/>
      <c r="P435" s="83" t="s">
        <v>1351</v>
      </c>
      <c r="Q435" s="87" t="s">
        <v>1425</v>
      </c>
    </row>
    <row r="436" spans="1:17" ht="40.5" customHeight="1" x14ac:dyDescent="0.35">
      <c r="A436" s="76" t="s">
        <v>575</v>
      </c>
      <c r="B436" s="69" t="s">
        <v>573</v>
      </c>
      <c r="C436" s="125"/>
      <c r="D436" s="58" t="s">
        <v>443</v>
      </c>
      <c r="E436" s="33" t="s">
        <v>1303</v>
      </c>
      <c r="F436" s="121"/>
      <c r="G436" s="122"/>
      <c r="H436" s="41" t="s">
        <v>538</v>
      </c>
      <c r="I436" s="36" t="s">
        <v>564</v>
      </c>
      <c r="J436" s="33" t="s">
        <v>1303</v>
      </c>
      <c r="K436" s="33" t="s">
        <v>1293</v>
      </c>
      <c r="L436" s="178"/>
      <c r="M436" s="53"/>
      <c r="N436" s="53"/>
      <c r="O436" s="53"/>
      <c r="P436" s="83" t="s">
        <v>1351</v>
      </c>
      <c r="Q436" s="87" t="s">
        <v>1425</v>
      </c>
    </row>
    <row r="437" spans="1:17" ht="57.9" customHeight="1" x14ac:dyDescent="0.35">
      <c r="A437" s="76" t="s">
        <v>575</v>
      </c>
      <c r="B437" s="69" t="s">
        <v>574</v>
      </c>
      <c r="C437" s="125" t="s">
        <v>570</v>
      </c>
      <c r="D437" s="58" t="s">
        <v>444</v>
      </c>
      <c r="E437" s="33" t="s">
        <v>1303</v>
      </c>
      <c r="F437" s="121" t="s">
        <v>457</v>
      </c>
      <c r="G437" s="122" t="s">
        <v>549</v>
      </c>
      <c r="H437" s="41" t="s">
        <v>540</v>
      </c>
      <c r="I437" s="36" t="s">
        <v>507</v>
      </c>
      <c r="J437" s="33" t="s">
        <v>1303</v>
      </c>
      <c r="K437" s="33" t="s">
        <v>1293</v>
      </c>
      <c r="L437" s="176">
        <f>COUNTIF(J437:J443,"Revisado")/COUNTA(J437:J443)</f>
        <v>0.2857142857142857</v>
      </c>
      <c r="M437" s="53"/>
      <c r="N437" s="53"/>
      <c r="O437" s="53"/>
      <c r="P437" s="83" t="s">
        <v>1351</v>
      </c>
      <c r="Q437" s="87" t="s">
        <v>1425</v>
      </c>
    </row>
    <row r="438" spans="1:17" ht="50.4" customHeight="1" x14ac:dyDescent="0.35">
      <c r="A438" s="76" t="s">
        <v>575</v>
      </c>
      <c r="B438" s="69" t="s">
        <v>574</v>
      </c>
      <c r="C438" s="125"/>
      <c r="D438" s="58" t="s">
        <v>444</v>
      </c>
      <c r="E438" s="33" t="s">
        <v>1303</v>
      </c>
      <c r="F438" s="121"/>
      <c r="G438" s="122"/>
      <c r="H438" s="41" t="s">
        <v>541</v>
      </c>
      <c r="I438" s="36" t="s">
        <v>545</v>
      </c>
      <c r="J438" s="33" t="s">
        <v>1303</v>
      </c>
      <c r="K438" s="33" t="s">
        <v>1293</v>
      </c>
      <c r="L438" s="177"/>
      <c r="M438" s="53"/>
      <c r="N438" s="53"/>
      <c r="O438" s="53"/>
      <c r="P438" s="83" t="s">
        <v>1351</v>
      </c>
      <c r="Q438" s="87" t="s">
        <v>1425</v>
      </c>
    </row>
    <row r="439" spans="1:17" ht="50.4" customHeight="1" x14ac:dyDescent="0.35">
      <c r="A439" s="76" t="s">
        <v>575</v>
      </c>
      <c r="B439" s="69" t="s">
        <v>574</v>
      </c>
      <c r="C439" s="125"/>
      <c r="D439" s="58" t="s">
        <v>444</v>
      </c>
      <c r="E439" s="33" t="s">
        <v>1303</v>
      </c>
      <c r="F439" s="121"/>
      <c r="G439" s="122"/>
      <c r="H439" s="41" t="s">
        <v>542</v>
      </c>
      <c r="I439" s="36" t="s">
        <v>547</v>
      </c>
      <c r="J439" s="33" t="s">
        <v>1307</v>
      </c>
      <c r="K439" s="33" t="s">
        <v>1293</v>
      </c>
      <c r="L439" s="177"/>
      <c r="M439" s="54" t="s">
        <v>1429</v>
      </c>
      <c r="N439" s="81" t="s">
        <v>1428</v>
      </c>
      <c r="O439" s="54" t="s">
        <v>1426</v>
      </c>
      <c r="P439" s="83" t="s">
        <v>1364</v>
      </c>
      <c r="Q439" s="87" t="s">
        <v>1425</v>
      </c>
    </row>
    <row r="440" spans="1:17" ht="50.4" customHeight="1" x14ac:dyDescent="0.35">
      <c r="A440" s="76" t="s">
        <v>575</v>
      </c>
      <c r="B440" s="69" t="s">
        <v>574</v>
      </c>
      <c r="C440" s="125"/>
      <c r="D440" s="58" t="s">
        <v>444</v>
      </c>
      <c r="E440" s="33" t="s">
        <v>1303</v>
      </c>
      <c r="F440" s="121"/>
      <c r="G440" s="122"/>
      <c r="H440" s="41" t="s">
        <v>543</v>
      </c>
      <c r="I440" s="36" t="s">
        <v>546</v>
      </c>
      <c r="J440" s="33" t="s">
        <v>1307</v>
      </c>
      <c r="K440" s="33" t="s">
        <v>1293</v>
      </c>
      <c r="L440" s="177"/>
      <c r="M440" s="53"/>
      <c r="N440" s="53"/>
      <c r="O440" s="53" t="s">
        <v>1378</v>
      </c>
      <c r="P440" s="83" t="s">
        <v>1367</v>
      </c>
      <c r="Q440" s="87" t="s">
        <v>1425</v>
      </c>
    </row>
    <row r="441" spans="1:17" ht="50.4" customHeight="1" x14ac:dyDescent="0.35">
      <c r="A441" s="76" t="s">
        <v>575</v>
      </c>
      <c r="B441" s="69" t="s">
        <v>574</v>
      </c>
      <c r="C441" s="125"/>
      <c r="D441" s="58" t="s">
        <v>444</v>
      </c>
      <c r="E441" s="33" t="s">
        <v>1303</v>
      </c>
      <c r="F441" s="121"/>
      <c r="G441" s="122"/>
      <c r="H441" s="41" t="s">
        <v>544</v>
      </c>
      <c r="I441" s="36" t="s">
        <v>550</v>
      </c>
      <c r="J441" s="33" t="s">
        <v>1303</v>
      </c>
      <c r="K441" s="33" t="s">
        <v>1293</v>
      </c>
      <c r="L441" s="177"/>
      <c r="M441" s="53"/>
      <c r="N441" s="53"/>
      <c r="O441" s="53"/>
      <c r="P441" s="83" t="s">
        <v>1351</v>
      </c>
      <c r="Q441" s="87" t="s">
        <v>1425</v>
      </c>
    </row>
    <row r="442" spans="1:17" ht="50.4" customHeight="1" x14ac:dyDescent="0.35">
      <c r="A442" s="76" t="s">
        <v>575</v>
      </c>
      <c r="B442" s="69" t="s">
        <v>574</v>
      </c>
      <c r="C442" s="125"/>
      <c r="D442" s="58" t="s">
        <v>444</v>
      </c>
      <c r="E442" s="33" t="s">
        <v>1303</v>
      </c>
      <c r="F442" s="121"/>
      <c r="G442" s="122"/>
      <c r="H442" s="41" t="s">
        <v>548</v>
      </c>
      <c r="I442" s="36" t="s">
        <v>551</v>
      </c>
      <c r="J442" s="33" t="s">
        <v>1303</v>
      </c>
      <c r="K442" s="33" t="s">
        <v>1293</v>
      </c>
      <c r="L442" s="177"/>
      <c r="M442" s="53"/>
      <c r="N442" s="53"/>
      <c r="O442" s="53"/>
      <c r="P442" s="83" t="s">
        <v>1351</v>
      </c>
      <c r="Q442" s="87" t="s">
        <v>1425</v>
      </c>
    </row>
    <row r="443" spans="1:17" ht="62.4" customHeight="1" x14ac:dyDescent="0.35">
      <c r="A443" s="76" t="s">
        <v>575</v>
      </c>
      <c r="B443" s="69" t="s">
        <v>574</v>
      </c>
      <c r="C443" s="125"/>
      <c r="D443" s="58" t="s">
        <v>444</v>
      </c>
      <c r="E443" s="33" t="s">
        <v>1303</v>
      </c>
      <c r="F443" s="121"/>
      <c r="G443" s="122"/>
      <c r="H443" s="41" t="s">
        <v>562</v>
      </c>
      <c r="I443" s="36" t="s">
        <v>560</v>
      </c>
      <c r="J443" s="33" t="s">
        <v>1303</v>
      </c>
      <c r="K443" s="33" t="s">
        <v>1294</v>
      </c>
      <c r="L443" s="178"/>
      <c r="M443" s="53"/>
      <c r="N443" s="53"/>
      <c r="O443" s="53"/>
      <c r="P443" s="83" t="s">
        <v>1369</v>
      </c>
      <c r="Q443" s="87" t="s">
        <v>1425</v>
      </c>
    </row>
    <row r="444" spans="1:17" ht="63.9" customHeight="1" x14ac:dyDescent="0.35">
      <c r="A444" s="76" t="s">
        <v>575</v>
      </c>
      <c r="B444" s="69" t="s">
        <v>574</v>
      </c>
      <c r="C444" s="125"/>
      <c r="D444" s="58" t="s">
        <v>445</v>
      </c>
      <c r="E444" s="33" t="s">
        <v>1303</v>
      </c>
      <c r="F444" s="121" t="s">
        <v>458</v>
      </c>
      <c r="G444" s="122" t="s">
        <v>556</v>
      </c>
      <c r="H444" s="41" t="s">
        <v>552</v>
      </c>
      <c r="I444" s="36" t="s">
        <v>507</v>
      </c>
      <c r="J444" s="33" t="s">
        <v>1303</v>
      </c>
      <c r="K444" s="33" t="s">
        <v>1293</v>
      </c>
      <c r="L444" s="176">
        <f>COUNTIF(J444:J448,"Revisado")/COUNTA(J444:J448)</f>
        <v>0.2</v>
      </c>
      <c r="M444" s="54"/>
      <c r="N444" s="54"/>
      <c r="O444" s="53"/>
      <c r="P444" s="83" t="s">
        <v>1351</v>
      </c>
      <c r="Q444" s="85" t="s">
        <v>1422</v>
      </c>
    </row>
    <row r="445" spans="1:17" ht="87.9" customHeight="1" x14ac:dyDescent="0.35">
      <c r="A445" s="76" t="s">
        <v>575</v>
      </c>
      <c r="B445" s="69" t="s">
        <v>574</v>
      </c>
      <c r="C445" s="125"/>
      <c r="D445" s="58" t="s">
        <v>445</v>
      </c>
      <c r="E445" s="33" t="s">
        <v>1303</v>
      </c>
      <c r="F445" s="121"/>
      <c r="G445" s="122"/>
      <c r="H445" s="41" t="s">
        <v>553</v>
      </c>
      <c r="I445" s="36" t="s">
        <v>558</v>
      </c>
      <c r="J445" s="33" t="s">
        <v>1307</v>
      </c>
      <c r="K445" s="33" t="s">
        <v>1293</v>
      </c>
      <c r="L445" s="177"/>
      <c r="M445" s="54" t="s">
        <v>1432</v>
      </c>
      <c r="N445" s="81" t="s">
        <v>1428</v>
      </c>
      <c r="O445" s="54" t="s">
        <v>1426</v>
      </c>
      <c r="P445" s="83" t="s">
        <v>1364</v>
      </c>
      <c r="Q445" s="85" t="s">
        <v>1422</v>
      </c>
    </row>
    <row r="446" spans="1:17" ht="44.4" customHeight="1" x14ac:dyDescent="0.35">
      <c r="A446" s="76" t="s">
        <v>575</v>
      </c>
      <c r="B446" s="69" t="s">
        <v>574</v>
      </c>
      <c r="C446" s="125"/>
      <c r="D446" s="58" t="s">
        <v>445</v>
      </c>
      <c r="E446" s="33" t="s">
        <v>1303</v>
      </c>
      <c r="F446" s="121"/>
      <c r="G446" s="122"/>
      <c r="H446" s="41" t="s">
        <v>554</v>
      </c>
      <c r="I446" s="36" t="s">
        <v>488</v>
      </c>
      <c r="J446" s="33" t="s">
        <v>1303</v>
      </c>
      <c r="K446" s="33" t="s">
        <v>1293</v>
      </c>
      <c r="L446" s="177"/>
      <c r="M446" s="54"/>
      <c r="N446" s="54"/>
      <c r="O446" s="53"/>
      <c r="P446" s="83" t="s">
        <v>1351</v>
      </c>
      <c r="Q446" s="85" t="s">
        <v>1422</v>
      </c>
    </row>
    <row r="447" spans="1:17" ht="51.9" customHeight="1" x14ac:dyDescent="0.35">
      <c r="A447" s="76" t="s">
        <v>575</v>
      </c>
      <c r="B447" s="69" t="s">
        <v>574</v>
      </c>
      <c r="C447" s="125"/>
      <c r="D447" s="58" t="s">
        <v>445</v>
      </c>
      <c r="E447" s="33" t="s">
        <v>1303</v>
      </c>
      <c r="F447" s="121"/>
      <c r="G447" s="122"/>
      <c r="H447" s="41" t="s">
        <v>555</v>
      </c>
      <c r="I447" s="36" t="s">
        <v>557</v>
      </c>
      <c r="J447" s="33" t="s">
        <v>1303</v>
      </c>
      <c r="K447" s="33" t="s">
        <v>1293</v>
      </c>
      <c r="L447" s="177"/>
      <c r="M447" s="54"/>
      <c r="N447" s="54"/>
      <c r="O447" s="53"/>
      <c r="P447" s="83" t="s">
        <v>1351</v>
      </c>
      <c r="Q447" s="85" t="s">
        <v>1422</v>
      </c>
    </row>
    <row r="448" spans="1:17" ht="65.150000000000006" customHeight="1" x14ac:dyDescent="0.35">
      <c r="A448" s="76" t="s">
        <v>575</v>
      </c>
      <c r="B448" s="69" t="s">
        <v>574</v>
      </c>
      <c r="C448" s="125"/>
      <c r="D448" s="58" t="s">
        <v>445</v>
      </c>
      <c r="E448" s="33" t="s">
        <v>1303</v>
      </c>
      <c r="F448" s="126"/>
      <c r="G448" s="122"/>
      <c r="H448" s="41" t="s">
        <v>559</v>
      </c>
      <c r="I448" s="36" t="s">
        <v>561</v>
      </c>
      <c r="J448" s="33" t="s">
        <v>1303</v>
      </c>
      <c r="K448" s="33" t="s">
        <v>1294</v>
      </c>
      <c r="L448" s="178"/>
      <c r="M448" s="54"/>
      <c r="N448" s="54"/>
      <c r="O448" s="53"/>
      <c r="P448" s="83" t="s">
        <v>1369</v>
      </c>
      <c r="Q448" s="85" t="s">
        <v>1422</v>
      </c>
    </row>
    <row r="449" spans="1:17" ht="65.150000000000006" customHeight="1" x14ac:dyDescent="0.35">
      <c r="A449" s="77" t="s">
        <v>650</v>
      </c>
      <c r="B449" s="71" t="s">
        <v>648</v>
      </c>
      <c r="C449" s="124" t="s">
        <v>646</v>
      </c>
      <c r="D449" s="58" t="s">
        <v>576</v>
      </c>
      <c r="E449" s="33" t="s">
        <v>1303</v>
      </c>
      <c r="F449" s="121" t="s">
        <v>584</v>
      </c>
      <c r="G449" s="122" t="s">
        <v>592</v>
      </c>
      <c r="H449" s="42" t="s">
        <v>593</v>
      </c>
      <c r="I449" s="36" t="s">
        <v>610</v>
      </c>
      <c r="J449" s="33" t="s">
        <v>1307</v>
      </c>
      <c r="K449" s="33" t="s">
        <v>1293</v>
      </c>
      <c r="L449" s="176">
        <f>COUNTIF(J449:J450,"Revisado")/COUNTA(J449:J450)</f>
        <v>1</v>
      </c>
      <c r="M449" s="53" t="s">
        <v>1376</v>
      </c>
      <c r="N449" s="79" t="s">
        <v>1377</v>
      </c>
      <c r="O449" s="53" t="s">
        <v>1378</v>
      </c>
      <c r="P449" s="83" t="s">
        <v>1367</v>
      </c>
      <c r="Q449" s="87" t="s">
        <v>1425</v>
      </c>
    </row>
    <row r="450" spans="1:17" ht="60.65" customHeight="1" x14ac:dyDescent="0.35">
      <c r="A450" s="77" t="s">
        <v>650</v>
      </c>
      <c r="B450" s="71" t="s">
        <v>648</v>
      </c>
      <c r="C450" s="124"/>
      <c r="D450" s="58" t="s">
        <v>576</v>
      </c>
      <c r="E450" s="33" t="s">
        <v>1303</v>
      </c>
      <c r="F450" s="121"/>
      <c r="G450" s="122"/>
      <c r="H450" s="42" t="s">
        <v>594</v>
      </c>
      <c r="I450" s="36" t="s">
        <v>595</v>
      </c>
      <c r="J450" s="33" t="s">
        <v>1307</v>
      </c>
      <c r="K450" s="33" t="s">
        <v>1293</v>
      </c>
      <c r="L450" s="178"/>
      <c r="M450" s="53" t="s">
        <v>1376</v>
      </c>
      <c r="N450" s="79" t="s">
        <v>1377</v>
      </c>
      <c r="O450" s="53" t="s">
        <v>1378</v>
      </c>
      <c r="P450" s="83" t="s">
        <v>1367</v>
      </c>
      <c r="Q450" s="87" t="s">
        <v>1425</v>
      </c>
    </row>
    <row r="451" spans="1:17" ht="60.65" customHeight="1" x14ac:dyDescent="0.35">
      <c r="A451" s="77" t="s">
        <v>650</v>
      </c>
      <c r="B451" s="71" t="s">
        <v>648</v>
      </c>
      <c r="C451" s="124"/>
      <c r="D451" s="58" t="s">
        <v>577</v>
      </c>
      <c r="E451" s="33" t="s">
        <v>1303</v>
      </c>
      <c r="F451" s="121" t="s">
        <v>585</v>
      </c>
      <c r="G451" s="122" t="s">
        <v>596</v>
      </c>
      <c r="H451" s="42" t="s">
        <v>597</v>
      </c>
      <c r="I451" s="36" t="s">
        <v>610</v>
      </c>
      <c r="J451" s="33" t="s">
        <v>1307</v>
      </c>
      <c r="K451" s="33" t="s">
        <v>1293</v>
      </c>
      <c r="L451" s="176">
        <f>COUNTIF(J451:J453,"Revisado")/COUNTA(J451:J453)</f>
        <v>1</v>
      </c>
      <c r="M451" s="53" t="s">
        <v>1376</v>
      </c>
      <c r="N451" s="79" t="s">
        <v>1377</v>
      </c>
      <c r="O451" s="53" t="s">
        <v>1378</v>
      </c>
      <c r="P451" s="83" t="s">
        <v>1367</v>
      </c>
      <c r="Q451" s="85" t="s">
        <v>1424</v>
      </c>
    </row>
    <row r="452" spans="1:17" ht="60.65" customHeight="1" x14ac:dyDescent="0.35">
      <c r="A452" s="77" t="s">
        <v>650</v>
      </c>
      <c r="B452" s="71" t="s">
        <v>648</v>
      </c>
      <c r="C452" s="124"/>
      <c r="D452" s="58" t="s">
        <v>577</v>
      </c>
      <c r="E452" s="33" t="s">
        <v>1303</v>
      </c>
      <c r="F452" s="121"/>
      <c r="G452" s="122"/>
      <c r="H452" s="42" t="s">
        <v>598</v>
      </c>
      <c r="I452" s="36" t="s">
        <v>609</v>
      </c>
      <c r="J452" s="33" t="s">
        <v>1307</v>
      </c>
      <c r="K452" s="33" t="s">
        <v>1293</v>
      </c>
      <c r="L452" s="177"/>
      <c r="M452" s="54" t="s">
        <v>1379</v>
      </c>
      <c r="N452" s="79" t="s">
        <v>1377</v>
      </c>
      <c r="O452" s="53" t="s">
        <v>1378</v>
      </c>
      <c r="P452" s="83" t="s">
        <v>1367</v>
      </c>
      <c r="Q452" s="85" t="s">
        <v>1424</v>
      </c>
    </row>
    <row r="453" spans="1:17" ht="56.15" customHeight="1" x14ac:dyDescent="0.35">
      <c r="A453" s="77" t="s">
        <v>650</v>
      </c>
      <c r="B453" s="71" t="s">
        <v>648</v>
      </c>
      <c r="C453" s="124"/>
      <c r="D453" s="58" t="s">
        <v>577</v>
      </c>
      <c r="E453" s="33" t="s">
        <v>1303</v>
      </c>
      <c r="F453" s="121"/>
      <c r="G453" s="122"/>
      <c r="H453" s="42" t="s">
        <v>600</v>
      </c>
      <c r="I453" s="36" t="s">
        <v>599</v>
      </c>
      <c r="J453" s="33" t="s">
        <v>1307</v>
      </c>
      <c r="K453" s="33" t="s">
        <v>1293</v>
      </c>
      <c r="L453" s="178"/>
      <c r="M453" s="54" t="s">
        <v>1380</v>
      </c>
      <c r="N453" s="79" t="s">
        <v>1377</v>
      </c>
      <c r="O453" s="53" t="s">
        <v>1378</v>
      </c>
      <c r="P453" s="83" t="s">
        <v>1367</v>
      </c>
      <c r="Q453" s="85" t="s">
        <v>1424</v>
      </c>
    </row>
    <row r="454" spans="1:17" ht="58.5" customHeight="1" x14ac:dyDescent="0.35">
      <c r="A454" s="77" t="s">
        <v>650</v>
      </c>
      <c r="B454" s="71" t="s">
        <v>648</v>
      </c>
      <c r="C454" s="124"/>
      <c r="D454" s="58" t="s">
        <v>578</v>
      </c>
      <c r="E454" s="33" t="s">
        <v>1303</v>
      </c>
      <c r="F454" s="121" t="s">
        <v>586</v>
      </c>
      <c r="G454" s="122" t="s">
        <v>601</v>
      </c>
      <c r="H454" s="42" t="s">
        <v>602</v>
      </c>
      <c r="I454" s="36" t="s">
        <v>611</v>
      </c>
      <c r="J454" s="33" t="s">
        <v>1307</v>
      </c>
      <c r="K454" s="33" t="s">
        <v>1293</v>
      </c>
      <c r="L454" s="176">
        <f>COUNTIF(J454:J455,"Revisado")/COUNTA(J454:J455)</f>
        <v>1</v>
      </c>
      <c r="M454" s="53" t="s">
        <v>1376</v>
      </c>
      <c r="N454" s="79" t="s">
        <v>1377</v>
      </c>
      <c r="O454" s="53" t="s">
        <v>1378</v>
      </c>
      <c r="P454" s="83" t="s">
        <v>1367</v>
      </c>
      <c r="Q454" s="87" t="s">
        <v>1425</v>
      </c>
    </row>
    <row r="455" spans="1:17" ht="63" customHeight="1" x14ac:dyDescent="0.35">
      <c r="A455" s="77" t="s">
        <v>650</v>
      </c>
      <c r="B455" s="71" t="s">
        <v>648</v>
      </c>
      <c r="C455" s="124"/>
      <c r="D455" s="58" t="s">
        <v>578</v>
      </c>
      <c r="E455" s="33" t="s">
        <v>1303</v>
      </c>
      <c r="F455" s="121"/>
      <c r="G455" s="122"/>
      <c r="H455" s="42" t="s">
        <v>603</v>
      </c>
      <c r="I455" s="36" t="s">
        <v>604</v>
      </c>
      <c r="J455" s="33" t="s">
        <v>1307</v>
      </c>
      <c r="K455" s="33" t="s">
        <v>1293</v>
      </c>
      <c r="L455" s="178"/>
      <c r="M455" s="54" t="s">
        <v>1381</v>
      </c>
      <c r="N455" s="79" t="s">
        <v>1377</v>
      </c>
      <c r="O455" s="53" t="s">
        <v>1382</v>
      </c>
      <c r="P455" s="83" t="s">
        <v>1367</v>
      </c>
      <c r="Q455" s="87" t="s">
        <v>1425</v>
      </c>
    </row>
    <row r="456" spans="1:17" ht="63" customHeight="1" x14ac:dyDescent="0.35">
      <c r="A456" s="77" t="s">
        <v>650</v>
      </c>
      <c r="B456" s="71" t="s">
        <v>648</v>
      </c>
      <c r="C456" s="124"/>
      <c r="D456" s="58" t="s">
        <v>579</v>
      </c>
      <c r="E456" s="33" t="s">
        <v>1303</v>
      </c>
      <c r="F456" s="121" t="s">
        <v>587</v>
      </c>
      <c r="G456" s="122" t="s">
        <v>605</v>
      </c>
      <c r="H456" s="42" t="s">
        <v>607</v>
      </c>
      <c r="I456" s="36" t="s">
        <v>611</v>
      </c>
      <c r="J456" s="33" t="s">
        <v>1307</v>
      </c>
      <c r="K456" s="33" t="s">
        <v>1293</v>
      </c>
      <c r="L456" s="176">
        <f>COUNTIF(J456:J460,"Revisado")/COUNTA(J456:J460)</f>
        <v>1</v>
      </c>
      <c r="M456" s="53" t="s">
        <v>1376</v>
      </c>
      <c r="N456" s="79" t="s">
        <v>1377</v>
      </c>
      <c r="O456" s="53" t="s">
        <v>1378</v>
      </c>
      <c r="P456" s="83" t="s">
        <v>1367</v>
      </c>
      <c r="Q456" s="87" t="s">
        <v>1425</v>
      </c>
    </row>
    <row r="457" spans="1:17" ht="63" customHeight="1" x14ac:dyDescent="0.35">
      <c r="A457" s="77" t="s">
        <v>650</v>
      </c>
      <c r="B457" s="71" t="s">
        <v>648</v>
      </c>
      <c r="C457" s="124"/>
      <c r="D457" s="58" t="s">
        <v>579</v>
      </c>
      <c r="E457" s="33" t="s">
        <v>1303</v>
      </c>
      <c r="F457" s="121"/>
      <c r="G457" s="122"/>
      <c r="H457" s="42" t="s">
        <v>606</v>
      </c>
      <c r="I457" s="36" t="s">
        <v>612</v>
      </c>
      <c r="J457" s="33" t="s">
        <v>1307</v>
      </c>
      <c r="K457" s="33" t="s">
        <v>1293</v>
      </c>
      <c r="L457" s="177"/>
      <c r="M457" s="54" t="s">
        <v>1383</v>
      </c>
      <c r="N457" s="79" t="s">
        <v>1377</v>
      </c>
      <c r="O457" s="53" t="s">
        <v>1378</v>
      </c>
      <c r="P457" s="83" t="s">
        <v>1367</v>
      </c>
      <c r="Q457" s="87" t="s">
        <v>1425</v>
      </c>
    </row>
    <row r="458" spans="1:17" ht="63" customHeight="1" x14ac:dyDescent="0.35">
      <c r="A458" s="77" t="s">
        <v>650</v>
      </c>
      <c r="B458" s="71" t="s">
        <v>648</v>
      </c>
      <c r="C458" s="124"/>
      <c r="D458" s="58" t="s">
        <v>579</v>
      </c>
      <c r="E458" s="33" t="s">
        <v>1303</v>
      </c>
      <c r="F458" s="121"/>
      <c r="G458" s="122"/>
      <c r="H458" s="42" t="s">
        <v>608</v>
      </c>
      <c r="I458" s="36" t="s">
        <v>613</v>
      </c>
      <c r="J458" s="33" t="s">
        <v>1307</v>
      </c>
      <c r="K458" s="33" t="s">
        <v>1293</v>
      </c>
      <c r="L458" s="177"/>
      <c r="M458" s="54" t="s">
        <v>1384</v>
      </c>
      <c r="N458" s="79" t="s">
        <v>1377</v>
      </c>
      <c r="O458" s="53" t="s">
        <v>1378</v>
      </c>
      <c r="P458" s="83" t="s">
        <v>1367</v>
      </c>
      <c r="Q458" s="87" t="s">
        <v>1425</v>
      </c>
    </row>
    <row r="459" spans="1:17" ht="36.65" customHeight="1" x14ac:dyDescent="0.35">
      <c r="A459" s="77" t="s">
        <v>650</v>
      </c>
      <c r="B459" s="71" t="s">
        <v>648</v>
      </c>
      <c r="C459" s="124"/>
      <c r="D459" s="58" t="s">
        <v>579</v>
      </c>
      <c r="E459" s="33" t="s">
        <v>1303</v>
      </c>
      <c r="F459" s="121"/>
      <c r="G459" s="122"/>
      <c r="H459" s="42" t="s">
        <v>614</v>
      </c>
      <c r="I459" s="36" t="s">
        <v>618</v>
      </c>
      <c r="J459" s="33" t="s">
        <v>1307</v>
      </c>
      <c r="K459" s="33" t="s">
        <v>1293</v>
      </c>
      <c r="L459" s="177"/>
      <c r="M459" s="53"/>
      <c r="N459" s="53"/>
      <c r="O459" s="53" t="s">
        <v>1385</v>
      </c>
      <c r="P459" s="83" t="s">
        <v>1367</v>
      </c>
      <c r="Q459" s="87" t="s">
        <v>1425</v>
      </c>
    </row>
    <row r="460" spans="1:17" ht="42" customHeight="1" x14ac:dyDescent="0.35">
      <c r="A460" s="77" t="s">
        <v>650</v>
      </c>
      <c r="B460" s="71" t="s">
        <v>648</v>
      </c>
      <c r="C460" s="124"/>
      <c r="D460" s="58" t="s">
        <v>579</v>
      </c>
      <c r="E460" s="33" t="s">
        <v>1303</v>
      </c>
      <c r="F460" s="121"/>
      <c r="G460" s="122"/>
      <c r="H460" s="42" t="s">
        <v>621</v>
      </c>
      <c r="I460" s="36" t="s">
        <v>615</v>
      </c>
      <c r="J460" s="33" t="s">
        <v>1307</v>
      </c>
      <c r="K460" s="33" t="s">
        <v>1293</v>
      </c>
      <c r="L460" s="178"/>
      <c r="M460" s="53"/>
      <c r="N460" s="53"/>
      <c r="O460" s="53" t="s">
        <v>1385</v>
      </c>
      <c r="P460" s="83" t="s">
        <v>1367</v>
      </c>
      <c r="Q460" s="87" t="s">
        <v>1425</v>
      </c>
    </row>
    <row r="461" spans="1:17" ht="57.65" customHeight="1" x14ac:dyDescent="0.35">
      <c r="A461" s="77" t="s">
        <v>650</v>
      </c>
      <c r="B461" s="71" t="s">
        <v>648</v>
      </c>
      <c r="C461" s="124"/>
      <c r="D461" s="58" t="s">
        <v>580</v>
      </c>
      <c r="E461" s="33" t="s">
        <v>1303</v>
      </c>
      <c r="F461" s="121" t="s">
        <v>588</v>
      </c>
      <c r="G461" s="122" t="s">
        <v>624</v>
      </c>
      <c r="H461" s="42" t="s">
        <v>616</v>
      </c>
      <c r="I461" s="36" t="s">
        <v>611</v>
      </c>
      <c r="J461" s="33" t="s">
        <v>1307</v>
      </c>
      <c r="K461" s="33" t="s">
        <v>1293</v>
      </c>
      <c r="L461" s="176">
        <f>COUNTIF(J461:J463,"Revisado")/COUNTA(J461:J463)</f>
        <v>1</v>
      </c>
      <c r="M461" s="53"/>
      <c r="N461" s="53"/>
      <c r="O461" s="53" t="s">
        <v>1385</v>
      </c>
      <c r="P461" s="83" t="s">
        <v>1367</v>
      </c>
      <c r="Q461" s="87" t="s">
        <v>1425</v>
      </c>
    </row>
    <row r="462" spans="1:17" ht="39.9" customHeight="1" x14ac:dyDescent="0.35">
      <c r="A462" s="77" t="s">
        <v>650</v>
      </c>
      <c r="B462" s="71" t="s">
        <v>648</v>
      </c>
      <c r="C462" s="124"/>
      <c r="D462" s="58" t="s">
        <v>580</v>
      </c>
      <c r="E462" s="33" t="s">
        <v>1303</v>
      </c>
      <c r="F462" s="121"/>
      <c r="G462" s="122"/>
      <c r="H462" s="42" t="s">
        <v>617</v>
      </c>
      <c r="I462" s="36" t="s">
        <v>618</v>
      </c>
      <c r="J462" s="33" t="s">
        <v>1307</v>
      </c>
      <c r="K462" s="33" t="s">
        <v>1293</v>
      </c>
      <c r="L462" s="177"/>
      <c r="M462" s="53"/>
      <c r="N462" s="53"/>
      <c r="O462" s="53" t="s">
        <v>1385</v>
      </c>
      <c r="P462" s="83" t="s">
        <v>1367</v>
      </c>
      <c r="Q462" s="87" t="s">
        <v>1425</v>
      </c>
    </row>
    <row r="463" spans="1:17" ht="57.9" customHeight="1" x14ac:dyDescent="0.35">
      <c r="A463" s="77" t="s">
        <v>650</v>
      </c>
      <c r="B463" s="71" t="s">
        <v>648</v>
      </c>
      <c r="C463" s="124"/>
      <c r="D463" s="58" t="s">
        <v>580</v>
      </c>
      <c r="E463" s="33" t="s">
        <v>1303</v>
      </c>
      <c r="F463" s="121"/>
      <c r="G463" s="122"/>
      <c r="H463" s="42" t="s">
        <v>619</v>
      </c>
      <c r="I463" s="36" t="s">
        <v>620</v>
      </c>
      <c r="J463" s="33" t="s">
        <v>1307</v>
      </c>
      <c r="K463" s="33" t="s">
        <v>1293</v>
      </c>
      <c r="L463" s="178"/>
      <c r="M463" s="53"/>
      <c r="N463" s="53"/>
      <c r="O463" s="53" t="s">
        <v>1385</v>
      </c>
      <c r="P463" s="83" t="s">
        <v>1367</v>
      </c>
      <c r="Q463" s="87" t="s">
        <v>1425</v>
      </c>
    </row>
    <row r="464" spans="1:17" ht="57.9" customHeight="1" x14ac:dyDescent="0.35">
      <c r="A464" s="77" t="s">
        <v>650</v>
      </c>
      <c r="B464" s="71" t="s">
        <v>648</v>
      </c>
      <c r="C464" s="124"/>
      <c r="D464" s="58" t="s">
        <v>581</v>
      </c>
      <c r="E464" s="33" t="s">
        <v>1303</v>
      </c>
      <c r="F464" s="121" t="s">
        <v>589</v>
      </c>
      <c r="G464" s="122" t="s">
        <v>625</v>
      </c>
      <c r="H464" s="42" t="s">
        <v>622</v>
      </c>
      <c r="I464" s="36" t="s">
        <v>611</v>
      </c>
      <c r="J464" s="33" t="s">
        <v>1307</v>
      </c>
      <c r="K464" s="33" t="s">
        <v>1293</v>
      </c>
      <c r="L464" s="176">
        <f>COUNTIF(J464:J466,"Revisado")/COUNTA(J464:J466)</f>
        <v>1</v>
      </c>
      <c r="M464" s="54" t="s">
        <v>1384</v>
      </c>
      <c r="N464" s="79" t="s">
        <v>1377</v>
      </c>
      <c r="O464" s="53" t="s">
        <v>1378</v>
      </c>
      <c r="P464" s="83" t="s">
        <v>1367</v>
      </c>
      <c r="Q464" s="87" t="s">
        <v>1425</v>
      </c>
    </row>
    <row r="465" spans="1:17" ht="24.9" customHeight="1" x14ac:dyDescent="0.35">
      <c r="A465" s="77" t="s">
        <v>650</v>
      </c>
      <c r="B465" s="71" t="s">
        <v>648</v>
      </c>
      <c r="C465" s="124"/>
      <c r="D465" s="58" t="s">
        <v>581</v>
      </c>
      <c r="E465" s="33" t="s">
        <v>1303</v>
      </c>
      <c r="F465" s="121"/>
      <c r="G465" s="122"/>
      <c r="H465" s="42" t="s">
        <v>623</v>
      </c>
      <c r="I465" s="36" t="s">
        <v>627</v>
      </c>
      <c r="J465" s="33" t="s">
        <v>1307</v>
      </c>
      <c r="K465" s="33" t="s">
        <v>1293</v>
      </c>
      <c r="L465" s="177"/>
      <c r="M465" s="54" t="s">
        <v>1386</v>
      </c>
      <c r="N465" s="79" t="s">
        <v>1377</v>
      </c>
      <c r="O465" s="53" t="s">
        <v>1378</v>
      </c>
      <c r="P465" s="83" t="s">
        <v>1367</v>
      </c>
      <c r="Q465" s="87" t="s">
        <v>1425</v>
      </c>
    </row>
    <row r="466" spans="1:17" ht="59.4" customHeight="1" x14ac:dyDescent="0.35">
      <c r="A466" s="77" t="s">
        <v>650</v>
      </c>
      <c r="B466" s="71" t="s">
        <v>648</v>
      </c>
      <c r="C466" s="124"/>
      <c r="D466" s="58" t="s">
        <v>581</v>
      </c>
      <c r="E466" s="33" t="s">
        <v>1303</v>
      </c>
      <c r="F466" s="121"/>
      <c r="G466" s="122"/>
      <c r="H466" s="42" t="s">
        <v>628</v>
      </c>
      <c r="I466" s="36" t="s">
        <v>626</v>
      </c>
      <c r="J466" s="33" t="s">
        <v>1307</v>
      </c>
      <c r="K466" s="33" t="s">
        <v>1293</v>
      </c>
      <c r="L466" s="178"/>
      <c r="M466" s="53"/>
      <c r="N466" s="53"/>
      <c r="O466" s="53" t="s">
        <v>1387</v>
      </c>
      <c r="P466" s="83" t="s">
        <v>1367</v>
      </c>
      <c r="Q466" s="87" t="s">
        <v>1425</v>
      </c>
    </row>
    <row r="467" spans="1:17" ht="50.15" customHeight="1" x14ac:dyDescent="0.35">
      <c r="A467" s="77" t="s">
        <v>650</v>
      </c>
      <c r="B467" s="71" t="s">
        <v>649</v>
      </c>
      <c r="C467" s="124" t="s">
        <v>647</v>
      </c>
      <c r="D467" s="58" t="s">
        <v>582</v>
      </c>
      <c r="E467" s="33" t="s">
        <v>1303</v>
      </c>
      <c r="F467" s="121" t="s">
        <v>590</v>
      </c>
      <c r="G467" s="122" t="s">
        <v>629</v>
      </c>
      <c r="H467" s="42" t="s">
        <v>630</v>
      </c>
      <c r="I467" s="36" t="s">
        <v>611</v>
      </c>
      <c r="J467" s="33" t="s">
        <v>1307</v>
      </c>
      <c r="K467" s="33" t="s">
        <v>1293</v>
      </c>
      <c r="L467" s="176">
        <f>COUNTIF(J467:J472,"Revisado")/COUNTA(J467:J472)</f>
        <v>0.83333333333333337</v>
      </c>
      <c r="M467" s="54" t="s">
        <v>1384</v>
      </c>
      <c r="N467" s="79" t="s">
        <v>1377</v>
      </c>
      <c r="O467" s="53" t="s">
        <v>1378</v>
      </c>
      <c r="P467" s="83" t="s">
        <v>1367</v>
      </c>
      <c r="Q467" s="87" t="s">
        <v>1425</v>
      </c>
    </row>
    <row r="468" spans="1:17" ht="45" customHeight="1" x14ac:dyDescent="0.35">
      <c r="A468" s="77" t="s">
        <v>650</v>
      </c>
      <c r="B468" s="71" t="s">
        <v>649</v>
      </c>
      <c r="C468" s="124"/>
      <c r="D468" s="58" t="s">
        <v>582</v>
      </c>
      <c r="E468" s="33" t="s">
        <v>1303</v>
      </c>
      <c r="F468" s="121"/>
      <c r="G468" s="122"/>
      <c r="H468" s="42" t="s">
        <v>631</v>
      </c>
      <c r="I468" s="36" t="s">
        <v>639</v>
      </c>
      <c r="J468" s="33" t="s">
        <v>1307</v>
      </c>
      <c r="K468" s="33" t="s">
        <v>1293</v>
      </c>
      <c r="L468" s="177"/>
      <c r="M468" s="54" t="s">
        <v>1388</v>
      </c>
      <c r="N468" s="79" t="s">
        <v>1377</v>
      </c>
      <c r="O468" s="53" t="s">
        <v>1378</v>
      </c>
      <c r="P468" s="83" t="s">
        <v>1367</v>
      </c>
      <c r="Q468" s="87" t="s">
        <v>1425</v>
      </c>
    </row>
    <row r="469" spans="1:17" ht="76.5" customHeight="1" x14ac:dyDescent="0.35">
      <c r="A469" s="77" t="s">
        <v>650</v>
      </c>
      <c r="B469" s="71" t="s">
        <v>649</v>
      </c>
      <c r="C469" s="124"/>
      <c r="D469" s="58" t="s">
        <v>582</v>
      </c>
      <c r="E469" s="33" t="s">
        <v>1303</v>
      </c>
      <c r="F469" s="121"/>
      <c r="G469" s="122"/>
      <c r="H469" s="42" t="s">
        <v>632</v>
      </c>
      <c r="I469" s="36" t="s">
        <v>634</v>
      </c>
      <c r="J469" s="33" t="s">
        <v>1307</v>
      </c>
      <c r="K469" s="33" t="s">
        <v>1293</v>
      </c>
      <c r="L469" s="177"/>
      <c r="M469" s="54" t="s">
        <v>1389</v>
      </c>
      <c r="N469" s="79" t="s">
        <v>1377</v>
      </c>
      <c r="O469" s="53" t="s">
        <v>1378</v>
      </c>
      <c r="P469" s="83" t="s">
        <v>1367</v>
      </c>
      <c r="Q469" s="87" t="s">
        <v>1425</v>
      </c>
    </row>
    <row r="470" spans="1:17" ht="42.9" customHeight="1" x14ac:dyDescent="0.35">
      <c r="A470" s="77" t="s">
        <v>650</v>
      </c>
      <c r="B470" s="71" t="s">
        <v>649</v>
      </c>
      <c r="C470" s="124"/>
      <c r="D470" s="58" t="s">
        <v>582</v>
      </c>
      <c r="E470" s="33" t="s">
        <v>1303</v>
      </c>
      <c r="F470" s="121"/>
      <c r="G470" s="122"/>
      <c r="H470" s="42" t="s">
        <v>633</v>
      </c>
      <c r="I470" s="36" t="s">
        <v>635</v>
      </c>
      <c r="J470" s="33" t="s">
        <v>1307</v>
      </c>
      <c r="K470" s="33" t="s">
        <v>1293</v>
      </c>
      <c r="L470" s="177"/>
      <c r="M470" s="54" t="s">
        <v>1390</v>
      </c>
      <c r="N470" s="79" t="s">
        <v>1377</v>
      </c>
      <c r="O470" s="53" t="s">
        <v>1378</v>
      </c>
      <c r="P470" s="83" t="s">
        <v>1367</v>
      </c>
      <c r="Q470" s="87" t="s">
        <v>1425</v>
      </c>
    </row>
    <row r="471" spans="1:17" ht="42.9" customHeight="1" x14ac:dyDescent="0.35">
      <c r="A471" s="77" t="s">
        <v>650</v>
      </c>
      <c r="B471" s="71" t="s">
        <v>649</v>
      </c>
      <c r="C471" s="124"/>
      <c r="D471" s="58" t="s">
        <v>582</v>
      </c>
      <c r="E471" s="33" t="s">
        <v>1303</v>
      </c>
      <c r="F471" s="121"/>
      <c r="G471" s="122"/>
      <c r="H471" s="42" t="s">
        <v>637</v>
      </c>
      <c r="I471" s="36" t="s">
        <v>636</v>
      </c>
      <c r="J471" s="33" t="s">
        <v>1307</v>
      </c>
      <c r="K471" s="33" t="s">
        <v>1293</v>
      </c>
      <c r="L471" s="177"/>
      <c r="M471" s="54" t="s">
        <v>1390</v>
      </c>
      <c r="N471" s="79" t="s">
        <v>1377</v>
      </c>
      <c r="O471" s="53" t="s">
        <v>1378</v>
      </c>
      <c r="P471" s="83" t="s">
        <v>1367</v>
      </c>
      <c r="Q471" s="87" t="s">
        <v>1425</v>
      </c>
    </row>
    <row r="472" spans="1:17" ht="59.15" customHeight="1" x14ac:dyDescent="0.35">
      <c r="A472" s="77" t="s">
        <v>650</v>
      </c>
      <c r="B472" s="71" t="s">
        <v>649</v>
      </c>
      <c r="C472" s="124"/>
      <c r="D472" s="58" t="s">
        <v>582</v>
      </c>
      <c r="E472" s="33" t="s">
        <v>1303</v>
      </c>
      <c r="F472" s="121"/>
      <c r="G472" s="122"/>
      <c r="H472" s="42" t="s">
        <v>640</v>
      </c>
      <c r="I472" s="36" t="s">
        <v>638</v>
      </c>
      <c r="J472" s="33" t="s">
        <v>1303</v>
      </c>
      <c r="K472" s="33" t="s">
        <v>1293</v>
      </c>
      <c r="L472" s="178"/>
      <c r="M472" s="53"/>
      <c r="N472" s="53"/>
      <c r="O472" s="53"/>
      <c r="P472" s="83" t="s">
        <v>1367</v>
      </c>
      <c r="Q472" s="87" t="s">
        <v>1425</v>
      </c>
    </row>
    <row r="473" spans="1:17" ht="59.15" customHeight="1" x14ac:dyDescent="0.35">
      <c r="A473" s="77" t="s">
        <v>650</v>
      </c>
      <c r="B473" s="71" t="s">
        <v>649</v>
      </c>
      <c r="C473" s="124"/>
      <c r="D473" s="58" t="s">
        <v>583</v>
      </c>
      <c r="E473" s="33" t="s">
        <v>1303</v>
      </c>
      <c r="F473" s="121" t="s">
        <v>591</v>
      </c>
      <c r="G473" s="122" t="s">
        <v>641</v>
      </c>
      <c r="H473" s="42" t="s">
        <v>642</v>
      </c>
      <c r="I473" s="36" t="s">
        <v>644</v>
      </c>
      <c r="J473" s="33" t="s">
        <v>1303</v>
      </c>
      <c r="K473" s="33" t="s">
        <v>1293</v>
      </c>
      <c r="L473" s="176">
        <f>COUNTIF(J473:J474,"Cumple")/COUNTA(J473:J474)</f>
        <v>0</v>
      </c>
      <c r="M473" s="53"/>
      <c r="N473" s="53"/>
      <c r="O473" s="53"/>
      <c r="P473" s="83" t="s">
        <v>1367</v>
      </c>
      <c r="Q473" s="87" t="s">
        <v>1425</v>
      </c>
    </row>
    <row r="474" spans="1:17" ht="47.4" customHeight="1" x14ac:dyDescent="0.35">
      <c r="A474" s="77" t="s">
        <v>650</v>
      </c>
      <c r="B474" s="71" t="s">
        <v>649</v>
      </c>
      <c r="C474" s="124"/>
      <c r="D474" s="58" t="s">
        <v>583</v>
      </c>
      <c r="E474" s="33" t="s">
        <v>1303</v>
      </c>
      <c r="F474" s="121"/>
      <c r="G474" s="122"/>
      <c r="H474" s="42" t="s">
        <v>643</v>
      </c>
      <c r="I474" s="36" t="s">
        <v>645</v>
      </c>
      <c r="J474" s="33" t="s">
        <v>1303</v>
      </c>
      <c r="K474" s="33" t="s">
        <v>1293</v>
      </c>
      <c r="L474" s="178"/>
      <c r="M474" s="53"/>
      <c r="N474" s="53"/>
      <c r="O474" s="53"/>
      <c r="P474" s="83" t="s">
        <v>1367</v>
      </c>
      <c r="Q474" s="87" t="s">
        <v>1425</v>
      </c>
    </row>
  </sheetData>
  <mergeCells count="334">
    <mergeCell ref="C467:C474"/>
    <mergeCell ref="F467:F472"/>
    <mergeCell ref="G467:G472"/>
    <mergeCell ref="L467:L472"/>
    <mergeCell ref="F473:F474"/>
    <mergeCell ref="G473:G474"/>
    <mergeCell ref="L473:L474"/>
    <mergeCell ref="F456:F460"/>
    <mergeCell ref="G456:G460"/>
    <mergeCell ref="L456:L460"/>
    <mergeCell ref="F461:F463"/>
    <mergeCell ref="G461:G463"/>
    <mergeCell ref="L461:L463"/>
    <mergeCell ref="C449:C466"/>
    <mergeCell ref="F449:F450"/>
    <mergeCell ref="G449:G450"/>
    <mergeCell ref="L449:L450"/>
    <mergeCell ref="F451:F453"/>
    <mergeCell ref="G451:G453"/>
    <mergeCell ref="L451:L453"/>
    <mergeCell ref="F454:F455"/>
    <mergeCell ref="G454:G455"/>
    <mergeCell ref="L454:L455"/>
    <mergeCell ref="F464:F466"/>
    <mergeCell ref="G464:G466"/>
    <mergeCell ref="L464:L466"/>
    <mergeCell ref="C437:C448"/>
    <mergeCell ref="F437:F443"/>
    <mergeCell ref="G437:G443"/>
    <mergeCell ref="L437:L443"/>
    <mergeCell ref="F444:F448"/>
    <mergeCell ref="G444:G448"/>
    <mergeCell ref="L444:L448"/>
    <mergeCell ref="F425:F427"/>
    <mergeCell ref="G425:G427"/>
    <mergeCell ref="L425:L427"/>
    <mergeCell ref="C428:C436"/>
    <mergeCell ref="F428:F431"/>
    <mergeCell ref="G428:G431"/>
    <mergeCell ref="L428:L431"/>
    <mergeCell ref="F432:F436"/>
    <mergeCell ref="G432:G436"/>
    <mergeCell ref="L432:L436"/>
    <mergeCell ref="C416:C427"/>
    <mergeCell ref="F416:F419"/>
    <mergeCell ref="G416:G419"/>
    <mergeCell ref="L416:L419"/>
    <mergeCell ref="F420:F422"/>
    <mergeCell ref="G420:G422"/>
    <mergeCell ref="L420:L422"/>
    <mergeCell ref="F423:F424"/>
    <mergeCell ref="G423:G424"/>
    <mergeCell ref="L423:L424"/>
    <mergeCell ref="L382:L389"/>
    <mergeCell ref="F350:F353"/>
    <mergeCell ref="F411:F412"/>
    <mergeCell ref="G411:G412"/>
    <mergeCell ref="L411:L412"/>
    <mergeCell ref="F413:F415"/>
    <mergeCell ref="G413:G415"/>
    <mergeCell ref="L413:L415"/>
    <mergeCell ref="C396:C415"/>
    <mergeCell ref="F396:F400"/>
    <mergeCell ref="G396:G400"/>
    <mergeCell ref="L396:L400"/>
    <mergeCell ref="F401:F404"/>
    <mergeCell ref="G401:G404"/>
    <mergeCell ref="L401:L404"/>
    <mergeCell ref="F405:F410"/>
    <mergeCell ref="G405:G410"/>
    <mergeCell ref="L405:L410"/>
    <mergeCell ref="G350:G353"/>
    <mergeCell ref="L350:L353"/>
    <mergeCell ref="F354:F359"/>
    <mergeCell ref="G354:G359"/>
    <mergeCell ref="L354:L359"/>
    <mergeCell ref="G323:G325"/>
    <mergeCell ref="L323:L325"/>
    <mergeCell ref="F360:F365"/>
    <mergeCell ref="G360:G365"/>
    <mergeCell ref="L360:L365"/>
    <mergeCell ref="C366:C395"/>
    <mergeCell ref="F366:F372"/>
    <mergeCell ref="G366:G372"/>
    <mergeCell ref="L366:L372"/>
    <mergeCell ref="F373:F378"/>
    <mergeCell ref="G373:G378"/>
    <mergeCell ref="L373:L378"/>
    <mergeCell ref="C339:C365"/>
    <mergeCell ref="F390:F393"/>
    <mergeCell ref="G390:G393"/>
    <mergeCell ref="L390:L393"/>
    <mergeCell ref="F394:F395"/>
    <mergeCell ref="G394:G395"/>
    <mergeCell ref="L394:L395"/>
    <mergeCell ref="F379:F381"/>
    <mergeCell ref="G379:G381"/>
    <mergeCell ref="L379:L381"/>
    <mergeCell ref="F382:F389"/>
    <mergeCell ref="G382:G389"/>
    <mergeCell ref="F336:F338"/>
    <mergeCell ref="G336:G338"/>
    <mergeCell ref="L336:L338"/>
    <mergeCell ref="F339:F344"/>
    <mergeCell ref="G339:G344"/>
    <mergeCell ref="L339:L344"/>
    <mergeCell ref="F345:F349"/>
    <mergeCell ref="G345:G349"/>
    <mergeCell ref="L345:L349"/>
    <mergeCell ref="F315:F318"/>
    <mergeCell ref="G315:G318"/>
    <mergeCell ref="L315:L318"/>
    <mergeCell ref="C326:C338"/>
    <mergeCell ref="F326:F329"/>
    <mergeCell ref="G326:G329"/>
    <mergeCell ref="L326:L329"/>
    <mergeCell ref="F330:F332"/>
    <mergeCell ref="G330:G332"/>
    <mergeCell ref="L330:L332"/>
    <mergeCell ref="F333:F335"/>
    <mergeCell ref="G333:G335"/>
    <mergeCell ref="L333:L335"/>
    <mergeCell ref="C301:C325"/>
    <mergeCell ref="F301:F304"/>
    <mergeCell ref="G301:G304"/>
    <mergeCell ref="L301:L304"/>
    <mergeCell ref="F305:F310"/>
    <mergeCell ref="G305:G310"/>
    <mergeCell ref="L305:L310"/>
    <mergeCell ref="F319:F322"/>
    <mergeCell ref="G319:G322"/>
    <mergeCell ref="L319:L322"/>
    <mergeCell ref="F323:F325"/>
    <mergeCell ref="F311:F314"/>
    <mergeCell ref="C269:C277"/>
    <mergeCell ref="F269:F273"/>
    <mergeCell ref="G269:G273"/>
    <mergeCell ref="L269:L273"/>
    <mergeCell ref="F274:F277"/>
    <mergeCell ref="G274:G277"/>
    <mergeCell ref="L274:L277"/>
    <mergeCell ref="F295:F300"/>
    <mergeCell ref="G295:G300"/>
    <mergeCell ref="L295:L300"/>
    <mergeCell ref="C278:C300"/>
    <mergeCell ref="F278:F284"/>
    <mergeCell ref="G278:G284"/>
    <mergeCell ref="L278:L284"/>
    <mergeCell ref="F285:F290"/>
    <mergeCell ref="G285:G290"/>
    <mergeCell ref="L285:L290"/>
    <mergeCell ref="F291:F294"/>
    <mergeCell ref="G291:G294"/>
    <mergeCell ref="L291:L294"/>
    <mergeCell ref="G311:G314"/>
    <mergeCell ref="L311:L314"/>
    <mergeCell ref="F257:F260"/>
    <mergeCell ref="G257:G260"/>
    <mergeCell ref="L257:L260"/>
    <mergeCell ref="F261:F264"/>
    <mergeCell ref="G261:G264"/>
    <mergeCell ref="L261:L264"/>
    <mergeCell ref="C243:C268"/>
    <mergeCell ref="F243:F248"/>
    <mergeCell ref="G243:G248"/>
    <mergeCell ref="L243:L248"/>
    <mergeCell ref="F249:F251"/>
    <mergeCell ref="G249:G251"/>
    <mergeCell ref="L249:L251"/>
    <mergeCell ref="F252:F256"/>
    <mergeCell ref="G252:G256"/>
    <mergeCell ref="L252:L256"/>
    <mergeCell ref="F265:F268"/>
    <mergeCell ref="G265:G268"/>
    <mergeCell ref="L265:L268"/>
    <mergeCell ref="C224:C242"/>
    <mergeCell ref="F224:F226"/>
    <mergeCell ref="G224:G226"/>
    <mergeCell ref="L224:L226"/>
    <mergeCell ref="F227:F232"/>
    <mergeCell ref="G227:G232"/>
    <mergeCell ref="L227:L232"/>
    <mergeCell ref="F214:F217"/>
    <mergeCell ref="G214:G217"/>
    <mergeCell ref="L214:L217"/>
    <mergeCell ref="F218:F220"/>
    <mergeCell ref="G218:G220"/>
    <mergeCell ref="L218:L220"/>
    <mergeCell ref="F233:F235"/>
    <mergeCell ref="G233:G235"/>
    <mergeCell ref="L233:L235"/>
    <mergeCell ref="F236:F242"/>
    <mergeCell ref="G236:G242"/>
    <mergeCell ref="L236:L242"/>
    <mergeCell ref="F221:F222"/>
    <mergeCell ref="G221:G222"/>
    <mergeCell ref="L221:L222"/>
    <mergeCell ref="G159:G162"/>
    <mergeCell ref="L159:L162"/>
    <mergeCell ref="F170:F179"/>
    <mergeCell ref="G170:G179"/>
    <mergeCell ref="L170:L179"/>
    <mergeCell ref="C180:C223"/>
    <mergeCell ref="F180:F187"/>
    <mergeCell ref="G180:G187"/>
    <mergeCell ref="L180:L187"/>
    <mergeCell ref="F188:F192"/>
    <mergeCell ref="G188:G192"/>
    <mergeCell ref="L188:L192"/>
    <mergeCell ref="F203:F206"/>
    <mergeCell ref="G203:G206"/>
    <mergeCell ref="L203:L206"/>
    <mergeCell ref="F207:F213"/>
    <mergeCell ref="G207:G213"/>
    <mergeCell ref="L207:L213"/>
    <mergeCell ref="F193:F196"/>
    <mergeCell ref="G193:G196"/>
    <mergeCell ref="L193:L196"/>
    <mergeCell ref="F197:F202"/>
    <mergeCell ref="G197:G202"/>
    <mergeCell ref="L197:L202"/>
    <mergeCell ref="L116:L119"/>
    <mergeCell ref="F120:F126"/>
    <mergeCell ref="G120:G126"/>
    <mergeCell ref="L120:L126"/>
    <mergeCell ref="F138:F146"/>
    <mergeCell ref="G138:G146"/>
    <mergeCell ref="L138:L146"/>
    <mergeCell ref="C147:C179"/>
    <mergeCell ref="F147:F151"/>
    <mergeCell ref="G147:G151"/>
    <mergeCell ref="L147:L151"/>
    <mergeCell ref="F152:F154"/>
    <mergeCell ref="G152:G154"/>
    <mergeCell ref="L152:L154"/>
    <mergeCell ref="F163:F165"/>
    <mergeCell ref="G163:G165"/>
    <mergeCell ref="L163:L165"/>
    <mergeCell ref="F166:F169"/>
    <mergeCell ref="G166:G169"/>
    <mergeCell ref="L166:L169"/>
    <mergeCell ref="F155:F158"/>
    <mergeCell ref="G155:G158"/>
    <mergeCell ref="L155:L158"/>
    <mergeCell ref="F159:F162"/>
    <mergeCell ref="F102:F103"/>
    <mergeCell ref="G102:G103"/>
    <mergeCell ref="L102:L103"/>
    <mergeCell ref="F104:F115"/>
    <mergeCell ref="G104:G115"/>
    <mergeCell ref="L104:L115"/>
    <mergeCell ref="C82:C146"/>
    <mergeCell ref="F82:F88"/>
    <mergeCell ref="G82:G88"/>
    <mergeCell ref="L82:L88"/>
    <mergeCell ref="F89:F97"/>
    <mergeCell ref="G89:G97"/>
    <mergeCell ref="L89:L97"/>
    <mergeCell ref="F98:F101"/>
    <mergeCell ref="G98:G101"/>
    <mergeCell ref="L98:L101"/>
    <mergeCell ref="F127:F131"/>
    <mergeCell ref="G127:G131"/>
    <mergeCell ref="L127:L131"/>
    <mergeCell ref="F132:F137"/>
    <mergeCell ref="G132:G137"/>
    <mergeCell ref="L132:L137"/>
    <mergeCell ref="F116:F119"/>
    <mergeCell ref="G116:G119"/>
    <mergeCell ref="C71:C81"/>
    <mergeCell ref="F71:F72"/>
    <mergeCell ref="G71:G72"/>
    <mergeCell ref="L71:L72"/>
    <mergeCell ref="F73:F77"/>
    <mergeCell ref="G73:G77"/>
    <mergeCell ref="L73:L77"/>
    <mergeCell ref="F78:F81"/>
    <mergeCell ref="G78:G81"/>
    <mergeCell ref="L78:L81"/>
    <mergeCell ref="C41:C60"/>
    <mergeCell ref="F41:F45"/>
    <mergeCell ref="G41:G45"/>
    <mergeCell ref="L41:L45"/>
    <mergeCell ref="F46:F50"/>
    <mergeCell ref="G46:G50"/>
    <mergeCell ref="L46:L50"/>
    <mergeCell ref="C61:C70"/>
    <mergeCell ref="F61:F65"/>
    <mergeCell ref="G61:G65"/>
    <mergeCell ref="L61:L65"/>
    <mergeCell ref="F66:F70"/>
    <mergeCell ref="G66:G70"/>
    <mergeCell ref="L66:L70"/>
    <mergeCell ref="F51:F55"/>
    <mergeCell ref="G51:G55"/>
    <mergeCell ref="L51:L55"/>
    <mergeCell ref="F56:F60"/>
    <mergeCell ref="G56:G60"/>
    <mergeCell ref="L56:L60"/>
    <mergeCell ref="G34:G37"/>
    <mergeCell ref="L34:L37"/>
    <mergeCell ref="F24:F26"/>
    <mergeCell ref="G24:G26"/>
    <mergeCell ref="L24:L26"/>
    <mergeCell ref="F27:F31"/>
    <mergeCell ref="G27:G31"/>
    <mergeCell ref="L27:L31"/>
    <mergeCell ref="F38:F40"/>
    <mergeCell ref="G38:G40"/>
    <mergeCell ref="L38:L40"/>
    <mergeCell ref="F13:F14"/>
    <mergeCell ref="G13:G14"/>
    <mergeCell ref="L13:L14"/>
    <mergeCell ref="C15:C40"/>
    <mergeCell ref="F15:F19"/>
    <mergeCell ref="G15:G19"/>
    <mergeCell ref="L15:L19"/>
    <mergeCell ref="F20:F23"/>
    <mergeCell ref="G20:G23"/>
    <mergeCell ref="L20:L23"/>
    <mergeCell ref="C2:C14"/>
    <mergeCell ref="F3:F4"/>
    <mergeCell ref="G3:G4"/>
    <mergeCell ref="L3:L4"/>
    <mergeCell ref="F5:F8"/>
    <mergeCell ref="G5:G8"/>
    <mergeCell ref="L5:L8"/>
    <mergeCell ref="F9:F12"/>
    <mergeCell ref="G9:G12"/>
    <mergeCell ref="L9:L12"/>
    <mergeCell ref="F32:F33"/>
    <mergeCell ref="G32:G33"/>
    <mergeCell ref="L32:L33"/>
    <mergeCell ref="F34:F37"/>
  </mergeCells>
  <dataValidations count="7">
    <dataValidation type="list" allowBlank="1" showInputMessage="1" showErrorMessage="1" sqref="J333:J334 J336:J337 J440 J449:J471" xr:uid="{3775A346-C4FF-495C-97A8-4F15BDD667FC}">
      <formula1>"Cumple, Revisado, En revisión, No cumple"</formula1>
    </dataValidation>
    <dataValidation type="list" allowBlank="1" showInputMessage="1" showErrorMessage="1" sqref="J27 J354 J34 J41 J46:J47 J51 J56 J61:J62 J66 J148 J152:J153 J159:J160 J162 J166 J170 J174 J180:J181 J221:J222 J234 J269:J272 J305 J311:J312 J322:J324 J357 J176 J445 J439 J350 J363 J274:J277 J396:J399 J247:J248 J360 J227" xr:uid="{F1152313-A49D-4D4A-B472-615DC31AF6DC}">
      <formula1>"Revisado, En revisión, No cumple, Cumple"</formula1>
    </dataValidation>
    <dataValidation type="list" allowBlank="1" showInputMessage="1" showErrorMessage="1" sqref="J2:J14 J24:J26 J57:J60 J116:J122 J124:J125 J127 J129:J131 J161 J208 J281" xr:uid="{086E1E4A-404C-4D16-B097-2E31C2292F0B}">
      <formula1>"Revisado, En revisión, No cumple"</formula1>
    </dataValidation>
    <dataValidation type="list" allowBlank="1" showInputMessage="1" showErrorMessage="1" sqref="E27" xr:uid="{0A3A62A4-F979-45D6-810C-3977CA9C59D4}">
      <mc:AlternateContent xmlns:x12ac="http://schemas.microsoft.com/office/spreadsheetml/2011/1/ac" xmlns:mc="http://schemas.openxmlformats.org/markup-compatibility/2006">
        <mc:Choice Requires="x12ac">
          <x12ac:list>"Revisado, En revisión"</x12ac:list>
        </mc:Choice>
        <mc:Fallback>
          <formula1>"Revisado, En revisión"</formula1>
        </mc:Fallback>
      </mc:AlternateContent>
    </dataValidation>
    <dataValidation type="list" allowBlank="1" showInputMessage="1" showErrorMessage="1" sqref="E358:E474 J28:J33 J35:J40 J42:J45 J48:J50 J52:J55 J15:J23 J63:J65 J358:J359 J149:J151 J154:J158 J132:J147 J163:J165 J167:J169 J171:J173 J472:J474 J128 J282:J304 J400:J438 J209:J220 J249:J268 J273 J306:J310 J361:J362 J177:J179 J355:J356 J313:J321 E2:E26 E28:E33 E35:E40 E42:E45 E48:E50 E52:E55 E57:E60 E63:E65 E67:E147 E149:E151 E154:E158 E161 E163:E165 E167:E169 E171:E173 E175:E179 E182:E220 E223:E233 E235:E268 E270 E272:E273 E276:E304 E306:E310 E313:E322 E325:E353 E355:E356 J325:J332 J335 J351:J353 J446:J448 J175 J338:J349 J441:J444 J364:J395 J235:J246 J67:J115 J123 J126 J182:J207 J278:J280 J223:J226 J228:J233" xr:uid="{B3972ADD-92A8-4754-BACF-EDED92384D1F}">
      <formula1>"Cumple, En revisión, No cumple"</formula1>
    </dataValidation>
    <dataValidation type="list" allowBlank="1" showInputMessage="1" showErrorMessage="1" sqref="K2:K474" xr:uid="{BC616B4D-06FC-4EBC-B647-9EA5CE142EF2}">
      <formula1>"Si, No"</formula1>
    </dataValidation>
    <dataValidation type="list" allowBlank="1" showInputMessage="1" showErrorMessage="1" sqref="E354 E323:E324 E311:E312 E305 E274:E275 E271 E269 E234 E221:E222 E180:E181 E174 E170 E166 E162 E159:E160 E152:E153 E148 E66 E61:E62 E56 E51 E46:E47 E41 E34 E357" xr:uid="{FA955AF3-B1F1-4525-BF5D-D1418671175A}">
      <formula1>"Cumple, No cumple"</formula1>
    </dataValidation>
  </dataValidations>
  <hyperlinks>
    <hyperlink ref="N41" r:id="rId1" xr:uid="{91AA2CC3-D0C4-4656-ACEE-ED88493FF669}"/>
    <hyperlink ref="N47" r:id="rId2" xr:uid="{BB194911-9F74-4A3E-829F-D83E2248C162}"/>
    <hyperlink ref="N148" r:id="rId3" location="gid=1214710988_x000a_INV-SEG-07_Inventario de Activos" display="https://docs.google.com/spreadsheets/d/1Pkmi2PrD5VXHqYbpwus80uiwvg2C-9HN4JTIRLdNn8Y/edit#gid=1214710988_x000a_INV-SEG-07_Inventario de Activos" xr:uid="{DFDD4860-B4C6-496D-A6E5-59A523A98F90}"/>
    <hyperlink ref="N152" r:id="rId4" xr:uid="{9943AA3C-598C-4101-A538-8F3BD65D523C}"/>
    <hyperlink ref="N153" r:id="rId5" location="gid=1214710988" xr:uid="{F4FCF092-815E-4044-ABB5-709723B0CFEF}"/>
    <hyperlink ref="N159" r:id="rId6" xr:uid="{060D5840-B95E-4DB6-90E7-D0C4ECA42A6A}"/>
    <hyperlink ref="N160" r:id="rId7" xr:uid="{3E06F546-07C4-45BA-95DD-81636139A402}"/>
    <hyperlink ref="N162" r:id="rId8" location="gid=1424668264" xr:uid="{8ACD3FC8-9E00-42A7-B4D8-FCB360B8E46F}"/>
    <hyperlink ref="N166" r:id="rId9" xr:uid="{BCE27BDE-1478-4A06-A9C6-A49FD4B08279}"/>
    <hyperlink ref="N170" r:id="rId10" xr:uid="{0B4C70AA-D822-4946-9719-860365AFC141}"/>
    <hyperlink ref="N181" r:id="rId11" xr:uid="{C08F64A6-96D9-4DD6-8A39-77B4FB23598E}"/>
    <hyperlink ref="N221" r:id="rId12" location="gid=1424668264" xr:uid="{0FF642FF-6BA6-40B5-A025-CCE25CFFAAD5}"/>
    <hyperlink ref="N222" r:id="rId13" xr:uid="{DCF743DB-6B98-42BF-839E-1B860CB0CA9E}"/>
    <hyperlink ref="N234" r:id="rId14" xr:uid="{0FE9B8E9-BC7C-40BC-8CBF-A3DFD6D1BAB6}"/>
    <hyperlink ref="N269" r:id="rId15" xr:uid="{9750F582-87AA-47A0-B2C0-09493FACA176}"/>
    <hyperlink ref="N274" r:id="rId16" xr:uid="{F8FC9770-7136-435B-ACCA-A195B56ADAC7}"/>
    <hyperlink ref="N275" r:id="rId17" xr:uid="{DF74BC08-68A2-4AB2-AEE9-E5BB9B7B94EC}"/>
    <hyperlink ref="N311" r:id="rId18" xr:uid="{E9D81BE9-D11A-4FB7-9BE1-DCD7037B436D}"/>
    <hyperlink ref="N323" r:id="rId19" xr:uid="{BF7C7177-AFE5-416A-A982-E755E5D58D94}"/>
    <hyperlink ref="N354" r:id="rId20" location="gid=1424668264" xr:uid="{E7853980-B31B-44E0-A337-FBB076A38B20}"/>
    <hyperlink ref="N357" r:id="rId21" location="gid=1424668264" xr:uid="{1A40AA67-D910-4A12-8B4A-2FA8CEA055CD}"/>
    <hyperlink ref="N333" r:id="rId22" display="https://drive.google.com/file/d/1KwLTOxRf_sG-_XOPaalm0OLoTooo4Mvj/view?usp=sharing" xr:uid="{FF25A513-B121-4C37-A0BF-AA0BC2884A45}"/>
    <hyperlink ref="N334" r:id="rId23" display="https://drive.google.com/file/d/1KwLTOxRf_sG-_XOPaalm0OLoTooo4Mvj/view?usp=sharing" xr:uid="{FB8196B7-1EF1-470D-B79E-20730CC8FD76}"/>
    <hyperlink ref="N336" r:id="rId24" display="https://drive.google.com/file/d/1KwLTOxRf_sG-_XOPaalm0OLoTooo4Mvj/view?usp=sharing" xr:uid="{D8BEFF2F-9423-47EF-8D73-E76538E1C70D}"/>
    <hyperlink ref="N337" r:id="rId25" display="https://drive.google.com/file/d/1KwLTOxRf_sG-_XOPaalm0OLoTooo4Mvj/view?usp=sharing" xr:uid="{318A7CE4-ED49-428A-B3C6-222D2782D688}"/>
    <hyperlink ref="N449" r:id="rId26" xr:uid="{19FEE666-3A0C-4624-84E9-A9C147B536BA}"/>
    <hyperlink ref="N450" r:id="rId27" xr:uid="{83F3E5C1-24F3-4D74-9685-D4F522068991}"/>
    <hyperlink ref="N451" r:id="rId28" xr:uid="{52A764D7-3C2D-4A49-845E-536C1C4EC2C6}"/>
    <hyperlink ref="N452" r:id="rId29" xr:uid="{52192DF5-65D4-4F2C-9FC4-6FA677FFF722}"/>
    <hyperlink ref="N453" r:id="rId30" xr:uid="{718D54C1-DC13-43B1-9D25-BA46DF2BDC7A}"/>
    <hyperlink ref="N454" r:id="rId31" xr:uid="{83B38D40-5AE3-439E-A41A-4F4AF2DEB523}"/>
    <hyperlink ref="N455" r:id="rId32" xr:uid="{3F07C64B-FBDE-4254-AC4C-F31557A4CA4D}"/>
    <hyperlink ref="N456" r:id="rId33" xr:uid="{BDB4FFFA-5F60-483E-A2A8-119DC53412E9}"/>
    <hyperlink ref="N457" r:id="rId34" xr:uid="{6BFFE30D-F9BD-497F-8F33-4DC462210209}"/>
    <hyperlink ref="N458" r:id="rId35" xr:uid="{12EDCDA3-FA98-49A7-9E8D-344FA2D67E9B}"/>
    <hyperlink ref="N464" r:id="rId36" xr:uid="{824E077F-4D3D-4FF3-94BA-07E943635FEC}"/>
    <hyperlink ref="N465" r:id="rId37" xr:uid="{2E66AC91-D796-436B-86A4-26DD09BF5C2A}"/>
    <hyperlink ref="N467" r:id="rId38" xr:uid="{1E841DE5-C413-41BD-B487-F53712D1E774}"/>
    <hyperlink ref="N468" r:id="rId39" xr:uid="{068D3069-E4B8-4853-8FAF-EC3350A50B2C}"/>
    <hyperlink ref="N469" r:id="rId40" xr:uid="{583B122A-A9B9-4C08-8C77-9554CC76C8C0}"/>
    <hyperlink ref="N470" r:id="rId41" xr:uid="{E1C9F91C-6DAE-4829-B91F-62A7B9585738}"/>
    <hyperlink ref="N471" r:id="rId42" xr:uid="{037B7864-8A8F-452D-BE74-DC787A336E22}"/>
    <hyperlink ref="N3" r:id="rId43" xr:uid="{17790025-EE24-4657-A6EB-6206125AA9ED}"/>
    <hyperlink ref="N4" r:id="rId44" xr:uid="{5B6C7DA3-B461-4910-8338-F2F354B8D5BA}"/>
    <hyperlink ref="N5" r:id="rId45" xr:uid="{0712CB62-4C08-4991-B70B-BE57FD635985}"/>
    <hyperlink ref="N6" r:id="rId46" xr:uid="{A9156DC2-3467-45DE-B4BF-E8990B672C00}"/>
    <hyperlink ref="N7" r:id="rId47" xr:uid="{FCA60683-5D2D-44E7-A398-C9D8BC81777A}"/>
    <hyperlink ref="N8" r:id="rId48" xr:uid="{864F1F20-E754-4BBE-9B78-97332118BA7B}"/>
    <hyperlink ref="N9" r:id="rId49" xr:uid="{2B145DB2-2724-4DE3-8A91-F528B20FD65D}"/>
    <hyperlink ref="N10:N12" r:id="rId50" display="https://drive.google.com/drive/folders/15LTtYj9ZkiCt8zw3ulPXVmeiTbhQwSRQ" xr:uid="{4380361B-2052-4FAC-9AF0-80BFA31BC2F4}"/>
    <hyperlink ref="N13" r:id="rId51" location="gid=1424668264" display="https://docs.google.com/spreadsheets/d/1RmKbdtCaVP1Ij7cEZY4l9wWAvFZriNbv/edit#gid=1424668264" xr:uid="{794E0387-00F9-4213-848A-BCB64BEC44CB}"/>
    <hyperlink ref="N14" r:id="rId52" location="gid=1424668264" display="https://docs.google.com/spreadsheets/d/1RmKbdtCaVP1Ij7cEZY4l9wWAvFZriNbv/edit#gid=1424668264" xr:uid="{56D0955E-B930-4210-B639-09E8678BD204}"/>
    <hyperlink ref="N322" r:id="rId53" xr:uid="{DE1B3F3F-1B53-441E-B9D7-820228B3CC41}"/>
    <hyperlink ref="N350" r:id="rId54" xr:uid="{019C28BE-C124-4A08-AECD-FA9DD8CA2C9B}"/>
    <hyperlink ref="N439" r:id="rId55" xr:uid="{A78F1F5C-01A5-4515-9EBA-972B46F0D6E5}"/>
    <hyperlink ref="N445" r:id="rId56" xr:uid="{5D51D39B-C3C6-45CA-8115-C8C6283B77F4}"/>
    <hyperlink ref="N363" r:id="rId57" xr:uid="{1F5150A2-3619-48D8-BE05-755A471AF402}"/>
    <hyperlink ref="N270" r:id="rId58" xr:uid="{E1E17F12-353F-40EF-BF8A-7B9B48937C1D}"/>
    <hyperlink ref="N271" r:id="rId59" xr:uid="{D2A373D9-6157-44E9-BAD7-6B5508CA2B98}"/>
    <hyperlink ref="N272" r:id="rId60" xr:uid="{52EC8CCC-3CC3-4EA5-8C71-6F70CA9B6EB2}"/>
    <hyperlink ref="N276" r:id="rId61" location="gid=439825842" xr:uid="{D26FD0C3-C97B-4A72-A5EF-BFFAF74BD320}"/>
    <hyperlink ref="N396" r:id="rId62" xr:uid="{E2E072C2-AB48-43BB-9EEA-21567B5C994D}"/>
    <hyperlink ref="N397" r:id="rId63" xr:uid="{E7BB33C7-408C-4806-893F-F1714EA4DD18}"/>
    <hyperlink ref="N398" r:id="rId64" xr:uid="{4B6152BC-390F-4561-882E-7D943908833F}"/>
    <hyperlink ref="N399" r:id="rId65" xr:uid="{31470A1B-404D-494C-BDDD-57BD15CAA614}"/>
    <hyperlink ref="N247" r:id="rId66" xr:uid="{370A0DD2-D560-4760-80FF-277267BA799D}"/>
    <hyperlink ref="N248" r:id="rId67" xr:uid="{C1E97C0D-DB14-4163-9EC0-25D0EE97ED18}"/>
    <hyperlink ref="N24" r:id="rId68" xr:uid="{CCDECB54-BBC9-47A6-9E58-376876D8D039}"/>
    <hyperlink ref="N25" r:id="rId69" xr:uid="{E786C151-32AF-4769-8626-87D570CF0532}"/>
    <hyperlink ref="N26" r:id="rId70" xr:uid="{53ADF692-8E3A-4DBF-AF91-CAD8E6B98FB7}"/>
    <hyperlink ref="N161" r:id="rId71" xr:uid="{1D89AAA7-B6CD-40F3-BB82-4652B19B52B2}"/>
    <hyperlink ref="N227" r:id="rId72" xr:uid="{D5F14C6C-A7E5-4221-AD04-94414B04D88F}"/>
    <hyperlink ref="N228" r:id="rId73" xr:uid="{7A35B564-AD9F-4DA8-A58A-68F367F4CBE1}"/>
  </hyperlinks>
  <pageMargins left="0.7" right="0.7" top="0.75" bottom="0.75" header="0.3" footer="0.3"/>
  <pageSetup paperSize="9" orientation="portrait" r:id="rId74"/>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A82BF32AB497DB46BC401A6BE33A2050" ma:contentTypeVersion="5" ma:contentTypeDescription="Create a new document." ma:contentTypeScope="" ma:versionID="bf24be0397195d02e33fbcc78eddb257">
  <xsd:schema xmlns:xsd="http://www.w3.org/2001/XMLSchema" xmlns:xs="http://www.w3.org/2001/XMLSchema" xmlns:p="http://schemas.microsoft.com/office/2006/metadata/properties" xmlns:ns3="7ea2b193-68f8-4748-a76d-d113b56a5f6c" targetNamespace="http://schemas.microsoft.com/office/2006/metadata/properties" ma:root="true" ma:fieldsID="b099dfa302fcd53255a22173a68833cc" ns3:_="">
    <xsd:import namespace="7ea2b193-68f8-4748-a76d-d113b56a5f6c"/>
    <xsd:element name="properties">
      <xsd:complexType>
        <xsd:sequence>
          <xsd:element name="documentManagement">
            <xsd:complexType>
              <xsd:all>
                <xsd:element ref="ns3:MediaServiceDateTaken" minOccurs="0"/>
                <xsd:element ref="ns3:MediaServiceMetadata" minOccurs="0"/>
                <xsd:element ref="ns3:MediaServiceFastMetadata" minOccurs="0"/>
                <xsd:element ref="ns3:MediaServiceSearchProperties"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ea2b193-68f8-4748-a76d-d113b56a5f6c" elementFormDefault="qualified">
    <xsd:import namespace="http://schemas.microsoft.com/office/2006/documentManagement/types"/>
    <xsd:import namespace="http://schemas.microsoft.com/office/infopath/2007/PartnerControls"/>
    <xsd:element name="MediaServiceDateTaken" ma:index="8" nillable="true" ma:displayName="MediaServiceDateTaken" ma:hidden="true" ma:indexed="true" ma:internalName="MediaServiceDateTaken" ma:readOnly="true">
      <xsd:simpleType>
        <xsd:restriction base="dms:Text"/>
      </xsd:simpleType>
    </xsd:element>
    <xsd:element name="MediaServiceMetadata" ma:index="9" nillable="true" ma:displayName="MediaServiceMetadata" ma:hidden="true" ma:internalName="MediaServiceMetadata" ma:readOnly="true">
      <xsd:simpleType>
        <xsd:restriction base="dms:Note"/>
      </xsd:simpleType>
    </xsd:element>
    <xsd:element name="MediaServiceFastMetadata" ma:index="10" nillable="true" ma:displayName="MediaServiceFastMetadata" ma:hidden="true" ma:internalName="MediaServiceFastMetadata" ma:readOnly="true">
      <xsd:simpleType>
        <xsd:restriction base="dms:Note"/>
      </xsd:simpleType>
    </xsd:element>
    <xsd:element name="MediaServiceSearchProperties" ma:index="11" nillable="true" ma:displayName="MediaServiceSearchProperties" ma:hidden="true" ma:internalName="MediaServiceSearchProperties" ma:readOnly="true">
      <xsd:simpleType>
        <xsd:restriction base="dms:Note"/>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EE6C127-9136-451A-821E-B89A79563363}">
  <ds:schemaRefs>
    <ds:schemaRef ds:uri="http://schemas.microsoft.com/sharepoint/v3/contenttype/forms"/>
  </ds:schemaRefs>
</ds:datastoreItem>
</file>

<file path=customXml/itemProps2.xml><?xml version="1.0" encoding="utf-8"?>
<ds:datastoreItem xmlns:ds="http://schemas.openxmlformats.org/officeDocument/2006/customXml" ds:itemID="{2688953C-FC26-4A7A-9CE6-51A3F3610ADE}">
  <ds:schemaRefs>
    <ds:schemaRef ds:uri="http://www.w3.org/XML/1998/namespace"/>
    <ds:schemaRef ds:uri="http://schemas.microsoft.com/office/2006/documentManagement/types"/>
    <ds:schemaRef ds:uri="http://schemas.openxmlformats.org/package/2006/metadata/core-properties"/>
    <ds:schemaRef ds:uri="http://purl.org/dc/elements/1.1/"/>
    <ds:schemaRef ds:uri="http://purl.org/dc/dcmitype/"/>
    <ds:schemaRef ds:uri="http://schemas.microsoft.com/office/2006/metadata/properties"/>
    <ds:schemaRef ds:uri="http://schemas.microsoft.com/office/infopath/2007/PartnerControls"/>
    <ds:schemaRef ds:uri="7ea2b193-68f8-4748-a76d-d113b56a5f6c"/>
    <ds:schemaRef ds:uri="http://purl.org/dc/terms/"/>
  </ds:schemaRefs>
</ds:datastoreItem>
</file>

<file path=customXml/itemProps3.xml><?xml version="1.0" encoding="utf-8"?>
<ds:datastoreItem xmlns:ds="http://schemas.openxmlformats.org/officeDocument/2006/customXml" ds:itemID="{345557E6-2E34-4A6A-8470-5BFB5BB6FDA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ea2b193-68f8-4748-a76d-d113b56a5f6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Hojas de cálculo</vt:lpstr>
      </vt:variant>
      <vt:variant>
        <vt:i4>7</vt:i4>
      </vt:variant>
      <vt:variant>
        <vt:lpstr>Rangos con nombre</vt:lpstr>
      </vt:variant>
      <vt:variant>
        <vt:i4>3</vt:i4>
      </vt:variant>
    </vt:vector>
  </HeadingPairs>
  <TitlesOfParts>
    <vt:vector size="10" baseType="lpstr">
      <vt:lpstr>Introduction</vt:lpstr>
      <vt:lpstr>CSF 2.0</vt:lpstr>
      <vt:lpstr>Evaluacion - Doc</vt:lpstr>
      <vt:lpstr>Subcategorias</vt:lpstr>
      <vt:lpstr>Evaluacion Culqi</vt:lpstr>
      <vt:lpstr>Evaluacion Wally</vt:lpstr>
      <vt:lpstr>Evaluacion Culqi Criticos</vt:lpstr>
      <vt:lpstr>'CSF 2.0'!Área_de_impresión</vt:lpstr>
      <vt:lpstr>Introduction!Área_de_impresión</vt:lpstr>
      <vt:lpstr>'CSF 2.0'!Títulos_a_imprimir</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Apache POI</dc:creator>
  <cp:keywords/>
  <dc:description/>
  <cp:lastModifiedBy>Levi Céspedes</cp:lastModifiedBy>
  <dcterms:created xsi:type="dcterms:W3CDTF">2024-03-06T21:06:37Z</dcterms:created>
  <dcterms:modified xsi:type="dcterms:W3CDTF">2024-07-18T08:14:01Z</dcterms:modified>
  <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c15ead3b-a842-409e-8059-3e3468c48585_Enabled">
    <vt:lpwstr>true</vt:lpwstr>
  </property>
  <property fmtid="{D5CDD505-2E9C-101B-9397-08002B2CF9AE}" pid="3" name="MSIP_Label_c15ead3b-a842-409e-8059-3e3468c48585_SetDate">
    <vt:lpwstr>2024-03-06T23:08:08Z</vt:lpwstr>
  </property>
  <property fmtid="{D5CDD505-2E9C-101B-9397-08002B2CF9AE}" pid="4" name="MSIP_Label_c15ead3b-a842-409e-8059-3e3468c48585_Method">
    <vt:lpwstr>Standard</vt:lpwstr>
  </property>
  <property fmtid="{D5CDD505-2E9C-101B-9397-08002B2CF9AE}" pid="5" name="MSIP_Label_c15ead3b-a842-409e-8059-3e3468c48585_Name">
    <vt:lpwstr>Interna BCP</vt:lpwstr>
  </property>
  <property fmtid="{D5CDD505-2E9C-101B-9397-08002B2CF9AE}" pid="6" name="MSIP_Label_c15ead3b-a842-409e-8059-3e3468c48585_SiteId">
    <vt:lpwstr>5d93ebcc-f769-4380-8b7e-289fc972da1b</vt:lpwstr>
  </property>
  <property fmtid="{D5CDD505-2E9C-101B-9397-08002B2CF9AE}" pid="7" name="MSIP_Label_c15ead3b-a842-409e-8059-3e3468c48585_ActionId">
    <vt:lpwstr>9c8888e8-bbf8-4e63-ac71-86c2d6f59370</vt:lpwstr>
  </property>
  <property fmtid="{D5CDD505-2E9C-101B-9397-08002B2CF9AE}" pid="8" name="MSIP_Label_c15ead3b-a842-409e-8059-3e3468c48585_ContentBits">
    <vt:lpwstr>2</vt:lpwstr>
  </property>
  <property fmtid="{D5CDD505-2E9C-101B-9397-08002B2CF9AE}" pid="9" name="ContentTypeId">
    <vt:lpwstr>0x010100A82BF32AB497DB46BC401A6BE33A2050</vt:lpwstr>
  </property>
</Properties>
</file>