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Վաչէ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<sst xmlns="http://schemas.openxmlformats.org/spreadsheetml/2006/main" count="59" uniqueCount="34">
  <si>
    <t xml:space="preserve">Տեղեկանք արձակուրդայինի հաշվարկի վերաբերյալ</t>
  </si>
  <si>
    <t xml:space="preserve">Նալբանդյան Վաչէ Վրեժի</t>
  </si>
  <si>
    <t xml:space="preserve">Ամիս/Տարի</t>
  </si>
  <si>
    <t xml:space="preserve">Գումար</t>
  </si>
  <si>
    <t xml:space="preserve">1/12 մասով</t>
  </si>
  <si>
    <t xml:space="preserve">Մեկնաբանություն</t>
  </si>
  <si>
    <t xml:space="preserve">Հունվար                </t>
  </si>
  <si>
    <t xml:space="preserve">2020թ</t>
  </si>
  <si>
    <t xml:space="preserve">-</t>
  </si>
  <si>
    <t xml:space="preserve">Ոչ լրիվ ամիս</t>
  </si>
  <si>
    <t xml:space="preserve">Փետրվար                    </t>
  </si>
  <si>
    <t xml:space="preserve">+</t>
  </si>
  <si>
    <t xml:space="preserve">Մարտ           </t>
  </si>
  <si>
    <t xml:space="preserve">Ապրիլ                          </t>
  </si>
  <si>
    <t xml:space="preserve">Մայիս                        </t>
  </si>
  <si>
    <t xml:space="preserve">Հունիս                          </t>
  </si>
  <si>
    <t xml:space="preserve">Հուլիս</t>
  </si>
  <si>
    <t xml:space="preserve">Օգոստոս                    </t>
  </si>
  <si>
    <t xml:space="preserve">Արձակուրտ</t>
  </si>
  <si>
    <t xml:space="preserve">Սեպտեմբեր                       </t>
  </si>
  <si>
    <t xml:space="preserve">Հոկտեմբեր                 </t>
  </si>
  <si>
    <t xml:space="preserve">Նոյեմբեր                     </t>
  </si>
  <si>
    <t xml:space="preserve">Դեկտեմբեր                 </t>
  </si>
  <si>
    <t xml:space="preserve">2019թ</t>
  </si>
  <si>
    <t xml:space="preserve">12 Ամսվա Ընդհանուրը</t>
  </si>
  <si>
    <t xml:space="preserve">Միջին ամսական</t>
  </si>
  <si>
    <t xml:space="preserve">Միջին օրական</t>
  </si>
  <si>
    <t xml:space="preserve">Արձակուրդային գումար</t>
  </si>
  <si>
    <t xml:space="preserve">Այդ թվում</t>
  </si>
  <si>
    <t xml:space="preserve">Սեպտեմբեր</t>
  </si>
  <si>
    <t xml:space="preserve">օր</t>
  </si>
  <si>
    <t xml:space="preserve">Հոկտեմբեր</t>
  </si>
  <si>
    <t xml:space="preserve">փետրվար</t>
  </si>
  <si>
    <t xml:space="preserve">2021թ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</si>
</sst>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Sylfaen"/>
      <family val="1"/>
      <charset val="1"/>
    </font>
    <font>
      <b val="true"/>
      <sz val="12"/>
      <name val="Sylfaen"/>
      <family val="1"/>
    </font>
    <font>
      <sz val="12"/>
      <name val="Sylfaen"/>
      <family val="1"/>
    </font>
    <font>
      <b val="true"/>
      <sz val="12"/>
      <name val="Sylfaen"/>
      <family val="1"/>
      <charset val="1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7" activeCellId="0" sqref="F2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7.85"/>
    <col collapsed="false" customWidth="true" hidden="false" outlineLevel="0" max="2" min="2" style="2" width="14.83"/>
    <col collapsed="false" customWidth="true" hidden="false" outlineLevel="0" max="3" min="3" style="3" width="15.3"/>
    <col collapsed="false" customWidth="true" hidden="false" outlineLevel="0" max="4" min="4" style="4" width="3.61"/>
    <col collapsed="false" customWidth="true" hidden="false" outlineLevel="0" max="5" min="5" style="5" width="3.59"/>
    <col collapsed="false" customWidth="true" hidden="false" outlineLevel="0" max="6" min="6" style="3" width="15.76"/>
    <col collapsed="false" customWidth="true" hidden="false" outlineLevel="0" max="7" min="7" style="1" width="23.53"/>
    <col collapsed="false" customWidth="false" hidden="false" outlineLevel="0" max="16384" min="9" style="1" width="11.53"/>
  </cols>
  <sheetData>
    <row r="1" s="4" customFormat="true" ht="1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0"/>
    </row>
    <row r="2" s="4" customFormat="true" ht="15" hidden="false" customHeight="false" outlineLevel="0" collapsed="false">
      <c r="A2" s="7" t="s">
        <v>1</v>
      </c>
      <c r="B2" s="7"/>
      <c r="C2" s="8"/>
      <c r="E2" s="9"/>
      <c r="F2" s="8"/>
      <c r="H2" s="0"/>
    </row>
    <row r="3" s="4" customFormat="true" ht="15" hidden="false" customHeight="false" outlineLevel="0" collapsed="false">
      <c r="B3" s="2"/>
      <c r="C3" s="8"/>
      <c r="E3" s="9"/>
      <c r="F3" s="8"/>
      <c r="H3" s="0"/>
    </row>
    <row r="4" s="4" customFormat="true" ht="15" hidden="false" customHeight="false" outlineLevel="0" collapsed="false">
      <c r="B4" s="2"/>
      <c r="C4" s="8"/>
      <c r="E4" s="9"/>
      <c r="F4" s="8"/>
      <c r="H4" s="0"/>
    </row>
    <row r="5" s="4" customFormat="true" ht="15" hidden="false" customHeight="false" outlineLevel="0" collapsed="false">
      <c r="B5" s="2"/>
      <c r="C5" s="8"/>
      <c r="E5" s="9"/>
      <c r="F5" s="8"/>
      <c r="H5" s="0"/>
    </row>
    <row r="6" s="4" customFormat="true" ht="15" hidden="false" customHeight="false" outlineLevel="0" collapsed="false">
      <c r="A6" s="10" t="s">
        <v>2</v>
      </c>
      <c r="B6" s="10"/>
      <c r="C6" s="11" t="s">
        <v>3</v>
      </c>
      <c r="D6" s="10"/>
      <c r="E6" s="12"/>
      <c r="F6" s="11" t="s">
        <v>4</v>
      </c>
      <c r="G6" s="10" t="s">
        <v>5</v>
      </c>
      <c r="H6" s="0"/>
    </row>
    <row r="7" customFormat="false" ht="15" hidden="false" customHeight="false" outlineLevel="0" collapsed="false">
      <c r="A7" s="13" t="s">
        <v>6</v>
      </c>
      <c r="B7" s="14" t="s">
        <v>7</v>
      </c>
      <c r="C7" s="15" t="n">
        <v>0</v>
      </c>
      <c r="D7" s="10" t="s">
        <v>8</v>
      </c>
      <c r="E7" s="16"/>
      <c r="F7" s="15" t="n">
        <v>0</v>
      </c>
      <c r="G7" s="17" t="s">
        <v>9</v>
      </c>
    </row>
    <row r="8" customFormat="false" ht="15" hidden="false" customHeight="false" outlineLevel="0" collapsed="false">
      <c r="A8" s="18" t="s">
        <v>10</v>
      </c>
      <c r="B8" s="19" t="s">
        <v>7</v>
      </c>
      <c r="C8" s="15" t="n">
        <v>3000000</v>
      </c>
      <c r="D8" s="10" t="s">
        <v>11</v>
      </c>
      <c r="E8" s="16"/>
      <c r="F8" s="15" t="n">
        <v>0</v>
      </c>
      <c r="G8" s="17"/>
    </row>
    <row r="9" customFormat="false" ht="15" hidden="false" customHeight="false" outlineLevel="0" collapsed="false">
      <c r="A9" s="18" t="s">
        <v>12</v>
      </c>
      <c r="B9" s="19" t="s">
        <v>7</v>
      </c>
      <c r="C9" s="20" t="n">
        <v>3000000</v>
      </c>
      <c r="D9" s="10" t="s">
        <v>11</v>
      </c>
      <c r="E9" s="16"/>
      <c r="F9" s="15" t="n">
        <v>0</v>
      </c>
      <c r="G9" s="17"/>
    </row>
    <row r="10" customFormat="false" ht="15" hidden="false" customHeight="false" outlineLevel="0" collapsed="false">
      <c r="A10" s="18" t="s">
        <v>13</v>
      </c>
      <c r="B10" s="19" t="s">
        <v>7</v>
      </c>
      <c r="C10" s="20" t="n">
        <v>3000000</v>
      </c>
      <c r="D10" s="10" t="s">
        <v>11</v>
      </c>
      <c r="E10" s="16"/>
      <c r="F10" s="15" t="n">
        <v>0</v>
      </c>
      <c r="G10" s="17"/>
    </row>
    <row r="11" customFormat="false" ht="15" hidden="false" customHeight="false" outlineLevel="0" collapsed="false">
      <c r="A11" s="18" t="s">
        <v>14</v>
      </c>
      <c r="B11" s="19" t="s">
        <v>7</v>
      </c>
      <c r="C11" s="20" t="n">
        <v>3000000</v>
      </c>
      <c r="D11" s="10" t="s">
        <v>11</v>
      </c>
      <c r="E11" s="16"/>
      <c r="F11" s="15" t="n">
        <v>0</v>
      </c>
      <c r="G11" s="17"/>
    </row>
    <row r="12" customFormat="false" ht="15" hidden="false" customHeight="false" outlineLevel="0" collapsed="false">
      <c r="A12" s="18" t="s">
        <v>15</v>
      </c>
      <c r="B12" s="19" t="s">
        <v>7</v>
      </c>
      <c r="C12" s="20" t="n">
        <v>3000000</v>
      </c>
      <c r="D12" s="10" t="s">
        <v>11</v>
      </c>
      <c r="E12" s="16"/>
      <c r="F12" s="15" t="n">
        <v>0</v>
      </c>
      <c r="G12" s="17"/>
    </row>
    <row r="13" customFormat="false" ht="15" hidden="false" customHeight="false" outlineLevel="0" collapsed="false">
      <c r="A13" s="18" t="s">
        <v>16</v>
      </c>
      <c r="B13" s="19" t="s">
        <v>7</v>
      </c>
      <c r="C13" s="20" t="n">
        <v>3000000</v>
      </c>
      <c r="D13" s="10" t="s">
        <v>11</v>
      </c>
      <c r="E13" s="16"/>
      <c r="F13" s="15" t="n">
        <v>0</v>
      </c>
      <c r="G13" s="17"/>
    </row>
    <row r="14" customFormat="false" ht="15" hidden="false" customHeight="false" outlineLevel="0" collapsed="false">
      <c r="A14" s="18" t="s">
        <v>17</v>
      </c>
      <c r="B14" s="19" t="s">
        <v>7</v>
      </c>
      <c r="C14" s="20" t="n">
        <v>1500000</v>
      </c>
      <c r="D14" s="10" t="s">
        <v>11</v>
      </c>
      <c r="E14" s="16"/>
      <c r="F14" s="15" t="n">
        <v>0</v>
      </c>
      <c r="G14" s="17" t="s">
        <v>18</v>
      </c>
    </row>
    <row r="15" customFormat="false" ht="15" hidden="false" customHeight="false" outlineLevel="0" collapsed="false">
      <c r="A15" s="18" t="s">
        <v>19</v>
      </c>
      <c r="B15" s="19" t="s">
        <v>7</v>
      </c>
      <c r="C15" s="20" t="n">
        <v>3000000</v>
      </c>
      <c r="D15" s="10" t="s">
        <v>11</v>
      </c>
      <c r="E15" s="16"/>
      <c r="F15" s="15" t="n">
        <v>7000</v>
      </c>
      <c r="G15" s="17"/>
    </row>
    <row r="16" customFormat="false" ht="15" hidden="false" customHeight="false" outlineLevel="0" collapsed="false">
      <c r="A16" s="18" t="s">
        <v>20</v>
      </c>
      <c r="B16" s="19" t="s">
        <v>7</v>
      </c>
      <c r="C16" s="20" t="n">
        <v>3000000</v>
      </c>
      <c r="D16" s="10" t="s">
        <v>11</v>
      </c>
      <c r="E16" s="16"/>
      <c r="F16" s="15" t="n">
        <v>0</v>
      </c>
      <c r="G16" s="17"/>
    </row>
    <row r="17" customFormat="false" ht="15" hidden="false" customHeight="false" outlineLevel="0" collapsed="false">
      <c r="A17" s="18" t="s">
        <v>21</v>
      </c>
      <c r="B17" s="19" t="s">
        <v>7</v>
      </c>
      <c r="C17" s="20" t="n">
        <v>3000000</v>
      </c>
      <c r="D17" s="10" t="s">
        <v>11</v>
      </c>
      <c r="E17" s="16"/>
      <c r="F17" s="15" t="n">
        <v>0</v>
      </c>
      <c r="G17" s="17"/>
    </row>
    <row r="18" customFormat="false" ht="15" hidden="false" customHeight="false" outlineLevel="0" collapsed="false">
      <c r="A18" s="13" t="s">
        <v>22</v>
      </c>
      <c r="B18" s="21" t="s">
        <v>23</v>
      </c>
      <c r="C18" s="15" t="n">
        <v>0</v>
      </c>
      <c r="D18" s="10" t="s">
        <v>8</v>
      </c>
      <c r="E18" s="16"/>
      <c r="F18" s="15" t="n">
        <v>0</v>
      </c>
      <c r="G18" s="17" t="s">
        <v>9</v>
      </c>
    </row>
    <row r="19" s="22" customFormat="true" ht="15" hidden="false" customHeight="false" outlineLevel="0" collapsed="false">
      <c r="A19" s="22" t="s">
        <v>24</v>
      </c>
      <c r="C19" s="23" t="n">
        <f aca="false">SUM(C7:C18)</f>
        <v>28500000</v>
      </c>
      <c r="D19" s="24"/>
      <c r="E19" s="25"/>
      <c r="F19" s="23" t="n">
        <f aca="false">SUM(F7:F18)</f>
        <v>7000</v>
      </c>
      <c r="H19" s="26"/>
    </row>
    <row r="22" customFormat="false" ht="15" hidden="false" customHeight="false" outlineLevel="0" collapsed="false">
      <c r="A22" s="1" t="s">
        <v>25</v>
      </c>
      <c r="B22" s="8" t="n">
        <f aca="false">C19 / 10 + F19 / 12</f>
        <v>2850583.33333333</v>
      </c>
    </row>
    <row r="23" customFormat="false" ht="15" hidden="false" customHeight="false" outlineLevel="0" collapsed="false">
      <c r="A23" s="1" t="s">
        <v>26</v>
      </c>
      <c r="B23" s="8" t="n">
        <f aca="false"> B22/21</f>
        <v>135742.063492064</v>
      </c>
    </row>
    <row r="26" customFormat="false" ht="15" hidden="false" customHeight="false" outlineLevel="0" collapsed="false">
      <c r="A26" s="22" t="s">
        <v>27</v>
      </c>
      <c r="B26" s="22"/>
      <c r="F26" s="23"/>
    </row>
    <row r="27" customFormat="false" ht="15" hidden="false" customHeight="false" outlineLevel="0" collapsed="false">
      <c r="A27" s="1" t="s">
        <v>28</v>
      </c>
      <c r="B27" s="27" t="s">
        <v>29</v>
      </c>
      <c r="C27" s="28" t="s">
        <v>7</v>
      </c>
      <c r="D27" s="4" t="n">
        <v>4</v>
      </c>
      <c r="E27" s="5" t="s">
        <v>30</v>
      </c>
      <c r="F27" s="29" t="n">
        <f aca="false">B23*D27</f>
        <v>542968.253968254</v>
      </c>
    </row>
    <row r="28" customFormat="false" ht="15" hidden="false" customHeight="false" outlineLevel="0" collapsed="false">
      <c r="B28" s="27" t="s">
        <v>31</v>
      </c>
      <c r="C28" s="28" t="s">
        <v>7</v>
      </c>
      <c r="D28" s="4" t="n">
        <v>16</v>
      </c>
      <c r="E28" s="5" t="s">
        <v>30</v>
      </c>
      <c r="F28" s="29" t="n">
        <f aca="false">B23*D28</f>
        <v>2171873.01587302</v>
      </c>
    </row>
    <row r="29" customFormat="false" ht="15" hidden="false" customHeight="false" outlineLevel="0" collapsed="false">
      <c r="B29" s="27" t="s">
        <v>32</v>
      </c>
      <c r="C29" s="28" t="s">
        <v>33</v>
      </c>
      <c r="D29" s="4" t="n">
        <v>0</v>
      </c>
      <c r="E29" s="5" t="s">
        <v>30</v>
      </c>
    </row>
  </sheetData>
  <mergeCells count="5">
    <mergeCell ref="A1:G1"/>
    <mergeCell ref="A2:B2"/>
    <mergeCell ref="A6:B6"/>
    <mergeCell ref="A19:B19"/>
    <mergeCell ref="A26:B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2023-10-05T10:19:56Z</dcterms:created>
  <dc:creator/>
  <dc:description/>
  <dc:language>en-US</dc:language>
  <cp:lastModifiedBy/>
  <dcterms:modified xsi:type="dcterms:W3CDTF">2023-10-05T11:24:03Z</dcterms:modified>
  <cp:revision>13</cp:revision>
  <dc:subject/>
  <dc:title/>
</cp:coreProperties>
</file>