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4163" documentId="11_341336242A9CE6709DB54C723F3DC22E5FFF1440" xr6:coauthVersionLast="47" xr6:coauthVersionMax="47" xr10:uidLastSave="{4F8D3A8A-22B5-4FCF-887F-0676EE373AD5}"/>
  <bookViews>
    <workbookView xWindow="-108" yWindow="-108" windowWidth="23256" windowHeight="12576" tabRatio="759" firstSheet="1" activeTab="3" xr2:uid="{00000000-000D-0000-FFFF-FFFF00000000}"/>
  </bookViews>
  <sheets>
    <sheet name="info" sheetId="1" r:id="rId1"/>
    <sheet name="riassunto" sheetId="2" r:id="rId2"/>
    <sheet name="riassunto in budget" sheetId="10" r:id="rId3"/>
    <sheet name="statistiche" sheetId="3" r:id="rId4"/>
    <sheet name="Diana Lavinia Cojoc" sheetId="4" r:id="rId5"/>
    <sheet name="Ernesto De Iesu" sheetId="5" r:id="rId6"/>
    <sheet name="Gabriele Di Stefano" sheetId="6" r:id="rId7"/>
    <sheet name="Roberta Galluzzo" sheetId="7" r:id="rId8"/>
    <sheet name="Michela Percaccio" sheetId="8" r:id="rId9"/>
    <sheet name="Emanuele Setaro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9" l="1"/>
  <c r="I127" i="9"/>
  <c r="I127" i="7"/>
  <c r="I128" i="7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124" i="6"/>
  <c r="B116" i="2"/>
  <c r="C116" i="2"/>
  <c r="D116" i="2"/>
  <c r="E116" i="2"/>
  <c r="F116" i="2"/>
  <c r="B116" i="10"/>
  <c r="C116" i="10"/>
  <c r="F116" i="10"/>
  <c r="I128" i="4"/>
  <c r="I129" i="4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97" i="7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129" i="7"/>
  <c r="I130" i="7"/>
  <c r="I131" i="7"/>
  <c r="I123" i="6"/>
  <c r="I125" i="6"/>
  <c r="I126" i="6"/>
  <c r="I127" i="6"/>
  <c r="I125" i="7"/>
  <c r="I122" i="7"/>
  <c r="I123" i="7"/>
  <c r="I124" i="7"/>
  <c r="I126" i="7"/>
  <c r="E116" i="10"/>
  <c r="I121" i="7"/>
  <c r="I128" i="6"/>
  <c r="C115" i="2"/>
  <c r="E115" i="2"/>
  <c r="F115" i="2"/>
  <c r="I129" i="9"/>
  <c r="G116" i="10" s="1"/>
  <c r="I123" i="8"/>
  <c r="I124" i="8"/>
  <c r="I125" i="8"/>
  <c r="I126" i="8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126" i="9"/>
  <c r="I126" i="5"/>
  <c r="I127" i="5"/>
  <c r="I128" i="5"/>
  <c r="I124" i="9"/>
  <c r="I125" i="9"/>
  <c r="I124" i="5"/>
  <c r="I121" i="9"/>
  <c r="G112" i="10" s="1"/>
  <c r="I122" i="9"/>
  <c r="G113" i="10" s="1"/>
  <c r="I123" i="9"/>
  <c r="G114" i="10" s="1"/>
  <c r="I120" i="5"/>
  <c r="I121" i="5"/>
  <c r="I122" i="5"/>
  <c r="I123" i="5"/>
  <c r="I125" i="5"/>
  <c r="I129" i="5"/>
  <c r="I119" i="8"/>
  <c r="F111" i="10" s="1"/>
  <c r="I120" i="8"/>
  <c r="F112" i="10" s="1"/>
  <c r="I121" i="8"/>
  <c r="F113" i="10" s="1"/>
  <c r="I122" i="8"/>
  <c r="F114" i="10" s="1"/>
  <c r="F115" i="10"/>
  <c r="I127" i="8"/>
  <c r="I125" i="4"/>
  <c r="B115" i="10"/>
  <c r="I130" i="4"/>
  <c r="I127" i="4"/>
  <c r="C115" i="10"/>
  <c r="E115" i="10"/>
  <c r="B4" i="3"/>
  <c r="I78" i="6"/>
  <c r="I80" i="7"/>
  <c r="I62" i="4"/>
  <c r="I63" i="4"/>
  <c r="I64" i="4"/>
  <c r="B55" i="10" s="1"/>
  <c r="I65" i="4"/>
  <c r="B56" i="10" s="1"/>
  <c r="I66" i="4"/>
  <c r="B57" i="10" s="1"/>
  <c r="I67" i="4"/>
  <c r="I68" i="4"/>
  <c r="I69" i="4"/>
  <c r="I63" i="6"/>
  <c r="I64" i="6"/>
  <c r="I65" i="6"/>
  <c r="I66" i="6"/>
  <c r="I67" i="7"/>
  <c r="I68" i="9"/>
  <c r="I66" i="8"/>
  <c r="I67" i="8"/>
  <c r="I59" i="9"/>
  <c r="I58" i="4"/>
  <c r="I58" i="8"/>
  <c r="I55" i="9"/>
  <c r="I50" i="9"/>
  <c r="I51" i="6"/>
  <c r="I58" i="7"/>
  <c r="I49" i="4"/>
  <c r="I60" i="5"/>
  <c r="I57" i="5"/>
  <c r="I54" i="4"/>
  <c r="I56" i="6"/>
  <c r="I52" i="5"/>
  <c r="E110" i="10"/>
  <c r="E111" i="10"/>
  <c r="E112" i="10"/>
  <c r="E113" i="10"/>
  <c r="E114" i="10"/>
  <c r="E2" i="2"/>
  <c r="C110" i="10"/>
  <c r="C111" i="10"/>
  <c r="C112" i="10"/>
  <c r="C113" i="10"/>
  <c r="C114" i="10"/>
  <c r="C2" i="2"/>
  <c r="B9" i="3"/>
  <c r="I43" i="4"/>
  <c r="B38" i="10" s="1"/>
  <c r="I44" i="4"/>
  <c r="B39" i="10" s="1"/>
  <c r="I45" i="4"/>
  <c r="B40" i="10" s="1"/>
  <c r="I46" i="4"/>
  <c r="B41" i="10" s="1"/>
  <c r="I47" i="4"/>
  <c r="B42" i="10" s="1"/>
  <c r="I48" i="4"/>
  <c r="B43" i="10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I39" i="5"/>
  <c r="C36" i="10" s="1"/>
  <c r="C113" i="2"/>
  <c r="C1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I20" i="5"/>
  <c r="C17" i="10" s="1"/>
  <c r="I21" i="5"/>
  <c r="C18" i="10" s="1"/>
  <c r="I19" i="5"/>
  <c r="I42" i="4"/>
  <c r="I40" i="4"/>
  <c r="I41" i="4"/>
  <c r="I19" i="4"/>
  <c r="I121" i="6"/>
  <c r="D113" i="10" s="1"/>
  <c r="I122" i="6"/>
  <c r="D114" i="10" s="1"/>
  <c r="I120" i="9"/>
  <c r="G111" i="10" s="1"/>
  <c r="I119" i="9"/>
  <c r="G110" i="10" s="1"/>
  <c r="I118" i="9"/>
  <c r="G109" i="10" s="1"/>
  <c r="I117" i="9"/>
  <c r="G108" i="10" s="1"/>
  <c r="I116" i="9"/>
  <c r="G107" i="10" s="1"/>
  <c r="I115" i="9"/>
  <c r="G106" i="10" s="1"/>
  <c r="I114" i="9"/>
  <c r="G105" i="10" s="1"/>
  <c r="I113" i="9"/>
  <c r="G104" i="10" s="1"/>
  <c r="I112" i="9"/>
  <c r="G103" i="10" s="1"/>
  <c r="I111" i="9"/>
  <c r="G102" i="10" s="1"/>
  <c r="I110" i="9"/>
  <c r="G101" i="10" s="1"/>
  <c r="I109" i="9"/>
  <c r="G100" i="10" s="1"/>
  <c r="I108" i="9"/>
  <c r="G99" i="10" s="1"/>
  <c r="I107" i="9"/>
  <c r="G98" i="10" s="1"/>
  <c r="I106" i="9"/>
  <c r="G97" i="10" s="1"/>
  <c r="I105" i="9"/>
  <c r="G96" i="10" s="1"/>
  <c r="I104" i="9"/>
  <c r="G95" i="10" s="1"/>
  <c r="I103" i="9"/>
  <c r="G94" i="10" s="1"/>
  <c r="I102" i="9"/>
  <c r="G93" i="10" s="1"/>
  <c r="I101" i="9"/>
  <c r="G92" i="10" s="1"/>
  <c r="I100" i="9"/>
  <c r="G91" i="10" s="1"/>
  <c r="I99" i="9"/>
  <c r="G90" i="10" s="1"/>
  <c r="I98" i="9"/>
  <c r="G89" i="10" s="1"/>
  <c r="I97" i="9"/>
  <c r="G88" i="10" s="1"/>
  <c r="I96" i="9"/>
  <c r="G87" i="10" s="1"/>
  <c r="I95" i="9"/>
  <c r="G86" i="10" s="1"/>
  <c r="I94" i="9"/>
  <c r="G85" i="10" s="1"/>
  <c r="I93" i="9"/>
  <c r="G84" i="10" s="1"/>
  <c r="I92" i="9"/>
  <c r="G83" i="10" s="1"/>
  <c r="I91" i="9"/>
  <c r="G82" i="10" s="1"/>
  <c r="I90" i="9"/>
  <c r="G81" i="10" s="1"/>
  <c r="I89" i="9"/>
  <c r="G80" i="10" s="1"/>
  <c r="I88" i="9"/>
  <c r="G79" i="10" s="1"/>
  <c r="I87" i="9"/>
  <c r="G78" i="10" s="1"/>
  <c r="I86" i="9"/>
  <c r="G77" i="10" s="1"/>
  <c r="I85" i="9"/>
  <c r="G76" i="10" s="1"/>
  <c r="I84" i="9"/>
  <c r="G75" i="10" s="1"/>
  <c r="I83" i="9"/>
  <c r="G74" i="10" s="1"/>
  <c r="I82" i="9"/>
  <c r="G73" i="10" s="1"/>
  <c r="I81" i="9"/>
  <c r="G72" i="10" s="1"/>
  <c r="I80" i="9"/>
  <c r="G71" i="10" s="1"/>
  <c r="I79" i="9"/>
  <c r="G70" i="10" s="1"/>
  <c r="I78" i="9"/>
  <c r="G69" i="10" s="1"/>
  <c r="I77" i="9"/>
  <c r="G68" i="10" s="1"/>
  <c r="I76" i="9"/>
  <c r="G67" i="10" s="1"/>
  <c r="I75" i="9"/>
  <c r="G66" i="10" s="1"/>
  <c r="I74" i="9"/>
  <c r="G65" i="10" s="1"/>
  <c r="I73" i="9"/>
  <c r="G64" i="10" s="1"/>
  <c r="I72" i="9"/>
  <c r="G63" i="10" s="1"/>
  <c r="I71" i="9"/>
  <c r="G62" i="10" s="1"/>
  <c r="I70" i="9"/>
  <c r="G61" i="10" s="1"/>
  <c r="I69" i="9"/>
  <c r="G60" i="10" s="1"/>
  <c r="I67" i="9"/>
  <c r="G59" i="10" s="1"/>
  <c r="I66" i="9"/>
  <c r="G58" i="10" s="1"/>
  <c r="I65" i="9"/>
  <c r="G57" i="10" s="1"/>
  <c r="I64" i="9"/>
  <c r="G56" i="10" s="1"/>
  <c r="I63" i="9"/>
  <c r="G55" i="10" s="1"/>
  <c r="I62" i="9"/>
  <c r="G54" i="10" s="1"/>
  <c r="I61" i="9"/>
  <c r="G53" i="10" s="1"/>
  <c r="I60" i="9"/>
  <c r="G52" i="10" s="1"/>
  <c r="I58" i="9"/>
  <c r="G51" i="10" s="1"/>
  <c r="I57" i="9"/>
  <c r="G50" i="10" s="1"/>
  <c r="I56" i="9"/>
  <c r="G49" i="10" s="1"/>
  <c r="I54" i="9"/>
  <c r="G48" i="10" s="1"/>
  <c r="I53" i="9"/>
  <c r="G47" i="10" s="1"/>
  <c r="I52" i="9"/>
  <c r="G46" i="10" s="1"/>
  <c r="I51" i="9"/>
  <c r="G45" i="10" s="1"/>
  <c r="I49" i="9"/>
  <c r="G44" i="10" s="1"/>
  <c r="I48" i="9"/>
  <c r="G43" i="10" s="1"/>
  <c r="I47" i="9"/>
  <c r="G42" i="10" s="1"/>
  <c r="I46" i="9"/>
  <c r="G41" i="10" s="1"/>
  <c r="I45" i="9"/>
  <c r="G40" i="10" s="1"/>
  <c r="I44" i="9"/>
  <c r="G39" i="10" s="1"/>
  <c r="I43" i="9"/>
  <c r="G38" i="10" s="1"/>
  <c r="I42" i="9"/>
  <c r="I41" i="9"/>
  <c r="I40" i="9"/>
  <c r="G37" i="10" s="1"/>
  <c r="I39" i="9"/>
  <c r="G36" i="10" s="1"/>
  <c r="I38" i="9"/>
  <c r="G35" i="10" s="1"/>
  <c r="I37" i="9"/>
  <c r="G34" i="10" s="1"/>
  <c r="I36" i="9"/>
  <c r="G33" i="10" s="1"/>
  <c r="I35" i="9"/>
  <c r="G32" i="10" s="1"/>
  <c r="I34" i="9"/>
  <c r="G31" i="10" s="1"/>
  <c r="I33" i="9"/>
  <c r="G30" i="10" s="1"/>
  <c r="I32" i="9"/>
  <c r="G29" i="10" s="1"/>
  <c r="I31" i="9"/>
  <c r="G28" i="10" s="1"/>
  <c r="I30" i="9"/>
  <c r="G27" i="10" s="1"/>
  <c r="I29" i="9"/>
  <c r="G26" i="10" s="1"/>
  <c r="I28" i="9"/>
  <c r="G25" i="10" s="1"/>
  <c r="I27" i="9"/>
  <c r="G24" i="10" s="1"/>
  <c r="I26" i="9"/>
  <c r="G23" i="10" s="1"/>
  <c r="I25" i="9"/>
  <c r="G22" i="10" s="1"/>
  <c r="I24" i="9"/>
  <c r="G21" i="10" s="1"/>
  <c r="I23" i="9"/>
  <c r="G20" i="10" s="1"/>
  <c r="I22" i="9"/>
  <c r="G19" i="10" s="1"/>
  <c r="I21" i="9"/>
  <c r="G18" i="10" s="1"/>
  <c r="I20" i="9"/>
  <c r="G17" i="10" s="1"/>
  <c r="I19" i="9"/>
  <c r="I18" i="9"/>
  <c r="G16" i="10" s="1"/>
  <c r="I17" i="9"/>
  <c r="G15" i="10" s="1"/>
  <c r="I16" i="9"/>
  <c r="G14" i="10" s="1"/>
  <c r="I15" i="9"/>
  <c r="G13" i="10" s="1"/>
  <c r="I14" i="9"/>
  <c r="G12" i="10" s="1"/>
  <c r="I13" i="9"/>
  <c r="G11" i="10" s="1"/>
  <c r="I12" i="9"/>
  <c r="G10" i="10" s="1"/>
  <c r="I11" i="9"/>
  <c r="G9" i="10" s="1"/>
  <c r="I10" i="9"/>
  <c r="G8" i="10" s="1"/>
  <c r="I9" i="9"/>
  <c r="G7" i="10" s="1"/>
  <c r="I8" i="9"/>
  <c r="G6" i="10" s="1"/>
  <c r="I7" i="9"/>
  <c r="G5" i="10" s="1"/>
  <c r="I6" i="9"/>
  <c r="G4" i="10" s="1"/>
  <c r="I5" i="9"/>
  <c r="G3" i="10" s="1"/>
  <c r="I4" i="9"/>
  <c r="G2" i="10" s="1"/>
  <c r="I118" i="8"/>
  <c r="F110" i="10" s="1"/>
  <c r="I117" i="8"/>
  <c r="F109" i="10" s="1"/>
  <c r="I116" i="8"/>
  <c r="F108" i="10" s="1"/>
  <c r="I115" i="8"/>
  <c r="F107" i="10" s="1"/>
  <c r="I114" i="8"/>
  <c r="F106" i="10" s="1"/>
  <c r="I113" i="8"/>
  <c r="F105" i="10" s="1"/>
  <c r="I112" i="8"/>
  <c r="F104" i="10" s="1"/>
  <c r="I111" i="8"/>
  <c r="F103" i="10" s="1"/>
  <c r="I110" i="8"/>
  <c r="F102" i="10" s="1"/>
  <c r="I109" i="8"/>
  <c r="F101" i="10" s="1"/>
  <c r="I108" i="8"/>
  <c r="F100" i="10" s="1"/>
  <c r="I107" i="8"/>
  <c r="F99" i="10" s="1"/>
  <c r="I106" i="8"/>
  <c r="F98" i="10" s="1"/>
  <c r="I105" i="8"/>
  <c r="F97" i="10" s="1"/>
  <c r="I104" i="8"/>
  <c r="F96" i="10" s="1"/>
  <c r="I103" i="8"/>
  <c r="F95" i="10" s="1"/>
  <c r="I102" i="8"/>
  <c r="F94" i="10" s="1"/>
  <c r="I101" i="8"/>
  <c r="F93" i="10" s="1"/>
  <c r="I100" i="8"/>
  <c r="F92" i="10" s="1"/>
  <c r="I99" i="8"/>
  <c r="F91" i="10" s="1"/>
  <c r="I98" i="8"/>
  <c r="F90" i="10" s="1"/>
  <c r="I97" i="8"/>
  <c r="F89" i="10" s="1"/>
  <c r="I96" i="8"/>
  <c r="F88" i="10" s="1"/>
  <c r="I95" i="8"/>
  <c r="F87" i="10" s="1"/>
  <c r="I94" i="8"/>
  <c r="F86" i="10" s="1"/>
  <c r="I93" i="8"/>
  <c r="F85" i="10" s="1"/>
  <c r="I92" i="8"/>
  <c r="F84" i="10" s="1"/>
  <c r="I91" i="8"/>
  <c r="F83" i="10" s="1"/>
  <c r="I90" i="8"/>
  <c r="F82" i="10" s="1"/>
  <c r="I89" i="8"/>
  <c r="F81" i="10" s="1"/>
  <c r="I88" i="8"/>
  <c r="F80" i="10" s="1"/>
  <c r="I87" i="8"/>
  <c r="F79" i="10" s="1"/>
  <c r="I86" i="8"/>
  <c r="F78" i="10" s="1"/>
  <c r="I85" i="8"/>
  <c r="F77" i="10" s="1"/>
  <c r="I84" i="8"/>
  <c r="F76" i="10" s="1"/>
  <c r="I83" i="8"/>
  <c r="F75" i="10" s="1"/>
  <c r="I82" i="8"/>
  <c r="F74" i="10" s="1"/>
  <c r="I81" i="8"/>
  <c r="F73" i="10" s="1"/>
  <c r="I80" i="8"/>
  <c r="F72" i="10" s="1"/>
  <c r="I79" i="8"/>
  <c r="F71" i="10" s="1"/>
  <c r="I78" i="8"/>
  <c r="F70" i="10" s="1"/>
  <c r="I77" i="8"/>
  <c r="F69" i="10" s="1"/>
  <c r="I76" i="8"/>
  <c r="F68" i="10" s="1"/>
  <c r="I75" i="8"/>
  <c r="F67" i="10" s="1"/>
  <c r="I74" i="8"/>
  <c r="F66" i="10" s="1"/>
  <c r="I73" i="8"/>
  <c r="F65" i="10" s="1"/>
  <c r="I72" i="8"/>
  <c r="F64" i="10" s="1"/>
  <c r="I71" i="8"/>
  <c r="F63" i="10" s="1"/>
  <c r="I70" i="8"/>
  <c r="F62" i="10" s="1"/>
  <c r="I69" i="8"/>
  <c r="F61" i="10" s="1"/>
  <c r="I68" i="8"/>
  <c r="F60" i="10" s="1"/>
  <c r="I65" i="8"/>
  <c r="F58" i="10" s="1"/>
  <c r="I64" i="8"/>
  <c r="F57" i="10" s="1"/>
  <c r="I63" i="8"/>
  <c r="F56" i="10" s="1"/>
  <c r="I62" i="8"/>
  <c r="F55" i="10" s="1"/>
  <c r="I61" i="8"/>
  <c r="F54" i="10" s="1"/>
  <c r="I60" i="8"/>
  <c r="F53" i="10" s="1"/>
  <c r="I59" i="8"/>
  <c r="F52" i="10" s="1"/>
  <c r="I57" i="8"/>
  <c r="F51" i="10" s="1"/>
  <c r="I56" i="8"/>
  <c r="F50" i="10" s="1"/>
  <c r="I55" i="8"/>
  <c r="F49" i="10" s="1"/>
  <c r="I54" i="8"/>
  <c r="F48" i="10" s="1"/>
  <c r="I53" i="8"/>
  <c r="F47" i="10" s="1"/>
  <c r="I52" i="8"/>
  <c r="F46" i="10" s="1"/>
  <c r="I51" i="8"/>
  <c r="F45" i="10" s="1"/>
  <c r="I50" i="8"/>
  <c r="F44" i="10" s="1"/>
  <c r="I49" i="8"/>
  <c r="F43" i="10" s="1"/>
  <c r="I48" i="8"/>
  <c r="F42" i="10" s="1"/>
  <c r="I47" i="8"/>
  <c r="F41" i="10" s="1"/>
  <c r="I46" i="8"/>
  <c r="F40" i="10" s="1"/>
  <c r="I45" i="8"/>
  <c r="F39" i="10" s="1"/>
  <c r="I44" i="8"/>
  <c r="F38" i="10" s="1"/>
  <c r="I43" i="8"/>
  <c r="I42" i="8"/>
  <c r="I41" i="8"/>
  <c r="I40" i="8"/>
  <c r="F37" i="10" s="1"/>
  <c r="I39" i="8"/>
  <c r="F36" i="10" s="1"/>
  <c r="I38" i="8"/>
  <c r="F35" i="10" s="1"/>
  <c r="I37" i="8"/>
  <c r="F34" i="10" s="1"/>
  <c r="I36" i="8"/>
  <c r="F33" i="10" s="1"/>
  <c r="I35" i="8"/>
  <c r="F32" i="10" s="1"/>
  <c r="I34" i="8"/>
  <c r="F31" i="10" s="1"/>
  <c r="I33" i="8"/>
  <c r="F30" i="10" s="1"/>
  <c r="I32" i="8"/>
  <c r="F29" i="10" s="1"/>
  <c r="I31" i="8"/>
  <c r="F28" i="10" s="1"/>
  <c r="I30" i="8"/>
  <c r="F27" i="10" s="1"/>
  <c r="I29" i="8"/>
  <c r="F26" i="10" s="1"/>
  <c r="I28" i="8"/>
  <c r="F25" i="10" s="1"/>
  <c r="I27" i="8"/>
  <c r="F24" i="10" s="1"/>
  <c r="I26" i="8"/>
  <c r="F23" i="10" s="1"/>
  <c r="I25" i="8"/>
  <c r="F22" i="10" s="1"/>
  <c r="I24" i="8"/>
  <c r="F21" i="10" s="1"/>
  <c r="I23" i="8"/>
  <c r="F20" i="10" s="1"/>
  <c r="I22" i="8"/>
  <c r="F19" i="10" s="1"/>
  <c r="I21" i="8"/>
  <c r="F18" i="10" s="1"/>
  <c r="I20" i="8"/>
  <c r="F17" i="10" s="1"/>
  <c r="I19" i="8"/>
  <c r="I18" i="8"/>
  <c r="F16" i="10" s="1"/>
  <c r="I17" i="8"/>
  <c r="F15" i="10" s="1"/>
  <c r="I16" i="8"/>
  <c r="F14" i="10" s="1"/>
  <c r="I15" i="8"/>
  <c r="F13" i="10" s="1"/>
  <c r="I14" i="8"/>
  <c r="F12" i="10" s="1"/>
  <c r="I13" i="8"/>
  <c r="F11" i="10" s="1"/>
  <c r="I12" i="8"/>
  <c r="F10" i="10" s="1"/>
  <c r="I11" i="8"/>
  <c r="F9" i="10" s="1"/>
  <c r="I10" i="8"/>
  <c r="F8" i="10" s="1"/>
  <c r="I9" i="8"/>
  <c r="F7" i="10" s="1"/>
  <c r="I8" i="8"/>
  <c r="F6" i="10" s="1"/>
  <c r="I7" i="8"/>
  <c r="F5" i="10" s="1"/>
  <c r="I6" i="8"/>
  <c r="F4" i="10" s="1"/>
  <c r="I5" i="8"/>
  <c r="F3" i="10" s="1"/>
  <c r="I4" i="8"/>
  <c r="I120" i="7"/>
  <c r="E109" i="10" s="1"/>
  <c r="I119" i="7"/>
  <c r="E108" i="10" s="1"/>
  <c r="I118" i="7"/>
  <c r="E107" i="10" s="1"/>
  <c r="I117" i="7"/>
  <c r="E106" i="10" s="1"/>
  <c r="I116" i="7"/>
  <c r="E105" i="10" s="1"/>
  <c r="I115" i="7"/>
  <c r="E104" i="10" s="1"/>
  <c r="I114" i="7"/>
  <c r="E103" i="10" s="1"/>
  <c r="I113" i="7"/>
  <c r="E102" i="10" s="1"/>
  <c r="I112" i="7"/>
  <c r="E101" i="10" s="1"/>
  <c r="I111" i="7"/>
  <c r="E100" i="10" s="1"/>
  <c r="I110" i="7"/>
  <c r="E99" i="10" s="1"/>
  <c r="I109" i="7"/>
  <c r="E98" i="10" s="1"/>
  <c r="I108" i="7"/>
  <c r="E97" i="10" s="1"/>
  <c r="I107" i="7"/>
  <c r="E96" i="10" s="1"/>
  <c r="I106" i="7"/>
  <c r="E95" i="10" s="1"/>
  <c r="I105" i="7"/>
  <c r="E94" i="10" s="1"/>
  <c r="I104" i="7"/>
  <c r="E93" i="10" s="1"/>
  <c r="I103" i="7"/>
  <c r="E92" i="10" s="1"/>
  <c r="I102" i="7"/>
  <c r="E91" i="10" s="1"/>
  <c r="I101" i="7"/>
  <c r="E90" i="10" s="1"/>
  <c r="I100" i="7"/>
  <c r="E89" i="10" s="1"/>
  <c r="I99" i="7"/>
  <c r="E88" i="10" s="1"/>
  <c r="I98" i="7"/>
  <c r="E87" i="10" s="1"/>
  <c r="I96" i="7"/>
  <c r="E86" i="10" s="1"/>
  <c r="I95" i="7"/>
  <c r="E85" i="10" s="1"/>
  <c r="I94" i="7"/>
  <c r="E84" i="10" s="1"/>
  <c r="I93" i="7"/>
  <c r="E83" i="10" s="1"/>
  <c r="I92" i="7"/>
  <c r="E82" i="10" s="1"/>
  <c r="I91" i="7"/>
  <c r="E81" i="10" s="1"/>
  <c r="I90" i="7"/>
  <c r="E80" i="10" s="1"/>
  <c r="I89" i="7"/>
  <c r="E79" i="10" s="1"/>
  <c r="I88" i="7"/>
  <c r="E78" i="10" s="1"/>
  <c r="I87" i="7"/>
  <c r="E77" i="10" s="1"/>
  <c r="I86" i="7"/>
  <c r="E76" i="10" s="1"/>
  <c r="I85" i="7"/>
  <c r="E75" i="10" s="1"/>
  <c r="I84" i="7"/>
  <c r="E74" i="10" s="1"/>
  <c r="I83" i="7"/>
  <c r="E73" i="10" s="1"/>
  <c r="I82" i="7"/>
  <c r="E72" i="10" s="1"/>
  <c r="I81" i="7"/>
  <c r="E71" i="10" s="1"/>
  <c r="I79" i="7"/>
  <c r="E70" i="10" s="1"/>
  <c r="I78" i="7"/>
  <c r="E69" i="10" s="1"/>
  <c r="I77" i="7"/>
  <c r="E68" i="10" s="1"/>
  <c r="I76" i="7"/>
  <c r="E67" i="10" s="1"/>
  <c r="I75" i="7"/>
  <c r="E66" i="10" s="1"/>
  <c r="I74" i="7"/>
  <c r="E65" i="10" s="1"/>
  <c r="I73" i="7"/>
  <c r="E64" i="10" s="1"/>
  <c r="I72" i="7"/>
  <c r="E63" i="10" s="1"/>
  <c r="I71" i="7"/>
  <c r="E62" i="10" s="1"/>
  <c r="I70" i="7"/>
  <c r="E61" i="10" s="1"/>
  <c r="I69" i="7"/>
  <c r="E60" i="10" s="1"/>
  <c r="I68" i="7"/>
  <c r="E59" i="10" s="1"/>
  <c r="I66" i="7"/>
  <c r="E58" i="10" s="1"/>
  <c r="I65" i="7"/>
  <c r="E57" i="10" s="1"/>
  <c r="I64" i="7"/>
  <c r="E56" i="10" s="1"/>
  <c r="I63" i="7"/>
  <c r="E55" i="10" s="1"/>
  <c r="I62" i="7"/>
  <c r="E54" i="10" s="1"/>
  <c r="I61" i="7"/>
  <c r="E53" i="10" s="1"/>
  <c r="I60" i="7"/>
  <c r="E52" i="10" s="1"/>
  <c r="I59" i="7"/>
  <c r="E51" i="10" s="1"/>
  <c r="I57" i="7"/>
  <c r="E50" i="10" s="1"/>
  <c r="I56" i="7"/>
  <c r="E49" i="10" s="1"/>
  <c r="I55" i="7"/>
  <c r="E48" i="10" s="1"/>
  <c r="I54" i="7"/>
  <c r="E47" i="10" s="1"/>
  <c r="I53" i="7"/>
  <c r="E46" i="10" s="1"/>
  <c r="I52" i="7"/>
  <c r="E45" i="10" s="1"/>
  <c r="I51" i="7"/>
  <c r="E44" i="10" s="1"/>
  <c r="I50" i="7"/>
  <c r="E43" i="10" s="1"/>
  <c r="I49" i="7"/>
  <c r="E42" i="10" s="1"/>
  <c r="I48" i="7"/>
  <c r="E41" i="10" s="1"/>
  <c r="I47" i="7"/>
  <c r="E40" i="10" s="1"/>
  <c r="I46" i="7"/>
  <c r="E39" i="10" s="1"/>
  <c r="I45" i="7"/>
  <c r="E38" i="10" s="1"/>
  <c r="I44" i="7"/>
  <c r="I43" i="7"/>
  <c r="I42" i="7"/>
  <c r="I41" i="7"/>
  <c r="I40" i="7"/>
  <c r="I39" i="7"/>
  <c r="E36" i="10" s="1"/>
  <c r="I38" i="7"/>
  <c r="E35" i="10" s="1"/>
  <c r="I37" i="7"/>
  <c r="E34" i="10" s="1"/>
  <c r="I36" i="7"/>
  <c r="E33" i="10" s="1"/>
  <c r="I35" i="7"/>
  <c r="E32" i="10" s="1"/>
  <c r="I34" i="7"/>
  <c r="E31" i="10" s="1"/>
  <c r="I33" i="7"/>
  <c r="E30" i="10" s="1"/>
  <c r="I32" i="7"/>
  <c r="E29" i="10" s="1"/>
  <c r="I31" i="7"/>
  <c r="E28" i="10" s="1"/>
  <c r="I30" i="7"/>
  <c r="E27" i="10" s="1"/>
  <c r="I29" i="7"/>
  <c r="E26" i="10" s="1"/>
  <c r="I28" i="7"/>
  <c r="E25" i="10" s="1"/>
  <c r="I27" i="7"/>
  <c r="E24" i="10" s="1"/>
  <c r="I26" i="7"/>
  <c r="E23" i="10" s="1"/>
  <c r="I25" i="7"/>
  <c r="E22" i="10" s="1"/>
  <c r="I24" i="7"/>
  <c r="E21" i="10" s="1"/>
  <c r="I23" i="7"/>
  <c r="E20" i="10" s="1"/>
  <c r="I22" i="7"/>
  <c r="E19" i="10" s="1"/>
  <c r="I21" i="7"/>
  <c r="E18" i="10" s="1"/>
  <c r="I20" i="7"/>
  <c r="E17" i="10" s="1"/>
  <c r="I19" i="7"/>
  <c r="I18" i="7"/>
  <c r="E16" i="10" s="1"/>
  <c r="I17" i="7"/>
  <c r="E15" i="10" s="1"/>
  <c r="I16" i="7"/>
  <c r="E14" i="10" s="1"/>
  <c r="I15" i="7"/>
  <c r="E13" i="10" s="1"/>
  <c r="I14" i="7"/>
  <c r="E12" i="10" s="1"/>
  <c r="I13" i="7"/>
  <c r="E11" i="10" s="1"/>
  <c r="I12" i="7"/>
  <c r="E10" i="10" s="1"/>
  <c r="I11" i="7"/>
  <c r="E9" i="10" s="1"/>
  <c r="I10" i="7"/>
  <c r="E8" i="10" s="1"/>
  <c r="I9" i="7"/>
  <c r="E7" i="10" s="1"/>
  <c r="I8" i="7"/>
  <c r="E6" i="10" s="1"/>
  <c r="I7" i="7"/>
  <c r="E5" i="10" s="1"/>
  <c r="I6" i="7"/>
  <c r="E4" i="10" s="1"/>
  <c r="I5" i="7"/>
  <c r="E3" i="10" s="1"/>
  <c r="I4" i="7"/>
  <c r="E2" i="10" s="1"/>
  <c r="I120" i="6"/>
  <c r="D112" i="10" s="1"/>
  <c r="I119" i="6"/>
  <c r="D111" i="10" s="1"/>
  <c r="I118" i="6"/>
  <c r="D110" i="10" s="1"/>
  <c r="I117" i="6"/>
  <c r="D109" i="10" s="1"/>
  <c r="I116" i="6"/>
  <c r="D108" i="10" s="1"/>
  <c r="I115" i="6"/>
  <c r="D107" i="10" s="1"/>
  <c r="I114" i="6"/>
  <c r="D106" i="10" s="1"/>
  <c r="I113" i="6"/>
  <c r="D105" i="10" s="1"/>
  <c r="I112" i="6"/>
  <c r="D104" i="10" s="1"/>
  <c r="I111" i="6"/>
  <c r="D103" i="10" s="1"/>
  <c r="I110" i="6"/>
  <c r="D102" i="10" s="1"/>
  <c r="I109" i="6"/>
  <c r="D101" i="10" s="1"/>
  <c r="I108" i="6"/>
  <c r="D100" i="10" s="1"/>
  <c r="I107" i="6"/>
  <c r="D99" i="10" s="1"/>
  <c r="I106" i="6"/>
  <c r="D98" i="10" s="1"/>
  <c r="I105" i="6"/>
  <c r="D97" i="10" s="1"/>
  <c r="I104" i="6"/>
  <c r="D96" i="10" s="1"/>
  <c r="I103" i="6"/>
  <c r="D95" i="10" s="1"/>
  <c r="I102" i="6"/>
  <c r="D94" i="10" s="1"/>
  <c r="I101" i="6"/>
  <c r="D93" i="10" s="1"/>
  <c r="I100" i="6"/>
  <c r="D92" i="10" s="1"/>
  <c r="I99" i="6"/>
  <c r="D91" i="10" s="1"/>
  <c r="I98" i="6"/>
  <c r="D90" i="10" s="1"/>
  <c r="I97" i="6"/>
  <c r="D89" i="10" s="1"/>
  <c r="I96" i="6"/>
  <c r="D88" i="10" s="1"/>
  <c r="I95" i="6"/>
  <c r="D87" i="10" s="1"/>
  <c r="I94" i="6"/>
  <c r="D86" i="10" s="1"/>
  <c r="I93" i="6"/>
  <c r="D85" i="10" s="1"/>
  <c r="I92" i="6"/>
  <c r="D84" i="10" s="1"/>
  <c r="I91" i="6"/>
  <c r="D83" i="10" s="1"/>
  <c r="I90" i="6"/>
  <c r="D82" i="10" s="1"/>
  <c r="I89" i="6"/>
  <c r="D81" i="10" s="1"/>
  <c r="I88" i="6"/>
  <c r="D80" i="10" s="1"/>
  <c r="I87" i="6"/>
  <c r="D79" i="10" s="1"/>
  <c r="I86" i="6"/>
  <c r="D78" i="10" s="1"/>
  <c r="I85" i="6"/>
  <c r="D77" i="10" s="1"/>
  <c r="I84" i="6"/>
  <c r="D76" i="10" s="1"/>
  <c r="I83" i="6"/>
  <c r="D75" i="10" s="1"/>
  <c r="I82" i="6"/>
  <c r="D74" i="10" s="1"/>
  <c r="I81" i="6"/>
  <c r="D73" i="10" s="1"/>
  <c r="I80" i="6"/>
  <c r="D72" i="10" s="1"/>
  <c r="I79" i="6"/>
  <c r="D71" i="10" s="1"/>
  <c r="I77" i="6"/>
  <c r="D70" i="10" s="1"/>
  <c r="I76" i="6"/>
  <c r="D69" i="10" s="1"/>
  <c r="I75" i="6"/>
  <c r="D68" i="10" s="1"/>
  <c r="I74" i="6"/>
  <c r="D67" i="10" s="1"/>
  <c r="I73" i="6"/>
  <c r="D66" i="10" s="1"/>
  <c r="I72" i="6"/>
  <c r="D65" i="10" s="1"/>
  <c r="I71" i="6"/>
  <c r="D64" i="10" s="1"/>
  <c r="I70" i="6"/>
  <c r="D63" i="10" s="1"/>
  <c r="I69" i="6"/>
  <c r="D62" i="10" s="1"/>
  <c r="I68" i="6"/>
  <c r="D61" i="10" s="1"/>
  <c r="I67" i="6"/>
  <c r="D60" i="10" s="1"/>
  <c r="I62" i="6"/>
  <c r="D57" i="10" s="1"/>
  <c r="I61" i="6"/>
  <c r="D56" i="10" s="1"/>
  <c r="I60" i="6"/>
  <c r="D55" i="10" s="1"/>
  <c r="I59" i="6"/>
  <c r="D54" i="10" s="1"/>
  <c r="I58" i="6"/>
  <c r="D53" i="10" s="1"/>
  <c r="I57" i="6"/>
  <c r="D52" i="10" s="1"/>
  <c r="I55" i="6"/>
  <c r="D51" i="10" s="1"/>
  <c r="I54" i="6"/>
  <c r="D50" i="10" s="1"/>
  <c r="I53" i="6"/>
  <c r="D49" i="10" s="1"/>
  <c r="I52" i="6"/>
  <c r="I50" i="6"/>
  <c r="D47" i="10" s="1"/>
  <c r="I49" i="6"/>
  <c r="D46" i="10" s="1"/>
  <c r="I48" i="6"/>
  <c r="D45" i="10" s="1"/>
  <c r="I47" i="6"/>
  <c r="D44" i="10" s="1"/>
  <c r="I46" i="6"/>
  <c r="D43" i="10" s="1"/>
  <c r="I45" i="6"/>
  <c r="D42" i="10" s="1"/>
  <c r="I44" i="6"/>
  <c r="D41" i="10" s="1"/>
  <c r="I43" i="6"/>
  <c r="D40" i="10" s="1"/>
  <c r="I42" i="6"/>
  <c r="D39" i="10" s="1"/>
  <c r="I41" i="6"/>
  <c r="D38" i="10" s="1"/>
  <c r="I40" i="6"/>
  <c r="I39" i="6"/>
  <c r="D37" i="10" s="1"/>
  <c r="I38" i="6"/>
  <c r="D36" i="10" s="1"/>
  <c r="I37" i="6"/>
  <c r="D35" i="10" s="1"/>
  <c r="I36" i="6"/>
  <c r="D34" i="10" s="1"/>
  <c r="I35" i="6"/>
  <c r="D33" i="10" s="1"/>
  <c r="I34" i="6"/>
  <c r="D32" i="10" s="1"/>
  <c r="I33" i="6"/>
  <c r="D31" i="10" s="1"/>
  <c r="I32" i="6"/>
  <c r="D30" i="10" s="1"/>
  <c r="I31" i="6"/>
  <c r="D29" i="10" s="1"/>
  <c r="I30" i="6"/>
  <c r="D28" i="10" s="1"/>
  <c r="I29" i="6"/>
  <c r="D27" i="10" s="1"/>
  <c r="I28" i="6"/>
  <c r="D26" i="10" s="1"/>
  <c r="I27" i="6"/>
  <c r="D25" i="10" s="1"/>
  <c r="I26" i="6"/>
  <c r="D24" i="10" s="1"/>
  <c r="I25" i="6"/>
  <c r="D23" i="10" s="1"/>
  <c r="I24" i="6"/>
  <c r="D22" i="10" s="1"/>
  <c r="I23" i="6"/>
  <c r="D21" i="10" s="1"/>
  <c r="I22" i="6"/>
  <c r="D20" i="10" s="1"/>
  <c r="I21" i="6"/>
  <c r="D19" i="10" s="1"/>
  <c r="I20" i="6"/>
  <c r="D18" i="10" s="1"/>
  <c r="I19" i="6"/>
  <c r="D17" i="10" s="1"/>
  <c r="I18" i="6"/>
  <c r="D16" i="10" s="1"/>
  <c r="I17" i="6"/>
  <c r="D15" i="10" s="1"/>
  <c r="I16" i="6"/>
  <c r="D14" i="10" s="1"/>
  <c r="I15" i="6"/>
  <c r="D13" i="10" s="1"/>
  <c r="I14" i="6"/>
  <c r="D12" i="10" s="1"/>
  <c r="I13" i="6"/>
  <c r="D11" i="10" s="1"/>
  <c r="I12" i="6"/>
  <c r="D10" i="10" s="1"/>
  <c r="I11" i="6"/>
  <c r="D9" i="10" s="1"/>
  <c r="I10" i="6"/>
  <c r="D8" i="10" s="1"/>
  <c r="I9" i="6"/>
  <c r="D7" i="10" s="1"/>
  <c r="I8" i="6"/>
  <c r="D6" i="10" s="1"/>
  <c r="I7" i="6"/>
  <c r="D5" i="10" s="1"/>
  <c r="I6" i="6"/>
  <c r="D4" i="10" s="1"/>
  <c r="I5" i="6"/>
  <c r="D3" i="10" s="1"/>
  <c r="I4" i="6"/>
  <c r="D2" i="10" s="1"/>
  <c r="I119" i="5"/>
  <c r="C109" i="10" s="1"/>
  <c r="I118" i="5"/>
  <c r="C108" i="10" s="1"/>
  <c r="I117" i="5"/>
  <c r="C107" i="10" s="1"/>
  <c r="I116" i="5"/>
  <c r="C106" i="10" s="1"/>
  <c r="I115" i="5"/>
  <c r="C105" i="10" s="1"/>
  <c r="I114" i="5"/>
  <c r="C104" i="10" s="1"/>
  <c r="I113" i="5"/>
  <c r="C103" i="10" s="1"/>
  <c r="I112" i="5"/>
  <c r="C102" i="10" s="1"/>
  <c r="I111" i="5"/>
  <c r="C101" i="10" s="1"/>
  <c r="I110" i="5"/>
  <c r="C100" i="10" s="1"/>
  <c r="I109" i="5"/>
  <c r="C99" i="10" s="1"/>
  <c r="I108" i="5"/>
  <c r="C98" i="10" s="1"/>
  <c r="I107" i="5"/>
  <c r="C97" i="10" s="1"/>
  <c r="I106" i="5"/>
  <c r="C96" i="10" s="1"/>
  <c r="I105" i="5"/>
  <c r="C95" i="10" s="1"/>
  <c r="I104" i="5"/>
  <c r="C94" i="10" s="1"/>
  <c r="I103" i="5"/>
  <c r="C93" i="10" s="1"/>
  <c r="I102" i="5"/>
  <c r="C92" i="10" s="1"/>
  <c r="I101" i="5"/>
  <c r="C91" i="10" s="1"/>
  <c r="I100" i="5"/>
  <c r="C90" i="10" s="1"/>
  <c r="I99" i="5"/>
  <c r="C89" i="10" s="1"/>
  <c r="I98" i="5"/>
  <c r="C88" i="10" s="1"/>
  <c r="I97" i="5"/>
  <c r="C87" i="10" s="1"/>
  <c r="I96" i="5"/>
  <c r="C86" i="10" s="1"/>
  <c r="I95" i="5"/>
  <c r="C85" i="10" s="1"/>
  <c r="I94" i="5"/>
  <c r="C84" i="10" s="1"/>
  <c r="I93" i="5"/>
  <c r="C83" i="10" s="1"/>
  <c r="I92" i="5"/>
  <c r="C82" i="10" s="1"/>
  <c r="I91" i="5"/>
  <c r="C81" i="10" s="1"/>
  <c r="I90" i="5"/>
  <c r="C80" i="10" s="1"/>
  <c r="I89" i="5"/>
  <c r="C79" i="10" s="1"/>
  <c r="I88" i="5"/>
  <c r="C78" i="10" s="1"/>
  <c r="I87" i="5"/>
  <c r="C77" i="10" s="1"/>
  <c r="I86" i="5"/>
  <c r="C76" i="10" s="1"/>
  <c r="I85" i="5"/>
  <c r="C75" i="10" s="1"/>
  <c r="I84" i="5"/>
  <c r="C74" i="10" s="1"/>
  <c r="I83" i="5"/>
  <c r="C73" i="10" s="1"/>
  <c r="I82" i="5"/>
  <c r="C72" i="10" s="1"/>
  <c r="I81" i="5"/>
  <c r="C71" i="10" s="1"/>
  <c r="I80" i="5"/>
  <c r="C70" i="10" s="1"/>
  <c r="I79" i="5"/>
  <c r="C69" i="10" s="1"/>
  <c r="I78" i="5"/>
  <c r="C68" i="10" s="1"/>
  <c r="I77" i="5"/>
  <c r="C67" i="10" s="1"/>
  <c r="I76" i="5"/>
  <c r="C66" i="10" s="1"/>
  <c r="I75" i="5"/>
  <c r="C65" i="10" s="1"/>
  <c r="I74" i="5"/>
  <c r="C64" i="10" s="1"/>
  <c r="I73" i="5"/>
  <c r="C63" i="10" s="1"/>
  <c r="I72" i="5"/>
  <c r="C62" i="10" s="1"/>
  <c r="I71" i="5"/>
  <c r="C61" i="10" s="1"/>
  <c r="I70" i="5"/>
  <c r="C60" i="10" s="1"/>
  <c r="I69" i="5"/>
  <c r="C59" i="10" s="1"/>
  <c r="I68" i="5"/>
  <c r="C58" i="10" s="1"/>
  <c r="I67" i="5"/>
  <c r="C57" i="10" s="1"/>
  <c r="I66" i="5"/>
  <c r="C56" i="10" s="1"/>
  <c r="I65" i="5"/>
  <c r="C55" i="10" s="1"/>
  <c r="I64" i="5"/>
  <c r="C54" i="10" s="1"/>
  <c r="I63" i="5"/>
  <c r="C53" i="10" s="1"/>
  <c r="I62" i="5"/>
  <c r="C52" i="10" s="1"/>
  <c r="I61" i="5"/>
  <c r="C51" i="10" s="1"/>
  <c r="I59" i="5"/>
  <c r="C50" i="10" s="1"/>
  <c r="I58" i="5"/>
  <c r="C49" i="10" s="1"/>
  <c r="I56" i="5"/>
  <c r="C48" i="10" s="1"/>
  <c r="I55" i="5"/>
  <c r="C47" i="10" s="1"/>
  <c r="I54" i="5"/>
  <c r="C46" i="10" s="1"/>
  <c r="I53" i="5"/>
  <c r="C45" i="10" s="1"/>
  <c r="I51" i="5"/>
  <c r="C44" i="10" s="1"/>
  <c r="I50" i="5"/>
  <c r="C43" i="10" s="1"/>
  <c r="I49" i="5"/>
  <c r="C42" i="10" s="1"/>
  <c r="I48" i="5"/>
  <c r="C41" i="10" s="1"/>
  <c r="I47" i="5"/>
  <c r="C40" i="10" s="1"/>
  <c r="I46" i="5"/>
  <c r="C39" i="10" s="1"/>
  <c r="I45" i="5"/>
  <c r="C38" i="10" s="1"/>
  <c r="I44" i="5"/>
  <c r="I43" i="5"/>
  <c r="I42" i="5"/>
  <c r="I41" i="5"/>
  <c r="I40" i="5"/>
  <c r="C37" i="10" s="1"/>
  <c r="I38" i="5"/>
  <c r="C35" i="10" s="1"/>
  <c r="I37" i="5"/>
  <c r="C34" i="10" s="1"/>
  <c r="I36" i="5"/>
  <c r="C33" i="10" s="1"/>
  <c r="I35" i="5"/>
  <c r="C32" i="10" s="1"/>
  <c r="I34" i="5"/>
  <c r="C31" i="10" s="1"/>
  <c r="I33" i="5"/>
  <c r="C30" i="10" s="1"/>
  <c r="I32" i="5"/>
  <c r="C29" i="10" s="1"/>
  <c r="I31" i="5"/>
  <c r="C28" i="10" s="1"/>
  <c r="I30" i="5"/>
  <c r="C27" i="10" s="1"/>
  <c r="I29" i="5"/>
  <c r="C26" i="10" s="1"/>
  <c r="I28" i="5"/>
  <c r="C25" i="10" s="1"/>
  <c r="I27" i="5"/>
  <c r="C24" i="10" s="1"/>
  <c r="I26" i="5"/>
  <c r="C23" i="10" s="1"/>
  <c r="I25" i="5"/>
  <c r="C22" i="10" s="1"/>
  <c r="I24" i="5"/>
  <c r="C21" i="10" s="1"/>
  <c r="I23" i="5"/>
  <c r="C20" i="10" s="1"/>
  <c r="I22" i="5"/>
  <c r="C19" i="10" s="1"/>
  <c r="I18" i="5"/>
  <c r="C16" i="10" s="1"/>
  <c r="I17" i="5"/>
  <c r="C15" i="10" s="1"/>
  <c r="I16" i="5"/>
  <c r="C14" i="10" s="1"/>
  <c r="I15" i="5"/>
  <c r="C13" i="10" s="1"/>
  <c r="I14" i="5"/>
  <c r="C12" i="10" s="1"/>
  <c r="I13" i="5"/>
  <c r="C11" i="10" s="1"/>
  <c r="I12" i="5"/>
  <c r="C10" i="10" s="1"/>
  <c r="I11" i="5"/>
  <c r="C9" i="10" s="1"/>
  <c r="I10" i="5"/>
  <c r="C8" i="10" s="1"/>
  <c r="I9" i="5"/>
  <c r="C7" i="10" s="1"/>
  <c r="I8" i="5"/>
  <c r="C6" i="10" s="1"/>
  <c r="I7" i="5"/>
  <c r="C5" i="10" s="1"/>
  <c r="I6" i="5"/>
  <c r="C4" i="10" s="1"/>
  <c r="I5" i="5"/>
  <c r="C3" i="10" s="1"/>
  <c r="I4" i="5"/>
  <c r="C2" i="10" s="1"/>
  <c r="I5" i="4"/>
  <c r="B3" i="10" s="1"/>
  <c r="I6" i="4"/>
  <c r="B4" i="10" s="1"/>
  <c r="I7" i="4"/>
  <c r="B5" i="10" s="1"/>
  <c r="I8" i="4"/>
  <c r="B6" i="10" s="1"/>
  <c r="I9" i="4"/>
  <c r="B7" i="10" s="1"/>
  <c r="I10" i="4"/>
  <c r="B8" i="10" s="1"/>
  <c r="I11" i="4"/>
  <c r="B9" i="10" s="1"/>
  <c r="I12" i="4"/>
  <c r="B10" i="10" s="1"/>
  <c r="I13" i="4"/>
  <c r="B11" i="10" s="1"/>
  <c r="I14" i="4"/>
  <c r="B12" i="10" s="1"/>
  <c r="I15" i="4"/>
  <c r="B13" i="10" s="1"/>
  <c r="I16" i="4"/>
  <c r="B14" i="10" s="1"/>
  <c r="I17" i="4"/>
  <c r="B15" i="10" s="1"/>
  <c r="I18" i="4"/>
  <c r="B16" i="10" s="1"/>
  <c r="I20" i="4"/>
  <c r="B17" i="10" s="1"/>
  <c r="I21" i="4"/>
  <c r="B18" i="10" s="1"/>
  <c r="I22" i="4"/>
  <c r="B19" i="10" s="1"/>
  <c r="I23" i="4"/>
  <c r="B20" i="10" s="1"/>
  <c r="I24" i="4"/>
  <c r="B21" i="10" s="1"/>
  <c r="I25" i="4"/>
  <c r="B22" i="10" s="1"/>
  <c r="I26" i="4"/>
  <c r="B23" i="10" s="1"/>
  <c r="I27" i="4"/>
  <c r="B24" i="10" s="1"/>
  <c r="I28" i="4"/>
  <c r="B25" i="10" s="1"/>
  <c r="I29" i="4"/>
  <c r="B26" i="10" s="1"/>
  <c r="I30" i="4"/>
  <c r="B27" i="10" s="1"/>
  <c r="I31" i="4"/>
  <c r="B28" i="10" s="1"/>
  <c r="I32" i="4"/>
  <c r="B29" i="10" s="1"/>
  <c r="I33" i="4"/>
  <c r="B30" i="10" s="1"/>
  <c r="I34" i="4"/>
  <c r="B31" i="10" s="1"/>
  <c r="I35" i="4"/>
  <c r="B32" i="10" s="1"/>
  <c r="I36" i="4"/>
  <c r="B33" i="10" s="1"/>
  <c r="I37" i="4"/>
  <c r="B34" i="10" s="1"/>
  <c r="I38" i="4"/>
  <c r="B35" i="10" s="1"/>
  <c r="I39" i="4"/>
  <c r="B36" i="10" s="1"/>
  <c r="I50" i="4"/>
  <c r="I51" i="4"/>
  <c r="B45" i="10" s="1"/>
  <c r="I52" i="4"/>
  <c r="B46" i="10" s="1"/>
  <c r="I53" i="4"/>
  <c r="B47" i="10" s="1"/>
  <c r="I55" i="4"/>
  <c r="I56" i="4"/>
  <c r="B49" i="10" s="1"/>
  <c r="I57" i="4"/>
  <c r="B50" i="10" s="1"/>
  <c r="I59" i="4"/>
  <c r="I60" i="4"/>
  <c r="B52" i="10" s="1"/>
  <c r="I61" i="4"/>
  <c r="B53" i="10" s="1"/>
  <c r="I70" i="4"/>
  <c r="I71" i="4"/>
  <c r="B60" i="10" s="1"/>
  <c r="I72" i="4"/>
  <c r="B61" i="10" s="1"/>
  <c r="I73" i="4"/>
  <c r="B62" i="10" s="1"/>
  <c r="I74" i="4"/>
  <c r="B63" i="10" s="1"/>
  <c r="I75" i="4"/>
  <c r="B64" i="10" s="1"/>
  <c r="I76" i="4"/>
  <c r="B65" i="10" s="1"/>
  <c r="I77" i="4"/>
  <c r="B66" i="10" s="1"/>
  <c r="I78" i="4"/>
  <c r="B67" i="10" s="1"/>
  <c r="I79" i="4"/>
  <c r="B68" i="10" s="1"/>
  <c r="I80" i="4"/>
  <c r="B69" i="10" s="1"/>
  <c r="I81" i="4"/>
  <c r="B70" i="10" s="1"/>
  <c r="I82" i="4"/>
  <c r="B71" i="10" s="1"/>
  <c r="I83" i="4"/>
  <c r="B72" i="10" s="1"/>
  <c r="I84" i="4"/>
  <c r="B73" i="10" s="1"/>
  <c r="I85" i="4"/>
  <c r="B74" i="10" s="1"/>
  <c r="I86" i="4"/>
  <c r="B75" i="10" s="1"/>
  <c r="I87" i="4"/>
  <c r="B76" i="10" s="1"/>
  <c r="I88" i="4"/>
  <c r="B77" i="10" s="1"/>
  <c r="I89" i="4"/>
  <c r="B78" i="10" s="1"/>
  <c r="I90" i="4"/>
  <c r="B79" i="10" s="1"/>
  <c r="I91" i="4"/>
  <c r="B80" i="10" s="1"/>
  <c r="I92" i="4"/>
  <c r="B81" i="10" s="1"/>
  <c r="I93" i="4"/>
  <c r="B82" i="10" s="1"/>
  <c r="I94" i="4"/>
  <c r="B83" i="10" s="1"/>
  <c r="I95" i="4"/>
  <c r="B84" i="10" s="1"/>
  <c r="I96" i="4"/>
  <c r="B85" i="10" s="1"/>
  <c r="I97" i="4"/>
  <c r="B86" i="10" s="1"/>
  <c r="I98" i="4"/>
  <c r="B87" i="10" s="1"/>
  <c r="I99" i="4"/>
  <c r="B88" i="10" s="1"/>
  <c r="I100" i="4"/>
  <c r="B89" i="10" s="1"/>
  <c r="I101" i="4"/>
  <c r="B90" i="10" s="1"/>
  <c r="I102" i="4"/>
  <c r="B91" i="10" s="1"/>
  <c r="I103" i="4"/>
  <c r="B92" i="10" s="1"/>
  <c r="I104" i="4"/>
  <c r="B93" i="10" s="1"/>
  <c r="I105" i="4"/>
  <c r="B94" i="10" s="1"/>
  <c r="I106" i="4"/>
  <c r="B95" i="10" s="1"/>
  <c r="I107" i="4"/>
  <c r="B96" i="10" s="1"/>
  <c r="I108" i="4"/>
  <c r="B97" i="10" s="1"/>
  <c r="I109" i="4"/>
  <c r="B98" i="10" s="1"/>
  <c r="I110" i="4"/>
  <c r="B99" i="10" s="1"/>
  <c r="I111" i="4"/>
  <c r="B100" i="10" s="1"/>
  <c r="I112" i="4"/>
  <c r="B101" i="10" s="1"/>
  <c r="I113" i="4"/>
  <c r="B102" i="10" s="1"/>
  <c r="I114" i="4"/>
  <c r="B103" i="10" s="1"/>
  <c r="I115" i="4"/>
  <c r="B104" i="10" s="1"/>
  <c r="I116" i="4"/>
  <c r="B105" i="10" s="1"/>
  <c r="I117" i="4"/>
  <c r="B106" i="10" s="1"/>
  <c r="I118" i="4"/>
  <c r="B107" i="10" s="1"/>
  <c r="I119" i="4"/>
  <c r="B108" i="10" s="1"/>
  <c r="I120" i="4"/>
  <c r="B109" i="10" s="1"/>
  <c r="I121" i="4"/>
  <c r="B110" i="10" s="1"/>
  <c r="I122" i="4"/>
  <c r="B111" i="10" s="1"/>
  <c r="I123" i="4"/>
  <c r="B112" i="10" s="1"/>
  <c r="I124" i="4"/>
  <c r="B113" i="10" s="1"/>
  <c r="I126" i="4"/>
  <c r="I4" i="4"/>
  <c r="B2" i="10" s="1"/>
  <c r="E1" i="10"/>
  <c r="D1" i="10"/>
  <c r="C1" i="10"/>
  <c r="B1" i="10"/>
  <c r="D1" i="9"/>
  <c r="C1" i="9"/>
  <c r="D1" i="8"/>
  <c r="C1" i="8"/>
  <c r="D1" i="7"/>
  <c r="C1" i="7"/>
  <c r="D1" i="6"/>
  <c r="C1" i="6"/>
  <c r="D1" i="5"/>
  <c r="C1" i="5"/>
  <c r="D1" i="4"/>
  <c r="C1" i="4"/>
  <c r="A9" i="3"/>
  <c r="A8" i="3"/>
  <c r="A7" i="3"/>
  <c r="A6" i="3"/>
  <c r="A5" i="3"/>
  <c r="A4" i="3"/>
  <c r="E1" i="2"/>
  <c r="D1" i="2"/>
  <c r="C1" i="2"/>
  <c r="B1" i="2"/>
  <c r="C5" i="3" l="1"/>
  <c r="G115" i="10"/>
  <c r="D116" i="10"/>
  <c r="B37" i="10"/>
  <c r="B48" i="10"/>
  <c r="B44" i="10"/>
  <c r="B51" i="10"/>
  <c r="B59" i="10"/>
  <c r="B58" i="10"/>
  <c r="B54" i="10"/>
  <c r="B114" i="10"/>
  <c r="D48" i="10"/>
  <c r="D59" i="10"/>
  <c r="D58" i="10"/>
  <c r="D115" i="10"/>
  <c r="B7" i="3"/>
  <c r="B6" i="3"/>
  <c r="F2" i="10"/>
  <c r="F59" i="10"/>
  <c r="B8" i="3"/>
  <c r="B5" i="3"/>
  <c r="A14" i="3" s="1"/>
  <c r="C6" i="3"/>
  <c r="E37" i="10"/>
  <c r="C7" i="3" s="1"/>
  <c r="C9" i="3" l="1"/>
  <c r="C8" i="3"/>
  <c r="C4" i="3"/>
  <c r="B14" i="3"/>
</calcChain>
</file>

<file path=xl/sharedStrings.xml><?xml version="1.0" encoding="utf-8"?>
<sst xmlns="http://schemas.openxmlformats.org/spreadsheetml/2006/main" count="1014" uniqueCount="213">
  <si>
    <t>matricola</t>
  </si>
  <si>
    <t xml:space="preserve">nome </t>
  </si>
  <si>
    <t>cognome</t>
  </si>
  <si>
    <t>istruzioni</t>
  </si>
  <si>
    <t>caselle input project manager</t>
  </si>
  <si>
    <t>0512115946</t>
  </si>
  <si>
    <t>Diana Lavinia</t>
  </si>
  <si>
    <t>Cojoc</t>
  </si>
  <si>
    <t>caselle input team</t>
  </si>
  <si>
    <t>0512105890</t>
  </si>
  <si>
    <t>Ernesto</t>
  </si>
  <si>
    <t>De Iesu</t>
  </si>
  <si>
    <t>dati non modificabili</t>
  </si>
  <si>
    <t>0512115667</t>
  </si>
  <si>
    <t>Gabriele</t>
  </si>
  <si>
    <t>Di Stefano</t>
  </si>
  <si>
    <t>titoli non modificabili</t>
  </si>
  <si>
    <t>0512113666</t>
  </si>
  <si>
    <t>Roberta</t>
  </si>
  <si>
    <t>Galluzzo</t>
  </si>
  <si>
    <t>0512115043</t>
  </si>
  <si>
    <t>Michela</t>
  </si>
  <si>
    <t>Percaccio</t>
  </si>
  <si>
    <t>0512107414</t>
  </si>
  <si>
    <t>Emanuele</t>
  </si>
  <si>
    <t>Setaro</t>
  </si>
  <si>
    <t>inserire valori solo nelle caselle di input</t>
  </si>
  <si>
    <t>pagina statistiche</t>
  </si>
  <si>
    <t>id</t>
  </si>
  <si>
    <t>numero ore lavoro</t>
  </si>
  <si>
    <t>numero ore lavoro nel budget</t>
  </si>
  <si>
    <t xml:space="preserve">  </t>
  </si>
  <si>
    <t>ore lavoro totali</t>
  </si>
  <si>
    <t>ore di lavoro nel budget</t>
  </si>
  <si>
    <t>lavoratore</t>
  </si>
  <si>
    <t>giorno</t>
  </si>
  <si>
    <t>attività</t>
  </si>
  <si>
    <t>task</t>
  </si>
  <si>
    <t>descrizione</t>
  </si>
  <si>
    <t>ore lavoro in lezione o laboratorio</t>
  </si>
  <si>
    <t>ore lavoro totali validate</t>
  </si>
  <si>
    <t>ore lavoro in lezione o laboratorio validate</t>
  </si>
  <si>
    <t>differenza validate totali - lezioni o laboratorio</t>
  </si>
  <si>
    <t>C03_KickOffMeeting</t>
  </si>
  <si>
    <t>Presentazione TM</t>
  </si>
  <si>
    <t>Meeting svolto nell'ora di laboratorio</t>
  </si>
  <si>
    <t>C03_Meeting</t>
  </si>
  <si>
    <t xml:space="preserve">Discussione sull'organizzazione </t>
  </si>
  <si>
    <t>Meeting svolto da remoto(ore laboratorio)</t>
  </si>
  <si>
    <t>Action Item</t>
  </si>
  <si>
    <t>Studio del dominio</t>
  </si>
  <si>
    <t xml:space="preserve"> </t>
  </si>
  <si>
    <t>Meeting svolto da remoto</t>
  </si>
  <si>
    <t>Requirements Analysis Document</t>
  </si>
  <si>
    <t>Introduzione</t>
  </si>
  <si>
    <t>Stesura e revisione</t>
  </si>
  <si>
    <t>Scenari</t>
  </si>
  <si>
    <t>Use Case</t>
  </si>
  <si>
    <t>Stesura</t>
  </si>
  <si>
    <t>Rework</t>
  </si>
  <si>
    <t>Requisiti funzionali</t>
  </si>
  <si>
    <t>Requisiti non funzionali</t>
  </si>
  <si>
    <t>Definizione degli oggetti</t>
  </si>
  <si>
    <t>Revisione</t>
  </si>
  <si>
    <t xml:space="preserve">StateChart </t>
  </si>
  <si>
    <t>Sequence Diagram</t>
  </si>
  <si>
    <t>Checklist RAD</t>
  </si>
  <si>
    <t>Inizio revisione</t>
  </si>
  <si>
    <t>SDD</t>
  </si>
  <si>
    <t>Design Goals e Trade-Off</t>
  </si>
  <si>
    <t>Completamento revisione</t>
  </si>
  <si>
    <t>Decomposizione in sottositemi</t>
  </si>
  <si>
    <t>Condizioni Limite</t>
  </si>
  <si>
    <t>Testing</t>
  </si>
  <si>
    <t>TP</t>
  </si>
  <si>
    <t xml:space="preserve">Stesura </t>
  </si>
  <si>
    <t>TCS</t>
  </si>
  <si>
    <t>ODD</t>
  </si>
  <si>
    <t>Objects Design Goals e Trade-Off</t>
  </si>
  <si>
    <t>Design Patterns</t>
  </si>
  <si>
    <t>Packages</t>
  </si>
  <si>
    <t>Stersura e revisione</t>
  </si>
  <si>
    <t>Class Interfaces</t>
  </si>
  <si>
    <t>Class Diagram</t>
  </si>
  <si>
    <t>Integrazione</t>
  </si>
  <si>
    <t>Inizio</t>
  </si>
  <si>
    <t>Completamento</t>
  </si>
  <si>
    <t>Training per Angular</t>
  </si>
  <si>
    <t>Implementazione</t>
  </si>
  <si>
    <t>RF_UG_4</t>
  </si>
  <si>
    <t>RF_UG_4,RF_UG_5, RF_VI_2</t>
  </si>
  <si>
    <t>RF_VI_2</t>
  </si>
  <si>
    <t>RF_UG_5</t>
  </si>
  <si>
    <t>RF_GA_4, RF_VI_3, RF_AM_4</t>
  </si>
  <si>
    <t>RF_UG_2</t>
  </si>
  <si>
    <t>RF_VI_3</t>
  </si>
  <si>
    <t xml:space="preserve">Test di Sistema </t>
  </si>
  <si>
    <t>Presentazione</t>
  </si>
  <si>
    <t>TIR</t>
  </si>
  <si>
    <t>Stesura e Revisione</t>
  </si>
  <si>
    <t xml:space="preserve">Manuale Utente </t>
  </si>
  <si>
    <t>Test di Unità</t>
  </si>
  <si>
    <t>TSR</t>
  </si>
  <si>
    <t>Discussione sull'organizzazione</t>
  </si>
  <si>
    <t>Meeting svolto da remoto (ore laboratorio)</t>
  </si>
  <si>
    <t>Requirements Analysis</t>
  </si>
  <si>
    <t>Activity Diagram Sistema Corrente</t>
  </si>
  <si>
    <t>Prima stesura</t>
  </si>
  <si>
    <t>Ulteriori modifiche</t>
  </si>
  <si>
    <t>Use Case Diagram</t>
  </si>
  <si>
    <t>StateChart Diagram</t>
  </si>
  <si>
    <t>Meeting Svolto nell'ora di laboratorio</t>
  </si>
  <si>
    <t>System Design</t>
  </si>
  <si>
    <t>Introduzione e Architettura sistema corrente</t>
  </si>
  <si>
    <t>Design goals e Trade-Offs</t>
  </si>
  <si>
    <t>Mapping Hardware/Software</t>
  </si>
  <si>
    <t>Controllo Flusso Globale del Sistema</t>
  </si>
  <si>
    <t>Gestione dei Dati Persistenti</t>
  </si>
  <si>
    <t>Integrazione SDD</t>
  </si>
  <si>
    <t>Test Case</t>
  </si>
  <si>
    <t>Test Case Specification</t>
  </si>
  <si>
    <t>Object Design</t>
  </si>
  <si>
    <t>COTS, riferimenti, glossario e linee guida</t>
  </si>
  <si>
    <t xml:space="preserve">Class Diagram </t>
  </si>
  <si>
    <t>RF_VI_5</t>
  </si>
  <si>
    <t>RF_UG_1</t>
  </si>
  <si>
    <t>RF_GA_3</t>
  </si>
  <si>
    <t>RF_GA_3, RF_UG_1</t>
  </si>
  <si>
    <t>RF_VI_5, RF_GA_3</t>
  </si>
  <si>
    <t>RF_VI_5, RF_GA_4, RF_VI_1</t>
  </si>
  <si>
    <t>RF_VI_1, RF_AM_4</t>
  </si>
  <si>
    <t>Test di Sistema</t>
  </si>
  <si>
    <t>Test Summary report</t>
  </si>
  <si>
    <t>Manuali</t>
  </si>
  <si>
    <t>Manuale di Istallazione</t>
  </si>
  <si>
    <t>Presentazione finale</t>
  </si>
  <si>
    <t xml:space="preserve">Testing </t>
  </si>
  <si>
    <t>Test incident Report</t>
  </si>
  <si>
    <t>Presentazione Team Members</t>
  </si>
  <si>
    <t>Meeting svolto nell'ora di laboratorio da remoto</t>
  </si>
  <si>
    <t>Activity Diagram sistema proposto</t>
  </si>
  <si>
    <t>Requisiti Funzionali</t>
  </si>
  <si>
    <t>Requisiti Non Funzionali</t>
  </si>
  <si>
    <t>Design Goals e Trade-Offs</t>
  </si>
  <si>
    <t>Decomposizione in sottosistemi</t>
  </si>
  <si>
    <t>Gestione dei dati persistenti</t>
  </si>
  <si>
    <t>Refactoring e revisione</t>
  </si>
  <si>
    <t>Checklist</t>
  </si>
  <si>
    <t>Training per Spring</t>
  </si>
  <si>
    <t>RF_UG_5, RF_UG_2</t>
  </si>
  <si>
    <t>RF_VI_8</t>
  </si>
  <si>
    <t>RF_VI_1</t>
  </si>
  <si>
    <t>Manuale di Installazione</t>
  </si>
  <si>
    <t>Test Incident Report</t>
  </si>
  <si>
    <t>Test Summary Report</t>
  </si>
  <si>
    <t>C03_Kick-off Meeting</t>
  </si>
  <si>
    <t>Meeting svolto durante le ore di laboratorio</t>
  </si>
  <si>
    <t>Panoramica del sistema corrente</t>
  </si>
  <si>
    <t>Reuirements Analysis</t>
  </si>
  <si>
    <t xml:space="preserve">Scenari </t>
  </si>
  <si>
    <t>Mock-up</t>
  </si>
  <si>
    <t>Navigational path</t>
  </si>
  <si>
    <t>Statechart Diagram</t>
  </si>
  <si>
    <t>Sequence diagram</t>
  </si>
  <si>
    <t>Design Goals e Trade-offs</t>
  </si>
  <si>
    <t>Object Design Goals e Trade-off</t>
  </si>
  <si>
    <t>Class interfaces</t>
  </si>
  <si>
    <t>Class diagram</t>
  </si>
  <si>
    <t>Training</t>
  </si>
  <si>
    <t xml:space="preserve">Training </t>
  </si>
  <si>
    <t>RF_UG_3</t>
  </si>
  <si>
    <t>RF_GA_4</t>
  </si>
  <si>
    <t>RF_VI_6, RF_GA_3</t>
  </si>
  <si>
    <t>RF_GA_1</t>
  </si>
  <si>
    <t>RF_GA_5</t>
  </si>
  <si>
    <t>Manuale utente</t>
  </si>
  <si>
    <t>Test di sistema</t>
  </si>
  <si>
    <t>Test di unità</t>
  </si>
  <si>
    <t>Action item</t>
  </si>
  <si>
    <t>Requirement analysis</t>
  </si>
  <si>
    <t>Sistema proposto</t>
  </si>
  <si>
    <t>Panoramica sul sistema proposto ed attori</t>
  </si>
  <si>
    <t>Activity diagram del sistema proposto</t>
  </si>
  <si>
    <t>Activity diagram sul sistema proposto</t>
  </si>
  <si>
    <t>Stesura di due scenari</t>
  </si>
  <si>
    <t>Navigational Path</t>
  </si>
  <si>
    <t>System design</t>
  </si>
  <si>
    <t>Mapping hardware/software</t>
  </si>
  <si>
    <t>Controlli accessi e sicurezza</t>
  </si>
  <si>
    <t>Gestione dei Dati persistenti</t>
  </si>
  <si>
    <t>Test Plan</t>
  </si>
  <si>
    <t>Test Cases</t>
  </si>
  <si>
    <t>Test Cases Spefication</t>
  </si>
  <si>
    <t>Object Design Goals e Trade-Off</t>
  </si>
  <si>
    <t>Angular Tutorial</t>
  </si>
  <si>
    <t xml:space="preserve">Implementazione </t>
  </si>
  <si>
    <t>RF_VI_8, RF_UG_1</t>
  </si>
  <si>
    <t>RF_UG_2, RF_VI_8</t>
  </si>
  <si>
    <t>RF_VI_2, RF_UG_2, RF_VI_3</t>
  </si>
  <si>
    <t>RF_VI_3, RF_VI_8</t>
  </si>
  <si>
    <t>RF_VI_3, RF_UG_2</t>
  </si>
  <si>
    <t>Manuale Utente</t>
  </si>
  <si>
    <t>Scenari Sistema Proposto</t>
  </si>
  <si>
    <t>Mock up</t>
  </si>
  <si>
    <t>Prima revisione</t>
  </si>
  <si>
    <t>System Design Document</t>
  </si>
  <si>
    <t>Funzionalità dei sottosistemi</t>
  </si>
  <si>
    <t>Ulteriori modifiche e revisione</t>
  </si>
  <si>
    <t>Design Pattern</t>
  </si>
  <si>
    <t>Completamento e revisione</t>
  </si>
  <si>
    <t>Angular training</t>
  </si>
  <si>
    <t>RF_VI_6</t>
  </si>
  <si>
    <t>Test incident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</si>
</sst>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2" xfId="0" applyFill="1" applyBorder="1"/>
    <xf numFmtId="0" fontId="0" fillId="2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4" xfId="0" applyFill="1" applyBorder="1"/>
    <xf numFmtId="0" fontId="0" fillId="5" borderId="1" xfId="0" applyFill="1" applyBorder="1"/>
    <xf numFmtId="0" fontId="0" fillId="5" borderId="0" xfId="0" applyFill="1"/>
    <xf numFmtId="0" fontId="0" fillId="6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9" borderId="1" xfId="0" applyFill="1" applyBorder="1"/>
    <xf numFmtId="14" fontId="0" fillId="2" borderId="1" xfId="0" applyNumberFormat="1" applyFill="1" applyBorder="1"/>
    <xf numFmtId="49" fontId="0" fillId="7" borderId="1" xfId="0" applyNumberFormat="1" applyFill="1" applyBorder="1"/>
    <xf numFmtId="0" fontId="0" fillId="0" borderId="17" xfId="0" applyBorder="1"/>
    <xf numFmtId="0" fontId="0" fillId="0" borderId="18" xfId="0" applyBorder="1"/>
    <xf numFmtId="14" fontId="0" fillId="3" borderId="1" xfId="0" applyNumberFormat="1" applyFill="1" applyBorder="1"/>
    <xf numFmtId="0" fontId="0" fillId="3" borderId="21" xfId="0" applyFill="1" applyBorder="1"/>
    <xf numFmtId="0" fontId="2" fillId="2" borderId="22" xfId="0" applyFont="1" applyFill="1" applyBorder="1"/>
    <xf numFmtId="0" fontId="0" fillId="2" borderId="23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4" xfId="0" applyFill="1" applyBorder="1"/>
    <xf numFmtId="0" fontId="0" fillId="3" borderId="0" xfId="0" applyFill="1"/>
    <xf numFmtId="14" fontId="0" fillId="2" borderId="25" xfId="0" applyNumberFormat="1" applyFill="1" applyBorder="1"/>
    <xf numFmtId="0" fontId="0" fillId="3" borderId="25" xfId="0" applyFill="1" applyBorder="1"/>
    <xf numFmtId="0" fontId="0" fillId="9" borderId="25" xfId="0" applyFill="1" applyBorder="1"/>
    <xf numFmtId="0" fontId="0" fillId="9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9" borderId="28" xfId="0" applyFill="1" applyBorder="1"/>
    <xf numFmtId="0" fontId="0" fillId="3" borderId="20" xfId="0" applyFill="1" applyBorder="1"/>
    <xf numFmtId="0" fontId="0" fillId="3" borderId="19" xfId="0" applyFill="1" applyBorder="1"/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9" borderId="23" xfId="0" applyFill="1" applyBorder="1"/>
    <xf numFmtId="0" fontId="0" fillId="9" borderId="29" xfId="0" applyFill="1" applyBorder="1"/>
    <xf numFmtId="14" fontId="0" fillId="2" borderId="20" xfId="0" applyNumberFormat="1" applyFill="1" applyBorder="1"/>
    <xf numFmtId="14" fontId="0" fillId="2" borderId="19" xfId="0" applyNumberFormat="1" applyFill="1" applyBorder="1"/>
    <xf numFmtId="0" fontId="0" fillId="9" borderId="27" xfId="0" applyFill="1" applyBorder="1"/>
    <xf numFmtId="0" fontId="0" fillId="3" borderId="32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Cojoc</c:v>
          </c:tx>
          <c:spPr>
            <a:ln>
              <a:solidFill>
                <a:srgbClr val="215967"/>
              </a:solidFill>
              <a:prstDash val="solid"/>
            </a:ln>
          </c:spPr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riassunto!$B$2:$B$116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0.25</c:v>
                </c:pt>
                <c:pt idx="35">
                  <c:v>2.5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1.25</c:v>
                </c:pt>
                <c:pt idx="43">
                  <c:v>0.5</c:v>
                </c:pt>
                <c:pt idx="44">
                  <c:v>0.5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0.25</c:v>
                </c:pt>
                <c:pt idx="49">
                  <c:v>1.75</c:v>
                </c:pt>
                <c:pt idx="50">
                  <c:v>0</c:v>
                </c:pt>
                <c:pt idx="51">
                  <c:v>0.5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0.5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  <c:pt idx="86">
                  <c:v>0.5</c:v>
                </c:pt>
                <c:pt idx="87">
                  <c:v>0</c:v>
                </c:pt>
                <c:pt idx="88">
                  <c:v>1.5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1</c:v>
                </c:pt>
                <c:pt idx="94">
                  <c:v>0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0</c:v>
                </c:pt>
                <c:pt idx="101">
                  <c:v>2.5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4</c:v>
                </c:pt>
                <c:pt idx="113">
                  <c:v>2.5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1-4F11-9EC1-3958BE885385}"/>
            </c:ext>
          </c:extLst>
        </c:ser>
        <c:ser>
          <c:idx val="1"/>
          <c:order val="1"/>
          <c:tx>
            <c:v>De Iesu</c:v>
          </c:tx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riassunto!$C$2:$C$116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1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4.5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1.5</c:v>
                </c:pt>
                <c:pt idx="47">
                  <c:v>0</c:v>
                </c:pt>
                <c:pt idx="48">
                  <c:v>0.5</c:v>
                </c:pt>
                <c:pt idx="49">
                  <c:v>1.5</c:v>
                </c:pt>
                <c:pt idx="50">
                  <c:v>0</c:v>
                </c:pt>
                <c:pt idx="51">
                  <c:v>0.5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0.5</c:v>
                </c:pt>
                <c:pt idx="85">
                  <c:v>0</c:v>
                </c:pt>
                <c:pt idx="86">
                  <c:v>0.5</c:v>
                </c:pt>
                <c:pt idx="87">
                  <c:v>0.5</c:v>
                </c:pt>
                <c:pt idx="88">
                  <c:v>3.5</c:v>
                </c:pt>
                <c:pt idx="89">
                  <c:v>0.5</c:v>
                </c:pt>
                <c:pt idx="90">
                  <c:v>0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1.5</c:v>
                </c:pt>
                <c:pt idx="96">
                  <c:v>1</c:v>
                </c:pt>
                <c:pt idx="97">
                  <c:v>0.25</c:v>
                </c:pt>
                <c:pt idx="98">
                  <c:v>0</c:v>
                </c:pt>
                <c:pt idx="99">
                  <c:v>1.5</c:v>
                </c:pt>
                <c:pt idx="100">
                  <c:v>1.25</c:v>
                </c:pt>
                <c:pt idx="101">
                  <c:v>2</c:v>
                </c:pt>
                <c:pt idx="102">
                  <c:v>1.25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1</c:v>
                </c:pt>
                <c:pt idx="112">
                  <c:v>1.25</c:v>
                </c:pt>
                <c:pt idx="113">
                  <c:v>3.5</c:v>
                </c:pt>
                <c:pt idx="1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1-4F11-9EC1-3958BE885385}"/>
            </c:ext>
          </c:extLst>
        </c:ser>
        <c:ser>
          <c:idx val="2"/>
          <c:order val="2"/>
          <c:tx>
            <c:v>Di Stefano</c:v>
          </c:tx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riassunto!$D$2:$D$116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0.75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1.5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0.75</c:v>
                </c:pt>
                <c:pt idx="43">
                  <c:v>0.5</c:v>
                </c:pt>
                <c:pt idx="44">
                  <c:v>0.5</c:v>
                </c:pt>
                <c:pt idx="45">
                  <c:v>0.25</c:v>
                </c:pt>
                <c:pt idx="46">
                  <c:v>1.25</c:v>
                </c:pt>
                <c:pt idx="47">
                  <c:v>0</c:v>
                </c:pt>
                <c:pt idx="48">
                  <c:v>0.5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2</c:v>
                </c:pt>
                <c:pt idx="54">
                  <c:v>0.5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0.25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0.5</c:v>
                </c:pt>
                <c:pt idx="89">
                  <c:v>0.5</c:v>
                </c:pt>
                <c:pt idx="90">
                  <c:v>1.5</c:v>
                </c:pt>
                <c:pt idx="91">
                  <c:v>0.5</c:v>
                </c:pt>
                <c:pt idx="92">
                  <c:v>0.75</c:v>
                </c:pt>
                <c:pt idx="93">
                  <c:v>0.75</c:v>
                </c:pt>
                <c:pt idx="94">
                  <c:v>2</c:v>
                </c:pt>
                <c:pt idx="95">
                  <c:v>0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</c:v>
                </c:pt>
                <c:pt idx="100">
                  <c:v>1</c:v>
                </c:pt>
                <c:pt idx="101">
                  <c:v>0.5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1.75</c:v>
                </c:pt>
                <c:pt idx="113">
                  <c:v>0</c:v>
                </c:pt>
                <c:pt idx="11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1-4F11-9EC1-3958BE885385}"/>
            </c:ext>
          </c:extLst>
        </c:ser>
        <c:ser>
          <c:idx val="3"/>
          <c:order val="3"/>
          <c:tx>
            <c:v>Galluzzo</c:v>
          </c:tx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riassunto!$E$2:$E$116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3.5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2</c:v>
                </c:pt>
                <c:pt idx="54">
                  <c:v>0.5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1.25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0.5</c:v>
                </c:pt>
                <c:pt idx="93">
                  <c:v>1.5</c:v>
                </c:pt>
                <c:pt idx="94">
                  <c:v>0.5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2.5</c:v>
                </c:pt>
                <c:pt idx="113">
                  <c:v>0</c:v>
                </c:pt>
                <c:pt idx="1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21-4F11-9EC1-3958BE885385}"/>
            </c:ext>
          </c:extLst>
        </c:ser>
        <c:ser>
          <c:idx val="4"/>
          <c:order val="4"/>
          <c:tx>
            <c:v>Percaccio</c:v>
          </c:tx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riassunto!$F$2:$F$116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</c:v>
                </c:pt>
                <c:pt idx="40">
                  <c:v>1</c:v>
                </c:pt>
                <c:pt idx="41">
                  <c:v>1.5</c:v>
                </c:pt>
                <c:pt idx="42">
                  <c:v>0.75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0.5</c:v>
                </c:pt>
                <c:pt idx="49">
                  <c:v>1.5</c:v>
                </c:pt>
                <c:pt idx="50">
                  <c:v>1.5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1.25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0.5</c:v>
                </c:pt>
                <c:pt idx="98">
                  <c:v>0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1</c:v>
                </c:pt>
                <c:pt idx="103">
                  <c:v>1.5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1.5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21-4F11-9EC1-3958BE885385}"/>
            </c:ext>
          </c:extLst>
        </c:ser>
        <c:ser>
          <c:idx val="5"/>
          <c:order val="5"/>
          <c:tx>
            <c:v>Setaro</c:v>
          </c:tx>
          <c:marker>
            <c:symbol val="none"/>
          </c:marker>
          <c:cat>
            <c:numRef>
              <c:f>riassunto!$A$2:$A$116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riassunto!$G$2:$G$116</c:f>
              <c:numCache>
                <c:formatCode>General</c:formatCode>
                <c:ptCount val="115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1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0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2.25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2.5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0.5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2</c:v>
                </c:pt>
                <c:pt idx="94">
                  <c:v>2.5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</c:v>
                </c:pt>
                <c:pt idx="101">
                  <c:v>1.5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1</c:v>
                </c:pt>
                <c:pt idx="113">
                  <c:v>1.5</c:v>
                </c:pt>
                <c:pt idx="1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21-4F11-9EC1-3958BE88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  <c:max val="45329"/>
          <c:min val="45215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>
            <a:solidFill>
              <a:schemeClr val="accent1">
                <a:alpha val="91000"/>
              </a:schemeClr>
            </a:solidFill>
          </a:ln>
        </c:spPr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nel budget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Cojoc</c:v>
          </c:tx>
          <c:spPr>
            <a:ln>
              <a:solidFill>
                <a:srgbClr val="215967"/>
              </a:solidFill>
              <a:prstDash val="solid"/>
            </a:ln>
          </c:spPr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budget'!$B$2:$B$116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0.25</c:v>
                </c:pt>
                <c:pt idx="49">
                  <c:v>0.75</c:v>
                </c:pt>
                <c:pt idx="50">
                  <c:v>0</c:v>
                </c:pt>
                <c:pt idx="51">
                  <c:v>0.5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0.5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  <c:pt idx="86">
                  <c:v>0.5</c:v>
                </c:pt>
                <c:pt idx="87">
                  <c:v>0</c:v>
                </c:pt>
                <c:pt idx="88">
                  <c:v>1.5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1</c:v>
                </c:pt>
                <c:pt idx="94">
                  <c:v>0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0</c:v>
                </c:pt>
                <c:pt idx="101">
                  <c:v>2.5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4</c:v>
                </c:pt>
                <c:pt idx="113">
                  <c:v>2.5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7-46A4-A506-C112A61A56C2}"/>
            </c:ext>
          </c:extLst>
        </c:ser>
        <c:ser>
          <c:idx val="1"/>
          <c:order val="1"/>
          <c:tx>
            <c:v>De Iesu</c:v>
          </c:tx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budget'!$C$2:$C$116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1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1.5</c:v>
                </c:pt>
                <c:pt idx="47">
                  <c:v>0</c:v>
                </c:pt>
                <c:pt idx="48">
                  <c:v>0.5</c:v>
                </c:pt>
                <c:pt idx="49">
                  <c:v>0.5</c:v>
                </c:pt>
                <c:pt idx="50">
                  <c:v>0</c:v>
                </c:pt>
                <c:pt idx="51">
                  <c:v>0.5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0.5</c:v>
                </c:pt>
                <c:pt idx="85">
                  <c:v>0</c:v>
                </c:pt>
                <c:pt idx="86">
                  <c:v>0.5</c:v>
                </c:pt>
                <c:pt idx="87">
                  <c:v>0.5</c:v>
                </c:pt>
                <c:pt idx="88">
                  <c:v>3.5</c:v>
                </c:pt>
                <c:pt idx="89">
                  <c:v>0.5</c:v>
                </c:pt>
                <c:pt idx="90">
                  <c:v>0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1.5</c:v>
                </c:pt>
                <c:pt idx="96">
                  <c:v>1</c:v>
                </c:pt>
                <c:pt idx="97">
                  <c:v>0.25</c:v>
                </c:pt>
                <c:pt idx="98">
                  <c:v>0</c:v>
                </c:pt>
                <c:pt idx="99">
                  <c:v>1.5</c:v>
                </c:pt>
                <c:pt idx="100">
                  <c:v>1.25</c:v>
                </c:pt>
                <c:pt idx="101">
                  <c:v>2</c:v>
                </c:pt>
                <c:pt idx="102">
                  <c:v>1.25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</c:v>
                </c:pt>
                <c:pt idx="111">
                  <c:v>1</c:v>
                </c:pt>
                <c:pt idx="112">
                  <c:v>1.25</c:v>
                </c:pt>
                <c:pt idx="113">
                  <c:v>3.5</c:v>
                </c:pt>
                <c:pt idx="1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7-46A4-A506-C112A61A56C2}"/>
            </c:ext>
          </c:extLst>
        </c:ser>
        <c:ser>
          <c:idx val="2"/>
          <c:order val="2"/>
          <c:tx>
            <c:v>Di Stefano</c:v>
          </c:tx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budget'!$D$2:$D$116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0.75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1.5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0</c:v>
                </c:pt>
                <c:pt idx="43">
                  <c:v>0.5</c:v>
                </c:pt>
                <c:pt idx="44">
                  <c:v>0.5</c:v>
                </c:pt>
                <c:pt idx="45">
                  <c:v>0.25</c:v>
                </c:pt>
                <c:pt idx="46">
                  <c:v>1.25</c:v>
                </c:pt>
                <c:pt idx="47">
                  <c:v>0</c:v>
                </c:pt>
                <c:pt idx="48">
                  <c:v>0.5</c:v>
                </c:pt>
                <c:pt idx="49">
                  <c:v>1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2</c:v>
                </c:pt>
                <c:pt idx="54">
                  <c:v>0.5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0.5</c:v>
                </c:pt>
                <c:pt idx="89">
                  <c:v>0.5</c:v>
                </c:pt>
                <c:pt idx="90">
                  <c:v>1.5</c:v>
                </c:pt>
                <c:pt idx="91">
                  <c:v>0.5</c:v>
                </c:pt>
                <c:pt idx="92">
                  <c:v>0.75</c:v>
                </c:pt>
                <c:pt idx="93">
                  <c:v>0.75</c:v>
                </c:pt>
                <c:pt idx="94">
                  <c:v>2</c:v>
                </c:pt>
                <c:pt idx="95">
                  <c:v>0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</c:v>
                </c:pt>
                <c:pt idx="100">
                  <c:v>1</c:v>
                </c:pt>
                <c:pt idx="101">
                  <c:v>0.5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1.75</c:v>
                </c:pt>
                <c:pt idx="113">
                  <c:v>0</c:v>
                </c:pt>
                <c:pt idx="11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7-46A4-A506-C112A61A56C2}"/>
            </c:ext>
          </c:extLst>
        </c:ser>
        <c:ser>
          <c:idx val="3"/>
          <c:order val="3"/>
          <c:tx>
            <c:v>Galluzzo</c:v>
          </c:tx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budget'!$E$2:$E$116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0.5</c:v>
                </c:pt>
                <c:pt idx="49">
                  <c:v>1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2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0.5</c:v>
                </c:pt>
                <c:pt idx="68">
                  <c:v>1.25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0.5</c:v>
                </c:pt>
                <c:pt idx="93">
                  <c:v>1.5</c:v>
                </c:pt>
                <c:pt idx="94">
                  <c:v>0.5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2.5</c:v>
                </c:pt>
                <c:pt idx="113">
                  <c:v>0</c:v>
                </c:pt>
                <c:pt idx="1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7-46A4-A506-C112A61A56C2}"/>
            </c:ext>
          </c:extLst>
        </c:ser>
        <c:ser>
          <c:idx val="4"/>
          <c:order val="4"/>
          <c:tx>
            <c:v>Percaccio</c:v>
          </c:tx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budget'!$F$2:$F$116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0.75</c:v>
                </c:pt>
                <c:pt idx="38">
                  <c:v>0.25</c:v>
                </c:pt>
                <c:pt idx="39">
                  <c:v>0</c:v>
                </c:pt>
                <c:pt idx="40">
                  <c:v>1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0.5</c:v>
                </c:pt>
                <c:pt idx="49">
                  <c:v>0.5</c:v>
                </c:pt>
                <c:pt idx="50">
                  <c:v>1.5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1.25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0.5</c:v>
                </c:pt>
                <c:pt idx="98">
                  <c:v>0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1</c:v>
                </c:pt>
                <c:pt idx="103">
                  <c:v>1.5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1.5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7-46A4-A506-C112A61A56C2}"/>
            </c:ext>
          </c:extLst>
        </c:ser>
        <c:ser>
          <c:idx val="5"/>
          <c:order val="5"/>
          <c:tx>
            <c:v>Setaro</c:v>
          </c:tx>
          <c:marker>
            <c:symbol val="none"/>
          </c:marker>
          <c:cat>
            <c:numRef>
              <c:f>'riassunto in budget'!$A$2:$A$116</c:f>
              <c:numCache>
                <c:formatCode>m/d/yyyy</c:formatCode>
                <c:ptCount val="115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  <c:pt idx="7">
                  <c:v>45222</c:v>
                </c:pt>
                <c:pt idx="8">
                  <c:v>45223</c:v>
                </c:pt>
                <c:pt idx="9">
                  <c:v>45224</c:v>
                </c:pt>
                <c:pt idx="10">
                  <c:v>45225</c:v>
                </c:pt>
                <c:pt idx="11">
                  <c:v>45226</c:v>
                </c:pt>
                <c:pt idx="12">
                  <c:v>45227</c:v>
                </c:pt>
                <c:pt idx="13">
                  <c:v>45228</c:v>
                </c:pt>
                <c:pt idx="14">
                  <c:v>45229</c:v>
                </c:pt>
                <c:pt idx="15">
                  <c:v>45230</c:v>
                </c:pt>
                <c:pt idx="16">
                  <c:v>45231</c:v>
                </c:pt>
                <c:pt idx="17">
                  <c:v>45232</c:v>
                </c:pt>
                <c:pt idx="18">
                  <c:v>45233</c:v>
                </c:pt>
                <c:pt idx="19">
                  <c:v>45234</c:v>
                </c:pt>
                <c:pt idx="20">
                  <c:v>45235</c:v>
                </c:pt>
                <c:pt idx="21">
                  <c:v>45236</c:v>
                </c:pt>
                <c:pt idx="22">
                  <c:v>45237</c:v>
                </c:pt>
                <c:pt idx="23">
                  <c:v>45238</c:v>
                </c:pt>
                <c:pt idx="24">
                  <c:v>45239</c:v>
                </c:pt>
                <c:pt idx="25">
                  <c:v>45240</c:v>
                </c:pt>
                <c:pt idx="26">
                  <c:v>45241</c:v>
                </c:pt>
                <c:pt idx="27">
                  <c:v>45242</c:v>
                </c:pt>
                <c:pt idx="28">
                  <c:v>45243</c:v>
                </c:pt>
                <c:pt idx="29">
                  <c:v>45244</c:v>
                </c:pt>
                <c:pt idx="30">
                  <c:v>45245</c:v>
                </c:pt>
                <c:pt idx="31">
                  <c:v>45246</c:v>
                </c:pt>
                <c:pt idx="32">
                  <c:v>45247</c:v>
                </c:pt>
                <c:pt idx="33">
                  <c:v>45248</c:v>
                </c:pt>
                <c:pt idx="34">
                  <c:v>45249</c:v>
                </c:pt>
                <c:pt idx="35">
                  <c:v>45250</c:v>
                </c:pt>
                <c:pt idx="36">
                  <c:v>45251</c:v>
                </c:pt>
                <c:pt idx="37">
                  <c:v>45252</c:v>
                </c:pt>
                <c:pt idx="38">
                  <c:v>45253</c:v>
                </c:pt>
                <c:pt idx="39">
                  <c:v>45254</c:v>
                </c:pt>
                <c:pt idx="40">
                  <c:v>45255</c:v>
                </c:pt>
                <c:pt idx="41">
                  <c:v>45256</c:v>
                </c:pt>
                <c:pt idx="42">
                  <c:v>45257</c:v>
                </c:pt>
                <c:pt idx="43">
                  <c:v>45258</c:v>
                </c:pt>
                <c:pt idx="44">
                  <c:v>45259</c:v>
                </c:pt>
                <c:pt idx="45">
                  <c:v>45260</c:v>
                </c:pt>
                <c:pt idx="46">
                  <c:v>45261</c:v>
                </c:pt>
                <c:pt idx="47">
                  <c:v>45262</c:v>
                </c:pt>
                <c:pt idx="48">
                  <c:v>45263</c:v>
                </c:pt>
                <c:pt idx="49">
                  <c:v>45264</c:v>
                </c:pt>
                <c:pt idx="50">
                  <c:v>45265</c:v>
                </c:pt>
                <c:pt idx="51">
                  <c:v>45266</c:v>
                </c:pt>
                <c:pt idx="52">
                  <c:v>45267</c:v>
                </c:pt>
                <c:pt idx="53">
                  <c:v>45268</c:v>
                </c:pt>
                <c:pt idx="54">
                  <c:v>45269</c:v>
                </c:pt>
                <c:pt idx="55">
                  <c:v>45270</c:v>
                </c:pt>
                <c:pt idx="56">
                  <c:v>45271</c:v>
                </c:pt>
                <c:pt idx="57">
                  <c:v>45272</c:v>
                </c:pt>
                <c:pt idx="58">
                  <c:v>45273</c:v>
                </c:pt>
                <c:pt idx="59">
                  <c:v>45274</c:v>
                </c:pt>
                <c:pt idx="60">
                  <c:v>45275</c:v>
                </c:pt>
                <c:pt idx="61">
                  <c:v>45276</c:v>
                </c:pt>
                <c:pt idx="62">
                  <c:v>45277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45283</c:v>
                </c:pt>
                <c:pt idx="69">
                  <c:v>45284</c:v>
                </c:pt>
                <c:pt idx="70">
                  <c:v>45285</c:v>
                </c:pt>
                <c:pt idx="71">
                  <c:v>45286</c:v>
                </c:pt>
                <c:pt idx="72">
                  <c:v>45287</c:v>
                </c:pt>
                <c:pt idx="73">
                  <c:v>45288</c:v>
                </c:pt>
                <c:pt idx="74">
                  <c:v>45289</c:v>
                </c:pt>
                <c:pt idx="75">
                  <c:v>45290</c:v>
                </c:pt>
                <c:pt idx="76">
                  <c:v>45291</c:v>
                </c:pt>
                <c:pt idx="77">
                  <c:v>45292</c:v>
                </c:pt>
                <c:pt idx="78">
                  <c:v>45293</c:v>
                </c:pt>
                <c:pt idx="79">
                  <c:v>45294</c:v>
                </c:pt>
                <c:pt idx="80">
                  <c:v>45295</c:v>
                </c:pt>
                <c:pt idx="81">
                  <c:v>45296</c:v>
                </c:pt>
                <c:pt idx="82">
                  <c:v>45297</c:v>
                </c:pt>
                <c:pt idx="83">
                  <c:v>45298</c:v>
                </c:pt>
                <c:pt idx="84">
                  <c:v>45299</c:v>
                </c:pt>
                <c:pt idx="85">
                  <c:v>45300</c:v>
                </c:pt>
                <c:pt idx="86">
                  <c:v>45301</c:v>
                </c:pt>
                <c:pt idx="87">
                  <c:v>45302</c:v>
                </c:pt>
                <c:pt idx="88">
                  <c:v>45303</c:v>
                </c:pt>
                <c:pt idx="89">
                  <c:v>45304</c:v>
                </c:pt>
                <c:pt idx="90">
                  <c:v>45305</c:v>
                </c:pt>
                <c:pt idx="91">
                  <c:v>45306</c:v>
                </c:pt>
                <c:pt idx="92">
                  <c:v>45307</c:v>
                </c:pt>
                <c:pt idx="93">
                  <c:v>45308</c:v>
                </c:pt>
                <c:pt idx="94">
                  <c:v>45309</c:v>
                </c:pt>
                <c:pt idx="95">
                  <c:v>45310</c:v>
                </c:pt>
                <c:pt idx="96">
                  <c:v>45311</c:v>
                </c:pt>
                <c:pt idx="97">
                  <c:v>45312</c:v>
                </c:pt>
                <c:pt idx="98">
                  <c:v>45313</c:v>
                </c:pt>
                <c:pt idx="99">
                  <c:v>45314</c:v>
                </c:pt>
                <c:pt idx="100">
                  <c:v>45315</c:v>
                </c:pt>
                <c:pt idx="101">
                  <c:v>45316</c:v>
                </c:pt>
                <c:pt idx="102">
                  <c:v>45317</c:v>
                </c:pt>
                <c:pt idx="103">
                  <c:v>45318</c:v>
                </c:pt>
                <c:pt idx="104">
                  <c:v>45319</c:v>
                </c:pt>
                <c:pt idx="105">
                  <c:v>45320</c:v>
                </c:pt>
                <c:pt idx="106">
                  <c:v>45321</c:v>
                </c:pt>
                <c:pt idx="107">
                  <c:v>45322</c:v>
                </c:pt>
                <c:pt idx="108">
                  <c:v>45323</c:v>
                </c:pt>
                <c:pt idx="109">
                  <c:v>45324</c:v>
                </c:pt>
                <c:pt idx="110">
                  <c:v>45325</c:v>
                </c:pt>
                <c:pt idx="111">
                  <c:v>45326</c:v>
                </c:pt>
                <c:pt idx="112">
                  <c:v>45327</c:v>
                </c:pt>
                <c:pt idx="113">
                  <c:v>45328</c:v>
                </c:pt>
                <c:pt idx="114">
                  <c:v>45329</c:v>
                </c:pt>
              </c:numCache>
            </c:numRef>
          </c:cat>
          <c:val>
            <c:numRef>
              <c:f>'riassunto in budget'!$G$2:$G$116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1</c:v>
                </c:pt>
                <c:pt idx="25">
                  <c:v>0.25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1.5</c:v>
                </c:pt>
                <c:pt idx="36">
                  <c:v>0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1.5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0.5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2</c:v>
                </c:pt>
                <c:pt idx="94">
                  <c:v>2.5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</c:v>
                </c:pt>
                <c:pt idx="101">
                  <c:v>1.5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1</c:v>
                </c:pt>
                <c:pt idx="113">
                  <c:v>1.5</c:v>
                </c:pt>
                <c:pt idx="1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7-46A4-A506-C112A61A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dateAx>
        <c:axId val="46141824"/>
        <c:scaling>
          <c:orientation val="minMax"/>
          <c:max val="45329"/>
          <c:min val="45215"/>
        </c:scaling>
        <c:delete val="0"/>
        <c:axPos val="b"/>
        <c:numFmt formatCode="m/d/yyyy" sourceLinked="0"/>
        <c:majorTickMark val="none"/>
        <c:minorTickMark val="none"/>
        <c:tickLblPos val="nextTo"/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17</xdr:row>
      <xdr:rowOff>19050</xdr:rowOff>
    </xdr:from>
    <xdr:to>
      <xdr:col>14</xdr:col>
      <xdr:colOff>441960</xdr:colOff>
      <xdr:row>32</xdr:row>
      <xdr:rowOff>26670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35</xdr:col>
      <xdr:colOff>248497</xdr:colOff>
      <xdr:row>32</xdr:row>
      <xdr:rowOff>7620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3DAB9B51-5EFA-40D9-BABC-5FFAF00F0B3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C3" sqref="C3"/>
    </sheetView>
  </sheetViews>
  <sheetFormatPr defaultRowHeight="14.4" x14ac:dyDescent="0.3"/>
  <cols>
    <col min="1" max="1" width="20.88671875" customWidth="1"/>
    <col min="2" max="2" width="13.44140625" customWidth="1"/>
    <col min="3" max="3" width="17" customWidth="1"/>
    <col min="6" max="6" width="13.5546875" customWidth="1"/>
    <col min="7" max="7" width="12.109375" customWidth="1"/>
    <col min="9" max="9" width="31.109375" customWidth="1"/>
  </cols>
  <sheetData>
    <row r="1" spans="1:12" x14ac:dyDescent="0.3">
      <c r="A1" s="3" t="s">
        <v>0</v>
      </c>
      <c r="B1" s="3" t="s">
        <v>1</v>
      </c>
      <c r="C1" s="3" t="s">
        <v>2</v>
      </c>
      <c r="F1" s="5" t="s">
        <v>3</v>
      </c>
      <c r="G1" s="30"/>
      <c r="H1" s="28"/>
      <c r="I1" s="37" t="s">
        <v>4</v>
      </c>
      <c r="J1" s="37"/>
      <c r="K1" s="37"/>
      <c r="L1" s="38"/>
    </row>
    <row r="2" spans="1:12" x14ac:dyDescent="0.3">
      <c r="A2" s="43" t="s">
        <v>5</v>
      </c>
      <c r="B2" s="28" t="s">
        <v>6</v>
      </c>
      <c r="C2" s="28" t="s">
        <v>7</v>
      </c>
      <c r="G2" s="31"/>
      <c r="H2" s="2"/>
      <c r="I2" s="33" t="s">
        <v>8</v>
      </c>
      <c r="J2" s="33"/>
      <c r="K2" s="33"/>
      <c r="L2" s="34"/>
    </row>
    <row r="3" spans="1:12" x14ac:dyDescent="0.3">
      <c r="A3" s="43" t="s">
        <v>9</v>
      </c>
      <c r="B3" s="28" t="s">
        <v>10</v>
      </c>
      <c r="C3" s="28" t="s">
        <v>11</v>
      </c>
      <c r="G3" s="31"/>
      <c r="H3" s="4"/>
      <c r="I3" s="33" t="s">
        <v>12</v>
      </c>
      <c r="J3" s="33"/>
      <c r="K3" s="33"/>
      <c r="L3" s="34"/>
    </row>
    <row r="4" spans="1:12" x14ac:dyDescent="0.3">
      <c r="A4" s="43" t="s">
        <v>13</v>
      </c>
      <c r="B4" s="28" t="s">
        <v>14</v>
      </c>
      <c r="C4" s="28" t="s">
        <v>15</v>
      </c>
      <c r="G4" s="31"/>
      <c r="H4" s="3"/>
      <c r="I4" s="33" t="s">
        <v>16</v>
      </c>
      <c r="J4" s="33"/>
      <c r="K4" s="33"/>
      <c r="L4" s="34"/>
    </row>
    <row r="5" spans="1:12" x14ac:dyDescent="0.3">
      <c r="A5" s="43" t="s">
        <v>17</v>
      </c>
      <c r="B5" s="28" t="s">
        <v>18</v>
      </c>
      <c r="C5" s="28" t="s">
        <v>19</v>
      </c>
      <c r="G5" s="31"/>
      <c r="H5" s="33"/>
      <c r="I5" s="33"/>
      <c r="J5" s="33"/>
      <c r="K5" s="33"/>
      <c r="L5" s="34"/>
    </row>
    <row r="6" spans="1:12" ht="15" thickBot="1" x14ac:dyDescent="0.35">
      <c r="A6" s="43" t="s">
        <v>20</v>
      </c>
      <c r="B6" s="28" t="s">
        <v>21</v>
      </c>
      <c r="C6" s="28" t="s">
        <v>22</v>
      </c>
      <c r="G6" s="32"/>
      <c r="H6" s="35"/>
      <c r="I6" s="35"/>
      <c r="J6" s="35"/>
      <c r="K6" s="35"/>
      <c r="L6" s="36"/>
    </row>
    <row r="7" spans="1:12" x14ac:dyDescent="0.3">
      <c r="A7" s="43" t="s">
        <v>23</v>
      </c>
      <c r="B7" s="28" t="s">
        <v>24</v>
      </c>
      <c r="C7" s="28" t="s">
        <v>25</v>
      </c>
      <c r="G7" s="19" t="s">
        <v>26</v>
      </c>
      <c r="H7" s="20"/>
      <c r="I7" s="20"/>
      <c r="J7" s="20"/>
      <c r="K7" s="20"/>
      <c r="L7" s="21"/>
    </row>
    <row r="8" spans="1:12" x14ac:dyDescent="0.3">
      <c r="G8" s="22"/>
      <c r="H8" s="23"/>
      <c r="I8" s="23"/>
      <c r="J8" s="23"/>
      <c r="K8" s="23"/>
      <c r="L8" s="24"/>
    </row>
    <row r="9" spans="1:12" x14ac:dyDescent="0.3">
      <c r="G9" s="22"/>
      <c r="H9" s="23"/>
      <c r="I9" s="23"/>
      <c r="J9" s="23"/>
      <c r="K9" s="23"/>
      <c r="L9" s="24"/>
    </row>
    <row r="10" spans="1:12" x14ac:dyDescent="0.3">
      <c r="G10" s="22"/>
      <c r="H10" s="23"/>
      <c r="I10" s="23"/>
      <c r="J10" s="23"/>
      <c r="K10" s="23"/>
      <c r="L10" s="24"/>
    </row>
    <row r="11" spans="1:12" x14ac:dyDescent="0.3">
      <c r="G11" s="22"/>
      <c r="H11" s="23"/>
      <c r="I11" s="23"/>
      <c r="J11" s="23"/>
      <c r="K11" s="23"/>
      <c r="L11" s="24"/>
    </row>
    <row r="12" spans="1:12" x14ac:dyDescent="0.3">
      <c r="G12" s="22"/>
      <c r="H12" s="23"/>
      <c r="I12" s="23"/>
      <c r="J12" s="23"/>
      <c r="K12" s="23"/>
      <c r="L12" s="24"/>
    </row>
    <row r="13" spans="1:12" x14ac:dyDescent="0.3">
      <c r="G13" s="22"/>
      <c r="H13" s="23"/>
      <c r="I13" s="23"/>
      <c r="J13" s="23"/>
      <c r="K13" s="23"/>
      <c r="L13" s="24"/>
    </row>
    <row r="14" spans="1:12" x14ac:dyDescent="0.3">
      <c r="G14" s="22"/>
      <c r="H14" s="23"/>
      <c r="I14" s="23"/>
      <c r="J14" s="23"/>
      <c r="K14" s="23"/>
      <c r="L14" s="24"/>
    </row>
    <row r="15" spans="1:12" x14ac:dyDescent="0.3">
      <c r="G15" s="22"/>
      <c r="H15" s="23"/>
      <c r="I15" s="23"/>
      <c r="J15" s="23"/>
      <c r="K15" s="23"/>
      <c r="L15" s="24"/>
    </row>
    <row r="16" spans="1:12" x14ac:dyDescent="0.3">
      <c r="G16" s="22"/>
      <c r="H16" s="23"/>
      <c r="I16" s="23"/>
      <c r="J16" s="23"/>
      <c r="K16" s="23"/>
      <c r="L16" s="24"/>
    </row>
    <row r="17" spans="7:12" ht="15" thickBot="1" x14ac:dyDescent="0.35">
      <c r="G17" s="25"/>
      <c r="H17" s="26"/>
      <c r="I17" s="26"/>
      <c r="J17" s="26"/>
      <c r="K17" s="26"/>
      <c r="L17" s="27"/>
    </row>
  </sheetData>
  <protectedRanges>
    <protectedRange password="E169" sqref="A2:C7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9"/>
  <sheetViews>
    <sheetView topLeftCell="A91" workbookViewId="0">
      <selection activeCell="G91" sqref="G91"/>
    </sheetView>
  </sheetViews>
  <sheetFormatPr defaultRowHeight="14.4" x14ac:dyDescent="0.3"/>
  <cols>
    <col min="1" max="1" width="22.44140625" customWidth="1"/>
    <col min="2" max="2" width="24.33203125" customWidth="1"/>
    <col min="3" max="3" width="25.6640625" customWidth="1"/>
    <col min="4" max="4" width="31.109375" customWidth="1"/>
    <col min="5" max="5" width="15.109375" customWidth="1"/>
    <col min="6" max="6" width="30.88671875" customWidth="1"/>
    <col min="7" max="7" width="22.44140625" customWidth="1"/>
    <col min="8" max="8" width="39.109375" customWidth="1"/>
    <col min="9" max="9" width="42.44140625" customWidth="1"/>
  </cols>
  <sheetData>
    <row r="1" spans="1:9" x14ac:dyDescent="0.3">
      <c r="B1" s="1" t="s">
        <v>34</v>
      </c>
      <c r="C1" s="1" t="str">
        <f>info!A7</f>
        <v>0512107414</v>
      </c>
      <c r="D1" s="1" t="str">
        <f>info!C7</f>
        <v>Setaro</v>
      </c>
    </row>
    <row r="3" spans="1:9" x14ac:dyDescent="0.3">
      <c r="A3" s="3" t="s">
        <v>35</v>
      </c>
      <c r="B3" s="3" t="s">
        <v>36</v>
      </c>
      <c r="C3" s="3" t="s">
        <v>37</v>
      </c>
      <c r="D3" s="3" t="s">
        <v>38</v>
      </c>
      <c r="E3" s="3" t="s">
        <v>32</v>
      </c>
      <c r="F3" s="3" t="s">
        <v>39</v>
      </c>
      <c r="G3" s="3" t="s">
        <v>40</v>
      </c>
      <c r="H3" s="3" t="s">
        <v>41</v>
      </c>
      <c r="I3" s="49" t="s">
        <v>42</v>
      </c>
    </row>
    <row r="4" spans="1:9" x14ac:dyDescent="0.3">
      <c r="A4" s="42">
        <v>45215</v>
      </c>
      <c r="B4" s="40" t="s">
        <v>43</v>
      </c>
      <c r="C4" s="40" t="s">
        <v>44</v>
      </c>
      <c r="D4" s="40" t="s">
        <v>45</v>
      </c>
      <c r="E4" s="40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103</v>
      </c>
      <c r="D11" s="2" t="s">
        <v>45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/>
      <c r="D18" s="2" t="s">
        <v>45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45229</v>
      </c>
      <c r="B19" s="2" t="s">
        <v>49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45230</v>
      </c>
      <c r="B20" s="2"/>
      <c r="C20" s="2"/>
      <c r="D20" s="2"/>
      <c r="E20" s="2"/>
      <c r="F20" s="2"/>
      <c r="G20" s="41"/>
      <c r="H20" s="41"/>
      <c r="I20" s="41">
        <f t="shared" si="0"/>
        <v>0</v>
      </c>
    </row>
    <row r="21" spans="1:9" x14ac:dyDescent="0.3">
      <c r="A21" s="42">
        <v>45231</v>
      </c>
      <c r="B21" s="2" t="s">
        <v>49</v>
      </c>
      <c r="C21" s="2" t="s">
        <v>50</v>
      </c>
      <c r="D21" s="2"/>
      <c r="E21" s="2">
        <v>0.25</v>
      </c>
      <c r="F21" s="2"/>
      <c r="G21" s="41">
        <v>0.25</v>
      </c>
      <c r="H21" s="41"/>
      <c r="I21" s="41">
        <f t="shared" si="0"/>
        <v>0.25</v>
      </c>
    </row>
    <row r="22" spans="1:9" x14ac:dyDescent="0.3">
      <c r="A22" s="42">
        <v>45232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45233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45234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45235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45236</v>
      </c>
      <c r="B26" s="2"/>
      <c r="C26" s="2"/>
      <c r="D26" s="2"/>
      <c r="E26" s="2"/>
      <c r="F26" s="2"/>
      <c r="G26" s="41"/>
      <c r="H26" s="41"/>
      <c r="I26" s="41">
        <f t="shared" si="0"/>
        <v>0</v>
      </c>
    </row>
    <row r="27" spans="1:9" x14ac:dyDescent="0.3">
      <c r="A27" s="42">
        <v>45237</v>
      </c>
      <c r="B27" s="2" t="s">
        <v>46</v>
      </c>
      <c r="C27" s="2"/>
      <c r="D27" s="2" t="s">
        <v>52</v>
      </c>
      <c r="E27" s="2">
        <v>1.5</v>
      </c>
      <c r="F27" s="2"/>
      <c r="G27" s="41">
        <v>1.5</v>
      </c>
      <c r="H27" s="41">
        <v>0</v>
      </c>
      <c r="I27" s="41">
        <f t="shared" si="0"/>
        <v>1.5</v>
      </c>
    </row>
    <row r="28" spans="1:9" x14ac:dyDescent="0.3">
      <c r="A28" s="42">
        <v>45238</v>
      </c>
      <c r="B28" s="2"/>
      <c r="C28" s="2"/>
      <c r="D28" s="2"/>
      <c r="E28" s="2"/>
      <c r="F28" s="2"/>
      <c r="G28" s="41"/>
      <c r="H28" s="41"/>
      <c r="I28" s="41">
        <f t="shared" si="0"/>
        <v>0</v>
      </c>
    </row>
    <row r="29" spans="1:9" x14ac:dyDescent="0.3">
      <c r="A29" s="42">
        <v>45239</v>
      </c>
      <c r="B29" s="2" t="s">
        <v>105</v>
      </c>
      <c r="C29" s="2" t="s">
        <v>106</v>
      </c>
      <c r="D29" s="2" t="s">
        <v>107</v>
      </c>
      <c r="E29" s="2">
        <v>1</v>
      </c>
      <c r="F29" s="2"/>
      <c r="G29" s="41">
        <v>1</v>
      </c>
      <c r="H29" s="41"/>
      <c r="I29" s="41">
        <f t="shared" si="0"/>
        <v>1</v>
      </c>
    </row>
    <row r="30" spans="1:9" x14ac:dyDescent="0.3">
      <c r="A30" s="42">
        <v>45240</v>
      </c>
      <c r="B30" s="2" t="s">
        <v>105</v>
      </c>
      <c r="C30" s="2" t="s">
        <v>106</v>
      </c>
      <c r="D30" s="2" t="s">
        <v>108</v>
      </c>
      <c r="E30" s="2">
        <v>0.25</v>
      </c>
      <c r="F30" s="2"/>
      <c r="G30" s="41">
        <v>0.25</v>
      </c>
      <c r="H30" s="41"/>
      <c r="I30" s="41">
        <f t="shared" si="0"/>
        <v>0.25</v>
      </c>
    </row>
    <row r="31" spans="1:9" x14ac:dyDescent="0.3">
      <c r="A31" s="42">
        <v>45241</v>
      </c>
      <c r="B31" s="2" t="s">
        <v>105</v>
      </c>
      <c r="C31" s="2" t="s">
        <v>106</v>
      </c>
      <c r="D31" s="2" t="s">
        <v>108</v>
      </c>
      <c r="E31" s="2">
        <v>0.25</v>
      </c>
      <c r="F31" s="2"/>
      <c r="G31" s="41">
        <v>0.25</v>
      </c>
      <c r="H31" s="41"/>
      <c r="I31" s="41">
        <f t="shared" si="0"/>
        <v>0.25</v>
      </c>
    </row>
    <row r="32" spans="1:9" x14ac:dyDescent="0.3">
      <c r="A32" s="42">
        <v>45242</v>
      </c>
      <c r="B32" s="2"/>
      <c r="C32" s="2"/>
      <c r="D32" s="2"/>
      <c r="E32" s="2"/>
      <c r="F32" s="2"/>
      <c r="G32" s="41"/>
      <c r="H32" s="41"/>
      <c r="I32" s="41">
        <f t="shared" si="0"/>
        <v>0</v>
      </c>
    </row>
    <row r="33" spans="1:9" x14ac:dyDescent="0.3">
      <c r="A33" s="42">
        <v>45243</v>
      </c>
      <c r="B33" s="2" t="s">
        <v>46</v>
      </c>
      <c r="C33" s="2"/>
      <c r="D33" s="2" t="s">
        <v>45</v>
      </c>
      <c r="E33" s="2">
        <v>1.5</v>
      </c>
      <c r="F33" s="2">
        <v>1.5</v>
      </c>
      <c r="G33" s="41">
        <v>1.5</v>
      </c>
      <c r="H33" s="41">
        <v>1.5</v>
      </c>
      <c r="I33" s="41">
        <f t="shared" si="0"/>
        <v>0</v>
      </c>
    </row>
    <row r="34" spans="1:9" x14ac:dyDescent="0.3">
      <c r="A34" s="42">
        <v>45244</v>
      </c>
      <c r="B34" s="2"/>
      <c r="C34" s="2"/>
      <c r="D34" s="2"/>
      <c r="E34" s="2"/>
      <c r="F34" s="2"/>
      <c r="G34" s="41"/>
      <c r="H34" s="41"/>
      <c r="I34" s="41">
        <f t="shared" si="0"/>
        <v>0</v>
      </c>
    </row>
    <row r="35" spans="1:9" x14ac:dyDescent="0.3">
      <c r="A35" s="42">
        <v>45245</v>
      </c>
      <c r="B35" s="2" t="s">
        <v>105</v>
      </c>
      <c r="C35" s="2" t="s">
        <v>202</v>
      </c>
      <c r="D35" s="2" t="s">
        <v>55</v>
      </c>
      <c r="E35" s="2">
        <v>1.5</v>
      </c>
      <c r="F35" s="2"/>
      <c r="G35" s="41">
        <v>1.5</v>
      </c>
      <c r="H35" s="41"/>
      <c r="I35" s="41">
        <f t="shared" si="0"/>
        <v>1.5</v>
      </c>
    </row>
    <row r="36" spans="1:9" x14ac:dyDescent="0.3">
      <c r="A36" s="42">
        <v>45246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45247</v>
      </c>
      <c r="B37" s="2"/>
      <c r="C37" s="2"/>
      <c r="D37" s="2"/>
      <c r="E37" s="2"/>
      <c r="F37" s="2"/>
      <c r="G37" s="41"/>
      <c r="H37" s="41"/>
      <c r="I37" s="41">
        <f t="shared" si="1"/>
        <v>0</v>
      </c>
    </row>
    <row r="38" spans="1:9" x14ac:dyDescent="0.3">
      <c r="A38" s="42">
        <v>45248</v>
      </c>
      <c r="B38" s="2"/>
      <c r="C38" s="2"/>
      <c r="D38" s="2"/>
      <c r="E38" s="2"/>
      <c r="F38" s="2"/>
      <c r="G38" s="41"/>
      <c r="H38" s="41"/>
      <c r="I38" s="41">
        <f t="shared" si="1"/>
        <v>0</v>
      </c>
    </row>
    <row r="39" spans="1:9" x14ac:dyDescent="0.3">
      <c r="A39" s="42">
        <v>45249</v>
      </c>
      <c r="B39" s="2" t="s">
        <v>105</v>
      </c>
      <c r="C39" s="2" t="s">
        <v>57</v>
      </c>
      <c r="D39" s="2" t="s">
        <v>55</v>
      </c>
      <c r="E39" s="2">
        <v>1.5</v>
      </c>
      <c r="F39" s="2"/>
      <c r="G39" s="41">
        <v>1.5</v>
      </c>
      <c r="H39" s="41"/>
      <c r="I39" s="41">
        <f t="shared" si="1"/>
        <v>1.5</v>
      </c>
    </row>
    <row r="40" spans="1:9" x14ac:dyDescent="0.3">
      <c r="A40" s="42">
        <v>45250</v>
      </c>
      <c r="B40" s="2" t="s">
        <v>46</v>
      </c>
      <c r="C40" s="2"/>
      <c r="D40" s="2" t="s">
        <v>45</v>
      </c>
      <c r="E40" s="2">
        <v>1</v>
      </c>
      <c r="F40" s="2">
        <v>1</v>
      </c>
      <c r="G40" s="41">
        <v>1</v>
      </c>
      <c r="H40" s="41">
        <v>1</v>
      </c>
      <c r="I40" s="41">
        <f t="shared" si="1"/>
        <v>0</v>
      </c>
    </row>
    <row r="41" spans="1:9" x14ac:dyDescent="0.3">
      <c r="A41" s="42">
        <v>45250</v>
      </c>
      <c r="B41" s="2" t="s">
        <v>105</v>
      </c>
      <c r="C41" s="2" t="s">
        <v>60</v>
      </c>
      <c r="D41" s="2" t="s">
        <v>55</v>
      </c>
      <c r="E41" s="2">
        <v>1</v>
      </c>
      <c r="F41" s="2"/>
      <c r="G41" s="41">
        <v>1</v>
      </c>
      <c r="H41" s="41"/>
      <c r="I41" s="41">
        <f t="shared" si="1"/>
        <v>1</v>
      </c>
    </row>
    <row r="42" spans="1:9" x14ac:dyDescent="0.3">
      <c r="A42" s="42">
        <v>45250</v>
      </c>
      <c r="B42" s="2" t="s">
        <v>105</v>
      </c>
      <c r="C42" s="2" t="s">
        <v>61</v>
      </c>
      <c r="D42" s="2" t="s">
        <v>55</v>
      </c>
      <c r="E42" s="2">
        <v>0.5</v>
      </c>
      <c r="F42" s="2"/>
      <c r="G42" s="41">
        <v>0.5</v>
      </c>
      <c r="H42" s="41"/>
      <c r="I42" s="41">
        <f t="shared" si="1"/>
        <v>0.5</v>
      </c>
    </row>
    <row r="43" spans="1:9" x14ac:dyDescent="0.3">
      <c r="A43" s="42">
        <v>45251</v>
      </c>
      <c r="B43" s="2"/>
      <c r="C43" s="2"/>
      <c r="D43" s="2"/>
      <c r="E43" s="2"/>
      <c r="F43" s="2"/>
      <c r="G43" s="41"/>
      <c r="H43" s="41"/>
      <c r="I43" s="41">
        <f t="shared" si="1"/>
        <v>0</v>
      </c>
    </row>
    <row r="44" spans="1:9" x14ac:dyDescent="0.3">
      <c r="A44" s="42">
        <v>45252</v>
      </c>
      <c r="B44" s="2" t="s">
        <v>105</v>
      </c>
      <c r="C44" s="2" t="s">
        <v>203</v>
      </c>
      <c r="D44" s="2" t="s">
        <v>55</v>
      </c>
      <c r="E44" s="2">
        <v>0.5</v>
      </c>
      <c r="F44" s="2"/>
      <c r="G44" s="41">
        <v>0.5</v>
      </c>
      <c r="H44" s="41"/>
      <c r="I44" s="41">
        <f t="shared" si="1"/>
        <v>0.5</v>
      </c>
    </row>
    <row r="45" spans="1:9" x14ac:dyDescent="0.3">
      <c r="A45" s="42">
        <v>45253</v>
      </c>
      <c r="B45" s="2" t="s">
        <v>105</v>
      </c>
      <c r="C45" s="2" t="s">
        <v>185</v>
      </c>
      <c r="D45" s="2" t="s">
        <v>55</v>
      </c>
      <c r="E45" s="2">
        <v>0.5</v>
      </c>
      <c r="F45" s="2"/>
      <c r="G45" s="41">
        <v>0.5</v>
      </c>
      <c r="H45" s="41"/>
      <c r="I45" s="41">
        <f t="shared" si="1"/>
        <v>0.5</v>
      </c>
    </row>
    <row r="46" spans="1:9" x14ac:dyDescent="0.3">
      <c r="A46" s="42">
        <v>45254</v>
      </c>
      <c r="B46" s="2"/>
      <c r="C46" s="2"/>
      <c r="D46" s="2"/>
      <c r="E46" s="2"/>
      <c r="F46" s="2"/>
      <c r="G46" s="41"/>
      <c r="H46" s="41"/>
      <c r="I46" s="41">
        <f t="shared" si="1"/>
        <v>0</v>
      </c>
    </row>
    <row r="47" spans="1:9" x14ac:dyDescent="0.3">
      <c r="A47" s="42">
        <v>45255</v>
      </c>
      <c r="B47" s="2" t="s">
        <v>105</v>
      </c>
      <c r="C47" s="2" t="s">
        <v>162</v>
      </c>
      <c r="D47" s="2" t="s">
        <v>55</v>
      </c>
      <c r="E47" s="2">
        <v>1</v>
      </c>
      <c r="F47" s="2"/>
      <c r="G47" s="41">
        <v>1</v>
      </c>
      <c r="H47" s="41"/>
      <c r="I47" s="41">
        <f t="shared" si="1"/>
        <v>1</v>
      </c>
    </row>
    <row r="48" spans="1:9" x14ac:dyDescent="0.3">
      <c r="A48" s="42">
        <v>45256</v>
      </c>
      <c r="B48" s="2"/>
      <c r="C48" s="2"/>
      <c r="D48" s="2"/>
      <c r="E48" s="2"/>
      <c r="F48" s="2"/>
      <c r="G48" s="41"/>
      <c r="H48" s="41"/>
      <c r="I48" s="41">
        <f t="shared" si="1"/>
        <v>0</v>
      </c>
    </row>
    <row r="49" spans="1:9" x14ac:dyDescent="0.3">
      <c r="A49" s="42">
        <v>45257</v>
      </c>
      <c r="B49" s="2" t="s">
        <v>105</v>
      </c>
      <c r="C49" s="2" t="s">
        <v>65</v>
      </c>
      <c r="D49" s="2" t="s">
        <v>55</v>
      </c>
      <c r="E49" s="2">
        <v>1.5</v>
      </c>
      <c r="F49" s="2"/>
      <c r="G49" s="41">
        <v>1.5</v>
      </c>
      <c r="H49" s="41"/>
      <c r="I49" s="41">
        <f t="shared" si="1"/>
        <v>1.5</v>
      </c>
    </row>
    <row r="50" spans="1:9" x14ac:dyDescent="0.3">
      <c r="A50" s="42">
        <v>45257</v>
      </c>
      <c r="B50" s="2" t="s">
        <v>46</v>
      </c>
      <c r="C50" s="2"/>
      <c r="D50" s="2" t="s">
        <v>45</v>
      </c>
      <c r="E50" s="2">
        <v>0.75</v>
      </c>
      <c r="F50" s="2">
        <v>0.75</v>
      </c>
      <c r="G50" s="41">
        <v>0.75</v>
      </c>
      <c r="H50" s="41">
        <v>0.75</v>
      </c>
      <c r="I50" s="41">
        <f t="shared" si="1"/>
        <v>0</v>
      </c>
    </row>
    <row r="51" spans="1:9" x14ac:dyDescent="0.3">
      <c r="A51" s="42">
        <v>45258</v>
      </c>
      <c r="B51" s="2"/>
      <c r="C51" s="2"/>
      <c r="D51" s="2"/>
      <c r="E51" s="2"/>
      <c r="F51" s="2"/>
      <c r="G51" s="41"/>
      <c r="H51" s="41"/>
      <c r="I51" s="41">
        <f t="shared" si="1"/>
        <v>0</v>
      </c>
    </row>
    <row r="52" spans="1:9" x14ac:dyDescent="0.3">
      <c r="A52" s="42">
        <v>45259</v>
      </c>
      <c r="B52" s="2" t="s">
        <v>105</v>
      </c>
      <c r="C52" s="2" t="s">
        <v>66</v>
      </c>
      <c r="D52" s="2" t="s">
        <v>204</v>
      </c>
      <c r="E52" s="2">
        <v>0.5</v>
      </c>
      <c r="F52" s="2"/>
      <c r="G52" s="41">
        <v>0.5</v>
      </c>
      <c r="H52" s="41"/>
      <c r="I52" s="41">
        <f t="shared" si="1"/>
        <v>0.5</v>
      </c>
    </row>
    <row r="53" spans="1:9" x14ac:dyDescent="0.3">
      <c r="A53" s="42">
        <v>45260</v>
      </c>
      <c r="B53" s="2"/>
      <c r="C53" s="2"/>
      <c r="D53" s="2"/>
      <c r="E53" s="2"/>
      <c r="F53" s="2"/>
      <c r="G53" s="41"/>
      <c r="H53" s="41"/>
      <c r="I53" s="41">
        <f t="shared" si="1"/>
        <v>0</v>
      </c>
    </row>
    <row r="54" spans="1:9" x14ac:dyDescent="0.3">
      <c r="A54" s="42">
        <v>45261</v>
      </c>
      <c r="B54" s="2" t="s">
        <v>105</v>
      </c>
      <c r="C54" s="2" t="s">
        <v>66</v>
      </c>
      <c r="D54" s="2" t="s">
        <v>70</v>
      </c>
      <c r="E54" s="2">
        <v>0.5</v>
      </c>
      <c r="F54" s="2"/>
      <c r="G54" s="41">
        <v>0.5</v>
      </c>
      <c r="H54" s="41"/>
      <c r="I54" s="41">
        <f t="shared" si="1"/>
        <v>0.5</v>
      </c>
    </row>
    <row r="55" spans="1:9" x14ac:dyDescent="0.3">
      <c r="A55" s="42">
        <v>45261</v>
      </c>
      <c r="B55" s="2" t="s">
        <v>205</v>
      </c>
      <c r="C55" s="2" t="s">
        <v>143</v>
      </c>
      <c r="D55" s="2" t="s">
        <v>55</v>
      </c>
      <c r="E55" s="2">
        <v>1</v>
      </c>
      <c r="F55" s="2"/>
      <c r="G55" s="41">
        <v>1</v>
      </c>
      <c r="H55" s="41"/>
      <c r="I55" s="41">
        <f t="shared" si="1"/>
        <v>1</v>
      </c>
    </row>
    <row r="56" spans="1:9" x14ac:dyDescent="0.3">
      <c r="A56" s="42">
        <v>45262</v>
      </c>
      <c r="B56" s="2"/>
      <c r="C56" s="2"/>
      <c r="D56" s="2"/>
      <c r="E56" s="2"/>
      <c r="F56" s="2"/>
      <c r="G56" s="41"/>
      <c r="H56" s="41"/>
      <c r="I56" s="41">
        <f t="shared" si="1"/>
        <v>0</v>
      </c>
    </row>
    <row r="57" spans="1:9" x14ac:dyDescent="0.3">
      <c r="A57" s="42">
        <v>45263</v>
      </c>
      <c r="B57" s="2"/>
      <c r="C57" s="2"/>
      <c r="D57" s="2"/>
      <c r="E57" s="2"/>
      <c r="F57" s="2"/>
      <c r="G57" s="41"/>
      <c r="H57" s="41"/>
      <c r="I57" s="41">
        <f t="shared" si="1"/>
        <v>0</v>
      </c>
    </row>
    <row r="58" spans="1:9" x14ac:dyDescent="0.3">
      <c r="A58" s="42">
        <v>45264</v>
      </c>
      <c r="B58" s="2" t="s">
        <v>46</v>
      </c>
      <c r="C58" s="2"/>
      <c r="D58" s="2" t="s">
        <v>45</v>
      </c>
      <c r="E58" s="2">
        <v>1</v>
      </c>
      <c r="F58" s="2">
        <v>1</v>
      </c>
      <c r="G58" s="41">
        <v>1</v>
      </c>
      <c r="H58" s="41">
        <v>1</v>
      </c>
      <c r="I58" s="41">
        <f t="shared" si="1"/>
        <v>0</v>
      </c>
    </row>
    <row r="59" spans="1:9" x14ac:dyDescent="0.3">
      <c r="A59" s="42">
        <v>45264</v>
      </c>
      <c r="B59" s="2" t="s">
        <v>205</v>
      </c>
      <c r="C59" s="2" t="s">
        <v>144</v>
      </c>
      <c r="D59" s="2" t="s">
        <v>55</v>
      </c>
      <c r="E59" s="2">
        <v>1.5</v>
      </c>
      <c r="F59" s="2"/>
      <c r="G59" s="41">
        <v>1.5</v>
      </c>
      <c r="H59" s="41"/>
      <c r="I59" s="41">
        <f t="shared" si="1"/>
        <v>1.5</v>
      </c>
    </row>
    <row r="60" spans="1:9" x14ac:dyDescent="0.3">
      <c r="A60" s="42">
        <v>45265</v>
      </c>
      <c r="B60" s="2" t="s">
        <v>205</v>
      </c>
      <c r="C60" s="2" t="s">
        <v>206</v>
      </c>
      <c r="D60" s="2" t="s">
        <v>55</v>
      </c>
      <c r="E60" s="2">
        <v>1</v>
      </c>
      <c r="F60" s="2"/>
      <c r="G60" s="41">
        <v>1</v>
      </c>
      <c r="H60" s="41"/>
      <c r="I60" s="41">
        <f t="shared" si="1"/>
        <v>1</v>
      </c>
    </row>
    <row r="61" spans="1:9" x14ac:dyDescent="0.3">
      <c r="A61" s="42">
        <v>45266</v>
      </c>
      <c r="B61" s="2" t="s">
        <v>205</v>
      </c>
      <c r="C61" s="2" t="s">
        <v>145</v>
      </c>
      <c r="D61" s="2" t="s">
        <v>107</v>
      </c>
      <c r="E61" s="2">
        <v>1</v>
      </c>
      <c r="F61" s="2"/>
      <c r="G61" s="41">
        <v>1</v>
      </c>
      <c r="H61" s="41"/>
      <c r="I61" s="41">
        <f t="shared" si="1"/>
        <v>1</v>
      </c>
    </row>
    <row r="62" spans="1:9" x14ac:dyDescent="0.3">
      <c r="A62" s="42">
        <v>45267</v>
      </c>
      <c r="B62" s="2" t="s">
        <v>205</v>
      </c>
      <c r="C62" s="2" t="s">
        <v>145</v>
      </c>
      <c r="D62" s="2" t="s">
        <v>207</v>
      </c>
      <c r="E62" s="2">
        <v>1</v>
      </c>
      <c r="F62" s="2"/>
      <c r="G62" s="41">
        <v>1</v>
      </c>
      <c r="H62" s="41"/>
      <c r="I62" s="41">
        <f t="shared" si="1"/>
        <v>1</v>
      </c>
    </row>
    <row r="63" spans="1:9" x14ac:dyDescent="0.3">
      <c r="A63" s="42">
        <v>45268</v>
      </c>
      <c r="B63" s="2"/>
      <c r="C63" s="2"/>
      <c r="D63" s="2"/>
      <c r="E63" s="2"/>
      <c r="F63" s="2"/>
      <c r="G63" s="41"/>
      <c r="H63" s="41"/>
      <c r="I63" s="41">
        <f t="shared" si="1"/>
        <v>0</v>
      </c>
    </row>
    <row r="64" spans="1:9" x14ac:dyDescent="0.3">
      <c r="A64" s="42">
        <v>45269</v>
      </c>
      <c r="B64" s="2"/>
      <c r="C64" s="2"/>
      <c r="D64" s="2"/>
      <c r="E64" s="2"/>
      <c r="F64" s="2"/>
      <c r="G64" s="41"/>
      <c r="H64" s="41"/>
      <c r="I64" s="41">
        <f t="shared" si="1"/>
        <v>0</v>
      </c>
    </row>
    <row r="65" spans="1:9" x14ac:dyDescent="0.3">
      <c r="A65" s="42">
        <v>45270</v>
      </c>
      <c r="B65" s="2"/>
      <c r="C65" s="2"/>
      <c r="D65" s="2"/>
      <c r="E65" s="2"/>
      <c r="F65" s="2"/>
      <c r="G65" s="41"/>
      <c r="H65" s="41"/>
      <c r="I65" s="41">
        <f t="shared" si="1"/>
        <v>0</v>
      </c>
    </row>
    <row r="66" spans="1:9" x14ac:dyDescent="0.3">
      <c r="A66" s="42">
        <v>45271</v>
      </c>
      <c r="B66" s="2" t="s">
        <v>46</v>
      </c>
      <c r="C66" s="2"/>
      <c r="D66" s="2" t="s">
        <v>45</v>
      </c>
      <c r="E66" s="2">
        <v>1</v>
      </c>
      <c r="F66" s="2">
        <v>1</v>
      </c>
      <c r="G66" s="41">
        <v>1</v>
      </c>
      <c r="H66" s="41">
        <v>1</v>
      </c>
      <c r="I66" s="41">
        <f t="shared" si="1"/>
        <v>0</v>
      </c>
    </row>
    <row r="67" spans="1:9" x14ac:dyDescent="0.3">
      <c r="A67" s="42">
        <v>45272</v>
      </c>
      <c r="B67" s="2" t="s">
        <v>190</v>
      </c>
      <c r="C67" s="2" t="s">
        <v>119</v>
      </c>
      <c r="D67" s="2" t="s">
        <v>55</v>
      </c>
      <c r="E67" s="2">
        <v>2</v>
      </c>
      <c r="F67" s="2"/>
      <c r="G67" s="41">
        <v>2</v>
      </c>
      <c r="H67" s="41"/>
      <c r="I67" s="41">
        <f t="shared" si="1"/>
        <v>2</v>
      </c>
    </row>
    <row r="68" spans="1:9" x14ac:dyDescent="0.3">
      <c r="A68" s="42">
        <v>45272</v>
      </c>
      <c r="B68" s="2" t="s">
        <v>120</v>
      </c>
      <c r="C68" s="2" t="s">
        <v>120</v>
      </c>
      <c r="D68" s="2" t="s">
        <v>55</v>
      </c>
      <c r="E68" s="2">
        <v>2</v>
      </c>
      <c r="F68" s="2"/>
      <c r="G68" s="41">
        <v>2</v>
      </c>
      <c r="H68" s="41"/>
      <c r="I68" s="41">
        <f t="shared" ref="I68:I99" si="2">G68-H68</f>
        <v>2</v>
      </c>
    </row>
    <row r="69" spans="1:9" x14ac:dyDescent="0.3">
      <c r="A69" s="42">
        <v>45273</v>
      </c>
      <c r="B69" s="2"/>
      <c r="C69" s="2"/>
      <c r="D69" s="2"/>
      <c r="E69" s="2"/>
      <c r="F69" s="2"/>
      <c r="G69" s="41"/>
      <c r="H69" s="41"/>
      <c r="I69" s="41">
        <f t="shared" si="2"/>
        <v>0</v>
      </c>
    </row>
    <row r="70" spans="1:9" x14ac:dyDescent="0.3">
      <c r="A70" s="42">
        <v>45274</v>
      </c>
      <c r="B70" s="2"/>
      <c r="C70" s="2"/>
      <c r="D70" s="2"/>
      <c r="E70" s="2"/>
      <c r="F70" s="2"/>
      <c r="G70" s="41"/>
      <c r="H70" s="41"/>
      <c r="I70" s="41">
        <f t="shared" si="2"/>
        <v>0</v>
      </c>
    </row>
    <row r="71" spans="1:9" x14ac:dyDescent="0.3">
      <c r="A71" s="42">
        <v>45275</v>
      </c>
      <c r="B71" s="2"/>
      <c r="C71" s="2"/>
      <c r="D71" s="2"/>
      <c r="E71" s="2"/>
      <c r="F71" s="2"/>
      <c r="G71" s="41"/>
      <c r="H71" s="41"/>
      <c r="I71" s="41">
        <f t="shared" si="2"/>
        <v>0</v>
      </c>
    </row>
    <row r="72" spans="1:9" x14ac:dyDescent="0.3">
      <c r="A72" s="42">
        <v>45276</v>
      </c>
      <c r="B72" s="2"/>
      <c r="C72" s="2"/>
      <c r="D72" s="2"/>
      <c r="E72" s="2"/>
      <c r="F72" s="2"/>
      <c r="G72" s="41"/>
      <c r="H72" s="41"/>
      <c r="I72" s="41">
        <f t="shared" si="2"/>
        <v>0</v>
      </c>
    </row>
    <row r="73" spans="1:9" x14ac:dyDescent="0.3">
      <c r="A73" s="42">
        <v>45277</v>
      </c>
      <c r="B73" s="2" t="s">
        <v>77</v>
      </c>
      <c r="C73" s="2" t="s">
        <v>193</v>
      </c>
      <c r="D73" s="2" t="s">
        <v>55</v>
      </c>
      <c r="E73" s="2">
        <v>0.5</v>
      </c>
      <c r="F73" s="2"/>
      <c r="G73" s="41">
        <v>0.5</v>
      </c>
      <c r="H73" s="41"/>
      <c r="I73" s="41">
        <f t="shared" si="2"/>
        <v>0.5</v>
      </c>
    </row>
    <row r="74" spans="1:9" x14ac:dyDescent="0.3">
      <c r="A74" s="42">
        <v>45278</v>
      </c>
      <c r="B74" s="2" t="s">
        <v>46</v>
      </c>
      <c r="C74" s="2"/>
      <c r="D74" s="2" t="s">
        <v>45</v>
      </c>
      <c r="E74" s="2">
        <v>1</v>
      </c>
      <c r="F74" s="2">
        <v>1</v>
      </c>
      <c r="G74" s="41">
        <v>1</v>
      </c>
      <c r="H74" s="41">
        <v>1</v>
      </c>
      <c r="I74" s="41">
        <f t="shared" si="2"/>
        <v>0</v>
      </c>
    </row>
    <row r="75" spans="1:9" x14ac:dyDescent="0.3">
      <c r="A75" s="42">
        <v>45279</v>
      </c>
      <c r="B75" s="2" t="s">
        <v>77</v>
      </c>
      <c r="C75" s="2" t="s">
        <v>208</v>
      </c>
      <c r="D75" s="2" t="s">
        <v>55</v>
      </c>
      <c r="E75" s="2">
        <v>1</v>
      </c>
      <c r="F75" s="2"/>
      <c r="G75" s="41">
        <v>1</v>
      </c>
      <c r="H75" s="41"/>
      <c r="I75" s="41">
        <f t="shared" si="2"/>
        <v>1</v>
      </c>
    </row>
    <row r="76" spans="1:9" x14ac:dyDescent="0.3">
      <c r="A76" s="42">
        <v>45280</v>
      </c>
      <c r="B76" s="2"/>
      <c r="C76" s="2"/>
      <c r="D76" s="2"/>
      <c r="E76" s="2"/>
      <c r="F76" s="2"/>
      <c r="G76" s="41"/>
      <c r="H76" s="41"/>
      <c r="I76" s="41">
        <f t="shared" si="2"/>
        <v>0</v>
      </c>
    </row>
    <row r="77" spans="1:9" x14ac:dyDescent="0.3">
      <c r="A77" s="42">
        <v>45281</v>
      </c>
      <c r="B77" s="2"/>
      <c r="C77" s="2"/>
      <c r="D77" s="2"/>
      <c r="E77" s="2"/>
      <c r="F77" s="2"/>
      <c r="G77" s="41"/>
      <c r="H77" s="41"/>
      <c r="I77" s="41">
        <f t="shared" si="2"/>
        <v>0</v>
      </c>
    </row>
    <row r="78" spans="1:9" x14ac:dyDescent="0.3">
      <c r="A78" s="42">
        <v>45282</v>
      </c>
      <c r="B78" s="2" t="s">
        <v>77</v>
      </c>
      <c r="C78" s="2" t="s">
        <v>80</v>
      </c>
      <c r="D78" s="2" t="s">
        <v>55</v>
      </c>
      <c r="E78" s="2">
        <v>1</v>
      </c>
      <c r="F78" s="2"/>
      <c r="G78" s="41">
        <v>1</v>
      </c>
      <c r="H78" s="41"/>
      <c r="I78" s="41">
        <f t="shared" si="2"/>
        <v>1</v>
      </c>
    </row>
    <row r="79" spans="1:9" x14ac:dyDescent="0.3">
      <c r="A79" s="42">
        <v>45283</v>
      </c>
      <c r="B79" s="2"/>
      <c r="C79" s="2"/>
      <c r="D79" s="2"/>
      <c r="E79" s="2"/>
      <c r="F79" s="2"/>
      <c r="G79" s="41"/>
      <c r="H79" s="41"/>
      <c r="I79" s="41">
        <f t="shared" si="2"/>
        <v>0</v>
      </c>
    </row>
    <row r="80" spans="1:9" x14ac:dyDescent="0.3">
      <c r="A80" s="42">
        <v>45284</v>
      </c>
      <c r="B80" s="2"/>
      <c r="C80" s="2"/>
      <c r="D80" s="2"/>
      <c r="E80" s="2"/>
      <c r="F80" s="2"/>
      <c r="G80" s="41"/>
      <c r="H80" s="41"/>
      <c r="I80" s="41">
        <f t="shared" si="2"/>
        <v>0</v>
      </c>
    </row>
    <row r="81" spans="1:9" x14ac:dyDescent="0.3">
      <c r="A81" s="42">
        <v>45285</v>
      </c>
      <c r="B81" s="2"/>
      <c r="C81" s="2"/>
      <c r="D81" s="2"/>
      <c r="E81" s="2"/>
      <c r="F81" s="2"/>
      <c r="G81" s="41"/>
      <c r="H81" s="41"/>
      <c r="I81" s="41">
        <f t="shared" si="2"/>
        <v>0</v>
      </c>
    </row>
    <row r="82" spans="1:9" x14ac:dyDescent="0.3">
      <c r="A82" s="42">
        <v>45286</v>
      </c>
      <c r="B82" s="2"/>
      <c r="C82" s="2"/>
      <c r="D82" s="2"/>
      <c r="E82" s="2"/>
      <c r="F82" s="2"/>
      <c r="G82" s="41"/>
      <c r="H82" s="41"/>
      <c r="I82" s="41">
        <f t="shared" si="2"/>
        <v>0</v>
      </c>
    </row>
    <row r="83" spans="1:9" x14ac:dyDescent="0.3">
      <c r="A83" s="42">
        <v>45287</v>
      </c>
      <c r="B83" s="2" t="s">
        <v>77</v>
      </c>
      <c r="C83" s="2" t="s">
        <v>82</v>
      </c>
      <c r="D83" s="2" t="s">
        <v>55</v>
      </c>
      <c r="E83" s="2">
        <v>1</v>
      </c>
      <c r="F83" s="2"/>
      <c r="G83" s="41">
        <v>1</v>
      </c>
      <c r="H83" s="41"/>
      <c r="I83" s="41">
        <f t="shared" si="2"/>
        <v>1</v>
      </c>
    </row>
    <row r="84" spans="1:9" x14ac:dyDescent="0.3">
      <c r="A84" s="42">
        <v>45288</v>
      </c>
      <c r="B84" s="2"/>
      <c r="C84" s="2"/>
      <c r="D84" s="2"/>
      <c r="E84" s="2"/>
      <c r="F84" s="2"/>
      <c r="G84" s="41"/>
      <c r="H84" s="41"/>
      <c r="I84" s="41">
        <f t="shared" si="2"/>
        <v>0</v>
      </c>
    </row>
    <row r="85" spans="1:9" x14ac:dyDescent="0.3">
      <c r="A85" s="42">
        <v>45289</v>
      </c>
      <c r="B85" s="2"/>
      <c r="C85" s="2"/>
      <c r="D85" s="2"/>
      <c r="E85" s="2"/>
      <c r="F85" s="2"/>
      <c r="G85" s="41"/>
      <c r="H85" s="41"/>
      <c r="I85" s="41">
        <f t="shared" si="2"/>
        <v>0</v>
      </c>
    </row>
    <row r="86" spans="1:9" x14ac:dyDescent="0.3">
      <c r="A86" s="42">
        <v>45290</v>
      </c>
      <c r="B86" s="2" t="s">
        <v>77</v>
      </c>
      <c r="C86" s="2" t="s">
        <v>83</v>
      </c>
      <c r="D86" s="2" t="s">
        <v>107</v>
      </c>
      <c r="E86" s="2">
        <v>1</v>
      </c>
      <c r="F86" s="2"/>
      <c r="G86" s="41">
        <v>1</v>
      </c>
      <c r="H86" s="41"/>
      <c r="I86" s="41">
        <f t="shared" si="2"/>
        <v>1</v>
      </c>
    </row>
    <row r="87" spans="1:9" x14ac:dyDescent="0.3">
      <c r="A87" s="42">
        <v>45291</v>
      </c>
      <c r="B87" s="2"/>
      <c r="C87" s="2"/>
      <c r="D87" s="2"/>
      <c r="E87" s="2"/>
      <c r="F87" s="2"/>
      <c r="G87" s="41"/>
      <c r="H87" s="41"/>
      <c r="I87" s="41">
        <f t="shared" si="2"/>
        <v>0</v>
      </c>
    </row>
    <row r="88" spans="1:9" x14ac:dyDescent="0.3">
      <c r="A88" s="42">
        <v>45292</v>
      </c>
      <c r="B88" s="2"/>
      <c r="C88" s="2"/>
      <c r="D88" s="2"/>
      <c r="E88" s="2"/>
      <c r="F88" s="2"/>
      <c r="G88" s="41"/>
      <c r="H88" s="41"/>
      <c r="I88" s="41">
        <f t="shared" si="2"/>
        <v>0</v>
      </c>
    </row>
    <row r="89" spans="1:9" x14ac:dyDescent="0.3">
      <c r="A89" s="42">
        <v>45293</v>
      </c>
      <c r="B89" s="2"/>
      <c r="C89" s="2"/>
      <c r="D89" s="2"/>
      <c r="E89" s="2"/>
      <c r="F89" s="2"/>
      <c r="G89" s="41"/>
      <c r="H89" s="41"/>
      <c r="I89" s="41">
        <f t="shared" si="2"/>
        <v>0</v>
      </c>
    </row>
    <row r="90" spans="1:9" x14ac:dyDescent="0.3">
      <c r="A90" s="42">
        <v>45294</v>
      </c>
      <c r="B90" s="2" t="s">
        <v>77</v>
      </c>
      <c r="C90" s="2" t="s">
        <v>83</v>
      </c>
      <c r="D90" s="2" t="s">
        <v>209</v>
      </c>
      <c r="E90" s="2">
        <v>2</v>
      </c>
      <c r="F90" s="2"/>
      <c r="G90" s="41">
        <v>2</v>
      </c>
      <c r="H90" s="41"/>
      <c r="I90" s="41">
        <f t="shared" si="2"/>
        <v>2</v>
      </c>
    </row>
    <row r="91" spans="1:9" x14ac:dyDescent="0.3">
      <c r="A91" s="42">
        <v>45295</v>
      </c>
      <c r="B91" s="2"/>
      <c r="C91" s="2"/>
      <c r="D91" s="2"/>
      <c r="E91" s="2"/>
      <c r="F91" s="2"/>
      <c r="G91" s="41"/>
      <c r="H91" s="41"/>
      <c r="I91" s="41">
        <f t="shared" si="2"/>
        <v>0</v>
      </c>
    </row>
    <row r="92" spans="1:9" x14ac:dyDescent="0.3">
      <c r="A92" s="42">
        <v>45296</v>
      </c>
      <c r="B92" s="2"/>
      <c r="C92" s="2"/>
      <c r="D92" s="2"/>
      <c r="E92" s="2"/>
      <c r="F92" s="2"/>
      <c r="G92" s="41"/>
      <c r="H92" s="41"/>
      <c r="I92" s="41">
        <f t="shared" si="2"/>
        <v>0</v>
      </c>
    </row>
    <row r="93" spans="1:9" x14ac:dyDescent="0.3">
      <c r="A93" s="42">
        <v>45297</v>
      </c>
      <c r="B93" s="2"/>
      <c r="C93" s="2"/>
      <c r="D93" s="2"/>
      <c r="E93" s="2"/>
      <c r="F93" s="2"/>
      <c r="G93" s="41"/>
      <c r="H93" s="41"/>
      <c r="I93" s="41">
        <f t="shared" si="2"/>
        <v>0</v>
      </c>
    </row>
    <row r="94" spans="1:9" x14ac:dyDescent="0.3">
      <c r="A94" s="42">
        <v>45298</v>
      </c>
      <c r="B94" s="54" t="s">
        <v>168</v>
      </c>
      <c r="C94" s="2" t="s">
        <v>210</v>
      </c>
      <c r="D94" s="2"/>
      <c r="E94" s="2">
        <v>1.5</v>
      </c>
      <c r="F94" s="2"/>
      <c r="G94" s="41">
        <v>1.5</v>
      </c>
      <c r="H94" s="41"/>
      <c r="I94" s="41">
        <f t="shared" si="2"/>
        <v>1.5</v>
      </c>
    </row>
    <row r="95" spans="1:9" x14ac:dyDescent="0.3">
      <c r="A95" s="42">
        <v>45299</v>
      </c>
      <c r="B95" s="2"/>
      <c r="C95" s="54"/>
      <c r="D95" s="2"/>
      <c r="E95" s="2"/>
      <c r="F95" s="2"/>
      <c r="G95" s="41"/>
      <c r="H95" s="41"/>
      <c r="I95" s="41">
        <f t="shared" si="2"/>
        <v>0</v>
      </c>
    </row>
    <row r="96" spans="1:9" x14ac:dyDescent="0.3">
      <c r="A96" s="42">
        <v>45300</v>
      </c>
      <c r="B96" s="2"/>
      <c r="C96" s="2"/>
      <c r="D96" s="2"/>
      <c r="E96" s="2"/>
      <c r="F96" s="2"/>
      <c r="G96" s="41"/>
      <c r="H96" s="41"/>
      <c r="I96" s="41">
        <f t="shared" si="2"/>
        <v>0</v>
      </c>
    </row>
    <row r="97" spans="1:9" x14ac:dyDescent="0.3">
      <c r="A97" s="42">
        <v>45301</v>
      </c>
      <c r="B97" s="2" t="s">
        <v>88</v>
      </c>
      <c r="C97" s="2" t="s">
        <v>170</v>
      </c>
      <c r="D97" s="2"/>
      <c r="E97" s="2">
        <v>1</v>
      </c>
      <c r="F97" s="2"/>
      <c r="G97" s="41">
        <v>1</v>
      </c>
      <c r="H97" s="41"/>
      <c r="I97" s="41">
        <f t="shared" si="2"/>
        <v>1</v>
      </c>
    </row>
    <row r="98" spans="1:9" x14ac:dyDescent="0.3">
      <c r="A98" s="42">
        <v>45302</v>
      </c>
      <c r="B98" s="2" t="s">
        <v>88</v>
      </c>
      <c r="C98" s="2" t="s">
        <v>170</v>
      </c>
      <c r="D98" s="2"/>
      <c r="E98" s="2">
        <v>1</v>
      </c>
      <c r="F98" s="2"/>
      <c r="G98" s="41">
        <v>1</v>
      </c>
      <c r="H98" s="41"/>
      <c r="I98" s="41">
        <f t="shared" si="2"/>
        <v>1</v>
      </c>
    </row>
    <row r="99" spans="1:9" x14ac:dyDescent="0.3">
      <c r="A99" s="42">
        <v>45303</v>
      </c>
      <c r="B99" s="2"/>
      <c r="C99" s="2"/>
      <c r="D99" s="2"/>
      <c r="E99" s="2"/>
      <c r="F99" s="2"/>
      <c r="G99" s="41"/>
      <c r="H99" s="41"/>
      <c r="I99" s="41">
        <f t="shared" si="2"/>
        <v>0</v>
      </c>
    </row>
    <row r="100" spans="1:9" x14ac:dyDescent="0.3">
      <c r="A100" s="42">
        <v>45304</v>
      </c>
      <c r="B100" s="2" t="s">
        <v>88</v>
      </c>
      <c r="C100" s="2" t="s">
        <v>170</v>
      </c>
      <c r="D100" s="2"/>
      <c r="E100" s="2">
        <v>0.5</v>
      </c>
      <c r="F100" s="2"/>
      <c r="G100" s="41">
        <v>0.5</v>
      </c>
      <c r="H100" s="41"/>
      <c r="I100" s="41">
        <f t="shared" ref="I100:I131" si="3">G100-H100</f>
        <v>0.5</v>
      </c>
    </row>
    <row r="101" spans="1:9" x14ac:dyDescent="0.3">
      <c r="A101" s="42">
        <v>45305</v>
      </c>
      <c r="B101" s="2"/>
      <c r="C101" s="2"/>
      <c r="D101" s="2"/>
      <c r="E101" s="2"/>
      <c r="F101" s="2"/>
      <c r="G101" s="41"/>
      <c r="H101" s="41"/>
      <c r="I101" s="41">
        <f t="shared" si="3"/>
        <v>0</v>
      </c>
    </row>
    <row r="102" spans="1:9" x14ac:dyDescent="0.3">
      <c r="A102" s="42">
        <v>45306</v>
      </c>
      <c r="B102" s="2" t="s">
        <v>88</v>
      </c>
      <c r="C102" s="2" t="s">
        <v>170</v>
      </c>
      <c r="D102" s="2"/>
      <c r="E102" s="2">
        <v>0.5</v>
      </c>
      <c r="F102" s="2"/>
      <c r="G102" s="41">
        <v>0.5</v>
      </c>
      <c r="H102" s="41"/>
      <c r="I102" s="41">
        <f t="shared" si="3"/>
        <v>0.5</v>
      </c>
    </row>
    <row r="103" spans="1:9" x14ac:dyDescent="0.3">
      <c r="A103" s="42">
        <v>45307</v>
      </c>
      <c r="B103" s="2"/>
      <c r="C103" s="2"/>
      <c r="D103" s="2"/>
      <c r="E103" s="2"/>
      <c r="F103" s="2"/>
      <c r="G103" s="41"/>
      <c r="H103" s="41"/>
      <c r="I103" s="41">
        <f t="shared" si="3"/>
        <v>0</v>
      </c>
    </row>
    <row r="104" spans="1:9" x14ac:dyDescent="0.3">
      <c r="A104" s="42">
        <v>45308</v>
      </c>
      <c r="B104" s="2" t="s">
        <v>88</v>
      </c>
      <c r="C104" s="2" t="s">
        <v>170</v>
      </c>
      <c r="D104" s="2"/>
      <c r="E104" s="2">
        <v>2</v>
      </c>
      <c r="F104" s="2"/>
      <c r="G104" s="41">
        <v>2</v>
      </c>
      <c r="H104" s="41"/>
      <c r="I104" s="41">
        <f t="shared" si="3"/>
        <v>2</v>
      </c>
    </row>
    <row r="105" spans="1:9" x14ac:dyDescent="0.3">
      <c r="A105" s="42">
        <v>45309</v>
      </c>
      <c r="B105" s="2" t="s">
        <v>88</v>
      </c>
      <c r="C105" s="2" t="s">
        <v>170</v>
      </c>
      <c r="D105" s="2"/>
      <c r="E105" s="2">
        <v>2.5</v>
      </c>
      <c r="F105" s="2"/>
      <c r="G105" s="41">
        <v>2.5</v>
      </c>
      <c r="H105" s="41"/>
      <c r="I105" s="41">
        <f t="shared" si="3"/>
        <v>2.5</v>
      </c>
    </row>
    <row r="106" spans="1:9" x14ac:dyDescent="0.3">
      <c r="A106" s="42">
        <v>45310</v>
      </c>
      <c r="B106" s="2" t="s">
        <v>88</v>
      </c>
      <c r="C106" s="2" t="s">
        <v>211</v>
      </c>
      <c r="D106" s="2"/>
      <c r="E106" s="2">
        <v>2</v>
      </c>
      <c r="F106" s="2"/>
      <c r="G106" s="41">
        <v>2</v>
      </c>
      <c r="H106" s="41"/>
      <c r="I106" s="41">
        <f t="shared" si="3"/>
        <v>2</v>
      </c>
    </row>
    <row r="107" spans="1:9" x14ac:dyDescent="0.3">
      <c r="A107" s="42">
        <v>45311</v>
      </c>
      <c r="B107" s="2" t="s">
        <v>88</v>
      </c>
      <c r="C107" s="2" t="s">
        <v>211</v>
      </c>
      <c r="D107" s="2"/>
      <c r="E107" s="2">
        <v>3</v>
      </c>
      <c r="F107" s="2"/>
      <c r="G107" s="41">
        <v>3</v>
      </c>
      <c r="H107" s="41"/>
      <c r="I107" s="41">
        <f t="shared" si="3"/>
        <v>3</v>
      </c>
    </row>
    <row r="108" spans="1:9" x14ac:dyDescent="0.3">
      <c r="A108" s="42">
        <v>45312</v>
      </c>
      <c r="B108" s="2"/>
      <c r="C108" s="2"/>
      <c r="D108" s="2"/>
      <c r="E108" s="2"/>
      <c r="F108" s="2"/>
      <c r="G108" s="41"/>
      <c r="H108" s="41"/>
      <c r="I108" s="41">
        <f t="shared" si="3"/>
        <v>0</v>
      </c>
    </row>
    <row r="109" spans="1:9" x14ac:dyDescent="0.3">
      <c r="A109" s="42">
        <v>45313</v>
      </c>
      <c r="B109" s="2"/>
      <c r="C109" s="2"/>
      <c r="D109" s="2"/>
      <c r="E109" s="2"/>
      <c r="F109" s="2"/>
      <c r="G109" s="41"/>
      <c r="H109" s="41"/>
      <c r="I109" s="41">
        <f t="shared" si="3"/>
        <v>0</v>
      </c>
    </row>
    <row r="110" spans="1:9" x14ac:dyDescent="0.3">
      <c r="A110" s="42">
        <v>45314</v>
      </c>
      <c r="B110" s="2"/>
      <c r="C110" s="2"/>
      <c r="D110" s="2"/>
      <c r="E110" s="2"/>
      <c r="F110" s="2"/>
      <c r="G110" s="41"/>
      <c r="H110" s="41"/>
      <c r="I110" s="41">
        <f t="shared" si="3"/>
        <v>0</v>
      </c>
    </row>
    <row r="111" spans="1:9" x14ac:dyDescent="0.3">
      <c r="A111" s="42">
        <v>45315</v>
      </c>
      <c r="B111" s="2" t="s">
        <v>88</v>
      </c>
      <c r="C111" s="2" t="s">
        <v>170</v>
      </c>
      <c r="D111" s="2"/>
      <c r="E111" s="2">
        <v>0.5</v>
      </c>
      <c r="F111" s="2"/>
      <c r="G111" s="41">
        <v>0.5</v>
      </c>
      <c r="H111" s="41"/>
      <c r="I111" s="41">
        <f t="shared" si="3"/>
        <v>0.5</v>
      </c>
    </row>
    <row r="112" spans="1:9" x14ac:dyDescent="0.3">
      <c r="A112" s="42">
        <v>45316</v>
      </c>
      <c r="B112" s="2" t="s">
        <v>88</v>
      </c>
      <c r="C112" s="2" t="s">
        <v>94</v>
      </c>
      <c r="D112" s="2"/>
      <c r="E112" s="2">
        <v>1.5</v>
      </c>
      <c r="F112" s="2"/>
      <c r="G112" s="41">
        <v>1.5</v>
      </c>
      <c r="H112" s="41"/>
      <c r="I112" s="41">
        <f t="shared" si="3"/>
        <v>1.5</v>
      </c>
    </row>
    <row r="113" spans="1:9" x14ac:dyDescent="0.3">
      <c r="A113" s="42">
        <v>45317</v>
      </c>
      <c r="B113" s="2" t="s">
        <v>88</v>
      </c>
      <c r="C113" s="2" t="s">
        <v>174</v>
      </c>
      <c r="D113" s="2"/>
      <c r="E113" s="2">
        <v>0.5</v>
      </c>
      <c r="F113" s="2"/>
      <c r="G113" s="41">
        <v>0.5</v>
      </c>
      <c r="H113" s="41"/>
      <c r="I113" s="41">
        <f t="shared" si="3"/>
        <v>0.5</v>
      </c>
    </row>
    <row r="114" spans="1:9" x14ac:dyDescent="0.3">
      <c r="A114" s="42">
        <v>45318</v>
      </c>
      <c r="B114" s="2" t="s">
        <v>88</v>
      </c>
      <c r="C114" s="2" t="s">
        <v>94</v>
      </c>
      <c r="D114" s="2"/>
      <c r="E114" s="2">
        <v>0.5</v>
      </c>
      <c r="F114" s="2"/>
      <c r="G114" s="41">
        <v>0.5</v>
      </c>
      <c r="H114" s="41"/>
      <c r="I114" s="41">
        <f t="shared" si="3"/>
        <v>0.5</v>
      </c>
    </row>
    <row r="115" spans="1:9" x14ac:dyDescent="0.3">
      <c r="A115" s="42">
        <v>45319</v>
      </c>
      <c r="B115" s="2"/>
      <c r="C115" s="2"/>
      <c r="D115" s="2"/>
      <c r="E115" s="2"/>
      <c r="F115" s="2"/>
      <c r="G115" s="41"/>
      <c r="H115" s="41"/>
      <c r="I115" s="41">
        <f t="shared" si="3"/>
        <v>0</v>
      </c>
    </row>
    <row r="116" spans="1:9" x14ac:dyDescent="0.3">
      <c r="A116" s="42">
        <v>45320</v>
      </c>
      <c r="B116" s="2"/>
      <c r="C116" s="2"/>
      <c r="D116" s="2"/>
      <c r="E116" s="2"/>
      <c r="F116" s="2"/>
      <c r="G116" s="41"/>
      <c r="H116" s="41"/>
      <c r="I116" s="41">
        <f t="shared" si="3"/>
        <v>0</v>
      </c>
    </row>
    <row r="117" spans="1:9" x14ac:dyDescent="0.3">
      <c r="A117" s="42">
        <v>45321</v>
      </c>
      <c r="B117" s="2"/>
      <c r="C117" s="2"/>
      <c r="D117" s="2"/>
      <c r="E117" s="2"/>
      <c r="F117" s="2"/>
      <c r="G117" s="41"/>
      <c r="H117" s="41"/>
      <c r="I117" s="41">
        <f t="shared" si="3"/>
        <v>0</v>
      </c>
    </row>
    <row r="118" spans="1:9" x14ac:dyDescent="0.3">
      <c r="A118" s="42">
        <v>45322</v>
      </c>
      <c r="B118" s="2"/>
      <c r="C118" s="2"/>
      <c r="D118" s="2"/>
      <c r="E118" s="2"/>
      <c r="F118" s="2"/>
      <c r="G118" s="41"/>
      <c r="H118" s="41"/>
      <c r="I118" s="41">
        <f t="shared" si="3"/>
        <v>0</v>
      </c>
    </row>
    <row r="119" spans="1:9" x14ac:dyDescent="0.3">
      <c r="A119" s="42">
        <v>45323</v>
      </c>
      <c r="B119" s="2"/>
      <c r="C119" s="2"/>
      <c r="D119" s="2"/>
      <c r="E119" s="2"/>
      <c r="F119" s="2"/>
      <c r="G119" s="41"/>
      <c r="H119" s="41"/>
      <c r="I119" s="41">
        <f t="shared" si="3"/>
        <v>0</v>
      </c>
    </row>
    <row r="120" spans="1:9" x14ac:dyDescent="0.3">
      <c r="A120" s="42">
        <v>45324</v>
      </c>
      <c r="B120" s="2"/>
      <c r="C120" s="2"/>
      <c r="D120" s="2"/>
      <c r="E120" s="2"/>
      <c r="F120" s="2"/>
      <c r="G120" s="41"/>
      <c r="H120" s="41"/>
      <c r="I120" s="41">
        <f t="shared" si="3"/>
        <v>0</v>
      </c>
    </row>
    <row r="121" spans="1:9" x14ac:dyDescent="0.3">
      <c r="A121" s="42">
        <v>45325</v>
      </c>
      <c r="B121" s="2"/>
      <c r="C121" s="2"/>
      <c r="D121" s="2"/>
      <c r="E121" s="2"/>
      <c r="F121" s="2"/>
      <c r="G121" s="41"/>
      <c r="H121" s="41"/>
      <c r="I121" s="41">
        <f t="shared" si="3"/>
        <v>0</v>
      </c>
    </row>
    <row r="122" spans="1:9" x14ac:dyDescent="0.3">
      <c r="A122" s="42">
        <v>45326</v>
      </c>
      <c r="B122" s="2" t="s">
        <v>73</v>
      </c>
      <c r="C122" s="2" t="s">
        <v>176</v>
      </c>
      <c r="D122" s="2"/>
      <c r="E122" s="2">
        <v>1.5</v>
      </c>
      <c r="F122" s="2"/>
      <c r="G122" s="41">
        <v>1.5</v>
      </c>
      <c r="H122" s="41"/>
      <c r="I122" s="41">
        <f t="shared" si="3"/>
        <v>1.5</v>
      </c>
    </row>
    <row r="123" spans="1:9" x14ac:dyDescent="0.3">
      <c r="A123" s="42">
        <v>45327</v>
      </c>
      <c r="B123" s="2" t="s">
        <v>133</v>
      </c>
      <c r="C123" s="2" t="s">
        <v>175</v>
      </c>
      <c r="D123" s="2"/>
      <c r="E123" s="2">
        <v>1</v>
      </c>
      <c r="F123" s="2"/>
      <c r="G123" s="41">
        <v>1</v>
      </c>
      <c r="H123" s="41"/>
      <c r="I123" s="41">
        <f t="shared" si="3"/>
        <v>1</v>
      </c>
    </row>
    <row r="124" spans="1:9" x14ac:dyDescent="0.3">
      <c r="A124" s="42">
        <v>45328</v>
      </c>
      <c r="B124" s="2" t="s">
        <v>73</v>
      </c>
      <c r="C124" s="2" t="s">
        <v>177</v>
      </c>
      <c r="D124" s="2"/>
      <c r="E124" s="2">
        <v>1</v>
      </c>
      <c r="F124" s="2"/>
      <c r="G124" s="41">
        <v>1</v>
      </c>
      <c r="H124" s="41"/>
      <c r="I124" s="41">
        <f t="shared" si="3"/>
        <v>1</v>
      </c>
    </row>
    <row r="125" spans="1:9" x14ac:dyDescent="0.3">
      <c r="A125" s="42">
        <v>45328</v>
      </c>
      <c r="B125" s="2" t="s">
        <v>73</v>
      </c>
      <c r="C125" s="2" t="s">
        <v>212</v>
      </c>
      <c r="D125" s="2"/>
      <c r="E125" s="2">
        <v>0.25</v>
      </c>
      <c r="F125" s="2"/>
      <c r="G125" s="41">
        <v>0.25</v>
      </c>
      <c r="H125" s="41"/>
      <c r="I125" s="41">
        <f t="shared" si="3"/>
        <v>0.25</v>
      </c>
    </row>
    <row r="126" spans="1:9" x14ac:dyDescent="0.3">
      <c r="A126" s="71">
        <v>45328</v>
      </c>
      <c r="B126" s="63" t="s">
        <v>97</v>
      </c>
      <c r="C126" s="63" t="s">
        <v>135</v>
      </c>
      <c r="D126" s="63"/>
      <c r="E126" s="64">
        <v>0.25</v>
      </c>
      <c r="F126" s="2"/>
      <c r="G126" s="50">
        <v>0.25</v>
      </c>
      <c r="H126" s="50"/>
      <c r="I126" s="41">
        <f t="shared" si="3"/>
        <v>0.25</v>
      </c>
    </row>
    <row r="127" spans="1:9" x14ac:dyDescent="0.3">
      <c r="A127" s="70">
        <v>45329</v>
      </c>
      <c r="B127" s="65" t="s">
        <v>73</v>
      </c>
      <c r="C127" s="66" t="s">
        <v>154</v>
      </c>
      <c r="D127" s="62"/>
      <c r="E127" s="56">
        <v>0.5</v>
      </c>
      <c r="F127" s="67"/>
      <c r="G127" s="51">
        <v>0.5</v>
      </c>
      <c r="H127" s="69"/>
      <c r="I127" s="68">
        <f t="shared" si="3"/>
        <v>0.5</v>
      </c>
    </row>
    <row r="128" spans="1:9" x14ac:dyDescent="0.3">
      <c r="A128" s="55">
        <v>45329</v>
      </c>
      <c r="B128" s="59" t="s">
        <v>73</v>
      </c>
      <c r="C128" s="40" t="s">
        <v>177</v>
      </c>
      <c r="D128" s="56"/>
      <c r="E128" s="73">
        <v>0.5</v>
      </c>
      <c r="F128" s="67"/>
      <c r="G128" s="72">
        <v>0.5</v>
      </c>
      <c r="H128" s="61"/>
      <c r="I128" s="68">
        <f t="shared" si="3"/>
        <v>0.5</v>
      </c>
    </row>
    <row r="129" spans="1:9" x14ac:dyDescent="0.3">
      <c r="A129" s="55">
        <v>45329</v>
      </c>
      <c r="B129" s="59" t="s">
        <v>73</v>
      </c>
      <c r="C129" s="40" t="s">
        <v>212</v>
      </c>
      <c r="D129" s="56"/>
      <c r="E129" s="62">
        <v>0.25</v>
      </c>
      <c r="F129" s="60"/>
      <c r="G129" s="61">
        <v>0.25</v>
      </c>
      <c r="H129" s="57"/>
      <c r="I129" s="58">
        <f t="shared" si="3"/>
        <v>0.25</v>
      </c>
    </row>
  </sheetData>
  <protectedRanges>
    <protectedRange algorithmName="SHA-512" hashValue="98Mw2SnQOm28G0b5PAFmjLwq1bibKVYQmyVGkp280D8Mk6IEPgUDT9NjeyzZd7XNQ8SNbVn5yNhgCcP11GlPqw==" saltValue="WQn3iWRC6BlPMdb532OS9g==" spinCount="100000" sqref="G4:H129" name="Intervallo3"/>
    <protectedRange algorithmName="SHA-512" hashValue="KioH+8S54SAMNNU8TH+7l+KsAPxXvUZw098ArpMMWz+35FPPVaRNxEP5fw4E38WFu1XTJnD6ROtQoCJZrMMBzw==" saltValue="CmNZG6KArmPCfjdA3I/j8A==" spinCount="100000" sqref="E4:E78 E80:E129 C94 B95:B129 D4:D129 B4:C93 C96:C129" name="Intervallo1"/>
    <protectedRange algorithmName="SHA-512" hashValue="o/FyqBauoPeoPGvJULdE+8+ky6Ij+ozFic5dgqAEmqgXx3yz6fYZnbY7qhHGM+vCqxC7Jne49HR6N/j/xjLjVQ==" saltValue="bsP/a1RfYxM7B/XHro2JgQ==" spinCount="100000" sqref="F4:F129" name="Intervallo2"/>
    <protectedRange algorithmName="SHA-512" hashValue="5lALCdUALEVWflYa6n+5fks/KlAAzCY3fGAROVJMmZ8xSnzhL8GXioOedOc7TO182gVUjNzrutd5+OnnjwWefw==" saltValue="CgvO/t/eH2SVXkPK9pMcaA==" spinCount="100000" sqref="I4:I129" name="Intervallo3_1"/>
    <protectedRange algorithmName="SHA-512" hashValue="q2EkhzSDUgojgX4VPB8lY+inb9tVxLMgiE9etcSog3L/Y+9VZHRSYuNGnPWsCn2LGoP3er5aHVmg8n5Q2b/Tmg==" saltValue="ax6pzri3MhJQFr2zbGTS2A==" spinCount="100000" sqref="I4:I129" name="Intervallo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6"/>
  <sheetViews>
    <sheetView topLeftCell="A2" workbookViewId="0">
      <selection activeCell="F2" sqref="F2"/>
    </sheetView>
  </sheetViews>
  <sheetFormatPr defaultColWidth="9.109375" defaultRowHeight="14.4" x14ac:dyDescent="0.3"/>
  <cols>
    <col min="1" max="1" width="26.109375" customWidth="1"/>
    <col min="2" max="7" width="18.6640625" customWidth="1"/>
  </cols>
  <sheetData>
    <row r="1" spans="1:7" x14ac:dyDescent="0.3">
      <c r="A1" s="1"/>
      <c r="B1" s="1" t="str">
        <f>info!C2</f>
        <v>Cojoc</v>
      </c>
      <c r="C1" s="1" t="str">
        <f>info!C3</f>
        <v>De Iesu</v>
      </c>
      <c r="D1" s="1" t="str">
        <f>info!C4</f>
        <v>Di Stefano</v>
      </c>
      <c r="E1" s="1" t="str">
        <f>info!C5</f>
        <v>Galluzzo</v>
      </c>
      <c r="F1" s="1" t="s">
        <v>22</v>
      </c>
      <c r="G1" s="1" t="s">
        <v>25</v>
      </c>
    </row>
    <row r="2" spans="1:7" x14ac:dyDescent="0.3">
      <c r="A2" s="29">
        <v>45215</v>
      </c>
      <c r="B2" s="17">
        <f>SUMIF('Diana Lavinia Cojoc'!A:A, "=" &amp; A2, 'Diana Lavinia Cojoc'!G:G)</f>
        <v>1.5</v>
      </c>
      <c r="C2" s="17">
        <f>SUMIF('Ernesto De Iesu'!A:A, "=" &amp; A2, 'Ernesto De Iesu'!G:G)</f>
        <v>1.5</v>
      </c>
      <c r="D2" s="17">
        <f>SUMIF('Gabriele Di Stefano'!A:A, "=" &amp; A2, 'Gabriele Di Stefano'!G:G)</f>
        <v>1.5</v>
      </c>
      <c r="E2" s="17">
        <f>SUMIF('Roberta Galluzzo'!A:A, "=" &amp; A2, 'Roberta Galluzzo'!G:G)</f>
        <v>1.5</v>
      </c>
      <c r="F2" s="17">
        <f>SUMIF('Michela Percaccio'!A:A, "=" &amp; A2, 'Michela Percaccio'!G:G)</f>
        <v>1.5</v>
      </c>
      <c r="G2" s="17">
        <f>SUMIF('Emanuele Setaro'!A:A, "=" &amp; A2, 'Emanuele Setaro'!G:G)</f>
        <v>1.5</v>
      </c>
    </row>
    <row r="3" spans="1:7" x14ac:dyDescent="0.3">
      <c r="A3" s="29">
        <v>45216</v>
      </c>
      <c r="B3" s="17">
        <f>SUMIF('Diana Lavinia Cojoc'!A:A, "=" &amp; A3, 'Diana Lavinia Cojoc'!G:G)</f>
        <v>0</v>
      </c>
      <c r="C3" s="17">
        <f>SUMIF('Ernesto De Iesu'!A:A, "=" &amp; A3, 'Ernesto De Iesu'!G:G)</f>
        <v>0</v>
      </c>
      <c r="D3" s="17">
        <f>SUMIF('Gabriele Di Stefano'!A:A, "=" &amp; A3, 'Gabriele Di Stefano'!G:G)</f>
        <v>0</v>
      </c>
      <c r="E3" s="17">
        <f>SUMIF('Roberta Galluzzo'!A:A, "=" &amp; A3, 'Roberta Galluzzo'!G:G)</f>
        <v>0</v>
      </c>
      <c r="F3" s="17">
        <f>SUMIF('Michela Percaccio'!A:A, "=" &amp; A3, 'Michela Percaccio'!G:G)</f>
        <v>0</v>
      </c>
      <c r="G3" s="17">
        <f>SUMIF('Emanuele Setaro'!A:A, "=" &amp; A3, 'Emanuele Setaro'!G:G)</f>
        <v>0</v>
      </c>
    </row>
    <row r="4" spans="1:7" x14ac:dyDescent="0.3">
      <c r="A4" s="29">
        <v>45217</v>
      </c>
      <c r="B4" s="17">
        <f>SUMIF('Diana Lavinia Cojoc'!A:A, "=" &amp; A4, 'Diana Lavinia Cojoc'!G:G)</f>
        <v>0</v>
      </c>
      <c r="C4" s="17">
        <f>SUMIF('Ernesto De Iesu'!A:A, "=" &amp; A4, 'Ernesto De Iesu'!G:G)</f>
        <v>0</v>
      </c>
      <c r="D4" s="17">
        <f>SUMIF('Gabriele Di Stefano'!A:A, "=" &amp; A4, 'Gabriele Di Stefano'!G:G)</f>
        <v>0</v>
      </c>
      <c r="E4" s="17">
        <f>SUMIF('Roberta Galluzzo'!A:A, "=" &amp; A4, 'Roberta Galluzzo'!G:G)</f>
        <v>0</v>
      </c>
      <c r="F4" s="17">
        <f>SUMIF('Michela Percaccio'!A:A, "=" &amp; A4, 'Michela Percaccio'!G:G)</f>
        <v>0</v>
      </c>
      <c r="G4" s="17">
        <f>SUMIF('Emanuele Setaro'!A:A, "=" &amp; A4, 'Emanuele Setaro'!G:G)</f>
        <v>0</v>
      </c>
    </row>
    <row r="5" spans="1:7" x14ac:dyDescent="0.3">
      <c r="A5" s="29">
        <v>45218</v>
      </c>
      <c r="B5" s="17">
        <f>SUMIF('Diana Lavinia Cojoc'!A:A, "=" &amp; A5, 'Diana Lavinia Cojoc'!G:G)</f>
        <v>0</v>
      </c>
      <c r="C5" s="17">
        <f>SUMIF('Ernesto De Iesu'!A:A, "=" &amp; A5, 'Ernesto De Iesu'!G:G)</f>
        <v>0</v>
      </c>
      <c r="D5" s="17">
        <f>SUMIF('Gabriele Di Stefano'!A:A, "=" &amp; A5, 'Gabriele Di Stefano'!G:G)</f>
        <v>0</v>
      </c>
      <c r="E5" s="17">
        <f>SUMIF('Roberta Galluzzo'!A:A, "=" &amp; A5, 'Roberta Galluzzo'!G:G)</f>
        <v>0</v>
      </c>
      <c r="F5" s="17">
        <f>SUMIF('Michela Percaccio'!A:A, "=" &amp; A5, 'Michela Percaccio'!G:G)</f>
        <v>0</v>
      </c>
      <c r="G5" s="17">
        <f>SUMIF('Emanuele Setaro'!A:A, "=" &amp; A5, 'Emanuele Setaro'!G:G)</f>
        <v>0</v>
      </c>
    </row>
    <row r="6" spans="1:7" x14ac:dyDescent="0.3">
      <c r="A6" s="29">
        <v>45219</v>
      </c>
      <c r="B6" s="17">
        <f>SUMIF('Diana Lavinia Cojoc'!A:A, "=" &amp; A6, 'Diana Lavinia Cojoc'!G:G)</f>
        <v>0</v>
      </c>
      <c r="C6" s="17">
        <f>SUMIF('Ernesto De Iesu'!A:A, "=" &amp; A6, 'Ernesto De Iesu'!G:G)</f>
        <v>0</v>
      </c>
      <c r="D6" s="17">
        <f>SUMIF('Gabriele Di Stefano'!A:A, "=" &amp; A6, 'Gabriele Di Stefano'!G:G)</f>
        <v>0</v>
      </c>
      <c r="E6" s="17">
        <f>SUMIF('Roberta Galluzzo'!A:A, "=" &amp; A6, 'Roberta Galluzzo'!G:G)</f>
        <v>0</v>
      </c>
      <c r="F6" s="17">
        <f>SUMIF('Michela Percaccio'!A:A, "=" &amp; A6, 'Michela Percaccio'!G:G)</f>
        <v>0</v>
      </c>
      <c r="G6" s="17">
        <f>SUMIF('Emanuele Setaro'!A:A, "=" &amp; A6, 'Emanuele Setaro'!G:G)</f>
        <v>0</v>
      </c>
    </row>
    <row r="7" spans="1:7" x14ac:dyDescent="0.3">
      <c r="A7" s="29">
        <v>45220</v>
      </c>
      <c r="B7" s="17">
        <f>SUMIF('Diana Lavinia Cojoc'!A:A, "=" &amp; A7, 'Diana Lavinia Cojoc'!G:G)</f>
        <v>0</v>
      </c>
      <c r="C7" s="17">
        <f>SUMIF('Ernesto De Iesu'!A:A, "=" &amp; A7, 'Ernesto De Iesu'!G:G)</f>
        <v>0</v>
      </c>
      <c r="D7" s="17">
        <f>SUMIF('Gabriele Di Stefano'!A:A, "=" &amp; A7, 'Gabriele Di Stefano'!G:G)</f>
        <v>0</v>
      </c>
      <c r="E7" s="17">
        <f>SUMIF('Roberta Galluzzo'!A:A, "=" &amp; A7, 'Roberta Galluzzo'!G:G)</f>
        <v>0</v>
      </c>
      <c r="F7" s="17">
        <f>SUMIF('Michela Percaccio'!A:A, "=" &amp; A7, 'Michela Percaccio'!G:G)</f>
        <v>0</v>
      </c>
      <c r="G7" s="17">
        <f>SUMIF('Emanuele Setaro'!A:A, "=" &amp; A7, 'Emanuele Setaro'!G:G)</f>
        <v>0</v>
      </c>
    </row>
    <row r="8" spans="1:7" x14ac:dyDescent="0.3">
      <c r="A8" s="29">
        <v>45221</v>
      </c>
      <c r="B8" s="17">
        <f>SUMIF('Diana Lavinia Cojoc'!A:A, "=" &amp; A8, 'Diana Lavinia Cojoc'!G:G)</f>
        <v>0</v>
      </c>
      <c r="C8" s="17">
        <f>SUMIF('Ernesto De Iesu'!A:A, "=" &amp; A8, 'Ernesto De Iesu'!G:G)</f>
        <v>0</v>
      </c>
      <c r="D8" s="17">
        <f>SUMIF('Gabriele Di Stefano'!A:A, "=" &amp; A8, 'Gabriele Di Stefano'!G:G)</f>
        <v>0</v>
      </c>
      <c r="E8" s="17">
        <f>SUMIF('Roberta Galluzzo'!A:A, "=" &amp; A8, 'Roberta Galluzzo'!G:G)</f>
        <v>0</v>
      </c>
      <c r="F8" s="17">
        <f>SUMIF('Michela Percaccio'!A:A, "=" &amp; A8, 'Michela Percaccio'!G:G)</f>
        <v>0</v>
      </c>
      <c r="G8" s="17">
        <f>SUMIF('Emanuele Setaro'!A:A, "=" &amp; A8, 'Emanuele Setaro'!G:G)</f>
        <v>0</v>
      </c>
    </row>
    <row r="9" spans="1:7" x14ac:dyDescent="0.3">
      <c r="A9" s="29">
        <v>45222</v>
      </c>
      <c r="B9" s="17">
        <f>SUMIF('Diana Lavinia Cojoc'!A:A, "=" &amp; A9, 'Diana Lavinia Cojoc'!G:G)</f>
        <v>1.5</v>
      </c>
      <c r="C9" s="17">
        <f>SUMIF('Ernesto De Iesu'!A:A, "=" &amp; A9, 'Ernesto De Iesu'!G:G)</f>
        <v>1.5</v>
      </c>
      <c r="D9" s="17">
        <f>SUMIF('Gabriele Di Stefano'!A:A, "=" &amp; A9, 'Gabriele Di Stefano'!G:G)</f>
        <v>1.5</v>
      </c>
      <c r="E9" s="17">
        <f>SUMIF('Roberta Galluzzo'!A:A, "=" &amp; A9, 'Roberta Galluzzo'!G:G)</f>
        <v>1.5</v>
      </c>
      <c r="F9" s="17">
        <f>SUMIF('Michela Percaccio'!A:A, "=" &amp; A9, 'Michela Percaccio'!G:G)</f>
        <v>1.5</v>
      </c>
      <c r="G9" s="17">
        <f>SUMIF('Emanuele Setaro'!A:A, "=" &amp; A9, 'Emanuele Setaro'!G:G)</f>
        <v>1.5</v>
      </c>
    </row>
    <row r="10" spans="1:7" x14ac:dyDescent="0.3">
      <c r="A10" s="29">
        <v>45223</v>
      </c>
      <c r="B10" s="17">
        <f>SUMIF('Diana Lavinia Cojoc'!A:A, "=" &amp; A10, 'Diana Lavinia Cojoc'!G:G)</f>
        <v>0</v>
      </c>
      <c r="C10" s="17">
        <f>SUMIF('Ernesto De Iesu'!A:A, "=" &amp; A10, 'Ernesto De Iesu'!G:G)</f>
        <v>0</v>
      </c>
      <c r="D10" s="17">
        <f>SUMIF('Gabriele Di Stefano'!A:A, "=" &amp; A10, 'Gabriele Di Stefano'!G:G)</f>
        <v>0</v>
      </c>
      <c r="E10" s="17">
        <f>SUMIF('Roberta Galluzzo'!A:A, "=" &amp; A10, 'Roberta Galluzzo'!G:G)</f>
        <v>0</v>
      </c>
      <c r="F10" s="17">
        <f>SUMIF('Michela Percaccio'!A:A, "=" &amp; A10, 'Michela Percaccio'!G:G)</f>
        <v>0</v>
      </c>
      <c r="G10" s="17">
        <f>SUMIF('Emanuele Setaro'!A:A, "=" &amp; A10, 'Emanuele Setaro'!G:G)</f>
        <v>0</v>
      </c>
    </row>
    <row r="11" spans="1:7" x14ac:dyDescent="0.3">
      <c r="A11" s="29">
        <v>45224</v>
      </c>
      <c r="B11" s="17">
        <f>SUMIF('Diana Lavinia Cojoc'!A:A, "=" &amp; A11, 'Diana Lavinia Cojoc'!G:G)</f>
        <v>0</v>
      </c>
      <c r="C11" s="17">
        <f>SUMIF('Ernesto De Iesu'!A:A, "=" &amp; A11, 'Ernesto De Iesu'!G:G)</f>
        <v>0</v>
      </c>
      <c r="D11" s="17">
        <f>SUMIF('Gabriele Di Stefano'!A:A, "=" &amp; A11, 'Gabriele Di Stefano'!G:G)</f>
        <v>0</v>
      </c>
      <c r="E11" s="17">
        <f>SUMIF('Roberta Galluzzo'!A:A, "=" &amp; A11, 'Roberta Galluzzo'!G:G)</f>
        <v>0</v>
      </c>
      <c r="F11" s="17">
        <f>SUMIF('Michela Percaccio'!A:A, "=" &amp; A11, 'Michela Percaccio'!G:G)</f>
        <v>0</v>
      </c>
      <c r="G11" s="17">
        <f>SUMIF('Emanuele Setaro'!A:A, "=" &amp; A11, 'Emanuele Setaro'!G:G)</f>
        <v>0</v>
      </c>
    </row>
    <row r="12" spans="1:7" x14ac:dyDescent="0.3">
      <c r="A12" s="29">
        <v>45225</v>
      </c>
      <c r="B12" s="17">
        <f>SUMIF('Diana Lavinia Cojoc'!A:A, "=" &amp; A12, 'Diana Lavinia Cojoc'!G:G)</f>
        <v>0</v>
      </c>
      <c r="C12" s="17">
        <f>SUMIF('Ernesto De Iesu'!A:A, "=" &amp; A12, 'Ernesto De Iesu'!G:G)</f>
        <v>0</v>
      </c>
      <c r="D12" s="17">
        <f>SUMIF('Gabriele Di Stefano'!A:A, "=" &amp; A12, 'Gabriele Di Stefano'!G:G)</f>
        <v>0</v>
      </c>
      <c r="E12" s="17">
        <f>SUMIF('Roberta Galluzzo'!A:A, "=" &amp; A12, 'Roberta Galluzzo'!G:G)</f>
        <v>0</v>
      </c>
      <c r="F12" s="17">
        <f>SUMIF('Michela Percaccio'!A:A, "=" &amp; A12, 'Michela Percaccio'!G:G)</f>
        <v>0</v>
      </c>
      <c r="G12" s="17">
        <f>SUMIF('Emanuele Setaro'!A:A, "=" &amp; A12, 'Emanuele Setaro'!G:G)</f>
        <v>0</v>
      </c>
    </row>
    <row r="13" spans="1:7" x14ac:dyDescent="0.3">
      <c r="A13" s="29">
        <v>45226</v>
      </c>
      <c r="B13" s="17">
        <f>SUMIF('Diana Lavinia Cojoc'!A:A, "=" &amp; A13, 'Diana Lavinia Cojoc'!G:G)</f>
        <v>0</v>
      </c>
      <c r="C13" s="17">
        <f>SUMIF('Ernesto De Iesu'!A:A, "=" &amp; A13, 'Ernesto De Iesu'!G:G)</f>
        <v>0</v>
      </c>
      <c r="D13" s="17">
        <f>SUMIF('Gabriele Di Stefano'!A:A, "=" &amp; A13, 'Gabriele Di Stefano'!G:G)</f>
        <v>0</v>
      </c>
      <c r="E13" s="17">
        <f>SUMIF('Roberta Galluzzo'!A:A, "=" &amp; A13, 'Roberta Galluzzo'!G:G)</f>
        <v>0</v>
      </c>
      <c r="F13" s="17">
        <f>SUMIF('Michela Percaccio'!A:A, "=" &amp; A13, 'Michela Percaccio'!G:G)</f>
        <v>0</v>
      </c>
      <c r="G13" s="17">
        <f>SUMIF('Emanuele Setaro'!A:A, "=" &amp; A13, 'Emanuele Setaro'!G:G)</f>
        <v>0</v>
      </c>
    </row>
    <row r="14" spans="1:7" x14ac:dyDescent="0.3">
      <c r="A14" s="29">
        <v>45227</v>
      </c>
      <c r="B14" s="17">
        <f>SUMIF('Diana Lavinia Cojoc'!A:A, "=" &amp; A14, 'Diana Lavinia Cojoc'!G:G)</f>
        <v>0</v>
      </c>
      <c r="C14" s="17">
        <f>SUMIF('Ernesto De Iesu'!A:A, "=" &amp; A14, 'Ernesto De Iesu'!G:G)</f>
        <v>0</v>
      </c>
      <c r="D14" s="17">
        <f>SUMIF('Gabriele Di Stefano'!A:A, "=" &amp; A14, 'Gabriele Di Stefano'!G:G)</f>
        <v>0</v>
      </c>
      <c r="E14" s="17">
        <f>SUMIF('Roberta Galluzzo'!A:A, "=" &amp; A14, 'Roberta Galluzzo'!G:G)</f>
        <v>0</v>
      </c>
      <c r="F14" s="17">
        <f>SUMIF('Michela Percaccio'!A:A, "=" &amp; A14, 'Michela Percaccio'!G:G)</f>
        <v>0</v>
      </c>
      <c r="G14" s="17">
        <f>SUMIF('Emanuele Setaro'!A:A, "=" &amp; A14, 'Emanuele Setaro'!G:G)</f>
        <v>0</v>
      </c>
    </row>
    <row r="15" spans="1:7" x14ac:dyDescent="0.3">
      <c r="A15" s="29">
        <v>45228</v>
      </c>
      <c r="B15" s="17">
        <f>SUMIF('Diana Lavinia Cojoc'!A:A, "=" &amp; A15, 'Diana Lavinia Cojoc'!G:G)</f>
        <v>0</v>
      </c>
      <c r="C15" s="17">
        <f>SUMIF('Ernesto De Iesu'!A:A, "=" &amp; A15, 'Ernesto De Iesu'!G:G)</f>
        <v>0</v>
      </c>
      <c r="D15" s="17">
        <f>SUMIF('Gabriele Di Stefano'!A:A, "=" &amp; A15, 'Gabriele Di Stefano'!G:G)</f>
        <v>0</v>
      </c>
      <c r="E15" s="17">
        <f>SUMIF('Roberta Galluzzo'!A:A, "=" &amp; A15, 'Roberta Galluzzo'!G:G)</f>
        <v>0</v>
      </c>
      <c r="F15" s="17">
        <f>SUMIF('Michela Percaccio'!A:A, "=" &amp; A15, 'Michela Percaccio'!G:G)</f>
        <v>0</v>
      </c>
      <c r="G15" s="17">
        <f>SUMIF('Emanuele Setaro'!A:A, "=" &amp; A15, 'Emanuele Setaro'!G:G)</f>
        <v>0</v>
      </c>
    </row>
    <row r="16" spans="1:7" x14ac:dyDescent="0.3">
      <c r="A16" s="29">
        <v>45229</v>
      </c>
      <c r="B16" s="17">
        <f>SUMIF('Diana Lavinia Cojoc'!A:A, "=" &amp; A16, 'Diana Lavinia Cojoc'!G:G)</f>
        <v>1.75</v>
      </c>
      <c r="C16" s="17">
        <f>SUMIF('Ernesto De Iesu'!A:A, "=" &amp; A16, 'Ernesto De Iesu'!G:G)</f>
        <v>1.75</v>
      </c>
      <c r="D16" s="17">
        <f>SUMIF('Gabriele Di Stefano'!A:A, "=" &amp; A16, 'Gabriele Di Stefano'!G:G)</f>
        <v>1.5</v>
      </c>
      <c r="E16" s="17">
        <f>SUMIF('Roberta Galluzzo'!A:A, "=" &amp; A16, 'Roberta Galluzzo'!G:G)</f>
        <v>1.75</v>
      </c>
      <c r="F16" s="17">
        <f>SUMIF('Michela Percaccio'!A:A, "=" &amp; A16, 'Michela Percaccio'!G:G)</f>
        <v>1.75</v>
      </c>
      <c r="G16" s="17">
        <f>SUMIF('Emanuele Setaro'!A:A, "=" &amp; A16, 'Emanuele Setaro'!G:G)</f>
        <v>1.75</v>
      </c>
    </row>
    <row r="17" spans="1:7" x14ac:dyDescent="0.3">
      <c r="A17" s="29">
        <v>45230</v>
      </c>
      <c r="B17" s="17">
        <f>SUMIF('Diana Lavinia Cojoc'!A:A, "=" &amp; A17, 'Diana Lavinia Cojoc'!G:G)</f>
        <v>0</v>
      </c>
      <c r="C17" s="17">
        <f>SUMIF('Ernesto De Iesu'!A:A, "=" &amp; A17, 'Ernesto De Iesu'!G:G)</f>
        <v>0</v>
      </c>
      <c r="D17" s="17">
        <f>SUMIF('Gabriele Di Stefano'!A:A, "=" &amp; A17, 'Gabriele Di Stefano'!G:G)</f>
        <v>0.25</v>
      </c>
      <c r="E17" s="17">
        <f>SUMIF('Roberta Galluzzo'!A:A, "=" &amp; A17, 'Roberta Galluzzo'!G:G)</f>
        <v>0</v>
      </c>
      <c r="F17" s="17">
        <f>SUMIF('Michela Percaccio'!A:A, "=" &amp; A17, 'Michela Percaccio'!G:G)</f>
        <v>0</v>
      </c>
      <c r="G17" s="17">
        <f>SUMIF('Emanuele Setaro'!A:A, "=" &amp; A17, 'Emanuele Setaro'!G:G)</f>
        <v>0</v>
      </c>
    </row>
    <row r="18" spans="1:7" x14ac:dyDescent="0.3">
      <c r="A18" s="29">
        <v>45231</v>
      </c>
      <c r="B18" s="17">
        <f>SUMIF('Diana Lavinia Cojoc'!A:A, "=" &amp; A18, 'Diana Lavinia Cojoc'!G:G)</f>
        <v>0.25</v>
      </c>
      <c r="C18" s="17">
        <f>SUMIF('Ernesto De Iesu'!A:A, "=" &amp; A18, 'Ernesto De Iesu'!G:G)</f>
        <v>0.25</v>
      </c>
      <c r="D18" s="17">
        <f>SUMIF('Gabriele Di Stefano'!A:A, "=" &amp; A18, 'Gabriele Di Stefano'!G:G)</f>
        <v>0.25</v>
      </c>
      <c r="E18" s="17">
        <f>SUMIF('Roberta Galluzzo'!A:A, "=" &amp; A18, 'Roberta Galluzzo'!G:G)</f>
        <v>0.25</v>
      </c>
      <c r="F18" s="17">
        <f>SUMIF('Michela Percaccio'!A:A, "=" &amp; A18, 'Michela Percaccio'!G:G)</f>
        <v>0.25</v>
      </c>
      <c r="G18" s="17">
        <f>SUMIF('Emanuele Setaro'!A:A, "=" &amp; A18, 'Emanuele Setaro'!G:G)</f>
        <v>0.25</v>
      </c>
    </row>
    <row r="19" spans="1:7" x14ac:dyDescent="0.3">
      <c r="A19" s="29">
        <v>45232</v>
      </c>
      <c r="B19" s="17">
        <f>SUMIF('Diana Lavinia Cojoc'!A:A, "=" &amp; A19, 'Diana Lavinia Cojoc'!G:G)</f>
        <v>0</v>
      </c>
      <c r="C19" s="17">
        <f>SUMIF('Ernesto De Iesu'!A:A, "=" &amp; A19, 'Ernesto De Iesu'!G:G)</f>
        <v>0</v>
      </c>
      <c r="D19" s="17">
        <f>SUMIF('Gabriele Di Stefano'!A:A, "=" &amp; A19, 'Gabriele Di Stefano'!G:G)</f>
        <v>0</v>
      </c>
      <c r="E19" s="17">
        <f>SUMIF('Roberta Galluzzo'!A:A, "=" &amp; A19, 'Roberta Galluzzo'!G:G)</f>
        <v>0</v>
      </c>
      <c r="F19" s="17">
        <f>SUMIF('Michela Percaccio'!A:A, "=" &amp; A19, 'Michela Percaccio'!G:G)</f>
        <v>0</v>
      </c>
      <c r="G19" s="17">
        <f>SUMIF('Emanuele Setaro'!A:A, "=" &amp; A19, 'Emanuele Setaro'!G:G)</f>
        <v>0</v>
      </c>
    </row>
    <row r="20" spans="1:7" x14ac:dyDescent="0.3">
      <c r="A20" s="29">
        <v>45233</v>
      </c>
      <c r="B20" s="17">
        <f>SUMIF('Diana Lavinia Cojoc'!A:A, "=" &amp; A20, 'Diana Lavinia Cojoc'!G:G)</f>
        <v>0</v>
      </c>
      <c r="C20" s="17">
        <f>SUMIF('Ernesto De Iesu'!A:A, "=" &amp; A20, 'Ernesto De Iesu'!G:G)</f>
        <v>0</v>
      </c>
      <c r="D20" s="17">
        <f>SUMIF('Gabriele Di Stefano'!A:A, "=" &amp; A20, 'Gabriele Di Stefano'!G:G)</f>
        <v>0</v>
      </c>
      <c r="E20" s="17">
        <f>SUMIF('Roberta Galluzzo'!A:A, "=" &amp; A20, 'Roberta Galluzzo'!G:G)</f>
        <v>0</v>
      </c>
      <c r="F20" s="17">
        <f>SUMIF('Michela Percaccio'!A:A, "=" &amp; A20, 'Michela Percaccio'!G:G)</f>
        <v>0</v>
      </c>
      <c r="G20" s="17">
        <f>SUMIF('Emanuele Setaro'!A:A, "=" &amp; A20, 'Emanuele Setaro'!G:G)</f>
        <v>0</v>
      </c>
    </row>
    <row r="21" spans="1:7" x14ac:dyDescent="0.3">
      <c r="A21" s="29">
        <v>45234</v>
      </c>
      <c r="B21" s="17">
        <f>SUMIF('Diana Lavinia Cojoc'!A:A, "=" &amp; A21, 'Diana Lavinia Cojoc'!G:G)</f>
        <v>0</v>
      </c>
      <c r="C21" s="17">
        <f>SUMIF('Ernesto De Iesu'!A:A, "=" &amp; A21, 'Ernesto De Iesu'!G:G)</f>
        <v>0</v>
      </c>
      <c r="D21" s="17">
        <f>SUMIF('Gabriele Di Stefano'!A:A, "=" &amp; A21, 'Gabriele Di Stefano'!G:G)</f>
        <v>0</v>
      </c>
      <c r="E21" s="17">
        <f>SUMIF('Roberta Galluzzo'!A:A, "=" &amp; A21, 'Roberta Galluzzo'!G:G)</f>
        <v>0</v>
      </c>
      <c r="F21" s="17">
        <f>SUMIF('Michela Percaccio'!A:A, "=" &amp; A21, 'Michela Percaccio'!G:G)</f>
        <v>0</v>
      </c>
      <c r="G21" s="17">
        <f>SUMIF('Emanuele Setaro'!A:A, "=" &amp; A21, 'Emanuele Setaro'!G:G)</f>
        <v>0</v>
      </c>
    </row>
    <row r="22" spans="1:7" x14ac:dyDescent="0.3">
      <c r="A22" s="29">
        <v>45235</v>
      </c>
      <c r="B22" s="17">
        <f>SUMIF('Diana Lavinia Cojoc'!A:A, "=" &amp; A22, 'Diana Lavinia Cojoc'!G:G)</f>
        <v>0</v>
      </c>
      <c r="C22" s="17">
        <f>SUMIF('Ernesto De Iesu'!A:A, "=" &amp; A22, 'Ernesto De Iesu'!G:G)</f>
        <v>0</v>
      </c>
      <c r="D22" s="17">
        <f>SUMIF('Gabriele Di Stefano'!A:A, "=" &amp; A22, 'Gabriele Di Stefano'!G:G)</f>
        <v>0</v>
      </c>
      <c r="E22" s="17">
        <f>SUMIF('Roberta Galluzzo'!A:A, "=" &amp; A22, 'Roberta Galluzzo'!G:G)</f>
        <v>0</v>
      </c>
      <c r="F22" s="17">
        <f>SUMIF('Michela Percaccio'!A:A, "=" &amp; A22, 'Michela Percaccio'!G:G)</f>
        <v>0</v>
      </c>
      <c r="G22" s="17">
        <f>SUMIF('Emanuele Setaro'!A:A, "=" &amp; A22, 'Emanuele Setaro'!G:G)</f>
        <v>0</v>
      </c>
    </row>
    <row r="23" spans="1:7" x14ac:dyDescent="0.3">
      <c r="A23" s="29">
        <v>45236</v>
      </c>
      <c r="B23" s="17">
        <f>SUMIF('Diana Lavinia Cojoc'!A:A, "=" &amp; A23, 'Diana Lavinia Cojoc'!G:G)</f>
        <v>0</v>
      </c>
      <c r="C23" s="17">
        <f>SUMIF('Ernesto De Iesu'!A:A, "=" &amp; A23, 'Ernesto De Iesu'!G:G)</f>
        <v>0</v>
      </c>
      <c r="D23" s="17">
        <f>SUMIF('Gabriele Di Stefano'!A:A, "=" &amp; A23, 'Gabriele Di Stefano'!G:G)</f>
        <v>0</v>
      </c>
      <c r="E23" s="17">
        <f>SUMIF('Roberta Galluzzo'!A:A, "=" &amp; A23, 'Roberta Galluzzo'!G:G)</f>
        <v>0</v>
      </c>
      <c r="F23" s="17">
        <f>SUMIF('Michela Percaccio'!A:A, "=" &amp; A23, 'Michela Percaccio'!G:G)</f>
        <v>0</v>
      </c>
      <c r="G23" s="17">
        <f>SUMIF('Emanuele Setaro'!A:A, "=" &amp; A23, 'Emanuele Setaro'!G:G)</f>
        <v>0</v>
      </c>
    </row>
    <row r="24" spans="1:7" x14ac:dyDescent="0.3">
      <c r="A24" s="29">
        <v>45237</v>
      </c>
      <c r="B24" s="17">
        <f>SUMIF('Diana Lavinia Cojoc'!A:A, "=" &amp; A24, 'Diana Lavinia Cojoc'!G:G)</f>
        <v>1.5</v>
      </c>
      <c r="C24" s="17">
        <f>SUMIF('Ernesto De Iesu'!A:A, "=" &amp; A24, 'Ernesto De Iesu'!G:G)</f>
        <v>1.5</v>
      </c>
      <c r="D24" s="17">
        <f>SUMIF('Gabriele Di Stefano'!A:A, "=" &amp; A24, 'Gabriele Di Stefano'!G:G)</f>
        <v>1.5</v>
      </c>
      <c r="E24" s="17">
        <f>SUMIF('Roberta Galluzzo'!A:A, "=" &amp; A24, 'Roberta Galluzzo'!G:G)</f>
        <v>1.5</v>
      </c>
      <c r="F24" s="17">
        <f>SUMIF('Michela Percaccio'!A:A, "=" &amp; A24, 'Michela Percaccio'!G:G)</f>
        <v>1.5</v>
      </c>
      <c r="G24" s="17">
        <f>SUMIF('Emanuele Setaro'!A:A, "=" &amp; A24, 'Emanuele Setaro'!G:G)</f>
        <v>1.5</v>
      </c>
    </row>
    <row r="25" spans="1:7" x14ac:dyDescent="0.3">
      <c r="A25" s="29">
        <v>45238</v>
      </c>
      <c r="B25" s="17">
        <f>SUMIF('Diana Lavinia Cojoc'!A:A, "=" &amp; A25, 'Diana Lavinia Cojoc'!G:G)</f>
        <v>0</v>
      </c>
      <c r="C25" s="17">
        <f>SUMIF('Ernesto De Iesu'!A:A, "=" &amp; A25, 'Ernesto De Iesu'!G:G)</f>
        <v>0</v>
      </c>
      <c r="D25" s="17">
        <f>SUMIF('Gabriele Di Stefano'!A:A, "=" &amp; A25, 'Gabriele Di Stefano'!G:G)</f>
        <v>0</v>
      </c>
      <c r="E25" s="17">
        <f>SUMIF('Roberta Galluzzo'!A:A, "=" &amp; A25, 'Roberta Galluzzo'!G:G)</f>
        <v>0</v>
      </c>
      <c r="F25" s="17">
        <f>SUMIF('Michela Percaccio'!A:A, "=" &amp; A25, 'Michela Percaccio'!G:G)</f>
        <v>0</v>
      </c>
      <c r="G25" s="17">
        <f>SUMIF('Emanuele Setaro'!A:A, "=" &amp; A25, 'Emanuele Setaro'!G:G)</f>
        <v>0</v>
      </c>
    </row>
    <row r="26" spans="1:7" x14ac:dyDescent="0.3">
      <c r="A26" s="29">
        <v>45239</v>
      </c>
      <c r="B26" s="17">
        <f>SUMIF('Diana Lavinia Cojoc'!A:A, "=" &amp; A26, 'Diana Lavinia Cojoc'!G:G)</f>
        <v>0</v>
      </c>
      <c r="C26" s="17">
        <f>SUMIF('Ernesto De Iesu'!A:A, "=" &amp; A26, 'Ernesto De Iesu'!G:G)</f>
        <v>1</v>
      </c>
      <c r="D26" s="17">
        <f>SUMIF('Gabriele Di Stefano'!A:A, "=" &amp; A26, 'Gabriele Di Stefano'!G:G)</f>
        <v>0.75</v>
      </c>
      <c r="E26" s="17">
        <f>SUMIF('Roberta Galluzzo'!A:A, "=" &amp; A26, 'Roberta Galluzzo'!G:G)</f>
        <v>0.5</v>
      </c>
      <c r="F26" s="17">
        <f>SUMIF('Michela Percaccio'!A:A, "=" &amp; A26, 'Michela Percaccio'!G:G)</f>
        <v>0.5</v>
      </c>
      <c r="G26" s="17">
        <f>SUMIF('Emanuele Setaro'!A:A, "=" &amp; A26, 'Emanuele Setaro'!G:G)</f>
        <v>1</v>
      </c>
    </row>
    <row r="27" spans="1:7" x14ac:dyDescent="0.3">
      <c r="A27" s="29">
        <v>45240</v>
      </c>
      <c r="B27" s="17">
        <f>SUMIF('Diana Lavinia Cojoc'!A:A, "=" &amp; A27, 'Diana Lavinia Cojoc'!G:G)</f>
        <v>1</v>
      </c>
      <c r="C27" s="17">
        <f>SUMIF('Ernesto De Iesu'!A:A, "=" &amp; A27, 'Ernesto De Iesu'!G:G)</f>
        <v>0.25</v>
      </c>
      <c r="D27" s="17">
        <f>SUMIF('Gabriele Di Stefano'!A:A, "=" &amp; A27, 'Gabriele Di Stefano'!G:G)</f>
        <v>0.25</v>
      </c>
      <c r="E27" s="17">
        <f>SUMIF('Roberta Galluzzo'!A:A, "=" &amp; A27, 'Roberta Galluzzo'!G:G)</f>
        <v>0.5</v>
      </c>
      <c r="F27" s="17">
        <f>SUMIF('Michela Percaccio'!A:A, "=" &amp; A27, 'Michela Percaccio'!G:G)</f>
        <v>1</v>
      </c>
      <c r="G27" s="17">
        <f>SUMIF('Emanuele Setaro'!A:A, "=" &amp; A27, 'Emanuele Setaro'!G:G)</f>
        <v>0.25</v>
      </c>
    </row>
    <row r="28" spans="1:7" x14ac:dyDescent="0.3">
      <c r="A28" s="29">
        <v>45241</v>
      </c>
      <c r="B28" s="17">
        <f>SUMIF('Diana Lavinia Cojoc'!A:A, "=" &amp; A28, 'Diana Lavinia Cojoc'!G:G)</f>
        <v>0</v>
      </c>
      <c r="C28" s="17">
        <f>SUMIF('Ernesto De Iesu'!A:A, "=" &amp; A28, 'Ernesto De Iesu'!G:G)</f>
        <v>0.25</v>
      </c>
      <c r="D28" s="17">
        <f>SUMIF('Gabriele Di Stefano'!A:A, "=" &amp; A28, 'Gabriele Di Stefano'!G:G)</f>
        <v>0</v>
      </c>
      <c r="E28" s="17">
        <f>SUMIF('Roberta Galluzzo'!A:A, "=" &amp; A28, 'Roberta Galluzzo'!G:G)</f>
        <v>0</v>
      </c>
      <c r="F28" s="17">
        <f>SUMIF('Michela Percaccio'!A:A, "=" &amp; A28, 'Michela Percaccio'!G:G)</f>
        <v>0</v>
      </c>
      <c r="G28" s="17">
        <f>SUMIF('Emanuele Setaro'!A:A, "=" &amp; A28, 'Emanuele Setaro'!G:G)</f>
        <v>0.25</v>
      </c>
    </row>
    <row r="29" spans="1:7" x14ac:dyDescent="0.3">
      <c r="A29" s="29">
        <v>45242</v>
      </c>
      <c r="B29" s="17">
        <f>SUMIF('Diana Lavinia Cojoc'!A:A, "=" &amp; A29, 'Diana Lavinia Cojoc'!G:G)</f>
        <v>0</v>
      </c>
      <c r="C29" s="17">
        <f>SUMIF('Ernesto De Iesu'!A:A, "=" &amp; A29, 'Ernesto De Iesu'!G:G)</f>
        <v>0</v>
      </c>
      <c r="D29" s="17">
        <f>SUMIF('Gabriele Di Stefano'!A:A, "=" &amp; A29, 'Gabriele Di Stefano'!G:G)</f>
        <v>0</v>
      </c>
      <c r="E29" s="17">
        <f>SUMIF('Roberta Galluzzo'!A:A, "=" &amp; A29, 'Roberta Galluzzo'!G:G)</f>
        <v>0</v>
      </c>
      <c r="F29" s="17">
        <f>SUMIF('Michela Percaccio'!A:A, "=" &amp; A29, 'Michela Percaccio'!G:G)</f>
        <v>0</v>
      </c>
      <c r="G29" s="17">
        <f>SUMIF('Emanuele Setaro'!A:A, "=" &amp; A29, 'Emanuele Setaro'!G:G)</f>
        <v>0</v>
      </c>
    </row>
    <row r="30" spans="1:7" x14ac:dyDescent="0.3">
      <c r="A30" s="29">
        <v>45243</v>
      </c>
      <c r="B30" s="17">
        <f>SUMIF('Diana Lavinia Cojoc'!A:A, "=" &amp; A30, 'Diana Lavinia Cojoc'!G:G)</f>
        <v>1.5</v>
      </c>
      <c r="C30" s="17">
        <f>SUMIF('Ernesto De Iesu'!A:A, "=" &amp; A30, 'Ernesto De Iesu'!G:G)</f>
        <v>1.5</v>
      </c>
      <c r="D30" s="17">
        <f>SUMIF('Gabriele Di Stefano'!A:A, "=" &amp; A30, 'Gabriele Di Stefano'!G:G)</f>
        <v>1.5</v>
      </c>
      <c r="E30" s="17">
        <f>SUMIF('Roberta Galluzzo'!A:A, "=" &amp; A30, 'Roberta Galluzzo'!G:G)</f>
        <v>1.5</v>
      </c>
      <c r="F30" s="17">
        <f>SUMIF('Michela Percaccio'!A:A, "=" &amp; A30, 'Michela Percaccio'!G:G)</f>
        <v>1.5</v>
      </c>
      <c r="G30" s="17">
        <f>SUMIF('Emanuele Setaro'!A:A, "=" &amp; A30, 'Emanuele Setaro'!G:G)</f>
        <v>1.5</v>
      </c>
    </row>
    <row r="31" spans="1:7" x14ac:dyDescent="0.3">
      <c r="A31" s="29">
        <v>45244</v>
      </c>
      <c r="B31" s="17">
        <f>SUMIF('Diana Lavinia Cojoc'!A:A, "=" &amp; A31, 'Diana Lavinia Cojoc'!G:G)</f>
        <v>1.5</v>
      </c>
      <c r="C31" s="17">
        <f>SUMIF('Ernesto De Iesu'!A:A, "=" &amp; A31, 'Ernesto De Iesu'!G:G)</f>
        <v>0</v>
      </c>
      <c r="D31" s="17">
        <f>SUMIF('Gabriele Di Stefano'!A:A, "=" &amp; A31, 'Gabriele Di Stefano'!G:G)</f>
        <v>0</v>
      </c>
      <c r="E31" s="17">
        <f>SUMIF('Roberta Galluzzo'!A:A, "=" &amp; A31, 'Roberta Galluzzo'!G:G)</f>
        <v>0</v>
      </c>
      <c r="F31" s="17">
        <f>SUMIF('Michela Percaccio'!A:A, "=" &amp; A31, 'Michela Percaccio'!G:G)</f>
        <v>1.5</v>
      </c>
      <c r="G31" s="17">
        <f>SUMIF('Emanuele Setaro'!A:A, "=" &amp; A31, 'Emanuele Setaro'!G:G)</f>
        <v>0</v>
      </c>
    </row>
    <row r="32" spans="1:7" x14ac:dyDescent="0.3">
      <c r="A32" s="29">
        <v>45245</v>
      </c>
      <c r="B32" s="17">
        <f>SUMIF('Diana Lavinia Cojoc'!A:A, "=" &amp; A32, 'Diana Lavinia Cojoc'!G:G)</f>
        <v>0</v>
      </c>
      <c r="C32" s="17">
        <f>SUMIF('Ernesto De Iesu'!A:A, "=" &amp; A32, 'Ernesto De Iesu'!G:G)</f>
        <v>1.5</v>
      </c>
      <c r="D32" s="17">
        <f>SUMIF('Gabriele Di Stefano'!A:A, "=" &amp; A32, 'Gabriele Di Stefano'!G:G)</f>
        <v>1.5</v>
      </c>
      <c r="E32" s="17">
        <f>SUMIF('Roberta Galluzzo'!A:A, "=" &amp; A32, 'Roberta Galluzzo'!G:G)</f>
        <v>1.5</v>
      </c>
      <c r="F32" s="17">
        <f>SUMIF('Michela Percaccio'!A:A, "=" &amp; A32, 'Michela Percaccio'!G:G)</f>
        <v>0</v>
      </c>
      <c r="G32" s="17">
        <f>SUMIF('Emanuele Setaro'!A:A, "=" &amp; A32, 'Emanuele Setaro'!G:G)</f>
        <v>1.5</v>
      </c>
    </row>
    <row r="33" spans="1:7" x14ac:dyDescent="0.3">
      <c r="A33" s="29">
        <v>45246</v>
      </c>
      <c r="B33" s="17">
        <f>SUMIF('Diana Lavinia Cojoc'!A:A, "=" &amp; A33, 'Diana Lavinia Cojoc'!G:G)</f>
        <v>0</v>
      </c>
      <c r="C33" s="17">
        <f>SUMIF('Ernesto De Iesu'!A:A, "=" &amp; A33, 'Ernesto De Iesu'!G:G)</f>
        <v>0</v>
      </c>
      <c r="D33" s="17">
        <f>SUMIF('Gabriele Di Stefano'!A:A, "=" &amp; A33, 'Gabriele Di Stefano'!G:G)</f>
        <v>0</v>
      </c>
      <c r="E33" s="17">
        <f>SUMIF('Roberta Galluzzo'!A:A, "=" &amp; A33, 'Roberta Galluzzo'!G:G)</f>
        <v>0</v>
      </c>
      <c r="F33" s="17">
        <f>SUMIF('Michela Percaccio'!A:A, "=" &amp; A33, 'Michela Percaccio'!G:G)</f>
        <v>0</v>
      </c>
      <c r="G33" s="17">
        <f>SUMIF('Emanuele Setaro'!A:A, "=" &amp; A33, 'Emanuele Setaro'!G:G)</f>
        <v>0</v>
      </c>
    </row>
    <row r="34" spans="1:7" x14ac:dyDescent="0.3">
      <c r="A34" s="29">
        <v>45247</v>
      </c>
      <c r="B34" s="17">
        <f>SUMIF('Diana Lavinia Cojoc'!A:A, "=" &amp; A34, 'Diana Lavinia Cojoc'!G:G)</f>
        <v>1</v>
      </c>
      <c r="C34" s="17">
        <f>SUMIF('Ernesto De Iesu'!A:A, "=" &amp; A34, 'Ernesto De Iesu'!G:G)</f>
        <v>0</v>
      </c>
      <c r="D34" s="17">
        <f>SUMIF('Gabriele Di Stefano'!A:A, "=" &amp; A34, 'Gabriele Di Stefano'!G:G)</f>
        <v>0</v>
      </c>
      <c r="E34" s="17">
        <f>SUMIF('Roberta Galluzzo'!A:A, "=" &amp; A34, 'Roberta Galluzzo'!G:G)</f>
        <v>0</v>
      </c>
      <c r="F34" s="17">
        <f>SUMIF('Michela Percaccio'!A:A, "=" &amp; A34, 'Michela Percaccio'!G:G)</f>
        <v>0</v>
      </c>
      <c r="G34" s="17">
        <f>SUMIF('Emanuele Setaro'!A:A, "=" &amp; A34, 'Emanuele Setaro'!G:G)</f>
        <v>0</v>
      </c>
    </row>
    <row r="35" spans="1:7" x14ac:dyDescent="0.3">
      <c r="A35" s="29">
        <v>45248</v>
      </c>
      <c r="B35" s="17">
        <f>SUMIF('Diana Lavinia Cojoc'!A:A, "=" &amp; A35, 'Diana Lavinia Cojoc'!G:G)</f>
        <v>0</v>
      </c>
      <c r="C35" s="17">
        <f>SUMIF('Ernesto De Iesu'!A:A, "=" &amp; A35, 'Ernesto De Iesu'!G:G)</f>
        <v>0</v>
      </c>
      <c r="D35" s="17">
        <f>SUMIF('Gabriele Di Stefano'!A:A, "=" &amp; A35, 'Gabriele Di Stefano'!G:G)</f>
        <v>0</v>
      </c>
      <c r="E35" s="17">
        <f>SUMIF('Roberta Galluzzo'!A:A, "=" &amp; A35, 'Roberta Galluzzo'!G:G)</f>
        <v>0</v>
      </c>
      <c r="F35" s="17">
        <f>SUMIF('Michela Percaccio'!A:A, "=" &amp; A35, 'Michela Percaccio'!G:G)</f>
        <v>0</v>
      </c>
      <c r="G35" s="17">
        <f>SUMIF('Emanuele Setaro'!A:A, "=" &amp; A35, 'Emanuele Setaro'!G:G)</f>
        <v>0</v>
      </c>
    </row>
    <row r="36" spans="1:7" x14ac:dyDescent="0.3">
      <c r="A36" s="29">
        <v>45249</v>
      </c>
      <c r="B36" s="17">
        <f>SUMIF('Diana Lavinia Cojoc'!A:A, "=" &amp; A36, 'Diana Lavinia Cojoc'!G:G)</f>
        <v>0.25</v>
      </c>
      <c r="C36" s="17">
        <f>SUMIF('Ernesto De Iesu'!A:A, "=" &amp; A36, 'Ernesto De Iesu'!G:G)</f>
        <v>0</v>
      </c>
      <c r="D36" s="17">
        <f>SUMIF('Gabriele Di Stefano'!A:A, "=" &amp; A36, 'Gabriele Di Stefano'!G:G)</f>
        <v>1.5</v>
      </c>
      <c r="E36" s="17">
        <f>SUMIF('Roberta Galluzzo'!A:A, "=" &amp; A36, 'Roberta Galluzzo'!G:G)</f>
        <v>1</v>
      </c>
      <c r="F36" s="17">
        <f>SUMIF('Michela Percaccio'!A:A, "=" &amp; A36, 'Michela Percaccio'!G:G)</f>
        <v>1</v>
      </c>
      <c r="G36" s="17">
        <f>SUMIF('Emanuele Setaro'!A:A, "=" &amp; A36, 'Emanuele Setaro'!G:G)</f>
        <v>1.5</v>
      </c>
    </row>
    <row r="37" spans="1:7" x14ac:dyDescent="0.3">
      <c r="A37" s="29">
        <v>45250</v>
      </c>
      <c r="B37" s="17">
        <f>SUMIF('Diana Lavinia Cojoc'!A:A, "=" &amp; A37, 'Diana Lavinia Cojoc'!G:G)</f>
        <v>2.5</v>
      </c>
      <c r="C37" s="17">
        <f>SUMIF('Ernesto De Iesu'!A:A, "=" &amp; A37, 'Ernesto De Iesu'!G:G)</f>
        <v>4.5</v>
      </c>
      <c r="D37" s="17">
        <f>SUMIF('Gabriele Di Stefano'!A:A, "=" &amp; A37, 'Gabriele Di Stefano'!G:G)</f>
        <v>1.5</v>
      </c>
      <c r="E37" s="17">
        <f>SUMIF('Roberta Galluzzo'!A:A, "=" &amp; A37, 'Roberta Galluzzo'!G:G)</f>
        <v>3.5</v>
      </c>
      <c r="F37" s="17">
        <f>SUMIF('Michela Percaccio'!A:A, "=" &amp; A37, 'Michela Percaccio'!G:G)</f>
        <v>3</v>
      </c>
      <c r="G37" s="17">
        <f>SUMIF('Emanuele Setaro'!A:A, "=" &amp; A37, 'Emanuele Setaro'!G:G)</f>
        <v>2.5</v>
      </c>
    </row>
    <row r="38" spans="1:7" x14ac:dyDescent="0.3">
      <c r="A38" s="29">
        <v>45251</v>
      </c>
      <c r="B38" s="17">
        <f>SUMIF('Diana Lavinia Cojoc'!A:A, "=" &amp; A38, 'Diana Lavinia Cojoc'!G:G)</f>
        <v>0</v>
      </c>
      <c r="C38" s="17">
        <f>SUMIF('Ernesto De Iesu'!A:A, "=" &amp; A38, 'Ernesto De Iesu'!G:G)</f>
        <v>0</v>
      </c>
      <c r="D38" s="17">
        <f>SUMIF('Gabriele Di Stefano'!A:A, "=" &amp; A38, 'Gabriele Di Stefano'!G:G)</f>
        <v>0</v>
      </c>
      <c r="E38" s="17">
        <f>SUMIF('Roberta Galluzzo'!A:A, "=" &amp; A38, 'Roberta Galluzzo'!G:G)</f>
        <v>0</v>
      </c>
      <c r="F38" s="17">
        <f>SUMIF('Michela Percaccio'!A:A, "=" &amp; A38, 'Michela Percaccio'!G:G)</f>
        <v>0</v>
      </c>
      <c r="G38" s="17">
        <f>SUMIF('Emanuele Setaro'!A:A, "=" &amp; A38, 'Emanuele Setaro'!G:G)</f>
        <v>0</v>
      </c>
    </row>
    <row r="39" spans="1:7" x14ac:dyDescent="0.3">
      <c r="A39" s="29">
        <v>45252</v>
      </c>
      <c r="B39" s="17">
        <f>SUMIF('Diana Lavinia Cojoc'!A:A, "=" &amp; A39, 'Diana Lavinia Cojoc'!G:G)</f>
        <v>0.75</v>
      </c>
      <c r="C39" s="17">
        <f>SUMIF('Ernesto De Iesu'!A:A, "=" &amp; A39, 'Ernesto De Iesu'!G:G)</f>
        <v>1</v>
      </c>
      <c r="D39" s="17">
        <f>SUMIF('Gabriele Di Stefano'!A:A, "=" &amp; A39, 'Gabriele Di Stefano'!G:G)</f>
        <v>0.75</v>
      </c>
      <c r="E39" s="17">
        <f>SUMIF('Roberta Galluzzo'!A:A, "=" &amp; A39, 'Roberta Galluzzo'!G:G)</f>
        <v>0</v>
      </c>
      <c r="F39" s="17">
        <f>SUMIF('Michela Percaccio'!A:A, "=" &amp; A39, 'Michela Percaccio'!G:G)</f>
        <v>0.75</v>
      </c>
      <c r="G39" s="17">
        <f>SUMIF('Emanuele Setaro'!A:A, "=" &amp; A39, 'Emanuele Setaro'!G:G)</f>
        <v>0.5</v>
      </c>
    </row>
    <row r="40" spans="1:7" x14ac:dyDescent="0.3">
      <c r="A40" s="29">
        <v>45253</v>
      </c>
      <c r="B40" s="17">
        <f>SUMIF('Diana Lavinia Cojoc'!A:A, "=" &amp; A40, 'Diana Lavinia Cojoc'!G:G)</f>
        <v>0.25</v>
      </c>
      <c r="C40" s="17">
        <f>SUMIF('Ernesto De Iesu'!A:A, "=" &amp; A40, 'Ernesto De Iesu'!G:G)</f>
        <v>0</v>
      </c>
      <c r="D40" s="17">
        <f>SUMIF('Gabriele Di Stefano'!A:A, "=" &amp; A40, 'Gabriele Di Stefano'!G:G)</f>
        <v>0.25</v>
      </c>
      <c r="E40" s="17">
        <f>SUMIF('Roberta Galluzzo'!A:A, "=" &amp; A40, 'Roberta Galluzzo'!G:G)</f>
        <v>0.5</v>
      </c>
      <c r="F40" s="17">
        <f>SUMIF('Michela Percaccio'!A:A, "=" &amp; A40, 'Michela Percaccio'!G:G)</f>
        <v>0.25</v>
      </c>
      <c r="G40" s="17">
        <f>SUMIF('Emanuele Setaro'!A:A, "=" &amp; A40, 'Emanuele Setaro'!G:G)</f>
        <v>0.5</v>
      </c>
    </row>
    <row r="41" spans="1:7" x14ac:dyDescent="0.3">
      <c r="A41" s="29">
        <v>45254</v>
      </c>
      <c r="B41" s="17">
        <f>SUMIF('Diana Lavinia Cojoc'!A:A, "=" &amp; A41, 'Diana Lavinia Cojoc'!G:G)</f>
        <v>0.5</v>
      </c>
      <c r="C41" s="17">
        <f>SUMIF('Ernesto De Iesu'!A:A, "=" &amp; A41, 'Ernesto De Iesu'!G:G)</f>
        <v>0.5</v>
      </c>
      <c r="D41" s="17">
        <f>SUMIF('Gabriele Di Stefano'!A:A, "=" &amp; A41, 'Gabriele Di Stefano'!G:G)</f>
        <v>0.5</v>
      </c>
      <c r="E41" s="17">
        <f>SUMIF('Roberta Galluzzo'!A:A, "=" &amp; A41, 'Roberta Galluzzo'!G:G)</f>
        <v>0.5</v>
      </c>
      <c r="F41" s="17">
        <f>SUMIF('Michela Percaccio'!A:A, "=" &amp; A41, 'Michela Percaccio'!G:G)</f>
        <v>0</v>
      </c>
      <c r="G41" s="17">
        <f>SUMIF('Emanuele Setaro'!A:A, "=" &amp; A41, 'Emanuele Setaro'!G:G)</f>
        <v>0</v>
      </c>
    </row>
    <row r="42" spans="1:7" x14ac:dyDescent="0.3">
      <c r="A42" s="29">
        <v>45255</v>
      </c>
      <c r="B42" s="17">
        <f>SUMIF('Diana Lavinia Cojoc'!A:A, "=" &amp; A42, 'Diana Lavinia Cojoc'!G:G)</f>
        <v>0</v>
      </c>
      <c r="C42" s="17">
        <f>SUMIF('Ernesto De Iesu'!A:A, "=" &amp; A42, 'Ernesto De Iesu'!G:G)</f>
        <v>0</v>
      </c>
      <c r="D42" s="17">
        <f>SUMIF('Gabriele Di Stefano'!A:A, "=" &amp; A42, 'Gabriele Di Stefano'!G:G)</f>
        <v>0.5</v>
      </c>
      <c r="E42" s="17">
        <f>SUMIF('Roberta Galluzzo'!A:A, "=" &amp; A42, 'Roberta Galluzzo'!G:G)</f>
        <v>1</v>
      </c>
      <c r="F42" s="17">
        <f>SUMIF('Michela Percaccio'!A:A, "=" &amp; A42, 'Michela Percaccio'!G:G)</f>
        <v>1</v>
      </c>
      <c r="G42" s="17">
        <f>SUMIF('Emanuele Setaro'!A:A, "=" &amp; A42, 'Emanuele Setaro'!G:G)</f>
        <v>1</v>
      </c>
    </row>
    <row r="43" spans="1:7" x14ac:dyDescent="0.3">
      <c r="A43" s="29">
        <v>45256</v>
      </c>
      <c r="B43" s="17">
        <f>SUMIF('Diana Lavinia Cojoc'!A:A, "=" &amp; A43, 'Diana Lavinia Cojoc'!G:G)</f>
        <v>1</v>
      </c>
      <c r="C43" s="17">
        <f>SUMIF('Ernesto De Iesu'!A:A, "=" &amp; A43, 'Ernesto De Iesu'!G:G)</f>
        <v>1</v>
      </c>
      <c r="D43" s="17">
        <f>SUMIF('Gabriele Di Stefano'!A:A, "=" &amp; A43, 'Gabriele Di Stefano'!G:G)</f>
        <v>1</v>
      </c>
      <c r="E43" s="17">
        <f>SUMIF('Roberta Galluzzo'!A:A, "=" &amp; A43, 'Roberta Galluzzo'!G:G)</f>
        <v>1.5</v>
      </c>
      <c r="F43" s="17">
        <f>SUMIF('Michela Percaccio'!A:A, "=" &amp; A43, 'Michela Percaccio'!G:G)</f>
        <v>1.5</v>
      </c>
      <c r="G43" s="17">
        <f>SUMIF('Emanuele Setaro'!A:A, "=" &amp; A43, 'Emanuele Setaro'!G:G)</f>
        <v>0</v>
      </c>
    </row>
    <row r="44" spans="1:7" x14ac:dyDescent="0.3">
      <c r="A44" s="29">
        <v>45257</v>
      </c>
      <c r="B44" s="17">
        <f>SUMIF('Diana Lavinia Cojoc'!A:A, "=" &amp; A44, 'Diana Lavinia Cojoc'!G:G)</f>
        <v>1.25</v>
      </c>
      <c r="C44" s="17">
        <f>SUMIF('Ernesto De Iesu'!A:A, "=" &amp; A44, 'Ernesto De Iesu'!G:G)</f>
        <v>1.25</v>
      </c>
      <c r="D44" s="17">
        <f>SUMIF('Gabriele Di Stefano'!A:A, "=" &amp; A44, 'Gabriele Di Stefano'!G:G)</f>
        <v>0.75</v>
      </c>
      <c r="E44" s="17">
        <f>SUMIF('Roberta Galluzzo'!A:A, "=" &amp; A44, 'Roberta Galluzzo'!G:G)</f>
        <v>1</v>
      </c>
      <c r="F44" s="17">
        <f>SUMIF('Michela Percaccio'!A:A, "=" &amp; A44, 'Michela Percaccio'!G:G)</f>
        <v>0.75</v>
      </c>
      <c r="G44" s="17">
        <f>SUMIF('Emanuele Setaro'!A:A, "=" &amp; A44, 'Emanuele Setaro'!G:G)</f>
        <v>2.25</v>
      </c>
    </row>
    <row r="45" spans="1:7" x14ac:dyDescent="0.3">
      <c r="A45" s="29">
        <v>45258</v>
      </c>
      <c r="B45" s="17">
        <f>SUMIF('Diana Lavinia Cojoc'!A:A, "=" &amp; A45, 'Diana Lavinia Cojoc'!G:G)</f>
        <v>0.5</v>
      </c>
      <c r="C45" s="17">
        <f>SUMIF('Ernesto De Iesu'!A:A, "=" &amp; A45, 'Ernesto De Iesu'!G:G)</f>
        <v>0.5</v>
      </c>
      <c r="D45" s="17">
        <f>SUMIF('Gabriele Di Stefano'!A:A, "=" &amp; A45, 'Gabriele Di Stefano'!G:G)</f>
        <v>0.5</v>
      </c>
      <c r="E45" s="17">
        <f>SUMIF('Roberta Galluzzo'!A:A, "=" &amp; A45, 'Roberta Galluzzo'!G:G)</f>
        <v>0</v>
      </c>
      <c r="F45" s="17">
        <f>SUMIF('Michela Percaccio'!A:A, "=" &amp; A45, 'Michela Percaccio'!G:G)</f>
        <v>0</v>
      </c>
      <c r="G45" s="17">
        <f>SUMIF('Emanuele Setaro'!A:A, "=" &amp; A45, 'Emanuele Setaro'!G:G)</f>
        <v>0</v>
      </c>
    </row>
    <row r="46" spans="1:7" x14ac:dyDescent="0.3">
      <c r="A46" s="29">
        <v>45259</v>
      </c>
      <c r="B46" s="17">
        <f>SUMIF('Diana Lavinia Cojoc'!A:A, "=" &amp; A46, 'Diana Lavinia Cojoc'!G:G)</f>
        <v>0.5</v>
      </c>
      <c r="C46" s="17">
        <f>SUMIF('Ernesto De Iesu'!A:A, "=" &amp; A46, 'Ernesto De Iesu'!G:G)</f>
        <v>0</v>
      </c>
      <c r="D46" s="17">
        <f>SUMIF('Gabriele Di Stefano'!A:A, "=" &amp; A46, 'Gabriele Di Stefano'!G:G)</f>
        <v>0.5</v>
      </c>
      <c r="E46" s="17">
        <f>SUMIF('Roberta Galluzzo'!A:A, "=" &amp; A46, 'Roberta Galluzzo'!G:G)</f>
        <v>0</v>
      </c>
      <c r="F46" s="17">
        <f>SUMIF('Michela Percaccio'!A:A, "=" &amp; A46, 'Michela Percaccio'!G:G)</f>
        <v>0</v>
      </c>
      <c r="G46" s="17">
        <f>SUMIF('Emanuele Setaro'!A:A, "=" &amp; A46, 'Emanuele Setaro'!G:G)</f>
        <v>0.5</v>
      </c>
    </row>
    <row r="47" spans="1:7" x14ac:dyDescent="0.3">
      <c r="A47" s="29">
        <v>45260</v>
      </c>
      <c r="B47" s="17">
        <f>SUMIF('Diana Lavinia Cojoc'!A:A, "=" &amp; A47, 'Diana Lavinia Cojoc'!G:G)</f>
        <v>0</v>
      </c>
      <c r="C47" s="17">
        <f>SUMIF('Ernesto De Iesu'!A:A, "=" &amp; A47, 'Ernesto De Iesu'!G:G)</f>
        <v>0.5</v>
      </c>
      <c r="D47" s="17">
        <f>SUMIF('Gabriele Di Stefano'!A:A, "=" &amp; A47, 'Gabriele Di Stefano'!G:G)</f>
        <v>0.25</v>
      </c>
      <c r="E47" s="17">
        <f>SUMIF('Roberta Galluzzo'!A:A, "=" &amp; A47, 'Roberta Galluzzo'!G:G)</f>
        <v>0</v>
      </c>
      <c r="F47" s="17">
        <f>SUMIF('Michela Percaccio'!A:A, "=" &amp; A47, 'Michela Percaccio'!G:G)</f>
        <v>0</v>
      </c>
      <c r="G47" s="17">
        <f>SUMIF('Emanuele Setaro'!A:A, "=" &amp; A47, 'Emanuele Setaro'!G:G)</f>
        <v>0</v>
      </c>
    </row>
    <row r="48" spans="1:7" x14ac:dyDescent="0.3">
      <c r="A48" s="29">
        <v>45261</v>
      </c>
      <c r="B48" s="17">
        <f>SUMIF('Diana Lavinia Cojoc'!A:A, "=" &amp; A48, 'Diana Lavinia Cojoc'!G:G)</f>
        <v>1.5</v>
      </c>
      <c r="C48" s="17">
        <f>SUMIF('Ernesto De Iesu'!A:A, "=" &amp; A48, 'Ernesto De Iesu'!G:G)</f>
        <v>1.5</v>
      </c>
      <c r="D48" s="17">
        <f>SUMIF('Gabriele Di Stefano'!A:A, "=" &amp; A48, 'Gabriele Di Stefano'!G:G)</f>
        <v>1.25</v>
      </c>
      <c r="E48" s="17">
        <f>SUMIF('Roberta Galluzzo'!A:A, "=" &amp; A48, 'Roberta Galluzzo'!G:G)</f>
        <v>1</v>
      </c>
      <c r="F48" s="17">
        <f>SUMIF('Michela Percaccio'!A:A, "=" &amp; A48, 'Michela Percaccio'!G:G)</f>
        <v>1</v>
      </c>
      <c r="G48" s="17">
        <f>SUMIF('Emanuele Setaro'!A:A, "=" &amp; A48, 'Emanuele Setaro'!G:G)</f>
        <v>1.5</v>
      </c>
    </row>
    <row r="49" spans="1:7" x14ac:dyDescent="0.3">
      <c r="A49" s="29">
        <v>45262</v>
      </c>
      <c r="B49" s="17">
        <f>SUMIF('Diana Lavinia Cojoc'!A:A, "=" &amp; A49, 'Diana Lavinia Cojoc'!G:G)</f>
        <v>0</v>
      </c>
      <c r="C49" s="17">
        <f>SUMIF('Ernesto De Iesu'!A:A, "=" &amp; A49, 'Ernesto De Iesu'!G:G)</f>
        <v>0</v>
      </c>
      <c r="D49" s="17">
        <f>SUMIF('Gabriele Di Stefano'!A:A, "=" &amp; A49, 'Gabriele Di Stefano'!G:G)</f>
        <v>0</v>
      </c>
      <c r="E49" s="17">
        <f>SUMIF('Roberta Galluzzo'!A:A, "=" &amp; A49, 'Roberta Galluzzo'!G:G)</f>
        <v>0</v>
      </c>
      <c r="F49" s="17">
        <f>SUMIF('Michela Percaccio'!A:A, "=" &amp; A49, 'Michela Percaccio'!G:G)</f>
        <v>0</v>
      </c>
      <c r="G49" s="17">
        <f>SUMIF('Emanuele Setaro'!A:A, "=" &amp; A49, 'Emanuele Setaro'!G:G)</f>
        <v>0</v>
      </c>
    </row>
    <row r="50" spans="1:7" x14ac:dyDescent="0.3">
      <c r="A50" s="29">
        <v>45263</v>
      </c>
      <c r="B50" s="17">
        <f>SUMIF('Diana Lavinia Cojoc'!A:A, "=" &amp; A50, 'Diana Lavinia Cojoc'!G:G)</f>
        <v>0.25</v>
      </c>
      <c r="C50" s="17">
        <f>SUMIF('Ernesto De Iesu'!A:A, "=" &amp; A50, 'Ernesto De Iesu'!G:G)</f>
        <v>0.5</v>
      </c>
      <c r="D50" s="17">
        <f>SUMIF('Gabriele Di Stefano'!A:A, "=" &amp; A50, 'Gabriele Di Stefano'!G:G)</f>
        <v>0.5</v>
      </c>
      <c r="E50" s="17">
        <f>SUMIF('Roberta Galluzzo'!A:A, "=" &amp; A50, 'Roberta Galluzzo'!G:G)</f>
        <v>0.5</v>
      </c>
      <c r="F50" s="17">
        <f>SUMIF('Michela Percaccio'!A:A, "=" &amp; A50, 'Michela Percaccio'!G:G)</f>
        <v>0.5</v>
      </c>
      <c r="G50" s="17">
        <f>SUMIF('Emanuele Setaro'!A:A, "=" &amp; A50, 'Emanuele Setaro'!G:G)</f>
        <v>0</v>
      </c>
    </row>
    <row r="51" spans="1:7" x14ac:dyDescent="0.3">
      <c r="A51" s="29">
        <v>45264</v>
      </c>
      <c r="B51" s="17">
        <f>SUMIF('Diana Lavinia Cojoc'!A:A, "=" &amp; A51, 'Diana Lavinia Cojoc'!G:G)</f>
        <v>1.75</v>
      </c>
      <c r="C51" s="17">
        <f>SUMIF('Ernesto De Iesu'!A:A, "=" &amp; A51, 'Ernesto De Iesu'!G:G)</f>
        <v>1.5</v>
      </c>
      <c r="D51" s="17">
        <f>SUMIF('Gabriele Di Stefano'!A:A, "=" &amp; A51, 'Gabriele Di Stefano'!G:G)</f>
        <v>2</v>
      </c>
      <c r="E51" s="17">
        <f>SUMIF('Roberta Galluzzo'!A:A, "=" &amp; A51, 'Roberta Galluzzo'!G:G)</f>
        <v>2</v>
      </c>
      <c r="F51" s="17">
        <f>SUMIF('Michela Percaccio'!A:A, "=" &amp; A51, 'Michela Percaccio'!G:G)</f>
        <v>1.5</v>
      </c>
      <c r="G51" s="17">
        <f>SUMIF('Emanuele Setaro'!A:A, "=" &amp; A51, 'Emanuele Setaro'!G:G)</f>
        <v>2.5</v>
      </c>
    </row>
    <row r="52" spans="1:7" x14ac:dyDescent="0.3">
      <c r="A52" s="29">
        <v>45265</v>
      </c>
      <c r="B52" s="17">
        <f>SUMIF('Diana Lavinia Cojoc'!A:A, "=" &amp; A52, 'Diana Lavinia Cojoc'!G:G)</f>
        <v>0</v>
      </c>
      <c r="C52" s="17">
        <f>SUMIF('Ernesto De Iesu'!A:A, "=" &amp; A52, 'Ernesto De Iesu'!G:G)</f>
        <v>0</v>
      </c>
      <c r="D52" s="17">
        <f>SUMIF('Gabriele Di Stefano'!A:A, "=" &amp; A52, 'Gabriele Di Stefano'!G:G)</f>
        <v>0.5</v>
      </c>
      <c r="E52" s="17">
        <f>SUMIF('Roberta Galluzzo'!A:A, "=" &amp; A52, 'Roberta Galluzzo'!G:G)</f>
        <v>0.5</v>
      </c>
      <c r="F52" s="17">
        <f>SUMIF('Michela Percaccio'!A:A, "=" &amp; A52, 'Michela Percaccio'!G:G)</f>
        <v>1.5</v>
      </c>
      <c r="G52" s="17">
        <f>SUMIF('Emanuele Setaro'!A:A, "=" &amp; A52, 'Emanuele Setaro'!G:G)</f>
        <v>1</v>
      </c>
    </row>
    <row r="53" spans="1:7" x14ac:dyDescent="0.3">
      <c r="A53" s="29">
        <v>45266</v>
      </c>
      <c r="B53" s="17">
        <f>SUMIF('Diana Lavinia Cojoc'!A:A, "=" &amp; A53, 'Diana Lavinia Cojoc'!G:G)</f>
        <v>0.5</v>
      </c>
      <c r="C53" s="17">
        <f>SUMIF('Ernesto De Iesu'!A:A, "=" &amp; A53, 'Ernesto De Iesu'!G:G)</f>
        <v>0.5</v>
      </c>
      <c r="D53" s="17">
        <f>SUMIF('Gabriele Di Stefano'!A:A, "=" &amp; A53, 'Gabriele Di Stefano'!G:G)</f>
        <v>1</v>
      </c>
      <c r="E53" s="17">
        <f>SUMIF('Roberta Galluzzo'!A:A, "=" &amp; A53, 'Roberta Galluzzo'!G:G)</f>
        <v>1</v>
      </c>
      <c r="F53" s="17">
        <f>SUMIF('Michela Percaccio'!A:A, "=" &amp; A53, 'Michela Percaccio'!G:G)</f>
        <v>0</v>
      </c>
      <c r="G53" s="17">
        <f>SUMIF('Emanuele Setaro'!A:A, "=" &amp; A53, 'Emanuele Setaro'!G:G)</f>
        <v>1</v>
      </c>
    </row>
    <row r="54" spans="1:7" x14ac:dyDescent="0.3">
      <c r="A54" s="29">
        <v>45267</v>
      </c>
      <c r="B54" s="17">
        <f>SUMIF('Diana Lavinia Cojoc'!A:A, "=" &amp; A54, 'Diana Lavinia Cojoc'!G:G)</f>
        <v>0.5</v>
      </c>
      <c r="C54" s="17">
        <f>SUMIF('Ernesto De Iesu'!A:A, "=" &amp; A54, 'Ernesto De Iesu'!G:G)</f>
        <v>1</v>
      </c>
      <c r="D54" s="17">
        <f>SUMIF('Gabriele Di Stefano'!A:A, "=" &amp; A54, 'Gabriele Di Stefano'!G:G)</f>
        <v>0.5</v>
      </c>
      <c r="E54" s="17">
        <f>SUMIF('Roberta Galluzzo'!A:A, "=" &amp; A54, 'Roberta Galluzzo'!G:G)</f>
        <v>0.5</v>
      </c>
      <c r="F54" s="17">
        <f>SUMIF('Michela Percaccio'!A:A, "=" &amp; A54, 'Michela Percaccio'!G:G)</f>
        <v>1</v>
      </c>
      <c r="G54" s="17">
        <f>SUMIF('Emanuele Setaro'!A:A, "=" &amp; A54, 'Emanuele Setaro'!G:G)</f>
        <v>1</v>
      </c>
    </row>
    <row r="55" spans="1:7" x14ac:dyDescent="0.3">
      <c r="A55" s="29">
        <v>45268</v>
      </c>
      <c r="B55" s="17">
        <f>SUMIF('Diana Lavinia Cojoc'!A:A, "=" &amp; A55, 'Diana Lavinia Cojoc'!G:G)</f>
        <v>0</v>
      </c>
      <c r="C55" s="17">
        <f>SUMIF('Ernesto De Iesu'!A:A, "=" &amp; A55, 'Ernesto De Iesu'!G:G)</f>
        <v>0</v>
      </c>
      <c r="D55" s="17">
        <f>SUMIF('Gabriele Di Stefano'!A:A, "=" &amp; A55, 'Gabriele Di Stefano'!G:G)</f>
        <v>2</v>
      </c>
      <c r="E55" s="17">
        <f>SUMIF('Roberta Galluzzo'!A:A, "=" &amp; A55, 'Roberta Galluzzo'!G:G)</f>
        <v>2</v>
      </c>
      <c r="F55" s="17">
        <f>SUMIF('Michela Percaccio'!A:A, "=" &amp; A55, 'Michela Percaccio'!G:G)</f>
        <v>0</v>
      </c>
      <c r="G55" s="17">
        <f>SUMIF('Emanuele Setaro'!A:A, "=" &amp; A55, 'Emanuele Setaro'!G:G)</f>
        <v>0</v>
      </c>
    </row>
    <row r="56" spans="1:7" x14ac:dyDescent="0.3">
      <c r="A56" s="29">
        <v>45269</v>
      </c>
      <c r="B56" s="17">
        <f>SUMIF('Diana Lavinia Cojoc'!A:A, "=" &amp; A56, 'Diana Lavinia Cojoc'!G:G)</f>
        <v>0</v>
      </c>
      <c r="C56" s="17">
        <f>SUMIF('Ernesto De Iesu'!A:A, "=" &amp; A56, 'Ernesto De Iesu'!G:G)</f>
        <v>1</v>
      </c>
      <c r="D56" s="17">
        <f>SUMIF('Gabriele Di Stefano'!A:A, "=" &amp; A56, 'Gabriele Di Stefano'!G:G)</f>
        <v>0.5</v>
      </c>
      <c r="E56" s="17">
        <f>SUMIF('Roberta Galluzzo'!A:A, "=" &amp; A56, 'Roberta Galluzzo'!G:G)</f>
        <v>0.5</v>
      </c>
      <c r="F56" s="17">
        <f>SUMIF('Michela Percaccio'!A:A, "=" &amp; A56, 'Michela Percaccio'!G:G)</f>
        <v>0</v>
      </c>
      <c r="G56" s="17">
        <f>SUMIF('Emanuele Setaro'!A:A, "=" &amp; A56, 'Emanuele Setaro'!G:G)</f>
        <v>0</v>
      </c>
    </row>
    <row r="57" spans="1:7" x14ac:dyDescent="0.3">
      <c r="A57" s="29">
        <v>45270</v>
      </c>
      <c r="B57" s="17">
        <f>SUMIF('Diana Lavinia Cojoc'!A:A, "=" &amp; A57, 'Diana Lavinia Cojoc'!G:G)</f>
        <v>0</v>
      </c>
      <c r="C57" s="17">
        <f>SUMIF('Ernesto De Iesu'!A:A, "=" &amp; A57, 'Ernesto De Iesu'!G:G)</f>
        <v>0</v>
      </c>
      <c r="D57" s="17">
        <f>SUMIF('Gabriele Di Stefano'!A:A, "=" &amp; A57, 'Gabriele Di Stefano'!G:G)</f>
        <v>0</v>
      </c>
      <c r="E57" s="17">
        <f>SUMIF('Roberta Galluzzo'!A:A, "=" &amp; A57, 'Roberta Galluzzo'!G:G)</f>
        <v>0</v>
      </c>
      <c r="F57" s="17">
        <f>SUMIF('Michela Percaccio'!A:A, "=" &amp; A57, 'Michela Percaccio'!G:G)</f>
        <v>0</v>
      </c>
      <c r="G57" s="17">
        <f>SUMIF('Emanuele Setaro'!A:A, "=" &amp; A57, 'Emanuele Setaro'!G:G)</f>
        <v>0</v>
      </c>
    </row>
    <row r="58" spans="1:7" x14ac:dyDescent="0.3">
      <c r="A58" s="29">
        <v>45271</v>
      </c>
      <c r="B58" s="17">
        <f>SUMIF('Diana Lavinia Cojoc'!A:A, "=" &amp; A58, 'Diana Lavinia Cojoc'!G:G)</f>
        <v>2</v>
      </c>
      <c r="C58" s="17">
        <f>SUMIF('Ernesto De Iesu'!A:A, "=" &amp; A58, 'Ernesto De Iesu'!G:G)</f>
        <v>1</v>
      </c>
      <c r="D58" s="17">
        <f>SUMIF('Gabriele Di Stefano'!A:A, "=" &amp; A58, 'Gabriele Di Stefano'!G:G)</f>
        <v>2</v>
      </c>
      <c r="E58" s="17">
        <f>SUMIF('Roberta Galluzzo'!A:A, "=" &amp; A58, 'Roberta Galluzzo'!G:G)</f>
        <v>1</v>
      </c>
      <c r="F58" s="17">
        <f>SUMIF('Michela Percaccio'!A:A, "=" &amp; A58, 'Michela Percaccio'!G:G)</f>
        <v>1</v>
      </c>
      <c r="G58" s="17">
        <f>SUMIF('Emanuele Setaro'!A:A, "=" &amp; A58, 'Emanuele Setaro'!G:G)</f>
        <v>1</v>
      </c>
    </row>
    <row r="59" spans="1:7" x14ac:dyDescent="0.3">
      <c r="A59" s="29">
        <v>45272</v>
      </c>
      <c r="B59" s="17">
        <f>SUMIF('Diana Lavinia Cojoc'!A:A, "=" &amp; A59, 'Diana Lavinia Cojoc'!G:G)</f>
        <v>3</v>
      </c>
      <c r="C59" s="17">
        <f>SUMIF('Ernesto De Iesu'!A:A, "=" &amp; A59, 'Ernesto De Iesu'!G:G)</f>
        <v>2</v>
      </c>
      <c r="D59" s="17">
        <f>SUMIF('Gabriele Di Stefano'!A:A, "=" &amp; A59, 'Gabriele Di Stefano'!G:G)</f>
        <v>3</v>
      </c>
      <c r="E59" s="17">
        <f>SUMIF('Roberta Galluzzo'!A:A, "=" &amp; A59, 'Roberta Galluzzo'!G:G)</f>
        <v>4</v>
      </c>
      <c r="F59" s="17">
        <f>SUMIF('Michela Percaccio'!A:A, "=" &amp; A59, 'Michela Percaccio'!G:G)</f>
        <v>4</v>
      </c>
      <c r="G59" s="17">
        <f>SUMIF('Emanuele Setaro'!A:A, "=" &amp; A59, 'Emanuele Setaro'!G:G)</f>
        <v>4</v>
      </c>
    </row>
    <row r="60" spans="1:7" x14ac:dyDescent="0.3">
      <c r="A60" s="29">
        <v>45273</v>
      </c>
      <c r="B60" s="17">
        <f>SUMIF('Diana Lavinia Cojoc'!A:A, "=" &amp; A60, 'Diana Lavinia Cojoc'!G:G)</f>
        <v>0</v>
      </c>
      <c r="C60" s="17">
        <f>SUMIF('Ernesto De Iesu'!A:A, "=" &amp; A60, 'Ernesto De Iesu'!G:G)</f>
        <v>2</v>
      </c>
      <c r="D60" s="17">
        <f>SUMIF('Gabriele Di Stefano'!A:A, "=" &amp; A60, 'Gabriele Di Stefano'!G:G)</f>
        <v>0</v>
      </c>
      <c r="E60" s="17">
        <f>SUMIF('Roberta Galluzzo'!A:A, "=" &amp; A60, 'Roberta Galluzzo'!G:G)</f>
        <v>0</v>
      </c>
      <c r="F60" s="17">
        <f>SUMIF('Michela Percaccio'!A:A, "=" &amp; A60, 'Michela Percaccio'!G:G)</f>
        <v>0</v>
      </c>
      <c r="G60" s="17">
        <f>SUMIF('Emanuele Setaro'!A:A, "=" &amp; A60, 'Emanuele Setaro'!G:G)</f>
        <v>0</v>
      </c>
    </row>
    <row r="61" spans="1:7" x14ac:dyDescent="0.3">
      <c r="A61" s="29">
        <v>45274</v>
      </c>
      <c r="B61" s="17">
        <f>SUMIF('Diana Lavinia Cojoc'!A:A, "=" &amp; A61, 'Diana Lavinia Cojoc'!G:G)</f>
        <v>0.5</v>
      </c>
      <c r="C61" s="17">
        <f>SUMIF('Ernesto De Iesu'!A:A, "=" &amp; A61, 'Ernesto De Iesu'!G:G)</f>
        <v>0</v>
      </c>
      <c r="D61" s="17">
        <f>SUMIF('Gabriele Di Stefano'!A:A, "=" &amp; A61, 'Gabriele Di Stefano'!G:G)</f>
        <v>0</v>
      </c>
      <c r="E61" s="17">
        <f>SUMIF('Roberta Galluzzo'!A:A, "=" &amp; A61, 'Roberta Galluzzo'!G:G)</f>
        <v>0</v>
      </c>
      <c r="F61" s="17">
        <f>SUMIF('Michela Percaccio'!A:A, "=" &amp; A61, 'Michela Percaccio'!G:G)</f>
        <v>0</v>
      </c>
      <c r="G61" s="17">
        <f>SUMIF('Emanuele Setaro'!A:A, "=" &amp; A61, 'Emanuele Setaro'!G:G)</f>
        <v>0</v>
      </c>
    </row>
    <row r="62" spans="1:7" x14ac:dyDescent="0.3">
      <c r="A62" s="29">
        <v>45275</v>
      </c>
      <c r="B62" s="17">
        <f>SUMIF('Diana Lavinia Cojoc'!A:A, "=" &amp; A62, 'Diana Lavinia Cojoc'!G:G)</f>
        <v>0</v>
      </c>
      <c r="C62" s="17">
        <f>SUMIF('Ernesto De Iesu'!A:A, "=" &amp; A62, 'Ernesto De Iesu'!G:G)</f>
        <v>0.5</v>
      </c>
      <c r="D62" s="17">
        <f>SUMIF('Gabriele Di Stefano'!A:A, "=" &amp; A62, 'Gabriele Di Stefano'!G:G)</f>
        <v>0.25</v>
      </c>
      <c r="E62" s="17">
        <f>SUMIF('Roberta Galluzzo'!A:A, "=" &amp; A62, 'Roberta Galluzzo'!G:G)</f>
        <v>0</v>
      </c>
      <c r="F62" s="17">
        <f>SUMIF('Michela Percaccio'!A:A, "=" &amp; A62, 'Michela Percaccio'!G:G)</f>
        <v>0</v>
      </c>
      <c r="G62" s="17">
        <f>SUMIF('Emanuele Setaro'!A:A, "=" &amp; A62, 'Emanuele Setaro'!G:G)</f>
        <v>0</v>
      </c>
    </row>
    <row r="63" spans="1:7" x14ac:dyDescent="0.3">
      <c r="A63" s="29">
        <v>45276</v>
      </c>
      <c r="B63" s="17">
        <f>SUMIF('Diana Lavinia Cojoc'!A:A, "=" &amp; A63, 'Diana Lavinia Cojoc'!G:G)</f>
        <v>0</v>
      </c>
      <c r="C63" s="17">
        <f>SUMIF('Ernesto De Iesu'!A:A, "=" &amp; A63, 'Ernesto De Iesu'!G:G)</f>
        <v>0</v>
      </c>
      <c r="D63" s="17">
        <f>SUMIF('Gabriele Di Stefano'!A:A, "=" &amp; A63, 'Gabriele Di Stefano'!G:G)</f>
        <v>0</v>
      </c>
      <c r="E63" s="17">
        <f>SUMIF('Roberta Galluzzo'!A:A, "=" &amp; A63, 'Roberta Galluzzo'!G:G)</f>
        <v>0</v>
      </c>
      <c r="F63" s="17">
        <f>SUMIF('Michela Percaccio'!A:A, "=" &amp; A63, 'Michela Percaccio'!G:G)</f>
        <v>0</v>
      </c>
      <c r="G63" s="17">
        <f>SUMIF('Emanuele Setaro'!A:A, "=" &amp; A63, 'Emanuele Setaro'!G:G)</f>
        <v>0</v>
      </c>
    </row>
    <row r="64" spans="1:7" x14ac:dyDescent="0.3">
      <c r="A64" s="29">
        <v>45277</v>
      </c>
      <c r="B64" s="17">
        <f>SUMIF('Diana Lavinia Cojoc'!A:A, "=" &amp; A64, 'Diana Lavinia Cojoc'!G:G)</f>
        <v>0</v>
      </c>
      <c r="C64" s="17">
        <f>SUMIF('Ernesto De Iesu'!A:A, "=" &amp; A64, 'Ernesto De Iesu'!G:G)</f>
        <v>0</v>
      </c>
      <c r="D64" s="17">
        <f>SUMIF('Gabriele Di Stefano'!A:A, "=" &amp; A64, 'Gabriele Di Stefano'!G:G)</f>
        <v>0.25</v>
      </c>
      <c r="E64" s="17">
        <f>SUMIF('Roberta Galluzzo'!A:A, "=" &amp; A64, 'Roberta Galluzzo'!G:G)</f>
        <v>0.5</v>
      </c>
      <c r="F64" s="17">
        <f>SUMIF('Michela Percaccio'!A:A, "=" &amp; A64, 'Michela Percaccio'!G:G)</f>
        <v>0.5</v>
      </c>
      <c r="G64" s="17">
        <f>SUMIF('Emanuele Setaro'!A:A, "=" &amp; A64, 'Emanuele Setaro'!G:G)</f>
        <v>0.5</v>
      </c>
    </row>
    <row r="65" spans="1:7" x14ac:dyDescent="0.3">
      <c r="A65" s="29">
        <v>45278</v>
      </c>
      <c r="B65" s="17">
        <f>SUMIF('Diana Lavinia Cojoc'!A:A, "=" &amp; A65, 'Diana Lavinia Cojoc'!G:G)</f>
        <v>1</v>
      </c>
      <c r="C65" s="17">
        <f>SUMIF('Ernesto De Iesu'!A:A, "=" &amp; A65, 'Ernesto De Iesu'!G:G)</f>
        <v>1</v>
      </c>
      <c r="D65" s="17">
        <f>SUMIF('Gabriele Di Stefano'!A:A, "=" &amp; A65, 'Gabriele Di Stefano'!G:G)</f>
        <v>1</v>
      </c>
      <c r="E65" s="17">
        <f>SUMIF('Roberta Galluzzo'!A:A, "=" &amp; A65, 'Roberta Galluzzo'!G:G)</f>
        <v>1</v>
      </c>
      <c r="F65" s="17">
        <f>SUMIF('Michela Percaccio'!A:A, "=" &amp; A65, 'Michela Percaccio'!G:G)</f>
        <v>1</v>
      </c>
      <c r="G65" s="17">
        <f>SUMIF('Emanuele Setaro'!A:A, "=" &amp; A65, 'Emanuele Setaro'!G:G)</f>
        <v>1</v>
      </c>
    </row>
    <row r="66" spans="1:7" x14ac:dyDescent="0.3">
      <c r="A66" s="29">
        <v>45279</v>
      </c>
      <c r="B66" s="17">
        <f>SUMIF('Diana Lavinia Cojoc'!A:A, "=" &amp; A66, 'Diana Lavinia Cojoc'!G:G)</f>
        <v>1</v>
      </c>
      <c r="C66" s="17">
        <f>SUMIF('Ernesto De Iesu'!A:A, "=" &amp; A66, 'Ernesto De Iesu'!G:G)</f>
        <v>1</v>
      </c>
      <c r="D66" s="17">
        <f>SUMIF('Gabriele Di Stefano'!A:A, "=" &amp; A66, 'Gabriele Di Stefano'!G:G)</f>
        <v>0</v>
      </c>
      <c r="E66" s="17">
        <f>SUMIF('Roberta Galluzzo'!A:A, "=" &amp; A66, 'Roberta Galluzzo'!G:G)</f>
        <v>0</v>
      </c>
      <c r="F66" s="17">
        <f>SUMIF('Michela Percaccio'!A:A, "=" &amp; A66, 'Michela Percaccio'!G:G)</f>
        <v>1</v>
      </c>
      <c r="G66" s="17">
        <f>SUMIF('Emanuele Setaro'!A:A, "=" &amp; A66, 'Emanuele Setaro'!G:G)</f>
        <v>1</v>
      </c>
    </row>
    <row r="67" spans="1:7" x14ac:dyDescent="0.3">
      <c r="A67" s="29">
        <v>45280</v>
      </c>
      <c r="B67" s="17">
        <f>SUMIF('Diana Lavinia Cojoc'!A:A, "=" &amp; A67, 'Diana Lavinia Cojoc'!G:G)</f>
        <v>0</v>
      </c>
      <c r="C67" s="17">
        <f>SUMIF('Ernesto De Iesu'!A:A, "=" &amp; A67, 'Ernesto De Iesu'!G:G)</f>
        <v>0</v>
      </c>
      <c r="D67" s="17">
        <f>SUMIF('Gabriele Di Stefano'!A:A, "=" &amp; A67, 'Gabriele Di Stefano'!G:G)</f>
        <v>1</v>
      </c>
      <c r="E67" s="17">
        <f>SUMIF('Roberta Galluzzo'!A:A, "=" &amp; A67, 'Roberta Galluzzo'!G:G)</f>
        <v>1</v>
      </c>
      <c r="F67" s="17">
        <f>SUMIF('Michela Percaccio'!A:A, "=" &amp; A67, 'Michela Percaccio'!G:G)</f>
        <v>0</v>
      </c>
      <c r="G67" s="17">
        <f>SUMIF('Emanuele Setaro'!A:A, "=" &amp; A67, 'Emanuele Setaro'!G:G)</f>
        <v>0</v>
      </c>
    </row>
    <row r="68" spans="1:7" x14ac:dyDescent="0.3">
      <c r="A68" s="29">
        <v>45281</v>
      </c>
      <c r="B68" s="17">
        <f>SUMIF('Diana Lavinia Cojoc'!A:A, "=" &amp; A68, 'Diana Lavinia Cojoc'!G:G)</f>
        <v>0</v>
      </c>
      <c r="C68" s="17">
        <f>SUMIF('Ernesto De Iesu'!A:A, "=" &amp; A68, 'Ernesto De Iesu'!G:G)</f>
        <v>0</v>
      </c>
      <c r="D68" s="17">
        <f>SUMIF('Gabriele Di Stefano'!A:A, "=" &amp; A68, 'Gabriele Di Stefano'!G:G)</f>
        <v>0</v>
      </c>
      <c r="E68" s="17">
        <f>SUMIF('Roberta Galluzzo'!A:A, "=" &amp; A68, 'Roberta Galluzzo'!G:G)</f>
        <v>0</v>
      </c>
      <c r="F68" s="17">
        <f>SUMIF('Michela Percaccio'!A:A, "=" &amp; A68, 'Michela Percaccio'!G:G)</f>
        <v>0</v>
      </c>
      <c r="G68" s="17">
        <f>SUMIF('Emanuele Setaro'!A:A, "=" &amp; A68, 'Emanuele Setaro'!G:G)</f>
        <v>0</v>
      </c>
    </row>
    <row r="69" spans="1:7" x14ac:dyDescent="0.3">
      <c r="A69" s="29">
        <v>45282</v>
      </c>
      <c r="B69" s="17">
        <f>SUMIF('Diana Lavinia Cojoc'!A:A, "=" &amp; A69, 'Diana Lavinia Cojoc'!G:G)</f>
        <v>1</v>
      </c>
      <c r="C69" s="17">
        <f>SUMIF('Ernesto De Iesu'!A:A, "=" &amp; A69, 'Ernesto De Iesu'!G:G)</f>
        <v>1</v>
      </c>
      <c r="D69" s="17">
        <f>SUMIF('Gabriele Di Stefano'!A:A, "=" &amp; A69, 'Gabriele Di Stefano'!G:G)</f>
        <v>0.5</v>
      </c>
      <c r="E69" s="17">
        <f>SUMIF('Roberta Galluzzo'!A:A, "=" &amp; A69, 'Roberta Galluzzo'!G:G)</f>
        <v>0.5</v>
      </c>
      <c r="F69" s="17">
        <f>SUMIF('Michela Percaccio'!A:A, "=" &amp; A69, 'Michela Percaccio'!G:G)</f>
        <v>1</v>
      </c>
      <c r="G69" s="17">
        <f>SUMIF('Emanuele Setaro'!A:A, "=" &amp; A69, 'Emanuele Setaro'!G:G)</f>
        <v>1</v>
      </c>
    </row>
    <row r="70" spans="1:7" x14ac:dyDescent="0.3">
      <c r="A70" s="29">
        <v>45283</v>
      </c>
      <c r="B70" s="17">
        <f>SUMIF('Diana Lavinia Cojoc'!A:A, "=" &amp; A70, 'Diana Lavinia Cojoc'!G:G)</f>
        <v>0</v>
      </c>
      <c r="C70" s="17">
        <f>SUMIF('Ernesto De Iesu'!A:A, "=" &amp; A70, 'Ernesto De Iesu'!G:G)</f>
        <v>0</v>
      </c>
      <c r="D70" s="17">
        <f>SUMIF('Gabriele Di Stefano'!A:A, "=" &amp; A70, 'Gabriele Di Stefano'!G:G)</f>
        <v>1</v>
      </c>
      <c r="E70" s="17">
        <f>SUMIF('Roberta Galluzzo'!A:A, "=" &amp; A70, 'Roberta Galluzzo'!G:G)</f>
        <v>1.25</v>
      </c>
      <c r="F70" s="17">
        <f>SUMIF('Michela Percaccio'!A:A, "=" &amp; A70, 'Michela Percaccio'!G:G)</f>
        <v>0</v>
      </c>
      <c r="G70" s="17">
        <f>SUMIF('Emanuele Setaro'!A:A, "=" &amp; A70, 'Emanuele Setaro'!G:G)</f>
        <v>0</v>
      </c>
    </row>
    <row r="71" spans="1:7" x14ac:dyDescent="0.3">
      <c r="A71" s="29">
        <v>45284</v>
      </c>
      <c r="B71" s="17">
        <f>SUMIF('Diana Lavinia Cojoc'!A:A, "=" &amp; A71, 'Diana Lavinia Cojoc'!G:G)</f>
        <v>0</v>
      </c>
      <c r="C71" s="17">
        <f>SUMIF('Ernesto De Iesu'!A:A, "=" &amp; A71, 'Ernesto De Iesu'!G:G)</f>
        <v>0</v>
      </c>
      <c r="D71" s="17">
        <f>SUMIF('Gabriele Di Stefano'!A:A, "=" &amp; A71, 'Gabriele Di Stefano'!G:G)</f>
        <v>0</v>
      </c>
      <c r="E71" s="17">
        <f>SUMIF('Roberta Galluzzo'!A:A, "=" &amp; A71, 'Roberta Galluzzo'!G:G)</f>
        <v>0</v>
      </c>
      <c r="F71" s="17">
        <f>SUMIF('Michela Percaccio'!A:A, "=" &amp; A71, 'Michela Percaccio'!G:G)</f>
        <v>0</v>
      </c>
      <c r="G71" s="17">
        <f>SUMIF('Emanuele Setaro'!A:A, "=" &amp; A71, 'Emanuele Setaro'!G:G)</f>
        <v>0</v>
      </c>
    </row>
    <row r="72" spans="1:7" x14ac:dyDescent="0.3">
      <c r="A72" s="29">
        <v>45285</v>
      </c>
      <c r="B72" s="17">
        <f>SUMIF('Diana Lavinia Cojoc'!A:A, "=" &amp; A72, 'Diana Lavinia Cojoc'!G:G)</f>
        <v>0</v>
      </c>
      <c r="C72" s="17">
        <f>SUMIF('Ernesto De Iesu'!A:A, "=" &amp; A72, 'Ernesto De Iesu'!G:G)</f>
        <v>0</v>
      </c>
      <c r="D72" s="17">
        <f>SUMIF('Gabriele Di Stefano'!A:A, "=" &amp; A72, 'Gabriele Di Stefano'!G:G)</f>
        <v>0</v>
      </c>
      <c r="E72" s="17">
        <f>SUMIF('Roberta Galluzzo'!A:A, "=" &amp; A72, 'Roberta Galluzzo'!G:G)</f>
        <v>0</v>
      </c>
      <c r="F72" s="17">
        <f>SUMIF('Michela Percaccio'!A:A, "=" &amp; A72, 'Michela Percaccio'!G:G)</f>
        <v>0</v>
      </c>
      <c r="G72" s="17">
        <f>SUMIF('Emanuele Setaro'!A:A, "=" &amp; A72, 'Emanuele Setaro'!G:G)</f>
        <v>0</v>
      </c>
    </row>
    <row r="73" spans="1:7" x14ac:dyDescent="0.3">
      <c r="A73" s="29">
        <v>45286</v>
      </c>
      <c r="B73" s="17">
        <f>SUMIF('Diana Lavinia Cojoc'!A:A, "=" &amp; A73, 'Diana Lavinia Cojoc'!G:G)</f>
        <v>0.5</v>
      </c>
      <c r="C73" s="17">
        <f>SUMIF('Ernesto De Iesu'!A:A, "=" &amp; A73, 'Ernesto De Iesu'!G:G)</f>
        <v>0</v>
      </c>
      <c r="D73" s="17">
        <f>SUMIF('Gabriele Di Stefano'!A:A, "=" &amp; A73, 'Gabriele Di Stefano'!G:G)</f>
        <v>0</v>
      </c>
      <c r="E73" s="17">
        <f>SUMIF('Roberta Galluzzo'!A:A, "=" &amp; A73, 'Roberta Galluzzo'!G:G)</f>
        <v>0</v>
      </c>
      <c r="F73" s="17">
        <f>SUMIF('Michela Percaccio'!A:A, "=" &amp; A73, 'Michela Percaccio'!G:G)</f>
        <v>0</v>
      </c>
      <c r="G73" s="17">
        <f>SUMIF('Emanuele Setaro'!A:A, "=" &amp; A73, 'Emanuele Setaro'!G:G)</f>
        <v>0</v>
      </c>
    </row>
    <row r="74" spans="1:7" x14ac:dyDescent="0.3">
      <c r="A74" s="29">
        <v>45287</v>
      </c>
      <c r="B74" s="17">
        <f>SUMIF('Diana Lavinia Cojoc'!A:A, "=" &amp; A74, 'Diana Lavinia Cojoc'!G:G)</f>
        <v>0.5</v>
      </c>
      <c r="C74" s="17">
        <f>SUMIF('Ernesto De Iesu'!A:A, "=" &amp; A74, 'Ernesto De Iesu'!G:G)</f>
        <v>1</v>
      </c>
      <c r="D74" s="17">
        <f>SUMIF('Gabriele Di Stefano'!A:A, "=" &amp; A74, 'Gabriele Di Stefano'!G:G)</f>
        <v>0.5</v>
      </c>
      <c r="E74" s="17">
        <f>SUMIF('Roberta Galluzzo'!A:A, "=" &amp; A74, 'Roberta Galluzzo'!G:G)</f>
        <v>0.25</v>
      </c>
      <c r="F74" s="17">
        <f>SUMIF('Michela Percaccio'!A:A, "=" &amp; A74, 'Michela Percaccio'!G:G)</f>
        <v>1</v>
      </c>
      <c r="G74" s="17">
        <f>SUMIF('Emanuele Setaro'!A:A, "=" &amp; A74, 'Emanuele Setaro'!G:G)</f>
        <v>1</v>
      </c>
    </row>
    <row r="75" spans="1:7" x14ac:dyDescent="0.3">
      <c r="A75" s="29">
        <v>45288</v>
      </c>
      <c r="B75" s="17">
        <f>SUMIF('Diana Lavinia Cojoc'!A:A, "=" &amp; A75, 'Diana Lavinia Cojoc'!G:G)</f>
        <v>0</v>
      </c>
      <c r="C75" s="17">
        <f>SUMIF('Ernesto De Iesu'!A:A, "=" &amp; A75, 'Ernesto De Iesu'!G:G)</f>
        <v>0</v>
      </c>
      <c r="D75" s="17">
        <f>SUMIF('Gabriele Di Stefano'!A:A, "=" &amp; A75, 'Gabriele Di Stefano'!G:G)</f>
        <v>0</v>
      </c>
      <c r="E75" s="17">
        <f>SUMIF('Roberta Galluzzo'!A:A, "=" &amp; A75, 'Roberta Galluzzo'!G:G)</f>
        <v>0</v>
      </c>
      <c r="F75" s="17">
        <f>SUMIF('Michela Percaccio'!A:A, "=" &amp; A75, 'Michela Percaccio'!G:G)</f>
        <v>0</v>
      </c>
      <c r="G75" s="17">
        <f>SUMIF('Emanuele Setaro'!A:A, "=" &amp; A75, 'Emanuele Setaro'!G:G)</f>
        <v>0</v>
      </c>
    </row>
    <row r="76" spans="1:7" x14ac:dyDescent="0.3">
      <c r="A76" s="29">
        <v>45289</v>
      </c>
      <c r="B76" s="17">
        <f>SUMIF('Diana Lavinia Cojoc'!A:A, "=" &amp; A76, 'Diana Lavinia Cojoc'!G:G)</f>
        <v>0.5</v>
      </c>
      <c r="C76" s="17">
        <f>SUMIF('Ernesto De Iesu'!A:A, "=" &amp; A76, 'Ernesto De Iesu'!G:G)</f>
        <v>0.5</v>
      </c>
      <c r="D76" s="17">
        <f>SUMIF('Gabriele Di Stefano'!A:A, "=" &amp; A76, 'Gabriele Di Stefano'!G:G)</f>
        <v>0.25</v>
      </c>
      <c r="E76" s="17">
        <f>SUMIF('Roberta Galluzzo'!A:A, "=" &amp; A76, 'Roberta Galluzzo'!G:G)</f>
        <v>0.5</v>
      </c>
      <c r="F76" s="17">
        <f>SUMIF('Michela Percaccio'!A:A, "=" &amp; A76, 'Michela Percaccio'!G:G)</f>
        <v>0.5</v>
      </c>
      <c r="G76" s="17">
        <f>SUMIF('Emanuele Setaro'!A:A, "=" &amp; A76, 'Emanuele Setaro'!G:G)</f>
        <v>0</v>
      </c>
    </row>
    <row r="77" spans="1:7" x14ac:dyDescent="0.3">
      <c r="A77" s="29">
        <v>45290</v>
      </c>
      <c r="B77" s="17">
        <f>SUMIF('Diana Lavinia Cojoc'!A:A, "=" &amp; A77, 'Diana Lavinia Cojoc'!G:G)</f>
        <v>0</v>
      </c>
      <c r="C77" s="17">
        <f>SUMIF('Ernesto De Iesu'!A:A, "=" &amp; A77, 'Ernesto De Iesu'!G:G)</f>
        <v>0</v>
      </c>
      <c r="D77" s="17">
        <f>SUMIF('Gabriele Di Stefano'!A:A, "=" &amp; A77, 'Gabriele Di Stefano'!G:G)</f>
        <v>0</v>
      </c>
      <c r="E77" s="17">
        <f>SUMIF('Roberta Galluzzo'!A:A, "=" &amp; A77, 'Roberta Galluzzo'!G:G)</f>
        <v>0</v>
      </c>
      <c r="F77" s="17">
        <f>SUMIF('Michela Percaccio'!A:A, "=" &amp; A77, 'Michela Percaccio'!G:G)</f>
        <v>0</v>
      </c>
      <c r="G77" s="17">
        <f>SUMIF('Emanuele Setaro'!A:A, "=" &amp; A77, 'Emanuele Setaro'!G:G)</f>
        <v>1</v>
      </c>
    </row>
    <row r="78" spans="1:7" x14ac:dyDescent="0.3">
      <c r="A78" s="29">
        <v>45291</v>
      </c>
      <c r="B78" s="17">
        <f>SUMIF('Diana Lavinia Cojoc'!A:A, "=" &amp; A78, 'Diana Lavinia Cojoc'!G:G)</f>
        <v>0</v>
      </c>
      <c r="C78" s="17">
        <f>SUMIF('Ernesto De Iesu'!A:A, "=" &amp; A78, 'Ernesto De Iesu'!G:G)</f>
        <v>0</v>
      </c>
      <c r="D78" s="17">
        <f>SUMIF('Gabriele Di Stefano'!A:A, "=" &amp; A78, 'Gabriele Di Stefano'!G:G)</f>
        <v>0</v>
      </c>
      <c r="E78" s="17">
        <f>SUMIF('Roberta Galluzzo'!A:A, "=" &amp; A78, 'Roberta Galluzzo'!G:G)</f>
        <v>0</v>
      </c>
      <c r="F78" s="17">
        <f>SUMIF('Michela Percaccio'!A:A, "=" &amp; A78, 'Michela Percaccio'!G:G)</f>
        <v>0</v>
      </c>
      <c r="G78" s="17">
        <f>SUMIF('Emanuele Setaro'!A:A, "=" &amp; A78, 'Emanuele Setaro'!G:G)</f>
        <v>0</v>
      </c>
    </row>
    <row r="79" spans="1:7" x14ac:dyDescent="0.3">
      <c r="A79" s="29">
        <v>45292</v>
      </c>
      <c r="B79" s="17">
        <f>SUMIF('Diana Lavinia Cojoc'!A:A, "=" &amp; A79, 'Diana Lavinia Cojoc'!G:G)</f>
        <v>0</v>
      </c>
      <c r="C79" s="17">
        <f>SUMIF('Ernesto De Iesu'!A:A, "=" &amp; A79, 'Ernesto De Iesu'!G:G)</f>
        <v>0</v>
      </c>
      <c r="D79" s="17">
        <f>SUMIF('Gabriele Di Stefano'!A:A, "=" &amp; A79, 'Gabriele Di Stefano'!G:G)</f>
        <v>0</v>
      </c>
      <c r="E79" s="17">
        <f>SUMIF('Roberta Galluzzo'!A:A, "=" &amp; A79, 'Roberta Galluzzo'!G:G)</f>
        <v>0</v>
      </c>
      <c r="F79" s="17">
        <f>SUMIF('Michela Percaccio'!A:A, "=" &amp; A79, 'Michela Percaccio'!G:G)</f>
        <v>0</v>
      </c>
      <c r="G79" s="17">
        <f>SUMIF('Emanuele Setaro'!A:A, "=" &amp; A79, 'Emanuele Setaro'!G:G)</f>
        <v>0</v>
      </c>
    </row>
    <row r="80" spans="1:7" x14ac:dyDescent="0.3">
      <c r="A80" s="29">
        <v>45293</v>
      </c>
      <c r="B80" s="17">
        <f>SUMIF('Diana Lavinia Cojoc'!A:A, "=" &amp; A80, 'Diana Lavinia Cojoc'!G:G)</f>
        <v>0</v>
      </c>
      <c r="C80" s="17">
        <f>SUMIF('Ernesto De Iesu'!A:A, "=" &amp; A80, 'Ernesto De Iesu'!G:G)</f>
        <v>0.5</v>
      </c>
      <c r="D80" s="17">
        <f>SUMIF('Gabriele Di Stefano'!A:A, "=" &amp; A80, 'Gabriele Di Stefano'!G:G)</f>
        <v>0.75</v>
      </c>
      <c r="E80" s="17">
        <f>SUMIF('Roberta Galluzzo'!A:A, "=" &amp; A80, 'Roberta Galluzzo'!G:G)</f>
        <v>0</v>
      </c>
      <c r="F80" s="17">
        <f>SUMIF('Michela Percaccio'!A:A, "=" &amp; A80, 'Michela Percaccio'!G:G)</f>
        <v>0.25</v>
      </c>
      <c r="G80" s="17">
        <f>SUMIF('Emanuele Setaro'!A:A, "=" &amp; A80, 'Emanuele Setaro'!G:G)</f>
        <v>0</v>
      </c>
    </row>
    <row r="81" spans="1:7" x14ac:dyDescent="0.3">
      <c r="A81" s="29">
        <v>45294</v>
      </c>
      <c r="B81" s="17">
        <f>SUMIF('Diana Lavinia Cojoc'!A:A, "=" &amp; A81, 'Diana Lavinia Cojoc'!G:G)</f>
        <v>0.5</v>
      </c>
      <c r="C81" s="17">
        <f>SUMIF('Ernesto De Iesu'!A:A, "=" &amp; A81, 'Ernesto De Iesu'!G:G)</f>
        <v>0</v>
      </c>
      <c r="D81" s="17">
        <f>SUMIF('Gabriele Di Stefano'!A:A, "=" &amp; A81, 'Gabriele Di Stefano'!G:G)</f>
        <v>0</v>
      </c>
      <c r="E81" s="17">
        <f>SUMIF('Roberta Galluzzo'!A:A, "=" &amp; A81, 'Roberta Galluzzo'!G:G)</f>
        <v>0</v>
      </c>
      <c r="F81" s="17">
        <f>SUMIF('Michela Percaccio'!A:A, "=" &amp; A81, 'Michela Percaccio'!G:G)</f>
        <v>0</v>
      </c>
      <c r="G81" s="17">
        <f>SUMIF('Emanuele Setaro'!A:A, "=" &amp; A81, 'Emanuele Setaro'!G:G)</f>
        <v>2</v>
      </c>
    </row>
    <row r="82" spans="1:7" x14ac:dyDescent="0.3">
      <c r="A82" s="29">
        <v>45295</v>
      </c>
      <c r="B82" s="17">
        <f>SUMIF('Diana Lavinia Cojoc'!A:A, "=" &amp; A82, 'Diana Lavinia Cojoc'!G:G)</f>
        <v>0.5</v>
      </c>
      <c r="C82" s="17">
        <f>SUMIF('Ernesto De Iesu'!A:A, "=" &amp; A82, 'Ernesto De Iesu'!G:G)</f>
        <v>0</v>
      </c>
      <c r="D82" s="17">
        <f>SUMIF('Gabriele Di Stefano'!A:A, "=" &amp; A82, 'Gabriele Di Stefano'!G:G)</f>
        <v>0</v>
      </c>
      <c r="E82" s="17">
        <f>SUMIF('Roberta Galluzzo'!A:A, "=" &amp; A82, 'Roberta Galluzzo'!G:G)</f>
        <v>0</v>
      </c>
      <c r="F82" s="17">
        <f>SUMIF('Michela Percaccio'!A:A, "=" &amp; A82, 'Michela Percaccio'!G:G)</f>
        <v>0</v>
      </c>
      <c r="G82" s="17">
        <f>SUMIF('Emanuele Setaro'!A:A, "=" &amp; A82, 'Emanuele Setaro'!G:G)</f>
        <v>0</v>
      </c>
    </row>
    <row r="83" spans="1:7" x14ac:dyDescent="0.3">
      <c r="A83" s="29">
        <v>45296</v>
      </c>
      <c r="B83" s="17">
        <f>SUMIF('Diana Lavinia Cojoc'!A:A, "=" &amp; A83, 'Diana Lavinia Cojoc'!G:G)</f>
        <v>0.5</v>
      </c>
      <c r="C83" s="17">
        <f>SUMIF('Ernesto De Iesu'!A:A, "=" &amp; A83, 'Ernesto De Iesu'!G:G)</f>
        <v>0</v>
      </c>
      <c r="D83" s="17">
        <f>SUMIF('Gabriele Di Stefano'!A:A, "=" &amp; A83, 'Gabriele Di Stefano'!G:G)</f>
        <v>0</v>
      </c>
      <c r="E83" s="17">
        <f>SUMIF('Roberta Galluzzo'!A:A, "=" &amp; A83, 'Roberta Galluzzo'!G:G)</f>
        <v>0</v>
      </c>
      <c r="F83" s="17">
        <f>SUMIF('Michela Percaccio'!A:A, "=" &amp; A83, 'Michela Percaccio'!G:G)</f>
        <v>1</v>
      </c>
      <c r="G83" s="17">
        <f>SUMIF('Emanuele Setaro'!A:A, "=" &amp; A83, 'Emanuele Setaro'!G:G)</f>
        <v>0</v>
      </c>
    </row>
    <row r="84" spans="1:7" x14ac:dyDescent="0.3">
      <c r="A84" s="29">
        <v>45297</v>
      </c>
      <c r="B84" s="17">
        <f>SUMIF('Diana Lavinia Cojoc'!A:A, "=" &amp; A84, 'Diana Lavinia Cojoc'!G:G)</f>
        <v>1</v>
      </c>
      <c r="C84" s="17">
        <f>SUMIF('Ernesto De Iesu'!A:A, "=" &amp; A84, 'Ernesto De Iesu'!G:G)</f>
        <v>0</v>
      </c>
      <c r="D84" s="17">
        <f>SUMIF('Gabriele Di Stefano'!A:A, "=" &amp; A84, 'Gabriele Di Stefano'!G:G)</f>
        <v>0</v>
      </c>
      <c r="E84" s="17">
        <f>SUMIF('Roberta Galluzzo'!A:A, "=" &amp; A84, 'Roberta Galluzzo'!G:G)</f>
        <v>0</v>
      </c>
      <c r="F84" s="17">
        <f>SUMIF('Michela Percaccio'!A:A, "=" &amp; A84, 'Michela Percaccio'!G:G)</f>
        <v>0</v>
      </c>
      <c r="G84" s="17">
        <f>SUMIF('Emanuele Setaro'!A:A, "=" &amp; A84, 'Emanuele Setaro'!G:G)</f>
        <v>0</v>
      </c>
    </row>
    <row r="85" spans="1:7" x14ac:dyDescent="0.3">
      <c r="A85" s="29">
        <v>45298</v>
      </c>
      <c r="B85" s="17">
        <f>SUMIF('Diana Lavinia Cojoc'!A:A, "=" &amp; A85, 'Diana Lavinia Cojoc'!G:G)</f>
        <v>1</v>
      </c>
      <c r="C85" s="17">
        <f>SUMIF('Ernesto De Iesu'!A:A, "=" &amp; A85, 'Ernesto De Iesu'!G:G)</f>
        <v>1.5</v>
      </c>
      <c r="D85" s="17">
        <f>SUMIF('Gabriele Di Stefano'!A:A, "=" &amp; A85, 'Gabriele Di Stefano'!G:G)</f>
        <v>1</v>
      </c>
      <c r="E85" s="17">
        <f>SUMIF('Roberta Galluzzo'!A:A, "=" &amp; A85, 'Roberta Galluzzo'!G:G)</f>
        <v>1</v>
      </c>
      <c r="F85" s="17">
        <f>SUMIF('Michela Percaccio'!A:A, "=" &amp; A85, 'Michela Percaccio'!G:G)</f>
        <v>2</v>
      </c>
      <c r="G85" s="17">
        <f>SUMIF('Emanuele Setaro'!A:A, "=" &amp; A85, 'Emanuele Setaro'!G:G)</f>
        <v>1.5</v>
      </c>
    </row>
    <row r="86" spans="1:7" x14ac:dyDescent="0.3">
      <c r="A86" s="29">
        <v>45299</v>
      </c>
      <c r="B86" s="17">
        <f>SUMIF('Diana Lavinia Cojoc'!A:A, "=" &amp; A86, 'Diana Lavinia Cojoc'!G:G)</f>
        <v>1</v>
      </c>
      <c r="C86" s="17">
        <f>SUMIF('Ernesto De Iesu'!A:A, "=" &amp; A86, 'Ernesto De Iesu'!G:G)</f>
        <v>0.5</v>
      </c>
      <c r="D86" s="17">
        <f>SUMIF('Gabriele Di Stefano'!A:A, "=" &amp; A86, 'Gabriele Di Stefano'!G:G)</f>
        <v>1</v>
      </c>
      <c r="E86" s="17">
        <f>SUMIF('Roberta Galluzzo'!A:A, "=" &amp; A86, 'Roberta Galluzzo'!G:G)</f>
        <v>0</v>
      </c>
      <c r="F86" s="17">
        <f>SUMIF('Michela Percaccio'!A:A, "=" &amp; A86, 'Michela Percaccio'!G:G)</f>
        <v>1</v>
      </c>
      <c r="G86" s="17">
        <f>SUMIF('Emanuele Setaro'!A:A, "=" &amp; A86, 'Emanuele Setaro'!G:G)</f>
        <v>0</v>
      </c>
    </row>
    <row r="87" spans="1:7" x14ac:dyDescent="0.3">
      <c r="A87" s="29">
        <v>45300</v>
      </c>
      <c r="B87" s="17">
        <f>SUMIF('Diana Lavinia Cojoc'!A:A, "=" &amp; A87, 'Diana Lavinia Cojoc'!G:G)</f>
        <v>0.5</v>
      </c>
      <c r="C87" s="17">
        <f>SUMIF('Ernesto De Iesu'!A:A, "=" &amp; A87, 'Ernesto De Iesu'!G:G)</f>
        <v>0</v>
      </c>
      <c r="D87" s="17">
        <f>SUMIF('Gabriele Di Stefano'!A:A, "=" &amp; A87, 'Gabriele Di Stefano'!G:G)</f>
        <v>1</v>
      </c>
      <c r="E87" s="17">
        <f>SUMIF('Roberta Galluzzo'!A:A, "=" &amp; A87, 'Roberta Galluzzo'!G:G)</f>
        <v>2.5</v>
      </c>
      <c r="F87" s="17">
        <f>SUMIF('Michela Percaccio'!A:A, "=" &amp; A87, 'Michela Percaccio'!G:G)</f>
        <v>1.5</v>
      </c>
      <c r="G87" s="17">
        <f>SUMIF('Emanuele Setaro'!A:A, "=" &amp; A87, 'Emanuele Setaro'!G:G)</f>
        <v>0</v>
      </c>
    </row>
    <row r="88" spans="1:7" x14ac:dyDescent="0.3">
      <c r="A88" s="29">
        <v>45301</v>
      </c>
      <c r="B88" s="17">
        <f>SUMIF('Diana Lavinia Cojoc'!A:A, "=" &amp; A88, 'Diana Lavinia Cojoc'!G:G)</f>
        <v>0.5</v>
      </c>
      <c r="C88" s="17">
        <f>SUMIF('Ernesto De Iesu'!A:A, "=" &amp; A88, 'Ernesto De Iesu'!G:G)</f>
        <v>0.5</v>
      </c>
      <c r="D88" s="17">
        <f>SUMIF('Gabriele Di Stefano'!A:A, "=" &amp; A88, 'Gabriele Di Stefano'!G:G)</f>
        <v>1</v>
      </c>
      <c r="E88" s="17">
        <f>SUMIF('Roberta Galluzzo'!A:A, "=" &amp; A88, 'Roberta Galluzzo'!G:G)</f>
        <v>0.5</v>
      </c>
      <c r="F88" s="17">
        <f>SUMIF('Michela Percaccio'!A:A, "=" &amp; A88, 'Michela Percaccio'!G:G)</f>
        <v>0</v>
      </c>
      <c r="G88" s="17">
        <f>SUMIF('Emanuele Setaro'!A:A, "=" &amp; A88, 'Emanuele Setaro'!G:G)</f>
        <v>1</v>
      </c>
    </row>
    <row r="89" spans="1:7" x14ac:dyDescent="0.3">
      <c r="A89" s="29">
        <v>45302</v>
      </c>
      <c r="B89" s="17">
        <f>SUMIF('Diana Lavinia Cojoc'!A:A, "=" &amp; A89, 'Diana Lavinia Cojoc'!G:G)</f>
        <v>0</v>
      </c>
      <c r="C89" s="17">
        <f>SUMIF('Ernesto De Iesu'!A:A, "=" &amp; A89, 'Ernesto De Iesu'!G:G)</f>
        <v>0.5</v>
      </c>
      <c r="D89" s="17">
        <f>SUMIF('Gabriele Di Stefano'!A:A, "=" &amp; A89, 'Gabriele Di Stefano'!G:G)</f>
        <v>1</v>
      </c>
      <c r="E89" s="17">
        <f>SUMIF('Roberta Galluzzo'!A:A, "=" &amp; A89, 'Roberta Galluzzo'!G:G)</f>
        <v>1</v>
      </c>
      <c r="F89" s="17">
        <f>SUMIF('Michela Percaccio'!A:A, "=" &amp; A89, 'Michela Percaccio'!G:G)</f>
        <v>0</v>
      </c>
      <c r="G89" s="17">
        <f>SUMIF('Emanuele Setaro'!A:A, "=" &amp; A89, 'Emanuele Setaro'!G:G)</f>
        <v>1</v>
      </c>
    </row>
    <row r="90" spans="1:7" x14ac:dyDescent="0.3">
      <c r="A90" s="29">
        <v>45303</v>
      </c>
      <c r="B90" s="17">
        <f>SUMIF('Diana Lavinia Cojoc'!A:A, "=" &amp; A90, 'Diana Lavinia Cojoc'!G:G)</f>
        <v>1.5</v>
      </c>
      <c r="C90" s="17">
        <f>SUMIF('Ernesto De Iesu'!A:A, "=" &amp; A90, 'Ernesto De Iesu'!G:G)</f>
        <v>3.5</v>
      </c>
      <c r="D90" s="17">
        <f>SUMIF('Gabriele Di Stefano'!A:A, "=" &amp; A90, 'Gabriele Di Stefano'!G:G)</f>
        <v>0.5</v>
      </c>
      <c r="E90" s="17">
        <f>SUMIF('Roberta Galluzzo'!A:A, "=" &amp; A90, 'Roberta Galluzzo'!G:G)</f>
        <v>0.5</v>
      </c>
      <c r="F90" s="17">
        <f>SUMIF('Michela Percaccio'!A:A, "=" &amp; A90, 'Michela Percaccio'!G:G)</f>
        <v>0</v>
      </c>
      <c r="G90" s="17">
        <f>SUMIF('Emanuele Setaro'!A:A, "=" &amp; A90, 'Emanuele Setaro'!G:G)</f>
        <v>0</v>
      </c>
    </row>
    <row r="91" spans="1:7" x14ac:dyDescent="0.3">
      <c r="A91" s="29">
        <v>45304</v>
      </c>
      <c r="B91" s="17">
        <f>SUMIF('Diana Lavinia Cojoc'!A:A, "=" &amp; A91, 'Diana Lavinia Cojoc'!G:G)</f>
        <v>0</v>
      </c>
      <c r="C91" s="17">
        <f>SUMIF('Ernesto De Iesu'!A:A, "=" &amp; A91, 'Ernesto De Iesu'!G:G)</f>
        <v>0.5</v>
      </c>
      <c r="D91" s="17">
        <f>SUMIF('Gabriele Di Stefano'!A:A, "=" &amp; A91, 'Gabriele Di Stefano'!G:G)</f>
        <v>0.5</v>
      </c>
      <c r="E91" s="17">
        <f>SUMIF('Roberta Galluzzo'!A:A, "=" &amp; A91, 'Roberta Galluzzo'!G:G)</f>
        <v>2</v>
      </c>
      <c r="F91" s="17">
        <f>SUMIF('Michela Percaccio'!A:A, "=" &amp; A91, 'Michela Percaccio'!G:G)</f>
        <v>0</v>
      </c>
      <c r="G91" s="17">
        <f>SUMIF('Emanuele Setaro'!A:A, "=" &amp; A91, 'Emanuele Setaro'!G:G)</f>
        <v>0.5</v>
      </c>
    </row>
    <row r="92" spans="1:7" x14ac:dyDescent="0.3">
      <c r="A92" s="29">
        <v>45305</v>
      </c>
      <c r="B92" s="17">
        <f>SUMIF('Diana Lavinia Cojoc'!A:A, "=" &amp; A92, 'Diana Lavinia Cojoc'!G:G)</f>
        <v>0</v>
      </c>
      <c r="C92" s="17">
        <f>SUMIF('Ernesto De Iesu'!A:A, "=" &amp; A92, 'Ernesto De Iesu'!G:G)</f>
        <v>0</v>
      </c>
      <c r="D92" s="17">
        <f>SUMIF('Gabriele Di Stefano'!A:A, "=" &amp; A92, 'Gabriele Di Stefano'!G:G)</f>
        <v>1.5</v>
      </c>
      <c r="E92" s="17">
        <f>SUMIF('Roberta Galluzzo'!A:A, "=" &amp; A92, 'Roberta Galluzzo'!G:G)</f>
        <v>1</v>
      </c>
      <c r="F92" s="17">
        <f>SUMIF('Michela Percaccio'!A:A, "=" &amp; A92, 'Michela Percaccio'!G:G)</f>
        <v>0</v>
      </c>
      <c r="G92" s="17">
        <f>SUMIF('Emanuele Setaro'!A:A, "=" &amp; A92, 'Emanuele Setaro'!G:G)</f>
        <v>0</v>
      </c>
    </row>
    <row r="93" spans="1:7" x14ac:dyDescent="0.3">
      <c r="A93" s="29">
        <v>45306</v>
      </c>
      <c r="B93" s="17">
        <f>SUMIF('Diana Lavinia Cojoc'!A:A, "=" &amp; A93, 'Diana Lavinia Cojoc'!G:G)</f>
        <v>0</v>
      </c>
      <c r="C93" s="17">
        <f>SUMIF('Ernesto De Iesu'!A:A, "=" &amp; A93, 'Ernesto De Iesu'!G:G)</f>
        <v>0.5</v>
      </c>
      <c r="D93" s="17">
        <f>SUMIF('Gabriele Di Stefano'!A:A, "=" &amp; A93, 'Gabriele Di Stefano'!G:G)</f>
        <v>0.5</v>
      </c>
      <c r="E93" s="17">
        <f>SUMIF('Roberta Galluzzo'!A:A, "=" &amp; A93, 'Roberta Galluzzo'!G:G)</f>
        <v>0</v>
      </c>
      <c r="F93" s="17">
        <f>SUMIF('Michela Percaccio'!A:A, "=" &amp; A93, 'Michela Percaccio'!G:G)</f>
        <v>1</v>
      </c>
      <c r="G93" s="17">
        <f>SUMIF('Emanuele Setaro'!A:A, "=" &amp; A93, 'Emanuele Setaro'!G:G)</f>
        <v>0.5</v>
      </c>
    </row>
    <row r="94" spans="1:7" x14ac:dyDescent="0.3">
      <c r="A94" s="29">
        <v>45307</v>
      </c>
      <c r="B94" s="17">
        <f>SUMIF('Diana Lavinia Cojoc'!A:A, "=" &amp; A94, 'Diana Lavinia Cojoc'!G:G)</f>
        <v>0.5</v>
      </c>
      <c r="C94" s="17">
        <f>SUMIF('Ernesto De Iesu'!A:A, "=" &amp; A94, 'Ernesto De Iesu'!G:G)</f>
        <v>0.5</v>
      </c>
      <c r="D94" s="17">
        <f>SUMIF('Gabriele Di Stefano'!A:A, "=" &amp; A94, 'Gabriele Di Stefano'!G:G)</f>
        <v>0.75</v>
      </c>
      <c r="E94" s="17">
        <f>SUMIF('Roberta Galluzzo'!A:A, "=" &amp; A94, 'Roberta Galluzzo'!G:G)</f>
        <v>0.5</v>
      </c>
      <c r="F94" s="17">
        <f>SUMIF('Michela Percaccio'!A:A, "=" &amp; A94, 'Michela Percaccio'!G:G)</f>
        <v>0</v>
      </c>
      <c r="G94" s="17">
        <f>SUMIF('Emanuele Setaro'!A:A, "=" &amp; A94, 'Emanuele Setaro'!G:G)</f>
        <v>0</v>
      </c>
    </row>
    <row r="95" spans="1:7" x14ac:dyDescent="0.3">
      <c r="A95" s="29">
        <v>45308</v>
      </c>
      <c r="B95" s="17">
        <f>SUMIF('Diana Lavinia Cojoc'!A:A, "=" &amp; A95, 'Diana Lavinia Cojoc'!G:G)</f>
        <v>1</v>
      </c>
      <c r="C95" s="17">
        <f>SUMIF('Ernesto De Iesu'!A:A, "=" &amp; A95, 'Ernesto De Iesu'!G:G)</f>
        <v>0.5</v>
      </c>
      <c r="D95" s="17">
        <f>SUMIF('Gabriele Di Stefano'!A:A, "=" &amp; A95, 'Gabriele Di Stefano'!G:G)</f>
        <v>0.75</v>
      </c>
      <c r="E95" s="17">
        <f>SUMIF('Roberta Galluzzo'!A:A, "=" &amp; A95, 'Roberta Galluzzo'!G:G)</f>
        <v>1.5</v>
      </c>
      <c r="F95" s="17">
        <f>SUMIF('Michela Percaccio'!A:A, "=" &amp; A95, 'Michela Percaccio'!G:G)</f>
        <v>1.25</v>
      </c>
      <c r="G95" s="17">
        <f>SUMIF('Emanuele Setaro'!A:A, "=" &amp; A95, 'Emanuele Setaro'!G:G)</f>
        <v>2</v>
      </c>
    </row>
    <row r="96" spans="1:7" x14ac:dyDescent="0.3">
      <c r="A96" s="29">
        <v>45309</v>
      </c>
      <c r="B96" s="17">
        <f>SUMIF('Diana Lavinia Cojoc'!A:A, "=" &amp; A96, 'Diana Lavinia Cojoc'!G:G)</f>
        <v>0</v>
      </c>
      <c r="C96" s="17">
        <f>SUMIF('Ernesto De Iesu'!A:A, "=" &amp; A96, 'Ernesto De Iesu'!G:G)</f>
        <v>0.5</v>
      </c>
      <c r="D96" s="17">
        <f>SUMIF('Gabriele Di Stefano'!A:A, "=" &amp; A96, 'Gabriele Di Stefano'!G:G)</f>
        <v>2</v>
      </c>
      <c r="E96" s="17">
        <f>SUMIF('Roberta Galluzzo'!A:A, "=" &amp; A96, 'Roberta Galluzzo'!G:G)</f>
        <v>0.5</v>
      </c>
      <c r="F96" s="17">
        <f>SUMIF('Michela Percaccio'!A:A, "=" &amp; A96, 'Michela Percaccio'!G:G)</f>
        <v>0</v>
      </c>
      <c r="G96" s="17">
        <f>SUMIF('Emanuele Setaro'!A:A, "=" &amp; A96, 'Emanuele Setaro'!G:G)</f>
        <v>2.5</v>
      </c>
    </row>
    <row r="97" spans="1:7" x14ac:dyDescent="0.3">
      <c r="A97" s="29">
        <v>45310</v>
      </c>
      <c r="B97" s="17">
        <f>SUMIF('Diana Lavinia Cojoc'!A:A, "=" &amp; A97, 'Diana Lavinia Cojoc'!G:G)</f>
        <v>0.5</v>
      </c>
      <c r="C97" s="17">
        <f>SUMIF('Ernesto De Iesu'!A:A, "=" &amp; A97, 'Ernesto De Iesu'!G:G)</f>
        <v>1.5</v>
      </c>
      <c r="D97" s="17">
        <f>SUMIF('Gabriele Di Stefano'!A:A, "=" &amp; A97, 'Gabriele Di Stefano'!G:G)</f>
        <v>0</v>
      </c>
      <c r="E97" s="17">
        <f>SUMIF('Roberta Galluzzo'!A:A, "=" &amp; A97, 'Roberta Galluzzo'!G:G)</f>
        <v>2</v>
      </c>
      <c r="F97" s="17">
        <f>SUMIF('Michela Percaccio'!A:A, "=" &amp; A97, 'Michela Percaccio'!G:G)</f>
        <v>0</v>
      </c>
      <c r="G97" s="17">
        <f>SUMIF('Emanuele Setaro'!A:A, "=" &amp; A97, 'Emanuele Setaro'!G:G)</f>
        <v>2</v>
      </c>
    </row>
    <row r="98" spans="1:7" x14ac:dyDescent="0.3">
      <c r="A98" s="29">
        <v>45311</v>
      </c>
      <c r="B98" s="17">
        <f>SUMIF('Diana Lavinia Cojoc'!A:A, "=" &amp; A98, 'Diana Lavinia Cojoc'!G:G)</f>
        <v>0</v>
      </c>
      <c r="C98" s="17">
        <f>SUMIF('Ernesto De Iesu'!A:A, "=" &amp; A98, 'Ernesto De Iesu'!G:G)</f>
        <v>1</v>
      </c>
      <c r="D98" s="17">
        <f>SUMIF('Gabriele Di Stefano'!A:A, "=" &amp; A98, 'Gabriele Di Stefano'!G:G)</f>
        <v>0.5</v>
      </c>
      <c r="E98" s="17">
        <f>SUMIF('Roberta Galluzzo'!A:A, "=" &amp; A98, 'Roberta Galluzzo'!G:G)</f>
        <v>0</v>
      </c>
      <c r="F98" s="17">
        <f>SUMIF('Michela Percaccio'!A:A, "=" &amp; A98, 'Michela Percaccio'!G:G)</f>
        <v>1</v>
      </c>
      <c r="G98" s="17">
        <f>SUMIF('Emanuele Setaro'!A:A, "=" &amp; A98, 'Emanuele Setaro'!G:G)</f>
        <v>3</v>
      </c>
    </row>
    <row r="99" spans="1:7" x14ac:dyDescent="0.3">
      <c r="A99" s="29">
        <v>45312</v>
      </c>
      <c r="B99" s="17">
        <f>SUMIF('Diana Lavinia Cojoc'!A:A, "=" &amp; A99, 'Diana Lavinia Cojoc'!G:G)</f>
        <v>0</v>
      </c>
      <c r="C99" s="17">
        <f>SUMIF('Ernesto De Iesu'!A:A, "=" &amp; A99, 'Ernesto De Iesu'!G:G)</f>
        <v>0.25</v>
      </c>
      <c r="D99" s="17">
        <f>SUMIF('Gabriele Di Stefano'!A:A, "=" &amp; A99, 'Gabriele Di Stefano'!G:G)</f>
        <v>0.5</v>
      </c>
      <c r="E99" s="17">
        <f>SUMIF('Roberta Galluzzo'!A:A, "=" &amp; A99, 'Roberta Galluzzo'!G:G)</f>
        <v>0</v>
      </c>
      <c r="F99" s="17">
        <f>SUMIF('Michela Percaccio'!A:A, "=" &amp; A99, 'Michela Percaccio'!G:G)</f>
        <v>0.5</v>
      </c>
      <c r="G99" s="17">
        <f>SUMIF('Emanuele Setaro'!A:A, "=" &amp; A99, 'Emanuele Setaro'!G:G)</f>
        <v>0</v>
      </c>
    </row>
    <row r="100" spans="1:7" x14ac:dyDescent="0.3">
      <c r="A100" s="29">
        <v>45313</v>
      </c>
      <c r="B100" s="17">
        <f>SUMIF('Diana Lavinia Cojoc'!A:A, "=" &amp; A100, 'Diana Lavinia Cojoc'!G:G)</f>
        <v>0.5</v>
      </c>
      <c r="C100" s="17">
        <f>SUMIF('Ernesto De Iesu'!A:A, "=" &amp; A100, 'Ernesto De Iesu'!G:G)</f>
        <v>0</v>
      </c>
      <c r="D100" s="17">
        <f>SUMIF('Gabriele Di Stefano'!A:A, "=" &amp; A100, 'Gabriele Di Stefano'!G:G)</f>
        <v>0.5</v>
      </c>
      <c r="E100" s="17">
        <f>SUMIF('Roberta Galluzzo'!A:A, "=" &amp; A100, 'Roberta Galluzzo'!G:G)</f>
        <v>0.5</v>
      </c>
      <c r="F100" s="17">
        <f>SUMIF('Michela Percaccio'!A:A, "=" &amp; A100, 'Michela Percaccio'!G:G)</f>
        <v>0</v>
      </c>
      <c r="G100" s="17">
        <f>SUMIF('Emanuele Setaro'!A:A, "=" &amp; A100, 'Emanuele Setaro'!G:G)</f>
        <v>0</v>
      </c>
    </row>
    <row r="101" spans="1:7" x14ac:dyDescent="0.3">
      <c r="A101" s="29">
        <v>45314</v>
      </c>
      <c r="B101" s="17">
        <f>SUMIF('Diana Lavinia Cojoc'!A:A, "=" &amp; A101, 'Diana Lavinia Cojoc'!G:G)</f>
        <v>0</v>
      </c>
      <c r="C101" s="17">
        <f>SUMIF('Ernesto De Iesu'!A:A, "=" &amp; A101, 'Ernesto De Iesu'!G:G)</f>
        <v>1.5</v>
      </c>
      <c r="D101" s="17">
        <f>SUMIF('Gabriele Di Stefano'!A:A, "=" &amp; A101, 'Gabriele Di Stefano'!G:G)</f>
        <v>0</v>
      </c>
      <c r="E101" s="17">
        <f>SUMIF('Roberta Galluzzo'!A:A, "=" &amp; A101, 'Roberta Galluzzo'!G:G)</f>
        <v>0</v>
      </c>
      <c r="F101" s="17">
        <f>SUMIF('Michela Percaccio'!A:A, "=" &amp; A101, 'Michela Percaccio'!G:G)</f>
        <v>1.5</v>
      </c>
      <c r="G101" s="17">
        <f>SUMIF('Emanuele Setaro'!A:A, "=" &amp; A101, 'Emanuele Setaro'!G:G)</f>
        <v>0</v>
      </c>
    </row>
    <row r="102" spans="1:7" x14ac:dyDescent="0.3">
      <c r="A102" s="29">
        <v>45315</v>
      </c>
      <c r="B102" s="17">
        <f>SUMIF('Diana Lavinia Cojoc'!A:A, "=" &amp; A102, 'Diana Lavinia Cojoc'!G:G)</f>
        <v>0</v>
      </c>
      <c r="C102" s="17">
        <f>SUMIF('Ernesto De Iesu'!A:A, "=" &amp; A102, 'Ernesto De Iesu'!G:G)</f>
        <v>1.25</v>
      </c>
      <c r="D102" s="17">
        <f>SUMIF('Gabriele Di Stefano'!A:A, "=" &amp; A102, 'Gabriele Di Stefano'!G:G)</f>
        <v>1</v>
      </c>
      <c r="E102" s="17">
        <f>SUMIF('Roberta Galluzzo'!A:A, "=" &amp; A102, 'Roberta Galluzzo'!G:G)</f>
        <v>1</v>
      </c>
      <c r="F102" s="17">
        <f>SUMIF('Michela Percaccio'!A:A, "=" &amp; A102, 'Michela Percaccio'!G:G)</f>
        <v>1</v>
      </c>
      <c r="G102" s="17">
        <f>SUMIF('Emanuele Setaro'!A:A, "=" &amp; A102, 'Emanuele Setaro'!G:G)</f>
        <v>0.5</v>
      </c>
    </row>
    <row r="103" spans="1:7" x14ac:dyDescent="0.3">
      <c r="A103" s="29">
        <v>45316</v>
      </c>
      <c r="B103" s="17">
        <f>SUMIF('Diana Lavinia Cojoc'!A:A, "=" &amp; A103, 'Diana Lavinia Cojoc'!G:G)</f>
        <v>2.5</v>
      </c>
      <c r="C103" s="17">
        <f>SUMIF('Ernesto De Iesu'!A:A, "=" &amp; A103, 'Ernesto De Iesu'!G:G)</f>
        <v>2</v>
      </c>
      <c r="D103" s="17">
        <f>SUMIF('Gabriele Di Stefano'!A:A, "=" &amp; A103, 'Gabriele Di Stefano'!G:G)</f>
        <v>0.5</v>
      </c>
      <c r="E103" s="17">
        <f>SUMIF('Roberta Galluzzo'!A:A, "=" &amp; A103, 'Roberta Galluzzo'!G:G)</f>
        <v>1</v>
      </c>
      <c r="F103" s="17">
        <f>SUMIF('Michela Percaccio'!A:A, "=" &amp; A103, 'Michela Percaccio'!G:G)</f>
        <v>2.5</v>
      </c>
      <c r="G103" s="17">
        <f>SUMIF('Emanuele Setaro'!A:A, "=" &amp; A103, 'Emanuele Setaro'!G:G)</f>
        <v>1.5</v>
      </c>
    </row>
    <row r="104" spans="1:7" x14ac:dyDescent="0.3">
      <c r="A104" s="29">
        <v>45317</v>
      </c>
      <c r="B104" s="17">
        <f>SUMIF('Diana Lavinia Cojoc'!A:A, "=" &amp; A104, 'Diana Lavinia Cojoc'!G:G)</f>
        <v>0.5</v>
      </c>
      <c r="C104" s="17">
        <f>SUMIF('Ernesto De Iesu'!A:A, "=" &amp; A104, 'Ernesto De Iesu'!G:G)</f>
        <v>1.25</v>
      </c>
      <c r="D104" s="17">
        <f>SUMIF('Gabriele Di Stefano'!A:A, "=" &amp; A104, 'Gabriele Di Stefano'!G:G)</f>
        <v>0.5</v>
      </c>
      <c r="E104" s="17">
        <f>SUMIF('Roberta Galluzzo'!A:A, "=" &amp; A104, 'Roberta Galluzzo'!G:G)</f>
        <v>0.5</v>
      </c>
      <c r="F104" s="17">
        <f>SUMIF('Michela Percaccio'!A:A, "=" &amp; A104, 'Michela Percaccio'!G:G)</f>
        <v>1</v>
      </c>
      <c r="G104" s="17">
        <f>SUMIF('Emanuele Setaro'!A:A, "=" &amp; A104, 'Emanuele Setaro'!G:G)</f>
        <v>0.5</v>
      </c>
    </row>
    <row r="105" spans="1:7" x14ac:dyDescent="0.3">
      <c r="A105" s="29">
        <v>45318</v>
      </c>
      <c r="B105" s="17">
        <f>SUMIF('Diana Lavinia Cojoc'!A:A, "=" &amp; A105, 'Diana Lavinia Cojoc'!G:G)</f>
        <v>0.5</v>
      </c>
      <c r="C105" s="17">
        <f>SUMIF('Ernesto De Iesu'!A:A, "=" &amp; A105, 'Ernesto De Iesu'!G:G)</f>
        <v>0</v>
      </c>
      <c r="D105" s="17">
        <f>SUMIF('Gabriele Di Stefano'!A:A, "=" &amp; A105, 'Gabriele Di Stefano'!G:G)</f>
        <v>0</v>
      </c>
      <c r="E105" s="17">
        <f>SUMIF('Roberta Galluzzo'!A:A, "=" &amp; A105, 'Roberta Galluzzo'!G:G)</f>
        <v>0</v>
      </c>
      <c r="F105" s="17">
        <f>SUMIF('Michela Percaccio'!A:A, "=" &amp; A105, 'Michela Percaccio'!G:G)</f>
        <v>1.5</v>
      </c>
      <c r="G105" s="17">
        <f>SUMIF('Emanuele Setaro'!A:A, "=" &amp; A105, 'Emanuele Setaro'!G:G)</f>
        <v>0.5</v>
      </c>
    </row>
    <row r="106" spans="1:7" x14ac:dyDescent="0.3">
      <c r="A106" s="29">
        <v>45319</v>
      </c>
      <c r="B106" s="17">
        <f>SUMIF('Diana Lavinia Cojoc'!A:A, "=" &amp; A106, 'Diana Lavinia Cojoc'!G:G)</f>
        <v>0.5</v>
      </c>
      <c r="C106" s="17">
        <f>SUMIF('Ernesto De Iesu'!A:A, "=" &amp; A106, 'Ernesto De Iesu'!G:G)</f>
        <v>0</v>
      </c>
      <c r="D106" s="17">
        <f>SUMIF('Gabriele Di Stefano'!A:A, "=" &amp; A106, 'Gabriele Di Stefano'!G:G)</f>
        <v>0</v>
      </c>
      <c r="E106" s="17">
        <f>SUMIF('Roberta Galluzzo'!A:A, "=" &amp; A106, 'Roberta Galluzzo'!G:G)</f>
        <v>0</v>
      </c>
      <c r="F106" s="17">
        <f>SUMIF('Michela Percaccio'!A:A, "=" &amp; A106, 'Michela Percaccio'!G:G)</f>
        <v>1</v>
      </c>
      <c r="G106" s="17">
        <f>SUMIF('Emanuele Setaro'!A:A, "=" &amp; A106, 'Emanuele Setaro'!G:G)</f>
        <v>0</v>
      </c>
    </row>
    <row r="107" spans="1:7" x14ac:dyDescent="0.3">
      <c r="A107" s="29">
        <v>45320</v>
      </c>
      <c r="B107" s="17">
        <f>SUMIF('Diana Lavinia Cojoc'!A:A, "=" &amp; A107, 'Diana Lavinia Cojoc'!G:G)</f>
        <v>2</v>
      </c>
      <c r="C107" s="17">
        <f>SUMIF('Ernesto De Iesu'!A:A, "=" &amp; A107, 'Ernesto De Iesu'!G:G)</f>
        <v>0</v>
      </c>
      <c r="D107" s="17">
        <f>SUMIF('Gabriele Di Stefano'!A:A, "=" &amp; A107, 'Gabriele Di Stefano'!G:G)</f>
        <v>0</v>
      </c>
      <c r="E107" s="17">
        <f>SUMIF('Roberta Galluzzo'!A:A, "=" &amp; A107, 'Roberta Galluzzo'!G:G)</f>
        <v>0</v>
      </c>
      <c r="F107" s="17">
        <f>SUMIF('Michela Percaccio'!A:A, "=" &amp; A107, 'Michela Percaccio'!G:G)</f>
        <v>0</v>
      </c>
      <c r="G107" s="17">
        <f>SUMIF('Emanuele Setaro'!A:A, "=" &amp; A107, 'Emanuele Setaro'!G:G)</f>
        <v>0</v>
      </c>
    </row>
    <row r="108" spans="1:7" x14ac:dyDescent="0.3">
      <c r="A108" s="29">
        <v>45321</v>
      </c>
      <c r="B108" s="17">
        <f>SUMIF('Diana Lavinia Cojoc'!A:A, "=" &amp; A108, 'Diana Lavinia Cojoc'!G:G)</f>
        <v>1</v>
      </c>
      <c r="C108" s="17">
        <f>SUMIF('Ernesto De Iesu'!A:A, "=" &amp; A108, 'Ernesto De Iesu'!G:G)</f>
        <v>0</v>
      </c>
      <c r="D108" s="17">
        <f>SUMIF('Gabriele Di Stefano'!A:A, "=" &amp; A108, 'Gabriele Di Stefano'!G:G)</f>
        <v>0</v>
      </c>
      <c r="E108" s="17">
        <f>SUMIF('Roberta Galluzzo'!A:A, "=" &amp; A108, 'Roberta Galluzzo'!G:G)</f>
        <v>0</v>
      </c>
      <c r="F108" s="17">
        <f>SUMIF('Michela Percaccio'!A:A, "=" &amp; A108, 'Michela Percaccio'!G:G)</f>
        <v>0</v>
      </c>
      <c r="G108" s="17">
        <f>SUMIF('Emanuele Setaro'!A:A, "=" &amp; A108, 'Emanuele Setaro'!G:G)</f>
        <v>0</v>
      </c>
    </row>
    <row r="109" spans="1:7" x14ac:dyDescent="0.3">
      <c r="A109" s="29">
        <v>45322</v>
      </c>
      <c r="B109" s="17">
        <f>SUMIF('Diana Lavinia Cojoc'!A:A, "=" &amp; A109, 'Diana Lavinia Cojoc'!G:G)</f>
        <v>0</v>
      </c>
      <c r="C109" s="17">
        <f>SUMIF('Ernesto De Iesu'!A:A, "=" &amp; A109, 'Ernesto De Iesu'!G:G)</f>
        <v>0</v>
      </c>
      <c r="D109" s="17">
        <f>SUMIF('Gabriele Di Stefano'!A:A, "=" &amp; A109, 'Gabriele Di Stefano'!G:G)</f>
        <v>0</v>
      </c>
      <c r="E109" s="17">
        <f>SUMIF('Roberta Galluzzo'!A:A, "=" &amp; A109, 'Roberta Galluzzo'!G:G)</f>
        <v>0</v>
      </c>
      <c r="F109" s="17">
        <f>SUMIF('Michela Percaccio'!A:A, "=" &amp; A109, 'Michela Percaccio'!G:G)</f>
        <v>0</v>
      </c>
      <c r="G109" s="17">
        <f>SUMIF('Emanuele Setaro'!A:A, "=" &amp; A109, 'Emanuele Setaro'!G:G)</f>
        <v>0</v>
      </c>
    </row>
    <row r="110" spans="1:7" x14ac:dyDescent="0.3">
      <c r="A110" s="29">
        <v>45323</v>
      </c>
      <c r="B110" s="17">
        <f>SUMIF('Diana Lavinia Cojoc'!A:A, "=" &amp; A110, 'Diana Lavinia Cojoc'!G:G)</f>
        <v>0</v>
      </c>
      <c r="C110" s="17">
        <f>SUMIF('Ernesto De Iesu'!A:A, "=" &amp; A110, 'Ernesto De Iesu'!G:G)</f>
        <v>0</v>
      </c>
      <c r="D110" s="17">
        <f>SUMIF('Gabriele Di Stefano'!A:A, "=" &amp; A110, 'Gabriele Di Stefano'!G:G)</f>
        <v>0</v>
      </c>
      <c r="E110" s="17">
        <f>SUMIF('Roberta Galluzzo'!A:A, "=" &amp; A110, 'Roberta Galluzzo'!G:G)</f>
        <v>0</v>
      </c>
      <c r="F110" s="17">
        <f>SUMIF('Michela Percaccio'!A:A, "=" &amp; A110, 'Michela Percaccio'!G:G)</f>
        <v>0</v>
      </c>
      <c r="G110" s="17">
        <f>SUMIF('Emanuele Setaro'!A:A, "=" &amp; A110, 'Emanuele Setaro'!G:G)</f>
        <v>0</v>
      </c>
    </row>
    <row r="111" spans="1:7" x14ac:dyDescent="0.3">
      <c r="A111" s="29">
        <v>45324</v>
      </c>
      <c r="B111" s="17">
        <f>SUMIF('Diana Lavinia Cojoc'!A:A, "=" &amp; A111, 'Diana Lavinia Cojoc'!G:G)</f>
        <v>0</v>
      </c>
      <c r="C111" s="17">
        <f>SUMIF('Ernesto De Iesu'!A:A, "=" &amp; A111, 'Ernesto De Iesu'!G:G)</f>
        <v>0</v>
      </c>
      <c r="D111" s="17">
        <f>SUMIF('Gabriele Di Stefano'!A:A, "=" &amp; A111, 'Gabriele Di Stefano'!G:G)</f>
        <v>2</v>
      </c>
      <c r="E111" s="17">
        <f>SUMIF('Roberta Galluzzo'!A:A, "=" &amp; A111, 'Roberta Galluzzo'!G:G)</f>
        <v>2</v>
      </c>
      <c r="F111" s="17">
        <f>SUMIF('Michela Percaccio'!A:A, "=" &amp; A111, 'Michela Percaccio'!G:G)</f>
        <v>0</v>
      </c>
      <c r="G111" s="17">
        <f>SUMIF('Emanuele Setaro'!A:A, "=" &amp; A111, 'Emanuele Setaro'!G:G)</f>
        <v>0</v>
      </c>
    </row>
    <row r="112" spans="1:7" x14ac:dyDescent="0.3">
      <c r="A112" s="29">
        <v>45325</v>
      </c>
      <c r="B112" s="17">
        <f>SUMIF('Diana Lavinia Cojoc'!A:A, "=" &amp; A112, 'Diana Lavinia Cojoc'!G:G)</f>
        <v>0</v>
      </c>
      <c r="C112" s="17">
        <f>SUMIF('Ernesto De Iesu'!A:A, "=" &amp; A112, 'Ernesto De Iesu'!G:G)</f>
        <v>0.5</v>
      </c>
      <c r="D112" s="17">
        <f>SUMIF('Gabriele Di Stefano'!A:A, "=" &amp; A112, 'Gabriele Di Stefano'!G:G)</f>
        <v>0</v>
      </c>
      <c r="E112" s="17">
        <f>SUMIF('Roberta Galluzzo'!A:A, "=" &amp; A112, 'Roberta Galluzzo'!G:G)</f>
        <v>0</v>
      </c>
      <c r="F112" s="17">
        <f>SUMIF('Michela Percaccio'!A:A, "=" &amp; A112, 'Michela Percaccio'!G:G)</f>
        <v>0</v>
      </c>
      <c r="G112" s="17">
        <f>SUMIF('Emanuele Setaro'!A:A, "=" &amp; A112, 'Emanuele Setaro'!G:G)</f>
        <v>0</v>
      </c>
    </row>
    <row r="113" spans="1:7" x14ac:dyDescent="0.3">
      <c r="A113" s="29">
        <v>45326</v>
      </c>
      <c r="B113" s="17">
        <f>SUMIF('Diana Lavinia Cojoc'!A:A, "=" &amp; A113, 'Diana Lavinia Cojoc'!G:G)</f>
        <v>1.5</v>
      </c>
      <c r="C113" s="17">
        <f>SUMIF('Ernesto De Iesu'!A:A, "=" &amp; A113, 'Ernesto De Iesu'!G:G)</f>
        <v>1</v>
      </c>
      <c r="D113" s="17">
        <f>SUMIF('Gabriele Di Stefano'!A:A, "=" &amp; A113, 'Gabriele Di Stefano'!G:G)</f>
        <v>1</v>
      </c>
      <c r="E113" s="17">
        <f>SUMIF('Roberta Galluzzo'!A:A, "=" &amp; A113, 'Roberta Galluzzo'!G:G)</f>
        <v>0</v>
      </c>
      <c r="F113" s="17">
        <f>SUMIF('Michela Percaccio'!A:A, "=" &amp; A113, 'Michela Percaccio'!G:G)</f>
        <v>2.5</v>
      </c>
      <c r="G113" s="17">
        <f>SUMIF('Emanuele Setaro'!A:A, "=" &amp; A113, 'Emanuele Setaro'!G:G)</f>
        <v>1.5</v>
      </c>
    </row>
    <row r="114" spans="1:7" x14ac:dyDescent="0.3">
      <c r="A114" s="29">
        <v>45327</v>
      </c>
      <c r="B114" s="17">
        <f>SUMIF('Diana Lavinia Cojoc'!A:A, "=" &amp; A114, 'Diana Lavinia Cojoc'!G:G)</f>
        <v>4</v>
      </c>
      <c r="C114" s="17">
        <f>SUMIF('Ernesto De Iesu'!A:A, "=" &amp; A114, 'Ernesto De Iesu'!G:G)</f>
        <v>1.25</v>
      </c>
      <c r="D114" s="17">
        <f>SUMIF('Gabriele Di Stefano'!A:A, "=" &amp; A114, 'Gabriele Di Stefano'!G:G)</f>
        <v>1.75</v>
      </c>
      <c r="E114" s="17">
        <f>SUMIF('Roberta Galluzzo'!A:A, "=" &amp; A114, 'Roberta Galluzzo'!G:G)</f>
        <v>2.5</v>
      </c>
      <c r="F114" s="17">
        <f>SUMIF('Michela Percaccio'!A:A, "=" &amp; A114, 'Michela Percaccio'!G:G)</f>
        <v>1.5</v>
      </c>
      <c r="G114" s="17">
        <f>SUMIF('Emanuele Setaro'!A:A, "=" &amp; A114, 'Emanuele Setaro'!G:G)</f>
        <v>1</v>
      </c>
    </row>
    <row r="115" spans="1:7" x14ac:dyDescent="0.3">
      <c r="A115" s="29">
        <v>45328</v>
      </c>
      <c r="B115" s="17">
        <f>SUMIF('Diana Lavinia Cojoc'!A:A, "=" &amp; A115, 'Diana Lavinia Cojoc'!G:G)</f>
        <v>2.5</v>
      </c>
      <c r="C115" s="17">
        <f>SUMIF('Ernesto De Iesu'!A:A, "=" &amp; A115, 'Ernesto De Iesu'!G:G)</f>
        <v>3.5</v>
      </c>
      <c r="D115" s="17">
        <f>SUMIF('Gabriele Di Stefano'!A:A, "=" &amp; A115, 'Gabriele Di Stefano'!G:G)</f>
        <v>0</v>
      </c>
      <c r="E115" s="17">
        <f>SUMIF('Roberta Galluzzo'!A:A, "=" &amp; A115, 'Roberta Galluzzo'!G:G)</f>
        <v>0</v>
      </c>
      <c r="F115" s="17">
        <f>SUMIF('Michela Percaccio'!A:A, "=" &amp; A115, 'Michela Percaccio'!G:G)</f>
        <v>2</v>
      </c>
      <c r="G115" s="17">
        <f>SUMIF('Emanuele Setaro'!A:A, "=" &amp; A115, 'Emanuele Setaro'!G:G)</f>
        <v>1.5</v>
      </c>
    </row>
    <row r="116" spans="1:7" x14ac:dyDescent="0.3">
      <c r="A116" s="29">
        <v>45329</v>
      </c>
      <c r="B116" s="17">
        <f>SUMIF('Diana Lavinia Cojoc'!A:A, "=" &amp; A116, 'Diana Lavinia Cojoc'!G:G)</f>
        <v>2</v>
      </c>
      <c r="C116" s="17">
        <f>SUMIF('Ernesto De Iesu'!A:A, "=" &amp; A116, 'Ernesto De Iesu'!G:G)</f>
        <v>0.75</v>
      </c>
      <c r="D116" s="17">
        <f>SUMIF('Gabriele Di Stefano'!A:A, "=" &amp; A116, 'Gabriele Di Stefano'!G:G)</f>
        <v>2.25</v>
      </c>
      <c r="E116" s="17">
        <f>SUMIF('Roberta Galluzzo'!A:A, "=" &amp; A116, 'Roberta Galluzzo'!G:G)</f>
        <v>2.5</v>
      </c>
      <c r="F116" s="17">
        <f>SUMIF('Michela Percaccio'!A:A, "=" &amp; A116, 'Michela Percaccio'!G:G)</f>
        <v>1</v>
      </c>
      <c r="G116" s="17">
        <f>SUMIF('Emanuele Setaro'!A:A, "=" &amp; A116, 'Emanuele Setaro'!G:G)</f>
        <v>1.25</v>
      </c>
    </row>
  </sheetData>
  <protectedRanges>
    <protectedRange password="E169" sqref="A2:A116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82A6-F120-45B4-B1F5-0D650A1920BD}">
  <dimension ref="A1:G116"/>
  <sheetViews>
    <sheetView topLeftCell="A2" workbookViewId="0">
      <selection activeCell="H51" sqref="H51"/>
    </sheetView>
  </sheetViews>
  <sheetFormatPr defaultColWidth="9.109375" defaultRowHeight="14.4" x14ac:dyDescent="0.3"/>
  <cols>
    <col min="1" max="1" width="26.109375" customWidth="1"/>
    <col min="2" max="7" width="18.6640625" customWidth="1"/>
  </cols>
  <sheetData>
    <row r="1" spans="1:7" x14ac:dyDescent="0.3">
      <c r="A1" s="1"/>
      <c r="B1" s="1" t="str">
        <f>info!C2</f>
        <v>Cojoc</v>
      </c>
      <c r="C1" s="1" t="str">
        <f>info!C3</f>
        <v>De Iesu</v>
      </c>
      <c r="D1" s="1" t="str">
        <f>info!C4</f>
        <v>Di Stefano</v>
      </c>
      <c r="E1" s="1" t="str">
        <f>info!C5</f>
        <v>Galluzzo</v>
      </c>
      <c r="F1" s="1" t="s">
        <v>22</v>
      </c>
      <c r="G1" s="1" t="s">
        <v>25</v>
      </c>
    </row>
    <row r="2" spans="1:7" x14ac:dyDescent="0.3">
      <c r="A2" s="29">
        <v>45215</v>
      </c>
      <c r="B2" s="17">
        <f>SUMIF('Diana Lavinia Cojoc'!A:A, "=" &amp; A2, 'Diana Lavinia Cojoc'!I:I)</f>
        <v>0</v>
      </c>
      <c r="C2" s="17">
        <f>SUMIF('Ernesto De Iesu'!A:A, "=" &amp; A2, 'Ernesto De Iesu'!I:I)</f>
        <v>0</v>
      </c>
      <c r="D2" s="17">
        <f>SUMIF('Gabriele Di Stefano'!A:A, "=" &amp; A2, 'Gabriele Di Stefano'!I:I)</f>
        <v>0</v>
      </c>
      <c r="E2" s="17">
        <f>SUMIF('Roberta Galluzzo'!A:A, "=" &amp; A2, 'Roberta Galluzzo'!I:I)</f>
        <v>0</v>
      </c>
      <c r="F2" s="17">
        <f>SUMIF('Michela Percaccio'!A:A, "=" &amp; A2, 'Michela Percaccio'!I:I)</f>
        <v>0</v>
      </c>
      <c r="G2" s="17">
        <f>SUMIF('Emanuele Setaro'!A:A, "=" &amp; A2, 'Emanuele Setaro'!I:I)</f>
        <v>0</v>
      </c>
    </row>
    <row r="3" spans="1:7" x14ac:dyDescent="0.3">
      <c r="A3" s="29">
        <v>45216</v>
      </c>
      <c r="B3" s="17">
        <f>SUMIF('Diana Lavinia Cojoc'!A:A, "=" &amp; A3, 'Diana Lavinia Cojoc'!I:I)</f>
        <v>0</v>
      </c>
      <c r="C3" s="17">
        <f>SUMIF('Ernesto De Iesu'!A:A, "=" &amp; A3, 'Ernesto De Iesu'!I:I)</f>
        <v>0</v>
      </c>
      <c r="D3" s="17">
        <f>SUMIF('Gabriele Di Stefano'!A:A, "=" &amp; A3, 'Gabriele Di Stefano'!I:I)</f>
        <v>0</v>
      </c>
      <c r="E3" s="17">
        <f>SUMIF('Roberta Galluzzo'!A:A, "=" &amp; A3, 'Roberta Galluzzo'!I:I)</f>
        <v>0</v>
      </c>
      <c r="F3" s="17">
        <f>SUMIF('Michela Percaccio'!A:A, "=" &amp; A3, 'Michela Percaccio'!I:I)</f>
        <v>0</v>
      </c>
      <c r="G3" s="17">
        <f>SUMIF('Emanuele Setaro'!A:A, "=" &amp; A3, 'Emanuele Setaro'!I:I)</f>
        <v>0</v>
      </c>
    </row>
    <row r="4" spans="1:7" x14ac:dyDescent="0.3">
      <c r="A4" s="29">
        <v>45217</v>
      </c>
      <c r="B4" s="17">
        <f>SUMIF('Diana Lavinia Cojoc'!A:A, "=" &amp; A4, 'Diana Lavinia Cojoc'!I:I)</f>
        <v>0</v>
      </c>
      <c r="C4" s="17">
        <f>SUMIF('Ernesto De Iesu'!A:A, "=" &amp; A4, 'Ernesto De Iesu'!I:I)</f>
        <v>0</v>
      </c>
      <c r="D4" s="17">
        <f>SUMIF('Gabriele Di Stefano'!A:A, "=" &amp; A4, 'Gabriele Di Stefano'!I:I)</f>
        <v>0</v>
      </c>
      <c r="E4" s="17">
        <f>SUMIF('Roberta Galluzzo'!A:A, "=" &amp; A4, 'Roberta Galluzzo'!I:I)</f>
        <v>0</v>
      </c>
      <c r="F4" s="17">
        <f>SUMIF('Michela Percaccio'!A:A, "=" &amp; A4, 'Michela Percaccio'!I:I)</f>
        <v>0</v>
      </c>
      <c r="G4" s="17">
        <f>SUMIF('Emanuele Setaro'!A:A, "=" &amp; A4, 'Emanuele Setaro'!I:I)</f>
        <v>0</v>
      </c>
    </row>
    <row r="5" spans="1:7" x14ac:dyDescent="0.3">
      <c r="A5" s="29">
        <v>45218</v>
      </c>
      <c r="B5" s="17">
        <f>SUMIF('Diana Lavinia Cojoc'!A:A, "=" &amp; A5, 'Diana Lavinia Cojoc'!I:I)</f>
        <v>0</v>
      </c>
      <c r="C5" s="17">
        <f>SUMIF('Ernesto De Iesu'!A:A, "=" &amp; A5, 'Ernesto De Iesu'!I:I)</f>
        <v>0</v>
      </c>
      <c r="D5" s="17">
        <f>SUMIF('Gabriele Di Stefano'!A:A, "=" &amp; A5, 'Gabriele Di Stefano'!I:I)</f>
        <v>0</v>
      </c>
      <c r="E5" s="17">
        <f>SUMIF('Roberta Galluzzo'!A:A, "=" &amp; A5, 'Roberta Galluzzo'!I:I)</f>
        <v>0</v>
      </c>
      <c r="F5" s="17">
        <f>SUMIF('Michela Percaccio'!A:A, "=" &amp; A5, 'Michela Percaccio'!I:I)</f>
        <v>0</v>
      </c>
      <c r="G5" s="17">
        <f>SUMIF('Emanuele Setaro'!A:A, "=" &amp; A5, 'Emanuele Setaro'!I:I)</f>
        <v>0</v>
      </c>
    </row>
    <row r="6" spans="1:7" x14ac:dyDescent="0.3">
      <c r="A6" s="29">
        <v>45219</v>
      </c>
      <c r="B6" s="17">
        <f>SUMIF('Diana Lavinia Cojoc'!A:A, "=" &amp; A6, 'Diana Lavinia Cojoc'!I:I)</f>
        <v>0</v>
      </c>
      <c r="C6" s="17">
        <f>SUMIF('Ernesto De Iesu'!A:A, "=" &amp; A6, 'Ernesto De Iesu'!I:I)</f>
        <v>0</v>
      </c>
      <c r="D6" s="17">
        <f>SUMIF('Gabriele Di Stefano'!A:A, "=" &amp; A6, 'Gabriele Di Stefano'!I:I)</f>
        <v>0</v>
      </c>
      <c r="E6" s="17">
        <f>SUMIF('Roberta Galluzzo'!A:A, "=" &amp; A6, 'Roberta Galluzzo'!I:I)</f>
        <v>0</v>
      </c>
      <c r="F6" s="17">
        <f>SUMIF('Michela Percaccio'!A:A, "=" &amp; A6, 'Michela Percaccio'!I:I)</f>
        <v>0</v>
      </c>
      <c r="G6" s="17">
        <f>SUMIF('Emanuele Setaro'!A:A, "=" &amp; A6, 'Emanuele Setaro'!I:I)</f>
        <v>0</v>
      </c>
    </row>
    <row r="7" spans="1:7" x14ac:dyDescent="0.3">
      <c r="A7" s="29">
        <v>45220</v>
      </c>
      <c r="B7" s="17">
        <f>SUMIF('Diana Lavinia Cojoc'!A:A, "=" &amp; A7, 'Diana Lavinia Cojoc'!I:I)</f>
        <v>0</v>
      </c>
      <c r="C7" s="17">
        <f>SUMIF('Ernesto De Iesu'!A:A, "=" &amp; A7, 'Ernesto De Iesu'!I:I)</f>
        <v>0</v>
      </c>
      <c r="D7" s="17">
        <f>SUMIF('Gabriele Di Stefano'!A:A, "=" &amp; A7, 'Gabriele Di Stefano'!I:I)</f>
        <v>0</v>
      </c>
      <c r="E7" s="17">
        <f>SUMIF('Roberta Galluzzo'!A:A, "=" &amp; A7, 'Roberta Galluzzo'!I:I)</f>
        <v>0</v>
      </c>
      <c r="F7" s="17">
        <f>SUMIF('Michela Percaccio'!A:A, "=" &amp; A7, 'Michela Percaccio'!I:I)</f>
        <v>0</v>
      </c>
      <c r="G7" s="17">
        <f>SUMIF('Emanuele Setaro'!A:A, "=" &amp; A7, 'Emanuele Setaro'!I:I)</f>
        <v>0</v>
      </c>
    </row>
    <row r="8" spans="1:7" x14ac:dyDescent="0.3">
      <c r="A8" s="29">
        <v>45221</v>
      </c>
      <c r="B8" s="17">
        <f>SUMIF('Diana Lavinia Cojoc'!A:A, "=" &amp; A8, 'Diana Lavinia Cojoc'!I:I)</f>
        <v>0</v>
      </c>
      <c r="C8" s="17">
        <f>SUMIF('Ernesto De Iesu'!A:A, "=" &amp; A8, 'Ernesto De Iesu'!I:I)</f>
        <v>0</v>
      </c>
      <c r="D8" s="17">
        <f>SUMIF('Gabriele Di Stefano'!A:A, "=" &amp; A8, 'Gabriele Di Stefano'!I:I)</f>
        <v>0</v>
      </c>
      <c r="E8" s="17">
        <f>SUMIF('Roberta Galluzzo'!A:A, "=" &amp; A8, 'Roberta Galluzzo'!I:I)</f>
        <v>0</v>
      </c>
      <c r="F8" s="17">
        <f>SUMIF('Michela Percaccio'!A:A, "=" &amp; A8, 'Michela Percaccio'!I:I)</f>
        <v>0</v>
      </c>
      <c r="G8" s="17">
        <f>SUMIF('Emanuele Setaro'!A:A, "=" &amp; A8, 'Emanuele Setaro'!I:I)</f>
        <v>0</v>
      </c>
    </row>
    <row r="9" spans="1:7" x14ac:dyDescent="0.3">
      <c r="A9" s="29">
        <v>45222</v>
      </c>
      <c r="B9" s="17">
        <f>SUMIF('Diana Lavinia Cojoc'!A:A, "=" &amp; A9, 'Diana Lavinia Cojoc'!I:I)</f>
        <v>0</v>
      </c>
      <c r="C9" s="17">
        <f>SUMIF('Ernesto De Iesu'!A:A, "=" &amp; A9, 'Ernesto De Iesu'!I:I)</f>
        <v>0</v>
      </c>
      <c r="D9" s="17">
        <f>SUMIF('Gabriele Di Stefano'!A:A, "=" &amp; A9, 'Gabriele Di Stefano'!I:I)</f>
        <v>0</v>
      </c>
      <c r="E9" s="17">
        <f>SUMIF('Roberta Galluzzo'!A:A, "=" &amp; A9, 'Roberta Galluzzo'!I:I)</f>
        <v>0</v>
      </c>
      <c r="F9" s="17">
        <f>SUMIF('Michela Percaccio'!A:A, "=" &amp; A9, 'Michela Percaccio'!I:I)</f>
        <v>0</v>
      </c>
      <c r="G9" s="17">
        <f>SUMIF('Emanuele Setaro'!A:A, "=" &amp; A9, 'Emanuele Setaro'!I:I)</f>
        <v>0</v>
      </c>
    </row>
    <row r="10" spans="1:7" x14ac:dyDescent="0.3">
      <c r="A10" s="29">
        <v>45223</v>
      </c>
      <c r="B10" s="17">
        <f>SUMIF('Diana Lavinia Cojoc'!A:A, "=" &amp; A10, 'Diana Lavinia Cojoc'!I:I)</f>
        <v>0</v>
      </c>
      <c r="C10" s="17">
        <f>SUMIF('Ernesto De Iesu'!A:A, "=" &amp; A10, 'Ernesto De Iesu'!I:I)</f>
        <v>0</v>
      </c>
      <c r="D10" s="17">
        <f>SUMIF('Gabriele Di Stefano'!A:A, "=" &amp; A10, 'Gabriele Di Stefano'!I:I)</f>
        <v>0</v>
      </c>
      <c r="E10" s="17">
        <f>SUMIF('Roberta Galluzzo'!A:A, "=" &amp; A10, 'Roberta Galluzzo'!I:I)</f>
        <v>0</v>
      </c>
      <c r="F10" s="17">
        <f>SUMIF('Michela Percaccio'!A:A, "=" &amp; A10, 'Michela Percaccio'!I:I)</f>
        <v>0</v>
      </c>
      <c r="G10" s="17">
        <f>SUMIF('Emanuele Setaro'!A:A, "=" &amp; A10, 'Emanuele Setaro'!I:I)</f>
        <v>0</v>
      </c>
    </row>
    <row r="11" spans="1:7" x14ac:dyDescent="0.3">
      <c r="A11" s="29">
        <v>45224</v>
      </c>
      <c r="B11" s="17">
        <f>SUMIF('Diana Lavinia Cojoc'!A:A, "=" &amp; A11, 'Diana Lavinia Cojoc'!I:I)</f>
        <v>0</v>
      </c>
      <c r="C11" s="17">
        <f>SUMIF('Ernesto De Iesu'!A:A, "=" &amp; A11, 'Ernesto De Iesu'!I:I)</f>
        <v>0</v>
      </c>
      <c r="D11" s="17">
        <f>SUMIF('Gabriele Di Stefano'!A:A, "=" &amp; A11, 'Gabriele Di Stefano'!I:I)</f>
        <v>0</v>
      </c>
      <c r="E11" s="17">
        <f>SUMIF('Roberta Galluzzo'!A:A, "=" &amp; A11, 'Roberta Galluzzo'!I:I)</f>
        <v>0</v>
      </c>
      <c r="F11" s="17">
        <f>SUMIF('Michela Percaccio'!A:A, "=" &amp; A11, 'Michela Percaccio'!I:I)</f>
        <v>0</v>
      </c>
      <c r="G11" s="17">
        <f>SUMIF('Emanuele Setaro'!A:A, "=" &amp; A11, 'Emanuele Setaro'!I:I)</f>
        <v>0</v>
      </c>
    </row>
    <row r="12" spans="1:7" x14ac:dyDescent="0.3">
      <c r="A12" s="29">
        <v>45225</v>
      </c>
      <c r="B12" s="17">
        <f>SUMIF('Diana Lavinia Cojoc'!A:A, "=" &amp; A12, 'Diana Lavinia Cojoc'!I:I)</f>
        <v>0</v>
      </c>
      <c r="C12" s="17">
        <f>SUMIF('Ernesto De Iesu'!A:A, "=" &amp; A12, 'Ernesto De Iesu'!I:I)</f>
        <v>0</v>
      </c>
      <c r="D12" s="17">
        <f>SUMIF('Gabriele Di Stefano'!A:A, "=" &amp; A12, 'Gabriele Di Stefano'!I:I)</f>
        <v>0</v>
      </c>
      <c r="E12" s="17">
        <f>SUMIF('Roberta Galluzzo'!A:A, "=" &amp; A12, 'Roberta Galluzzo'!I:I)</f>
        <v>0</v>
      </c>
      <c r="F12" s="17">
        <f>SUMIF('Michela Percaccio'!A:A, "=" &amp; A12, 'Michela Percaccio'!I:I)</f>
        <v>0</v>
      </c>
      <c r="G12" s="17">
        <f>SUMIF('Emanuele Setaro'!A:A, "=" &amp; A12, 'Emanuele Setaro'!I:I)</f>
        <v>0</v>
      </c>
    </row>
    <row r="13" spans="1:7" x14ac:dyDescent="0.3">
      <c r="A13" s="29">
        <v>45226</v>
      </c>
      <c r="B13" s="17">
        <f>SUMIF('Diana Lavinia Cojoc'!A:A, "=" &amp; A13, 'Diana Lavinia Cojoc'!I:I)</f>
        <v>0</v>
      </c>
      <c r="C13" s="17">
        <f>SUMIF('Ernesto De Iesu'!A:A, "=" &amp; A13, 'Ernesto De Iesu'!I:I)</f>
        <v>0</v>
      </c>
      <c r="D13" s="17">
        <f>SUMIF('Gabriele Di Stefano'!A:A, "=" &amp; A13, 'Gabriele Di Stefano'!I:I)</f>
        <v>0</v>
      </c>
      <c r="E13" s="17">
        <f>SUMIF('Roberta Galluzzo'!A:A, "=" &amp; A13, 'Roberta Galluzzo'!I:I)</f>
        <v>0</v>
      </c>
      <c r="F13" s="17">
        <f>SUMIF('Michela Percaccio'!A:A, "=" &amp; A13, 'Michela Percaccio'!I:I)</f>
        <v>0</v>
      </c>
      <c r="G13" s="17">
        <f>SUMIF('Emanuele Setaro'!A:A, "=" &amp; A13, 'Emanuele Setaro'!I:I)</f>
        <v>0</v>
      </c>
    </row>
    <row r="14" spans="1:7" x14ac:dyDescent="0.3">
      <c r="A14" s="29">
        <v>45227</v>
      </c>
      <c r="B14" s="17">
        <f>SUMIF('Diana Lavinia Cojoc'!A:A, "=" &amp; A14, 'Diana Lavinia Cojoc'!I:I)</f>
        <v>0</v>
      </c>
      <c r="C14" s="17">
        <f>SUMIF('Ernesto De Iesu'!A:A, "=" &amp; A14, 'Ernesto De Iesu'!I:I)</f>
        <v>0</v>
      </c>
      <c r="D14" s="17">
        <f>SUMIF('Gabriele Di Stefano'!A:A, "=" &amp; A14, 'Gabriele Di Stefano'!I:I)</f>
        <v>0</v>
      </c>
      <c r="E14" s="17">
        <f>SUMIF('Roberta Galluzzo'!A:A, "=" &amp; A14, 'Roberta Galluzzo'!I:I)</f>
        <v>0</v>
      </c>
      <c r="F14" s="17">
        <f>SUMIF('Michela Percaccio'!A:A, "=" &amp; A14, 'Michela Percaccio'!I:I)</f>
        <v>0</v>
      </c>
      <c r="G14" s="17">
        <f>SUMIF('Emanuele Setaro'!A:A, "=" &amp; A14, 'Emanuele Setaro'!I:I)</f>
        <v>0</v>
      </c>
    </row>
    <row r="15" spans="1:7" x14ac:dyDescent="0.3">
      <c r="A15" s="29">
        <v>45228</v>
      </c>
      <c r="B15" s="17">
        <f>SUMIF('Diana Lavinia Cojoc'!A:A, "=" &amp; A15, 'Diana Lavinia Cojoc'!I:I)</f>
        <v>0</v>
      </c>
      <c r="C15" s="17">
        <f>SUMIF('Ernesto De Iesu'!A:A, "=" &amp; A15, 'Ernesto De Iesu'!I:I)</f>
        <v>0</v>
      </c>
      <c r="D15" s="17">
        <f>SUMIF('Gabriele Di Stefano'!A:A, "=" &amp; A15, 'Gabriele Di Stefano'!I:I)</f>
        <v>0</v>
      </c>
      <c r="E15" s="17">
        <f>SUMIF('Roberta Galluzzo'!A:A, "=" &amp; A15, 'Roberta Galluzzo'!I:I)</f>
        <v>0</v>
      </c>
      <c r="F15" s="17">
        <f>SUMIF('Michela Percaccio'!A:A, "=" &amp; A15, 'Michela Percaccio'!I:I)</f>
        <v>0</v>
      </c>
      <c r="G15" s="17">
        <f>SUMIF('Emanuele Setaro'!A:A, "=" &amp; A15, 'Emanuele Setaro'!I:I)</f>
        <v>0</v>
      </c>
    </row>
    <row r="16" spans="1:7" x14ac:dyDescent="0.3">
      <c r="A16" s="29">
        <v>45229</v>
      </c>
      <c r="B16" s="17">
        <f>SUMIF('Diana Lavinia Cojoc'!A:A, "=" &amp; A16, 'Diana Lavinia Cojoc'!I:I)</f>
        <v>0.25</v>
      </c>
      <c r="C16" s="17">
        <f>SUMIF('Ernesto De Iesu'!A:A, "=" &amp; A16, 'Ernesto De Iesu'!I:I)</f>
        <v>0.25</v>
      </c>
      <c r="D16" s="17">
        <f>SUMIF('Gabriele Di Stefano'!A:A, "=" &amp; A16, 'Gabriele Di Stefano'!I:I)</f>
        <v>0</v>
      </c>
      <c r="E16" s="17">
        <f>SUMIF('Roberta Galluzzo'!A:A, "=" &amp; A16, 'Roberta Galluzzo'!I:I)</f>
        <v>0.25</v>
      </c>
      <c r="F16" s="17">
        <f>SUMIF('Michela Percaccio'!A:A, "=" &amp; A16, 'Michela Percaccio'!I:I)</f>
        <v>0.25</v>
      </c>
      <c r="G16" s="17">
        <f>SUMIF('Emanuele Setaro'!A:A, "=" &amp; A16, 'Emanuele Setaro'!I:I)</f>
        <v>0.25</v>
      </c>
    </row>
    <row r="17" spans="1:7" x14ac:dyDescent="0.3">
      <c r="A17" s="29">
        <v>45230</v>
      </c>
      <c r="B17" s="17">
        <f>SUMIF('Diana Lavinia Cojoc'!A:A, "=" &amp; A17, 'Diana Lavinia Cojoc'!I:I)</f>
        <v>0</v>
      </c>
      <c r="C17" s="17">
        <f>SUMIF('Ernesto De Iesu'!A:A, "=" &amp; A17, 'Ernesto De Iesu'!I:I)</f>
        <v>0</v>
      </c>
      <c r="D17" s="17">
        <f>SUMIF('Gabriele Di Stefano'!A:A, "=" &amp; A17, 'Gabriele Di Stefano'!I:I)</f>
        <v>0.25</v>
      </c>
      <c r="E17" s="17">
        <f>SUMIF('Roberta Galluzzo'!A:A, "=" &amp; A17, 'Roberta Galluzzo'!I:I)</f>
        <v>0</v>
      </c>
      <c r="F17" s="17">
        <f>SUMIF('Michela Percaccio'!A:A, "=" &amp; A17, 'Michela Percaccio'!I:I)</f>
        <v>0</v>
      </c>
      <c r="G17" s="17">
        <f>SUMIF('Emanuele Setaro'!A:A, "=" &amp; A17, 'Emanuele Setaro'!I:I)</f>
        <v>0</v>
      </c>
    </row>
    <row r="18" spans="1:7" x14ac:dyDescent="0.3">
      <c r="A18" s="29">
        <v>45231</v>
      </c>
      <c r="B18" s="17">
        <f>SUMIF('Diana Lavinia Cojoc'!A:A, "=" &amp; A18, 'Diana Lavinia Cojoc'!I:I)</f>
        <v>0.25</v>
      </c>
      <c r="C18" s="17">
        <f>SUMIF('Ernesto De Iesu'!A:A, "=" &amp; A18, 'Ernesto De Iesu'!I:I)</f>
        <v>0.25</v>
      </c>
      <c r="D18" s="17">
        <f>SUMIF('Gabriele Di Stefano'!A:A, "=" &amp; A18, 'Gabriele Di Stefano'!I:I)</f>
        <v>0.25</v>
      </c>
      <c r="E18" s="17">
        <f>SUMIF('Roberta Galluzzo'!A:A, "=" &amp; A18, 'Roberta Galluzzo'!I:I)</f>
        <v>0.25</v>
      </c>
      <c r="F18" s="17">
        <f>SUMIF('Michela Percaccio'!A:A, "=" &amp; A18, 'Michela Percaccio'!I:I)</f>
        <v>0.25</v>
      </c>
      <c r="G18" s="17">
        <f>SUMIF('Emanuele Setaro'!A:A, "=" &amp; A18, 'Emanuele Setaro'!I:I)</f>
        <v>0.25</v>
      </c>
    </row>
    <row r="19" spans="1:7" x14ac:dyDescent="0.3">
      <c r="A19" s="29">
        <v>45232</v>
      </c>
      <c r="B19" s="17">
        <f>SUMIF('Diana Lavinia Cojoc'!A:A, "=" &amp; A19, 'Diana Lavinia Cojoc'!I:I)</f>
        <v>0</v>
      </c>
      <c r="C19" s="17">
        <f>SUMIF('Ernesto De Iesu'!A:A, "=" &amp; A19, 'Ernesto De Iesu'!I:I)</f>
        <v>0</v>
      </c>
      <c r="D19" s="17">
        <f>SUMIF('Gabriele Di Stefano'!A:A, "=" &amp; A19, 'Gabriele Di Stefano'!I:I)</f>
        <v>0</v>
      </c>
      <c r="E19" s="17">
        <f>SUMIF('Roberta Galluzzo'!A:A, "=" &amp; A19, 'Roberta Galluzzo'!I:I)</f>
        <v>0</v>
      </c>
      <c r="F19" s="17">
        <f>SUMIF('Michela Percaccio'!A:A, "=" &amp; A19, 'Michela Percaccio'!I:I)</f>
        <v>0</v>
      </c>
      <c r="G19" s="17">
        <f>SUMIF('Emanuele Setaro'!A:A, "=" &amp; A19, 'Emanuele Setaro'!I:I)</f>
        <v>0</v>
      </c>
    </row>
    <row r="20" spans="1:7" x14ac:dyDescent="0.3">
      <c r="A20" s="29">
        <v>45233</v>
      </c>
      <c r="B20" s="17">
        <f>SUMIF('Diana Lavinia Cojoc'!A:A, "=" &amp; A20, 'Diana Lavinia Cojoc'!I:I)</f>
        <v>0</v>
      </c>
      <c r="C20" s="17">
        <f>SUMIF('Ernesto De Iesu'!A:A, "=" &amp; A20, 'Ernesto De Iesu'!I:I)</f>
        <v>0</v>
      </c>
      <c r="D20" s="17">
        <f>SUMIF('Gabriele Di Stefano'!A:A, "=" &amp; A20, 'Gabriele Di Stefano'!I:I)</f>
        <v>0</v>
      </c>
      <c r="E20" s="17">
        <f>SUMIF('Roberta Galluzzo'!A:A, "=" &amp; A20, 'Roberta Galluzzo'!I:I)</f>
        <v>0</v>
      </c>
      <c r="F20" s="17">
        <f>SUMIF('Michela Percaccio'!A:A, "=" &amp; A20, 'Michela Percaccio'!I:I)</f>
        <v>0</v>
      </c>
      <c r="G20" s="17">
        <f>SUMIF('Emanuele Setaro'!A:A, "=" &amp; A20, 'Emanuele Setaro'!I:I)</f>
        <v>0</v>
      </c>
    </row>
    <row r="21" spans="1:7" x14ac:dyDescent="0.3">
      <c r="A21" s="29">
        <v>45234</v>
      </c>
      <c r="B21" s="17">
        <f>SUMIF('Diana Lavinia Cojoc'!A:A, "=" &amp; A21, 'Diana Lavinia Cojoc'!I:I)</f>
        <v>0</v>
      </c>
      <c r="C21" s="17">
        <f>SUMIF('Ernesto De Iesu'!A:A, "=" &amp; A21, 'Ernesto De Iesu'!I:I)</f>
        <v>0</v>
      </c>
      <c r="D21" s="17">
        <f>SUMIF('Gabriele Di Stefano'!A:A, "=" &amp; A21, 'Gabriele Di Stefano'!I:I)</f>
        <v>0</v>
      </c>
      <c r="E21" s="17">
        <f>SUMIF('Roberta Galluzzo'!A:A, "=" &amp; A21, 'Roberta Galluzzo'!I:I)</f>
        <v>0</v>
      </c>
      <c r="F21" s="17">
        <f>SUMIF('Michela Percaccio'!A:A, "=" &amp; A21, 'Michela Percaccio'!I:I)</f>
        <v>0</v>
      </c>
      <c r="G21" s="17">
        <f>SUMIF('Emanuele Setaro'!A:A, "=" &amp; A21, 'Emanuele Setaro'!I:I)</f>
        <v>0</v>
      </c>
    </row>
    <row r="22" spans="1:7" x14ac:dyDescent="0.3">
      <c r="A22" s="29">
        <v>45235</v>
      </c>
      <c r="B22" s="17">
        <f>SUMIF('Diana Lavinia Cojoc'!A:A, "=" &amp; A22, 'Diana Lavinia Cojoc'!I:I)</f>
        <v>0</v>
      </c>
      <c r="C22" s="17">
        <f>SUMIF('Ernesto De Iesu'!A:A, "=" &amp; A22, 'Ernesto De Iesu'!I:I)</f>
        <v>0</v>
      </c>
      <c r="D22" s="17">
        <f>SUMIF('Gabriele Di Stefano'!A:A, "=" &amp; A22, 'Gabriele Di Stefano'!I:I)</f>
        <v>0</v>
      </c>
      <c r="E22" s="17">
        <f>SUMIF('Roberta Galluzzo'!A:A, "=" &amp; A22, 'Roberta Galluzzo'!I:I)</f>
        <v>0</v>
      </c>
      <c r="F22" s="17">
        <f>SUMIF('Michela Percaccio'!A:A, "=" &amp; A22, 'Michela Percaccio'!I:I)</f>
        <v>0</v>
      </c>
      <c r="G22" s="17">
        <f>SUMIF('Emanuele Setaro'!A:A, "=" &amp; A22, 'Emanuele Setaro'!I:I)</f>
        <v>0</v>
      </c>
    </row>
    <row r="23" spans="1:7" x14ac:dyDescent="0.3">
      <c r="A23" s="29">
        <v>45236</v>
      </c>
      <c r="B23" s="17">
        <f>SUMIF('Diana Lavinia Cojoc'!A:A, "=" &amp; A23, 'Diana Lavinia Cojoc'!I:I)</f>
        <v>0</v>
      </c>
      <c r="C23" s="17">
        <f>SUMIF('Ernesto De Iesu'!A:A, "=" &amp; A23, 'Ernesto De Iesu'!I:I)</f>
        <v>0</v>
      </c>
      <c r="D23" s="17">
        <f>SUMIF('Gabriele Di Stefano'!A:A, "=" &amp; A23, 'Gabriele Di Stefano'!I:I)</f>
        <v>0</v>
      </c>
      <c r="E23" s="17">
        <f>SUMIF('Roberta Galluzzo'!A:A, "=" &amp; A23, 'Roberta Galluzzo'!I:I)</f>
        <v>0</v>
      </c>
      <c r="F23" s="17">
        <f>SUMIF('Michela Percaccio'!A:A, "=" &amp; A23, 'Michela Percaccio'!I:I)</f>
        <v>0</v>
      </c>
      <c r="G23" s="17">
        <f>SUMIF('Emanuele Setaro'!A:A, "=" &amp; A23, 'Emanuele Setaro'!I:I)</f>
        <v>0</v>
      </c>
    </row>
    <row r="24" spans="1:7" x14ac:dyDescent="0.3">
      <c r="A24" s="29">
        <v>45237</v>
      </c>
      <c r="B24" s="17">
        <f>SUMIF('Diana Lavinia Cojoc'!A:A, "=" &amp; A24, 'Diana Lavinia Cojoc'!I:I)</f>
        <v>1.5</v>
      </c>
      <c r="C24" s="17">
        <f>SUMIF('Ernesto De Iesu'!A:A, "=" &amp; A24, 'Ernesto De Iesu'!I:I)</f>
        <v>1.5</v>
      </c>
      <c r="D24" s="17">
        <f>SUMIF('Gabriele Di Stefano'!A:A, "=" &amp; A24, 'Gabriele Di Stefano'!I:I)</f>
        <v>1.5</v>
      </c>
      <c r="E24" s="17">
        <f>SUMIF('Roberta Galluzzo'!A:A, "=" &amp; A24, 'Roberta Galluzzo'!I:I)</f>
        <v>1.5</v>
      </c>
      <c r="F24" s="17">
        <f>SUMIF('Michela Percaccio'!A:A, "=" &amp; A24, 'Michela Percaccio'!I:I)</f>
        <v>1.5</v>
      </c>
      <c r="G24" s="17">
        <f>SUMIF('Emanuele Setaro'!A:A, "=" &amp; A24, 'Emanuele Setaro'!I:I)</f>
        <v>1.5</v>
      </c>
    </row>
    <row r="25" spans="1:7" x14ac:dyDescent="0.3">
      <c r="A25" s="29">
        <v>45238</v>
      </c>
      <c r="B25" s="17">
        <f>SUMIF('Diana Lavinia Cojoc'!A:A, "=" &amp; A25, 'Diana Lavinia Cojoc'!I:I)</f>
        <v>0</v>
      </c>
      <c r="C25" s="17">
        <f>SUMIF('Ernesto De Iesu'!A:A, "=" &amp; A25, 'Ernesto De Iesu'!I:I)</f>
        <v>0</v>
      </c>
      <c r="D25" s="17">
        <f>SUMIF('Gabriele Di Stefano'!A:A, "=" &amp; A25, 'Gabriele Di Stefano'!I:I)</f>
        <v>0</v>
      </c>
      <c r="E25" s="17">
        <f>SUMIF('Roberta Galluzzo'!A:A, "=" &amp; A25, 'Roberta Galluzzo'!I:I)</f>
        <v>0</v>
      </c>
      <c r="F25" s="17">
        <f>SUMIF('Michela Percaccio'!A:A, "=" &amp; A25, 'Michela Percaccio'!I:I)</f>
        <v>0</v>
      </c>
      <c r="G25" s="17">
        <f>SUMIF('Emanuele Setaro'!A:A, "=" &amp; A25, 'Emanuele Setaro'!I:I)</f>
        <v>0</v>
      </c>
    </row>
    <row r="26" spans="1:7" x14ac:dyDescent="0.3">
      <c r="A26" s="29">
        <v>45239</v>
      </c>
      <c r="B26" s="17">
        <f>SUMIF('Diana Lavinia Cojoc'!A:A, "=" &amp; A26, 'Diana Lavinia Cojoc'!I:I)</f>
        <v>0</v>
      </c>
      <c r="C26" s="17">
        <f>SUMIF('Ernesto De Iesu'!A:A, "=" &amp; A26, 'Ernesto De Iesu'!I:I)</f>
        <v>1</v>
      </c>
      <c r="D26" s="17">
        <f>SUMIF('Gabriele Di Stefano'!A:A, "=" &amp; A26, 'Gabriele Di Stefano'!I:I)</f>
        <v>0.75</v>
      </c>
      <c r="E26" s="17">
        <f>SUMIF('Roberta Galluzzo'!A:A, "=" &amp; A26, 'Roberta Galluzzo'!I:I)</f>
        <v>0.5</v>
      </c>
      <c r="F26" s="17">
        <f>SUMIF('Michela Percaccio'!A:A, "=" &amp; A26, 'Michela Percaccio'!I:I)</f>
        <v>0.5</v>
      </c>
      <c r="G26" s="17">
        <f>SUMIF('Emanuele Setaro'!A:A, "=" &amp; A26, 'Emanuele Setaro'!I:I)</f>
        <v>1</v>
      </c>
    </row>
    <row r="27" spans="1:7" x14ac:dyDescent="0.3">
      <c r="A27" s="29">
        <v>45240</v>
      </c>
      <c r="B27" s="17">
        <f>SUMIF('Diana Lavinia Cojoc'!A:A, "=" &amp; A27, 'Diana Lavinia Cojoc'!I:I)</f>
        <v>1</v>
      </c>
      <c r="C27" s="17">
        <f>SUMIF('Ernesto De Iesu'!A:A, "=" &amp; A27, 'Ernesto De Iesu'!I:I)</f>
        <v>0.25</v>
      </c>
      <c r="D27" s="17">
        <f>SUMIF('Gabriele Di Stefano'!A:A, "=" &amp; A27, 'Gabriele Di Stefano'!I:I)</f>
        <v>0.25</v>
      </c>
      <c r="E27" s="17">
        <f>SUMIF('Roberta Galluzzo'!A:A, "=" &amp; A27, 'Roberta Galluzzo'!I:I)</f>
        <v>0.5</v>
      </c>
      <c r="F27" s="17">
        <f>SUMIF('Michela Percaccio'!A:A, "=" &amp; A27, 'Michela Percaccio'!I:I)</f>
        <v>1</v>
      </c>
      <c r="G27" s="17">
        <f>SUMIF('Emanuele Setaro'!A:A, "=" &amp; A27, 'Emanuele Setaro'!I:I)</f>
        <v>0.25</v>
      </c>
    </row>
    <row r="28" spans="1:7" x14ac:dyDescent="0.3">
      <c r="A28" s="29">
        <v>45241</v>
      </c>
      <c r="B28" s="17">
        <f>SUMIF('Diana Lavinia Cojoc'!A:A, "=" &amp; A28, 'Diana Lavinia Cojoc'!I:I)</f>
        <v>0</v>
      </c>
      <c r="C28" s="17">
        <f>SUMIF('Ernesto De Iesu'!A:A, "=" &amp; A28, 'Ernesto De Iesu'!I:I)</f>
        <v>0.25</v>
      </c>
      <c r="D28" s="17">
        <f>SUMIF('Gabriele Di Stefano'!A:A, "=" &amp; A28, 'Gabriele Di Stefano'!I:I)</f>
        <v>0</v>
      </c>
      <c r="E28" s="17">
        <f>SUMIF('Roberta Galluzzo'!A:A, "=" &amp; A28, 'Roberta Galluzzo'!I:I)</f>
        <v>0</v>
      </c>
      <c r="F28" s="17">
        <f>SUMIF('Michela Percaccio'!A:A, "=" &amp; A28, 'Michela Percaccio'!I:I)</f>
        <v>0</v>
      </c>
      <c r="G28" s="17">
        <f>SUMIF('Emanuele Setaro'!A:A, "=" &amp; A28, 'Emanuele Setaro'!I:I)</f>
        <v>0.25</v>
      </c>
    </row>
    <row r="29" spans="1:7" x14ac:dyDescent="0.3">
      <c r="A29" s="29">
        <v>45242</v>
      </c>
      <c r="B29" s="17">
        <f>SUMIF('Diana Lavinia Cojoc'!A:A, "=" &amp; A29, 'Diana Lavinia Cojoc'!I:I)</f>
        <v>0</v>
      </c>
      <c r="C29" s="17">
        <f>SUMIF('Ernesto De Iesu'!A:A, "=" &amp; A29, 'Ernesto De Iesu'!I:I)</f>
        <v>0</v>
      </c>
      <c r="D29" s="17">
        <f>SUMIF('Gabriele Di Stefano'!A:A, "=" &amp; A29, 'Gabriele Di Stefano'!I:I)</f>
        <v>0</v>
      </c>
      <c r="E29" s="17">
        <f>SUMIF('Roberta Galluzzo'!A:A, "=" &amp; A29, 'Roberta Galluzzo'!I:I)</f>
        <v>0</v>
      </c>
      <c r="F29" s="17">
        <f>SUMIF('Michela Percaccio'!A:A, "=" &amp; A29, 'Michela Percaccio'!I:I)</f>
        <v>0</v>
      </c>
      <c r="G29" s="17">
        <f>SUMIF('Emanuele Setaro'!A:A, "=" &amp; A29, 'Emanuele Setaro'!I:I)</f>
        <v>0</v>
      </c>
    </row>
    <row r="30" spans="1:7" x14ac:dyDescent="0.3">
      <c r="A30" s="29">
        <v>45243</v>
      </c>
      <c r="B30" s="17">
        <f>SUMIF('Diana Lavinia Cojoc'!A:A, "=" &amp; A30, 'Diana Lavinia Cojoc'!I:I)</f>
        <v>0</v>
      </c>
      <c r="C30" s="17">
        <f>SUMIF('Ernesto De Iesu'!A:A, "=" &amp; A30, 'Ernesto De Iesu'!I:I)</f>
        <v>0</v>
      </c>
      <c r="D30" s="17">
        <f>SUMIF('Gabriele Di Stefano'!A:A, "=" &amp; A30, 'Gabriele Di Stefano'!I:I)</f>
        <v>0</v>
      </c>
      <c r="E30" s="17">
        <f>SUMIF('Roberta Galluzzo'!A:A, "=" &amp; A30, 'Roberta Galluzzo'!I:I)</f>
        <v>0</v>
      </c>
      <c r="F30" s="17">
        <f>SUMIF('Michela Percaccio'!A:A, "=" &amp; A30, 'Michela Percaccio'!I:I)</f>
        <v>0</v>
      </c>
      <c r="G30" s="17">
        <f>SUMIF('Emanuele Setaro'!A:A, "=" &amp; A30, 'Emanuele Setaro'!I:I)</f>
        <v>0</v>
      </c>
    </row>
    <row r="31" spans="1:7" x14ac:dyDescent="0.3">
      <c r="A31" s="29">
        <v>45244</v>
      </c>
      <c r="B31" s="17">
        <f>SUMIF('Diana Lavinia Cojoc'!A:A, "=" &amp; A31, 'Diana Lavinia Cojoc'!I:I)</f>
        <v>1.5</v>
      </c>
      <c r="C31" s="17">
        <f>SUMIF('Ernesto De Iesu'!A:A, "=" &amp; A31, 'Ernesto De Iesu'!I:I)</f>
        <v>0</v>
      </c>
      <c r="D31" s="17">
        <f>SUMIF('Gabriele Di Stefano'!A:A, "=" &amp; A31, 'Gabriele Di Stefano'!I:I)</f>
        <v>0</v>
      </c>
      <c r="E31" s="17">
        <f>SUMIF('Roberta Galluzzo'!A:A, "=" &amp; A31, 'Roberta Galluzzo'!I:I)</f>
        <v>0</v>
      </c>
      <c r="F31" s="17">
        <f>SUMIF('Michela Percaccio'!A:A, "=" &amp; A31, 'Michela Percaccio'!I:I)</f>
        <v>1.5</v>
      </c>
      <c r="G31" s="17">
        <f>SUMIF('Emanuele Setaro'!A:A, "=" &amp; A31, 'Emanuele Setaro'!I:I)</f>
        <v>0</v>
      </c>
    </row>
    <row r="32" spans="1:7" x14ac:dyDescent="0.3">
      <c r="A32" s="29">
        <v>45245</v>
      </c>
      <c r="B32" s="17">
        <f>SUMIF('Diana Lavinia Cojoc'!A:A, "=" &amp; A32, 'Diana Lavinia Cojoc'!I:I)</f>
        <v>0</v>
      </c>
      <c r="C32" s="17">
        <f>SUMIF('Ernesto De Iesu'!A:A, "=" &amp; A32, 'Ernesto De Iesu'!I:I)</f>
        <v>1.5</v>
      </c>
      <c r="D32" s="17">
        <f>SUMIF('Gabriele Di Stefano'!A:A, "=" &amp; A32, 'Gabriele Di Stefano'!I:I)</f>
        <v>1.5</v>
      </c>
      <c r="E32" s="17">
        <f>SUMIF('Roberta Galluzzo'!A:A, "=" &amp; A32, 'Roberta Galluzzo'!I:I)</f>
        <v>1.5</v>
      </c>
      <c r="F32" s="17">
        <f>SUMIF('Michela Percaccio'!A:A, "=" &amp; A32, 'Michela Percaccio'!I:I)</f>
        <v>0</v>
      </c>
      <c r="G32" s="17">
        <f>SUMIF('Emanuele Setaro'!A:A, "=" &amp; A32, 'Emanuele Setaro'!I:I)</f>
        <v>1.5</v>
      </c>
    </row>
    <row r="33" spans="1:7" x14ac:dyDescent="0.3">
      <c r="A33" s="29">
        <v>45246</v>
      </c>
      <c r="B33" s="17">
        <f>SUMIF('Diana Lavinia Cojoc'!A:A, "=" &amp; A33, 'Diana Lavinia Cojoc'!I:I)</f>
        <v>0</v>
      </c>
      <c r="C33" s="17">
        <f>SUMIF('Ernesto De Iesu'!A:A, "=" &amp; A33, 'Ernesto De Iesu'!I:I)</f>
        <v>0</v>
      </c>
      <c r="D33" s="17">
        <f>SUMIF('Gabriele Di Stefano'!A:A, "=" &amp; A33, 'Gabriele Di Stefano'!I:I)</f>
        <v>0</v>
      </c>
      <c r="E33" s="17">
        <f>SUMIF('Roberta Galluzzo'!A:A, "=" &amp; A33, 'Roberta Galluzzo'!I:I)</f>
        <v>0</v>
      </c>
      <c r="F33" s="17">
        <f>SUMIF('Michela Percaccio'!A:A, "=" &amp; A33, 'Michela Percaccio'!I:I)</f>
        <v>0</v>
      </c>
      <c r="G33" s="17">
        <f>SUMIF('Emanuele Setaro'!A:A, "=" &amp; A33, 'Emanuele Setaro'!I:I)</f>
        <v>0</v>
      </c>
    </row>
    <row r="34" spans="1:7" x14ac:dyDescent="0.3">
      <c r="A34" s="29">
        <v>45247</v>
      </c>
      <c r="B34" s="17">
        <f>SUMIF('Diana Lavinia Cojoc'!A:A, "=" &amp; A34, 'Diana Lavinia Cojoc'!I:I)</f>
        <v>1</v>
      </c>
      <c r="C34" s="17">
        <f>SUMIF('Ernesto De Iesu'!A:A, "=" &amp; A34, 'Ernesto De Iesu'!I:I)</f>
        <v>0</v>
      </c>
      <c r="D34" s="17">
        <f>SUMIF('Gabriele Di Stefano'!A:A, "=" &amp; A34, 'Gabriele Di Stefano'!I:I)</f>
        <v>0</v>
      </c>
      <c r="E34" s="17">
        <f>SUMIF('Roberta Galluzzo'!A:A, "=" &amp; A34, 'Roberta Galluzzo'!I:I)</f>
        <v>0</v>
      </c>
      <c r="F34" s="17">
        <f>SUMIF('Michela Percaccio'!A:A, "=" &amp; A34, 'Michela Percaccio'!I:I)</f>
        <v>0</v>
      </c>
      <c r="G34" s="17">
        <f>SUMIF('Emanuele Setaro'!A:A, "=" &amp; A34, 'Emanuele Setaro'!I:I)</f>
        <v>0</v>
      </c>
    </row>
    <row r="35" spans="1:7" x14ac:dyDescent="0.3">
      <c r="A35" s="29">
        <v>45248</v>
      </c>
      <c r="B35" s="17">
        <f>SUMIF('Diana Lavinia Cojoc'!A:A, "=" &amp; A35, 'Diana Lavinia Cojoc'!I:I)</f>
        <v>0</v>
      </c>
      <c r="C35" s="17">
        <f>SUMIF('Ernesto De Iesu'!A:A, "=" &amp; A35, 'Ernesto De Iesu'!I:I)</f>
        <v>0</v>
      </c>
      <c r="D35" s="17">
        <f>SUMIF('Gabriele Di Stefano'!A:A, "=" &amp; A35, 'Gabriele Di Stefano'!I:I)</f>
        <v>0</v>
      </c>
      <c r="E35" s="17">
        <f>SUMIF('Roberta Galluzzo'!A:A, "=" &amp; A35, 'Roberta Galluzzo'!I:I)</f>
        <v>0</v>
      </c>
      <c r="F35" s="17">
        <f>SUMIF('Michela Percaccio'!A:A, "=" &amp; A35, 'Michela Percaccio'!I:I)</f>
        <v>0</v>
      </c>
      <c r="G35" s="17">
        <f>SUMIF('Emanuele Setaro'!A:A, "=" &amp; A35, 'Emanuele Setaro'!I:I)</f>
        <v>0</v>
      </c>
    </row>
    <row r="36" spans="1:7" x14ac:dyDescent="0.3">
      <c r="A36" s="29">
        <v>45249</v>
      </c>
      <c r="B36" s="17">
        <f>SUMIF('Diana Lavinia Cojoc'!A:A, "=" &amp; A36, 'Diana Lavinia Cojoc'!I:I)</f>
        <v>0.25</v>
      </c>
      <c r="C36" s="17">
        <f>SUMIF('Ernesto De Iesu'!A:A, "=" &amp; A36, 'Ernesto De Iesu'!I:I)</f>
        <v>0</v>
      </c>
      <c r="D36" s="17">
        <f>SUMIF('Gabriele Di Stefano'!A:A, "=" &amp; A36, 'Gabriele Di Stefano'!I:I)</f>
        <v>1.5</v>
      </c>
      <c r="E36" s="17">
        <f>SUMIF('Roberta Galluzzo'!A:A, "=" &amp; A36, 'Roberta Galluzzo'!I:I)</f>
        <v>1</v>
      </c>
      <c r="F36" s="17">
        <f>SUMIF('Michela Percaccio'!A:A, "=" &amp; A36, 'Michela Percaccio'!I:I)</f>
        <v>1</v>
      </c>
      <c r="G36" s="17">
        <f>SUMIF('Emanuele Setaro'!A:A, "=" &amp; A36, 'Emanuele Setaro'!I:I)</f>
        <v>1.5</v>
      </c>
    </row>
    <row r="37" spans="1:7" x14ac:dyDescent="0.3">
      <c r="A37" s="29">
        <v>45250</v>
      </c>
      <c r="B37" s="17">
        <f>SUMIF('Diana Lavinia Cojoc'!A:A, "=" &amp; A37, 'Diana Lavinia Cojoc'!I:I)</f>
        <v>1.5</v>
      </c>
      <c r="C37" s="17">
        <f>SUMIF('Ernesto De Iesu'!A:A, "=" &amp; A37, 'Ernesto De Iesu'!I:I)</f>
        <v>3.5</v>
      </c>
      <c r="D37" s="17">
        <f>SUMIF('Gabriele Di Stefano'!A:A, "=" &amp; A37, 'Gabriele Di Stefano'!I:I)</f>
        <v>1.5</v>
      </c>
      <c r="E37" s="17">
        <f>SUMIF('Roberta Galluzzo'!A:A, "=" &amp; A37, 'Roberta Galluzzo'!I:I)</f>
        <v>2.5</v>
      </c>
      <c r="F37" s="17">
        <f>SUMIF('Michela Percaccio'!A:A, "=" &amp; A37, 'Michela Percaccio'!I:I)</f>
        <v>2</v>
      </c>
      <c r="G37" s="17">
        <f>SUMIF('Emanuele Setaro'!A:A, "=" &amp; A37, 'Emanuele Setaro'!I:I)</f>
        <v>1.5</v>
      </c>
    </row>
    <row r="38" spans="1:7" x14ac:dyDescent="0.3">
      <c r="A38" s="29">
        <v>45251</v>
      </c>
      <c r="B38" s="17">
        <f>SUMIF('Diana Lavinia Cojoc'!A:A, "=" &amp; A38, 'Diana Lavinia Cojoc'!I:I)</f>
        <v>0</v>
      </c>
      <c r="C38" s="17">
        <f>SUMIF('Ernesto De Iesu'!A:A, "=" &amp; A38, 'Ernesto De Iesu'!I:I)</f>
        <v>0</v>
      </c>
      <c r="D38" s="17">
        <f>SUMIF('Gabriele Di Stefano'!A:A, "=" &amp; A38, 'Gabriele Di Stefano'!I:I)</f>
        <v>0</v>
      </c>
      <c r="E38" s="17">
        <f>SUMIF('Roberta Galluzzo'!A:A, "=" &amp; A38, 'Roberta Galluzzo'!I:I)</f>
        <v>0</v>
      </c>
      <c r="F38" s="17">
        <f>SUMIF('Michela Percaccio'!A:A, "=" &amp; A38, 'Michela Percaccio'!I:I)</f>
        <v>0</v>
      </c>
      <c r="G38" s="17">
        <f>SUMIF('Emanuele Setaro'!A:A, "=" &amp; A38, 'Emanuele Setaro'!I:I)</f>
        <v>0</v>
      </c>
    </row>
    <row r="39" spans="1:7" x14ac:dyDescent="0.3">
      <c r="A39" s="29">
        <v>45252</v>
      </c>
      <c r="B39" s="17">
        <f>SUMIF('Diana Lavinia Cojoc'!A:A, "=" &amp; A39, 'Diana Lavinia Cojoc'!I:I)</f>
        <v>0.75</v>
      </c>
      <c r="C39" s="17">
        <f>SUMIF('Ernesto De Iesu'!A:A, "=" &amp; A39, 'Ernesto De Iesu'!I:I)</f>
        <v>1</v>
      </c>
      <c r="D39" s="17">
        <f>SUMIF('Gabriele Di Stefano'!A:A, "=" &amp; A39, 'Gabriele Di Stefano'!I:I)</f>
        <v>0.75</v>
      </c>
      <c r="E39" s="17">
        <f>SUMIF('Roberta Galluzzo'!A:A, "=" &amp; A39, 'Roberta Galluzzo'!I:I)</f>
        <v>0</v>
      </c>
      <c r="F39" s="17">
        <f>SUMIF('Michela Percaccio'!A:A, "=" &amp; A39, 'Michela Percaccio'!I:I)</f>
        <v>0.75</v>
      </c>
      <c r="G39" s="17">
        <f>SUMIF('Emanuele Setaro'!A:A, "=" &amp; A39, 'Emanuele Setaro'!I:I)</f>
        <v>0.5</v>
      </c>
    </row>
    <row r="40" spans="1:7" x14ac:dyDescent="0.3">
      <c r="A40" s="29">
        <v>45253</v>
      </c>
      <c r="B40" s="17">
        <f>SUMIF('Diana Lavinia Cojoc'!A:A, "=" &amp; A40, 'Diana Lavinia Cojoc'!I:I)</f>
        <v>0.25</v>
      </c>
      <c r="C40" s="17">
        <f>SUMIF('Ernesto De Iesu'!A:A, "=" &amp; A40, 'Ernesto De Iesu'!I:I)</f>
        <v>0</v>
      </c>
      <c r="D40" s="17">
        <f>SUMIF('Gabriele Di Stefano'!A:A, "=" &amp; A40, 'Gabriele Di Stefano'!I:I)</f>
        <v>0.25</v>
      </c>
      <c r="E40" s="17">
        <f>SUMIF('Roberta Galluzzo'!A:A, "=" &amp; A40, 'Roberta Galluzzo'!I:I)</f>
        <v>0.5</v>
      </c>
      <c r="F40" s="17">
        <f>SUMIF('Michela Percaccio'!A:A, "=" &amp; A40, 'Michela Percaccio'!I:I)</f>
        <v>0.25</v>
      </c>
      <c r="G40" s="17">
        <f>SUMIF('Emanuele Setaro'!A:A, "=" &amp; A40, 'Emanuele Setaro'!I:I)</f>
        <v>0.5</v>
      </c>
    </row>
    <row r="41" spans="1:7" x14ac:dyDescent="0.3">
      <c r="A41" s="29">
        <v>45254</v>
      </c>
      <c r="B41" s="17">
        <f>SUMIF('Diana Lavinia Cojoc'!A:A, "=" &amp; A41, 'Diana Lavinia Cojoc'!I:I)</f>
        <v>0.5</v>
      </c>
      <c r="C41" s="17">
        <f>SUMIF('Ernesto De Iesu'!A:A, "=" &amp; A41, 'Ernesto De Iesu'!I:I)</f>
        <v>0.5</v>
      </c>
      <c r="D41" s="17">
        <f>SUMIF('Gabriele Di Stefano'!A:A, "=" &amp; A41, 'Gabriele Di Stefano'!I:I)</f>
        <v>0.5</v>
      </c>
      <c r="E41" s="17">
        <f>SUMIF('Roberta Galluzzo'!A:A, "=" &amp; A41, 'Roberta Galluzzo'!I:I)</f>
        <v>0.5</v>
      </c>
      <c r="F41" s="17">
        <f>SUMIF('Michela Percaccio'!A:A, "=" &amp; A41, 'Michela Percaccio'!I:I)</f>
        <v>0</v>
      </c>
      <c r="G41" s="17">
        <f>SUMIF('Emanuele Setaro'!A:A, "=" &amp; A41, 'Emanuele Setaro'!I:I)</f>
        <v>0</v>
      </c>
    </row>
    <row r="42" spans="1:7" x14ac:dyDescent="0.3">
      <c r="A42" s="29">
        <v>45255</v>
      </c>
      <c r="B42" s="17">
        <f>SUMIF('Diana Lavinia Cojoc'!A:A, "=" &amp; A42, 'Diana Lavinia Cojoc'!I:I)</f>
        <v>0</v>
      </c>
      <c r="C42" s="17">
        <f>SUMIF('Ernesto De Iesu'!A:A, "=" &amp; A42, 'Ernesto De Iesu'!I:I)</f>
        <v>0</v>
      </c>
      <c r="D42" s="17">
        <f>SUMIF('Gabriele Di Stefano'!A:A, "=" &amp; A42, 'Gabriele Di Stefano'!I:I)</f>
        <v>0.5</v>
      </c>
      <c r="E42" s="17">
        <f>SUMIF('Roberta Galluzzo'!A:A, "=" &amp; A42, 'Roberta Galluzzo'!I:I)</f>
        <v>1</v>
      </c>
      <c r="F42" s="17">
        <f>SUMIF('Michela Percaccio'!A:A, "=" &amp; A42, 'Michela Percaccio'!I:I)</f>
        <v>1</v>
      </c>
      <c r="G42" s="17">
        <f>SUMIF('Emanuele Setaro'!A:A, "=" &amp; A42, 'Emanuele Setaro'!I:I)</f>
        <v>1</v>
      </c>
    </row>
    <row r="43" spans="1:7" x14ac:dyDescent="0.3">
      <c r="A43" s="29">
        <v>45256</v>
      </c>
      <c r="B43" s="17">
        <f>SUMIF('Diana Lavinia Cojoc'!A:A, "=" &amp; A43, 'Diana Lavinia Cojoc'!I:I)</f>
        <v>1</v>
      </c>
      <c r="C43" s="17">
        <f>SUMIF('Ernesto De Iesu'!A:A, "=" &amp; A43, 'Ernesto De Iesu'!I:I)</f>
        <v>1</v>
      </c>
      <c r="D43" s="17">
        <f>SUMIF('Gabriele Di Stefano'!A:A, "=" &amp; A43, 'Gabriele Di Stefano'!I:I)</f>
        <v>1</v>
      </c>
      <c r="E43" s="17">
        <f>SUMIF('Roberta Galluzzo'!A:A, "=" &amp; A43, 'Roberta Galluzzo'!I:I)</f>
        <v>1.5</v>
      </c>
      <c r="F43" s="17">
        <f>SUMIF('Michela Percaccio'!A:A, "=" &amp; A43, 'Michela Percaccio'!I:I)</f>
        <v>1.5</v>
      </c>
      <c r="G43" s="17">
        <f>SUMIF('Emanuele Setaro'!A:A, "=" &amp; A43, 'Emanuele Setaro'!I:I)</f>
        <v>0</v>
      </c>
    </row>
    <row r="44" spans="1:7" x14ac:dyDescent="0.3">
      <c r="A44" s="29">
        <v>45257</v>
      </c>
      <c r="B44" s="17">
        <f>SUMIF('Diana Lavinia Cojoc'!A:A, "=" &amp; A44, 'Diana Lavinia Cojoc'!I:I)</f>
        <v>0.5</v>
      </c>
      <c r="C44" s="17">
        <f>SUMIF('Ernesto De Iesu'!A:A, "=" &amp; A44, 'Ernesto De Iesu'!I:I)</f>
        <v>0.5</v>
      </c>
      <c r="D44" s="17">
        <f>SUMIF('Gabriele Di Stefano'!A:A, "=" &amp; A44, 'Gabriele Di Stefano'!I:I)</f>
        <v>0</v>
      </c>
      <c r="E44" s="17">
        <f>SUMIF('Roberta Galluzzo'!A:A, "=" &amp; A44, 'Roberta Galluzzo'!I:I)</f>
        <v>0</v>
      </c>
      <c r="F44" s="17">
        <f>SUMIF('Michela Percaccio'!A:A, "=" &amp; A44, 'Michela Percaccio'!I:I)</f>
        <v>0</v>
      </c>
      <c r="G44" s="17">
        <f>SUMIF('Emanuele Setaro'!A:A, "=" &amp; A44, 'Emanuele Setaro'!I:I)</f>
        <v>1.5</v>
      </c>
    </row>
    <row r="45" spans="1:7" x14ac:dyDescent="0.3">
      <c r="A45" s="29">
        <v>45258</v>
      </c>
      <c r="B45" s="17">
        <f>SUMIF('Diana Lavinia Cojoc'!A:A, "=" &amp; A45, 'Diana Lavinia Cojoc'!I:I)</f>
        <v>0.5</v>
      </c>
      <c r="C45" s="17">
        <f>SUMIF('Ernesto De Iesu'!A:A, "=" &amp; A45, 'Ernesto De Iesu'!I:I)</f>
        <v>0.5</v>
      </c>
      <c r="D45" s="17">
        <f>SUMIF('Gabriele Di Stefano'!A:A, "=" &amp; A45, 'Gabriele Di Stefano'!I:I)</f>
        <v>0.5</v>
      </c>
      <c r="E45" s="17">
        <f>SUMIF('Roberta Galluzzo'!A:A, "=" &amp; A45, 'Roberta Galluzzo'!I:I)</f>
        <v>0</v>
      </c>
      <c r="F45" s="17">
        <f>SUMIF('Michela Percaccio'!A:A, "=" &amp; A45, 'Michela Percaccio'!I:I)</f>
        <v>0</v>
      </c>
      <c r="G45" s="17">
        <f>SUMIF('Emanuele Setaro'!A:A, "=" &amp; A45, 'Emanuele Setaro'!I:I)</f>
        <v>0</v>
      </c>
    </row>
    <row r="46" spans="1:7" x14ac:dyDescent="0.3">
      <c r="A46" s="29">
        <v>45259</v>
      </c>
      <c r="B46" s="17">
        <f>SUMIF('Diana Lavinia Cojoc'!A:A, "=" &amp; A46, 'Diana Lavinia Cojoc'!I:I)</f>
        <v>0.5</v>
      </c>
      <c r="C46" s="17">
        <f>SUMIF('Ernesto De Iesu'!A:A, "=" &amp; A46, 'Ernesto De Iesu'!I:I)</f>
        <v>0</v>
      </c>
      <c r="D46" s="17">
        <f>SUMIF('Gabriele Di Stefano'!A:A, "=" &amp; A46, 'Gabriele Di Stefano'!I:I)</f>
        <v>0.5</v>
      </c>
      <c r="E46" s="17">
        <f>SUMIF('Roberta Galluzzo'!A:A, "=" &amp; A46, 'Roberta Galluzzo'!I:I)</f>
        <v>0</v>
      </c>
      <c r="F46" s="17">
        <f>SUMIF('Michela Percaccio'!A:A, "=" &amp; A46, 'Michela Percaccio'!I:I)</f>
        <v>0</v>
      </c>
      <c r="G46" s="17">
        <f>SUMIF('Emanuele Setaro'!A:A, "=" &amp; A46, 'Emanuele Setaro'!I:I)</f>
        <v>0.5</v>
      </c>
    </row>
    <row r="47" spans="1:7" x14ac:dyDescent="0.3">
      <c r="A47" s="29">
        <v>45260</v>
      </c>
      <c r="B47" s="17">
        <f>SUMIF('Diana Lavinia Cojoc'!A:A, "=" &amp; A47, 'Diana Lavinia Cojoc'!I:I)</f>
        <v>0</v>
      </c>
      <c r="C47" s="17">
        <f>SUMIF('Ernesto De Iesu'!A:A, "=" &amp; A47, 'Ernesto De Iesu'!I:I)</f>
        <v>0.5</v>
      </c>
      <c r="D47" s="17">
        <f>SUMIF('Gabriele Di Stefano'!A:A, "=" &amp; A47, 'Gabriele Di Stefano'!I:I)</f>
        <v>0.25</v>
      </c>
      <c r="E47" s="17">
        <f>SUMIF('Roberta Galluzzo'!A:A, "=" &amp; A47, 'Roberta Galluzzo'!I:I)</f>
        <v>0</v>
      </c>
      <c r="F47" s="17">
        <f>SUMIF('Michela Percaccio'!A:A, "=" &amp; A47, 'Michela Percaccio'!I:I)</f>
        <v>0</v>
      </c>
      <c r="G47" s="17">
        <f>SUMIF('Emanuele Setaro'!A:A, "=" &amp; A47, 'Emanuele Setaro'!I:I)</f>
        <v>0</v>
      </c>
    </row>
    <row r="48" spans="1:7" x14ac:dyDescent="0.3">
      <c r="A48" s="29">
        <v>45261</v>
      </c>
      <c r="B48" s="17">
        <f>SUMIF('Diana Lavinia Cojoc'!A:A, "=" &amp; A48, 'Diana Lavinia Cojoc'!I:I)</f>
        <v>1.5</v>
      </c>
      <c r="C48" s="17">
        <f>SUMIF('Ernesto De Iesu'!A:A, "=" &amp; A48, 'Ernesto De Iesu'!I:I)</f>
        <v>1.5</v>
      </c>
      <c r="D48" s="17">
        <f>SUMIF('Gabriele Di Stefano'!A:A, "=" &amp; A48, 'Gabriele Di Stefano'!I:I)</f>
        <v>1.25</v>
      </c>
      <c r="E48" s="17">
        <f>SUMIF('Roberta Galluzzo'!A:A, "=" &amp; A48, 'Roberta Galluzzo'!I:I)</f>
        <v>1</v>
      </c>
      <c r="F48" s="17">
        <f>SUMIF('Michela Percaccio'!A:A, "=" &amp; A48, 'Michela Percaccio'!I:I)</f>
        <v>1</v>
      </c>
      <c r="G48" s="17">
        <f>SUMIF('Emanuele Setaro'!A:A, "=" &amp; A48, 'Emanuele Setaro'!I:I)</f>
        <v>1.5</v>
      </c>
    </row>
    <row r="49" spans="1:7" x14ac:dyDescent="0.3">
      <c r="A49" s="29">
        <v>45262</v>
      </c>
      <c r="B49" s="17">
        <f>SUMIF('Diana Lavinia Cojoc'!A:A, "=" &amp; A49, 'Diana Lavinia Cojoc'!I:I)</f>
        <v>0</v>
      </c>
      <c r="C49" s="17">
        <f>SUMIF('Ernesto De Iesu'!A:A, "=" &amp; A49, 'Ernesto De Iesu'!I:I)</f>
        <v>0</v>
      </c>
      <c r="D49" s="17">
        <f>SUMIF('Gabriele Di Stefano'!A:A, "=" &amp; A49, 'Gabriele Di Stefano'!I:I)</f>
        <v>0</v>
      </c>
      <c r="E49" s="17">
        <f>SUMIF('Roberta Galluzzo'!A:A, "=" &amp; A49, 'Roberta Galluzzo'!I:I)</f>
        <v>0</v>
      </c>
      <c r="F49" s="17">
        <f>SUMIF('Michela Percaccio'!A:A, "=" &amp; A49, 'Michela Percaccio'!I:I)</f>
        <v>0</v>
      </c>
      <c r="G49" s="17">
        <f>SUMIF('Emanuele Setaro'!A:A, "=" &amp; A49, 'Emanuele Setaro'!I:I)</f>
        <v>0</v>
      </c>
    </row>
    <row r="50" spans="1:7" x14ac:dyDescent="0.3">
      <c r="A50" s="29">
        <v>45263</v>
      </c>
      <c r="B50" s="17">
        <f>SUMIF('Diana Lavinia Cojoc'!A:A, "=" &amp; A50, 'Diana Lavinia Cojoc'!I:I)</f>
        <v>0.25</v>
      </c>
      <c r="C50" s="17">
        <f>SUMIF('Ernesto De Iesu'!A:A, "=" &amp; A50, 'Ernesto De Iesu'!I:I)</f>
        <v>0.5</v>
      </c>
      <c r="D50" s="17">
        <f>SUMIF('Gabriele Di Stefano'!A:A, "=" &amp; A50, 'Gabriele Di Stefano'!I:I)</f>
        <v>0.5</v>
      </c>
      <c r="E50" s="17">
        <f>SUMIF('Roberta Galluzzo'!A:A, "=" &amp; A50, 'Roberta Galluzzo'!I:I)</f>
        <v>0.5</v>
      </c>
      <c r="F50" s="17">
        <f>SUMIF('Michela Percaccio'!A:A, "=" &amp; A50, 'Michela Percaccio'!I:I)</f>
        <v>0.5</v>
      </c>
      <c r="G50" s="17">
        <f>SUMIF('Emanuele Setaro'!A:A, "=" &amp; A50, 'Emanuele Setaro'!I:I)</f>
        <v>0</v>
      </c>
    </row>
    <row r="51" spans="1:7" x14ac:dyDescent="0.3">
      <c r="A51" s="29">
        <v>45264</v>
      </c>
      <c r="B51" s="17">
        <f>SUMIF('Diana Lavinia Cojoc'!A:A, "=" &amp; A51, 'Diana Lavinia Cojoc'!I:I)</f>
        <v>0.75</v>
      </c>
      <c r="C51" s="17">
        <f>SUMIF('Ernesto De Iesu'!A:A, "=" &amp; A51, 'Ernesto De Iesu'!I:I)</f>
        <v>0.5</v>
      </c>
      <c r="D51" s="17">
        <f>SUMIF('Gabriele Di Stefano'!A:A, "=" &amp; A51, 'Gabriele Di Stefano'!I:I)</f>
        <v>1</v>
      </c>
      <c r="E51" s="17">
        <f>SUMIF('Roberta Galluzzo'!A:A, "=" &amp; A51, 'Roberta Galluzzo'!I:I)</f>
        <v>1</v>
      </c>
      <c r="F51" s="17">
        <f>SUMIF('Michela Percaccio'!A:A, "=" &amp; A51, 'Michela Percaccio'!I:I)</f>
        <v>0.5</v>
      </c>
      <c r="G51" s="17">
        <f>SUMIF('Emanuele Setaro'!A:A, "=" &amp; A51, 'Emanuele Setaro'!I:I)</f>
        <v>1.5</v>
      </c>
    </row>
    <row r="52" spans="1:7" x14ac:dyDescent="0.3">
      <c r="A52" s="29">
        <v>45265</v>
      </c>
      <c r="B52" s="17">
        <f>SUMIF('Diana Lavinia Cojoc'!A:A, "=" &amp; A52, 'Diana Lavinia Cojoc'!I:I)</f>
        <v>0</v>
      </c>
      <c r="C52" s="17">
        <f>SUMIF('Ernesto De Iesu'!A:A, "=" &amp; A52, 'Ernesto De Iesu'!I:I)</f>
        <v>0</v>
      </c>
      <c r="D52" s="17">
        <f>SUMIF('Gabriele Di Stefano'!A:A, "=" &amp; A52, 'Gabriele Di Stefano'!I:I)</f>
        <v>0.5</v>
      </c>
      <c r="E52" s="17">
        <f>SUMIF('Roberta Galluzzo'!A:A, "=" &amp; A52, 'Roberta Galluzzo'!I:I)</f>
        <v>0.5</v>
      </c>
      <c r="F52" s="17">
        <f>SUMIF('Michela Percaccio'!A:A, "=" &amp; A52, 'Michela Percaccio'!I:I)</f>
        <v>1.5</v>
      </c>
      <c r="G52" s="17">
        <f>SUMIF('Emanuele Setaro'!A:A, "=" &amp; A52, 'Emanuele Setaro'!I:I)</f>
        <v>1</v>
      </c>
    </row>
    <row r="53" spans="1:7" x14ac:dyDescent="0.3">
      <c r="A53" s="29">
        <v>45266</v>
      </c>
      <c r="B53" s="17">
        <f>SUMIF('Diana Lavinia Cojoc'!A:A, "=" &amp; A53, 'Diana Lavinia Cojoc'!I:I)</f>
        <v>0.5</v>
      </c>
      <c r="C53" s="17">
        <f>SUMIF('Ernesto De Iesu'!A:A, "=" &amp; A53, 'Ernesto De Iesu'!I:I)</f>
        <v>0.5</v>
      </c>
      <c r="D53" s="17">
        <f>SUMIF('Gabriele Di Stefano'!A:A, "=" &amp; A53, 'Gabriele Di Stefano'!I:I)</f>
        <v>1</v>
      </c>
      <c r="E53" s="17">
        <f>SUMIF('Roberta Galluzzo'!A:A, "=" &amp; A53, 'Roberta Galluzzo'!I:I)</f>
        <v>1</v>
      </c>
      <c r="F53" s="17">
        <f>SUMIF('Michela Percaccio'!A:A, "=" &amp; A53, 'Michela Percaccio'!I:I)</f>
        <v>0</v>
      </c>
      <c r="G53" s="17">
        <f>SUMIF('Emanuele Setaro'!A:A, "=" &amp; A53, 'Emanuele Setaro'!I:I)</f>
        <v>1</v>
      </c>
    </row>
    <row r="54" spans="1:7" x14ac:dyDescent="0.3">
      <c r="A54" s="29">
        <v>45267</v>
      </c>
      <c r="B54" s="17">
        <f>SUMIF('Diana Lavinia Cojoc'!A:A, "=" &amp; A54, 'Diana Lavinia Cojoc'!I:I)</f>
        <v>0.5</v>
      </c>
      <c r="C54" s="17">
        <f>SUMIF('Ernesto De Iesu'!A:A, "=" &amp; A54, 'Ernesto De Iesu'!I:I)</f>
        <v>1</v>
      </c>
      <c r="D54" s="17">
        <f>SUMIF('Gabriele Di Stefano'!A:A, "=" &amp; A54, 'Gabriele Di Stefano'!I:I)</f>
        <v>0.5</v>
      </c>
      <c r="E54" s="17">
        <f>SUMIF('Roberta Galluzzo'!A:A, "=" &amp; A54, 'Roberta Galluzzo'!I:I)</f>
        <v>0.5</v>
      </c>
      <c r="F54" s="17">
        <f>SUMIF('Michela Percaccio'!A:A, "=" &amp; A54, 'Michela Percaccio'!I:I)</f>
        <v>1</v>
      </c>
      <c r="G54" s="17">
        <f>SUMIF('Emanuele Setaro'!A:A, "=" &amp; A54, 'Emanuele Setaro'!I:I)</f>
        <v>1</v>
      </c>
    </row>
    <row r="55" spans="1:7" x14ac:dyDescent="0.3">
      <c r="A55" s="29">
        <v>45268</v>
      </c>
      <c r="B55" s="17">
        <f>SUMIF('Diana Lavinia Cojoc'!A:A, "=" &amp; A55, 'Diana Lavinia Cojoc'!I:I)</f>
        <v>0</v>
      </c>
      <c r="C55" s="17">
        <f>SUMIF('Ernesto De Iesu'!A:A, "=" &amp; A55, 'Ernesto De Iesu'!I:I)</f>
        <v>0</v>
      </c>
      <c r="D55" s="17">
        <f>SUMIF('Gabriele Di Stefano'!A:A, "=" &amp; A55, 'Gabriele Di Stefano'!I:I)</f>
        <v>2</v>
      </c>
      <c r="E55" s="17">
        <f>SUMIF('Roberta Galluzzo'!A:A, "=" &amp; A55, 'Roberta Galluzzo'!I:I)</f>
        <v>2</v>
      </c>
      <c r="F55" s="17">
        <f>SUMIF('Michela Percaccio'!A:A, "=" &amp; A55, 'Michela Percaccio'!I:I)</f>
        <v>0</v>
      </c>
      <c r="G55" s="17">
        <f>SUMIF('Emanuele Setaro'!A:A, "=" &amp; A55, 'Emanuele Setaro'!I:I)</f>
        <v>0</v>
      </c>
    </row>
    <row r="56" spans="1:7" x14ac:dyDescent="0.3">
      <c r="A56" s="29">
        <v>45269</v>
      </c>
      <c r="B56" s="17">
        <f>SUMIF('Diana Lavinia Cojoc'!A:A, "=" &amp; A56, 'Diana Lavinia Cojoc'!I:I)</f>
        <v>0</v>
      </c>
      <c r="C56" s="17">
        <f>SUMIF('Ernesto De Iesu'!A:A, "=" &amp; A56, 'Ernesto De Iesu'!I:I)</f>
        <v>1</v>
      </c>
      <c r="D56" s="17">
        <f>SUMIF('Gabriele Di Stefano'!A:A, "=" &amp; A56, 'Gabriele Di Stefano'!I:I)</f>
        <v>0.5</v>
      </c>
      <c r="E56" s="17">
        <f>SUMIF('Roberta Galluzzo'!A:A, "=" &amp; A56, 'Roberta Galluzzo'!I:I)</f>
        <v>0.5</v>
      </c>
      <c r="F56" s="17">
        <f>SUMIF('Michela Percaccio'!A:A, "=" &amp; A56, 'Michela Percaccio'!I:I)</f>
        <v>0</v>
      </c>
      <c r="G56" s="17">
        <f>SUMIF('Emanuele Setaro'!A:A, "=" &amp; A56, 'Emanuele Setaro'!I:I)</f>
        <v>0</v>
      </c>
    </row>
    <row r="57" spans="1:7" x14ac:dyDescent="0.3">
      <c r="A57" s="29">
        <v>45270</v>
      </c>
      <c r="B57" s="17">
        <f>SUMIF('Diana Lavinia Cojoc'!A:A, "=" &amp; A57, 'Diana Lavinia Cojoc'!I:I)</f>
        <v>0</v>
      </c>
      <c r="C57" s="17">
        <f>SUMIF('Ernesto De Iesu'!A:A, "=" &amp; A57, 'Ernesto De Iesu'!I:I)</f>
        <v>0</v>
      </c>
      <c r="D57" s="17">
        <f>SUMIF('Gabriele Di Stefano'!A:A, "=" &amp; A57, 'Gabriele Di Stefano'!I:I)</f>
        <v>0</v>
      </c>
      <c r="E57" s="17">
        <f>SUMIF('Roberta Galluzzo'!A:A, "=" &amp; A57, 'Roberta Galluzzo'!I:I)</f>
        <v>0</v>
      </c>
      <c r="F57" s="17">
        <f>SUMIF('Michela Percaccio'!A:A, "=" &amp; A57, 'Michela Percaccio'!I:I)</f>
        <v>0</v>
      </c>
      <c r="G57" s="17">
        <f>SUMIF('Emanuele Setaro'!A:A, "=" &amp; A57, 'Emanuele Setaro'!I:I)</f>
        <v>0</v>
      </c>
    </row>
    <row r="58" spans="1:7" x14ac:dyDescent="0.3">
      <c r="A58" s="29">
        <v>45271</v>
      </c>
      <c r="B58" s="17">
        <f>SUMIF('Diana Lavinia Cojoc'!A:A, "=" &amp; A58, 'Diana Lavinia Cojoc'!I:I)</f>
        <v>1</v>
      </c>
      <c r="C58" s="17">
        <f>SUMIF('Ernesto De Iesu'!A:A, "=" &amp; A58, 'Ernesto De Iesu'!I:I)</f>
        <v>0</v>
      </c>
      <c r="D58" s="17">
        <f>SUMIF('Gabriele Di Stefano'!A:A, "=" &amp; A58, 'Gabriele Di Stefano'!I:I)</f>
        <v>1</v>
      </c>
      <c r="E58" s="17">
        <f>SUMIF('Roberta Galluzzo'!A:A, "=" &amp; A58, 'Roberta Galluzzo'!I:I)</f>
        <v>0</v>
      </c>
      <c r="F58" s="17">
        <f>SUMIF('Michela Percaccio'!A:A, "=" &amp; A58, 'Michela Percaccio'!I:I)</f>
        <v>0</v>
      </c>
      <c r="G58" s="17">
        <f>SUMIF('Emanuele Setaro'!A:A, "=" &amp; A58, 'Emanuele Setaro'!I:I)</f>
        <v>0</v>
      </c>
    </row>
    <row r="59" spans="1:7" x14ac:dyDescent="0.3">
      <c r="A59" s="29">
        <v>45272</v>
      </c>
      <c r="B59" s="17">
        <f>SUMIF('Diana Lavinia Cojoc'!A:A, "=" &amp; A59, 'Diana Lavinia Cojoc'!I:I)</f>
        <v>3</v>
      </c>
      <c r="C59" s="17">
        <f>SUMIF('Ernesto De Iesu'!A:A, "=" &amp; A59, 'Ernesto De Iesu'!I:I)</f>
        <v>2</v>
      </c>
      <c r="D59" s="17">
        <f>SUMIF('Gabriele Di Stefano'!A:A, "=" &amp; A59, 'Gabriele Di Stefano'!I:I)</f>
        <v>3</v>
      </c>
      <c r="E59" s="17">
        <f>SUMIF('Roberta Galluzzo'!A:A, "=" &amp; A59, 'Roberta Galluzzo'!I:I)</f>
        <v>4</v>
      </c>
      <c r="F59" s="17">
        <f>SUMIF('Michela Percaccio'!A:A, "=" &amp; A59, 'Michela Percaccio'!I:I)</f>
        <v>4</v>
      </c>
      <c r="G59" s="17">
        <f>SUMIF('Emanuele Setaro'!A:A, "=" &amp; A59, 'Emanuele Setaro'!I:I)</f>
        <v>4</v>
      </c>
    </row>
    <row r="60" spans="1:7" x14ac:dyDescent="0.3">
      <c r="A60" s="29">
        <v>45273</v>
      </c>
      <c r="B60" s="17">
        <f>SUMIF('Diana Lavinia Cojoc'!A:A, "=" &amp; A60, 'Diana Lavinia Cojoc'!I:I)</f>
        <v>0</v>
      </c>
      <c r="C60" s="17">
        <f>SUMIF('Ernesto De Iesu'!A:A, "=" &amp; A60, 'Ernesto De Iesu'!I:I)</f>
        <v>2</v>
      </c>
      <c r="D60" s="17">
        <f>SUMIF('Gabriele Di Stefano'!A:A, "=" &amp; A60, 'Gabriele Di Stefano'!I:I)</f>
        <v>0</v>
      </c>
      <c r="E60" s="17">
        <f>SUMIF('Roberta Galluzzo'!A:A, "=" &amp; A60, 'Roberta Galluzzo'!I:I)</f>
        <v>0</v>
      </c>
      <c r="F60" s="17">
        <f>SUMIF('Michela Percaccio'!A:A, "=" &amp; A60, 'Michela Percaccio'!I:I)</f>
        <v>0</v>
      </c>
      <c r="G60" s="17">
        <f>SUMIF('Emanuele Setaro'!A:A, "=" &amp; A60, 'Emanuele Setaro'!I:I)</f>
        <v>0</v>
      </c>
    </row>
    <row r="61" spans="1:7" x14ac:dyDescent="0.3">
      <c r="A61" s="29">
        <v>45274</v>
      </c>
      <c r="B61" s="17">
        <f>SUMIF('Diana Lavinia Cojoc'!A:A, "=" &amp; A61, 'Diana Lavinia Cojoc'!I:I)</f>
        <v>0.5</v>
      </c>
      <c r="C61" s="17">
        <f>SUMIF('Ernesto De Iesu'!A:A, "=" &amp; A61, 'Ernesto De Iesu'!I:I)</f>
        <v>0</v>
      </c>
      <c r="D61" s="17">
        <f>SUMIF('Gabriele Di Stefano'!A:A, "=" &amp; A61, 'Gabriele Di Stefano'!I:I)</f>
        <v>0</v>
      </c>
      <c r="E61" s="17">
        <f>SUMIF('Roberta Galluzzo'!A:A, "=" &amp; A61, 'Roberta Galluzzo'!I:I)</f>
        <v>0</v>
      </c>
      <c r="F61" s="17">
        <f>SUMIF('Michela Percaccio'!A:A, "=" &amp; A61, 'Michela Percaccio'!I:I)</f>
        <v>0</v>
      </c>
      <c r="G61" s="17">
        <f>SUMIF('Emanuele Setaro'!A:A, "=" &amp; A61, 'Emanuele Setaro'!I:I)</f>
        <v>0</v>
      </c>
    </row>
    <row r="62" spans="1:7" x14ac:dyDescent="0.3">
      <c r="A62" s="29">
        <v>45275</v>
      </c>
      <c r="B62" s="17">
        <f>SUMIF('Diana Lavinia Cojoc'!A:A, "=" &amp; A62, 'Diana Lavinia Cojoc'!I:I)</f>
        <v>0</v>
      </c>
      <c r="C62" s="17">
        <f>SUMIF('Ernesto De Iesu'!A:A, "=" &amp; A62, 'Ernesto De Iesu'!I:I)</f>
        <v>0.5</v>
      </c>
      <c r="D62" s="17">
        <f>SUMIF('Gabriele Di Stefano'!A:A, "=" &amp; A62, 'Gabriele Di Stefano'!I:I)</f>
        <v>0.25</v>
      </c>
      <c r="E62" s="17">
        <f>SUMIF('Roberta Galluzzo'!A:A, "=" &amp; A62, 'Roberta Galluzzo'!I:I)</f>
        <v>0</v>
      </c>
      <c r="F62" s="17">
        <f>SUMIF('Michela Percaccio'!A:A, "=" &amp; A62, 'Michela Percaccio'!I:I)</f>
        <v>0</v>
      </c>
      <c r="G62" s="17">
        <f>SUMIF('Emanuele Setaro'!A:A, "=" &amp; A62, 'Emanuele Setaro'!I:I)</f>
        <v>0</v>
      </c>
    </row>
    <row r="63" spans="1:7" x14ac:dyDescent="0.3">
      <c r="A63" s="29">
        <v>45276</v>
      </c>
      <c r="B63" s="17">
        <f>SUMIF('Diana Lavinia Cojoc'!A:A, "=" &amp; A63, 'Diana Lavinia Cojoc'!I:I)</f>
        <v>0</v>
      </c>
      <c r="C63" s="17">
        <f>SUMIF('Ernesto De Iesu'!A:A, "=" &amp; A63, 'Ernesto De Iesu'!I:I)</f>
        <v>0</v>
      </c>
      <c r="D63" s="17">
        <f>SUMIF('Gabriele Di Stefano'!A:A, "=" &amp; A63, 'Gabriele Di Stefano'!I:I)</f>
        <v>0</v>
      </c>
      <c r="E63" s="17">
        <f>SUMIF('Roberta Galluzzo'!A:A, "=" &amp; A63, 'Roberta Galluzzo'!I:I)</f>
        <v>0</v>
      </c>
      <c r="F63" s="17">
        <f>SUMIF('Michela Percaccio'!A:A, "=" &amp; A63, 'Michela Percaccio'!I:I)</f>
        <v>0</v>
      </c>
      <c r="G63" s="17">
        <f>SUMIF('Emanuele Setaro'!A:A, "=" &amp; A63, 'Emanuele Setaro'!I:I)</f>
        <v>0</v>
      </c>
    </row>
    <row r="64" spans="1:7" x14ac:dyDescent="0.3">
      <c r="A64" s="29">
        <v>45277</v>
      </c>
      <c r="B64" s="17">
        <f>SUMIF('Diana Lavinia Cojoc'!A:A, "=" &amp; A64, 'Diana Lavinia Cojoc'!I:I)</f>
        <v>0</v>
      </c>
      <c r="C64" s="17">
        <f>SUMIF('Ernesto De Iesu'!A:A, "=" &amp; A64, 'Ernesto De Iesu'!I:I)</f>
        <v>0</v>
      </c>
      <c r="D64" s="17">
        <f>SUMIF('Gabriele Di Stefano'!A:A, "=" &amp; A64, 'Gabriele Di Stefano'!I:I)</f>
        <v>0.25</v>
      </c>
      <c r="E64" s="17">
        <f>SUMIF('Roberta Galluzzo'!A:A, "=" &amp; A64, 'Roberta Galluzzo'!I:I)</f>
        <v>0.5</v>
      </c>
      <c r="F64" s="17">
        <f>SUMIF('Michela Percaccio'!A:A, "=" &amp; A64, 'Michela Percaccio'!I:I)</f>
        <v>0.5</v>
      </c>
      <c r="G64" s="17">
        <f>SUMIF('Emanuele Setaro'!A:A, "=" &amp; A64, 'Emanuele Setaro'!I:I)</f>
        <v>0.5</v>
      </c>
    </row>
    <row r="65" spans="1:7" x14ac:dyDescent="0.3">
      <c r="A65" s="29">
        <v>45278</v>
      </c>
      <c r="B65" s="17">
        <f>SUMIF('Diana Lavinia Cojoc'!A:A, "=" &amp; A65, 'Diana Lavinia Cojoc'!I:I)</f>
        <v>0</v>
      </c>
      <c r="C65" s="17">
        <f>SUMIF('Ernesto De Iesu'!A:A, "=" &amp; A65, 'Ernesto De Iesu'!I:I)</f>
        <v>0</v>
      </c>
      <c r="D65" s="17">
        <f>SUMIF('Gabriele Di Stefano'!A:A, "=" &amp; A65, 'Gabriele Di Stefano'!I:I)</f>
        <v>0</v>
      </c>
      <c r="E65" s="17">
        <f>SUMIF('Roberta Galluzzo'!A:A, "=" &amp; A65, 'Roberta Galluzzo'!I:I)</f>
        <v>0</v>
      </c>
      <c r="F65" s="17">
        <f>SUMIF('Michela Percaccio'!A:A, "=" &amp; A65, 'Michela Percaccio'!I:I)</f>
        <v>0</v>
      </c>
      <c r="G65" s="17">
        <f>SUMIF('Emanuele Setaro'!A:A, "=" &amp; A65, 'Emanuele Setaro'!I:I)</f>
        <v>0</v>
      </c>
    </row>
    <row r="66" spans="1:7" x14ac:dyDescent="0.3">
      <c r="A66" s="29">
        <v>45279</v>
      </c>
      <c r="B66" s="17">
        <f>SUMIF('Diana Lavinia Cojoc'!A:A, "=" &amp; A66, 'Diana Lavinia Cojoc'!I:I)</f>
        <v>1</v>
      </c>
      <c r="C66" s="17">
        <f>SUMIF('Ernesto De Iesu'!A:A, "=" &amp; A66, 'Ernesto De Iesu'!I:I)</f>
        <v>1</v>
      </c>
      <c r="D66" s="17">
        <f>SUMIF('Gabriele Di Stefano'!A:A, "=" &amp; A66, 'Gabriele Di Stefano'!I:I)</f>
        <v>0</v>
      </c>
      <c r="E66" s="17">
        <f>SUMIF('Roberta Galluzzo'!A:A, "=" &amp; A66, 'Roberta Galluzzo'!I:I)</f>
        <v>0</v>
      </c>
      <c r="F66" s="17">
        <f>SUMIF('Michela Percaccio'!A:A, "=" &amp; A66, 'Michela Percaccio'!I:I)</f>
        <v>1</v>
      </c>
      <c r="G66" s="17">
        <f>SUMIF('Emanuele Setaro'!A:A, "=" &amp; A66, 'Emanuele Setaro'!I:I)</f>
        <v>1</v>
      </c>
    </row>
    <row r="67" spans="1:7" x14ac:dyDescent="0.3">
      <c r="A67" s="29">
        <v>45280</v>
      </c>
      <c r="B67" s="17">
        <f>SUMIF('Diana Lavinia Cojoc'!A:A, "=" &amp; A67, 'Diana Lavinia Cojoc'!I:I)</f>
        <v>0</v>
      </c>
      <c r="C67" s="17">
        <f>SUMIF('Ernesto De Iesu'!A:A, "=" &amp; A67, 'Ernesto De Iesu'!I:I)</f>
        <v>0</v>
      </c>
      <c r="D67" s="17">
        <f>SUMIF('Gabriele Di Stefano'!A:A, "=" &amp; A67, 'Gabriele Di Stefano'!I:I)</f>
        <v>1</v>
      </c>
      <c r="E67" s="17">
        <f>SUMIF('Roberta Galluzzo'!A:A, "=" &amp; A67, 'Roberta Galluzzo'!I:I)</f>
        <v>1</v>
      </c>
      <c r="F67" s="17">
        <f>SUMIF('Michela Percaccio'!A:A, "=" &amp; A67, 'Michela Percaccio'!I:I)</f>
        <v>0</v>
      </c>
      <c r="G67" s="17">
        <f>SUMIF('Emanuele Setaro'!A:A, "=" &amp; A67, 'Emanuele Setaro'!I:I)</f>
        <v>0</v>
      </c>
    </row>
    <row r="68" spans="1:7" x14ac:dyDescent="0.3">
      <c r="A68" s="29">
        <v>45281</v>
      </c>
      <c r="B68" s="17">
        <f>SUMIF('Diana Lavinia Cojoc'!A:A, "=" &amp; A68, 'Diana Lavinia Cojoc'!I:I)</f>
        <v>0</v>
      </c>
      <c r="C68" s="17">
        <f>SUMIF('Ernesto De Iesu'!A:A, "=" &amp; A68, 'Ernesto De Iesu'!I:I)</f>
        <v>0</v>
      </c>
      <c r="D68" s="17">
        <f>SUMIF('Gabriele Di Stefano'!A:A, "=" &amp; A68, 'Gabriele Di Stefano'!I:I)</f>
        <v>0</v>
      </c>
      <c r="E68" s="17">
        <f>SUMIF('Roberta Galluzzo'!A:A, "=" &amp; A68, 'Roberta Galluzzo'!I:I)</f>
        <v>0</v>
      </c>
      <c r="F68" s="17">
        <f>SUMIF('Michela Percaccio'!A:A, "=" &amp; A68, 'Michela Percaccio'!I:I)</f>
        <v>0</v>
      </c>
      <c r="G68" s="17">
        <f>SUMIF('Emanuele Setaro'!A:A, "=" &amp; A68, 'Emanuele Setaro'!I:I)</f>
        <v>0</v>
      </c>
    </row>
    <row r="69" spans="1:7" x14ac:dyDescent="0.3">
      <c r="A69" s="29">
        <v>45282</v>
      </c>
      <c r="B69" s="17">
        <f>SUMIF('Diana Lavinia Cojoc'!A:A, "=" &amp; A69, 'Diana Lavinia Cojoc'!I:I)</f>
        <v>1</v>
      </c>
      <c r="C69" s="17">
        <f>SUMIF('Ernesto De Iesu'!A:A, "=" &amp; A69, 'Ernesto De Iesu'!I:I)</f>
        <v>1</v>
      </c>
      <c r="D69" s="17">
        <f>SUMIF('Gabriele Di Stefano'!A:A, "=" &amp; A69, 'Gabriele Di Stefano'!I:I)</f>
        <v>0.5</v>
      </c>
      <c r="E69" s="17">
        <f>SUMIF('Roberta Galluzzo'!A:A, "=" &amp; A69, 'Roberta Galluzzo'!I:I)</f>
        <v>0.5</v>
      </c>
      <c r="F69" s="17">
        <f>SUMIF('Michela Percaccio'!A:A, "=" &amp; A69, 'Michela Percaccio'!I:I)</f>
        <v>1</v>
      </c>
      <c r="G69" s="17">
        <f>SUMIF('Emanuele Setaro'!A:A, "=" &amp; A69, 'Emanuele Setaro'!I:I)</f>
        <v>1</v>
      </c>
    </row>
    <row r="70" spans="1:7" x14ac:dyDescent="0.3">
      <c r="A70" s="29">
        <v>45283</v>
      </c>
      <c r="B70" s="17">
        <f>SUMIF('Diana Lavinia Cojoc'!A:A, "=" &amp; A70, 'Diana Lavinia Cojoc'!I:I)</f>
        <v>0</v>
      </c>
      <c r="C70" s="17">
        <f>SUMIF('Ernesto De Iesu'!A:A, "=" &amp; A70, 'Ernesto De Iesu'!I:I)</f>
        <v>0</v>
      </c>
      <c r="D70" s="17">
        <f>SUMIF('Gabriele Di Stefano'!A:A, "=" &amp; A70, 'Gabriele Di Stefano'!I:I)</f>
        <v>1</v>
      </c>
      <c r="E70" s="17">
        <f>SUMIF('Roberta Galluzzo'!A:A, "=" &amp; A70, 'Roberta Galluzzo'!I:I)</f>
        <v>1.25</v>
      </c>
      <c r="F70" s="17">
        <f>SUMIF('Michela Percaccio'!A:A, "=" &amp; A70, 'Michela Percaccio'!I:I)</f>
        <v>0</v>
      </c>
      <c r="G70" s="17">
        <f>SUMIF('Emanuele Setaro'!A:A, "=" &amp; A70, 'Emanuele Setaro'!I:I)</f>
        <v>0</v>
      </c>
    </row>
    <row r="71" spans="1:7" x14ac:dyDescent="0.3">
      <c r="A71" s="29">
        <v>45284</v>
      </c>
      <c r="B71" s="17">
        <f>SUMIF('Diana Lavinia Cojoc'!A:A, "=" &amp; A71, 'Diana Lavinia Cojoc'!I:I)</f>
        <v>0</v>
      </c>
      <c r="C71" s="17">
        <f>SUMIF('Ernesto De Iesu'!A:A, "=" &amp; A71, 'Ernesto De Iesu'!I:I)</f>
        <v>0</v>
      </c>
      <c r="D71" s="17">
        <f>SUMIF('Gabriele Di Stefano'!A:A, "=" &amp; A71, 'Gabriele Di Stefano'!I:I)</f>
        <v>0</v>
      </c>
      <c r="E71" s="17">
        <f>SUMIF('Roberta Galluzzo'!A:A, "=" &amp; A71, 'Roberta Galluzzo'!I:I)</f>
        <v>0</v>
      </c>
      <c r="F71" s="17">
        <f>SUMIF('Michela Percaccio'!A:A, "=" &amp; A71, 'Michela Percaccio'!I:I)</f>
        <v>0</v>
      </c>
      <c r="G71" s="17">
        <f>SUMIF('Emanuele Setaro'!A:A, "=" &amp; A71, 'Emanuele Setaro'!I:I)</f>
        <v>0</v>
      </c>
    </row>
    <row r="72" spans="1:7" x14ac:dyDescent="0.3">
      <c r="A72" s="29">
        <v>45285</v>
      </c>
      <c r="B72" s="17">
        <f>SUMIF('Diana Lavinia Cojoc'!A:A, "=" &amp; A72, 'Diana Lavinia Cojoc'!I:I)</f>
        <v>0</v>
      </c>
      <c r="C72" s="17">
        <f>SUMIF('Ernesto De Iesu'!A:A, "=" &amp; A72, 'Ernesto De Iesu'!I:I)</f>
        <v>0</v>
      </c>
      <c r="D72" s="17">
        <f>SUMIF('Gabriele Di Stefano'!A:A, "=" &amp; A72, 'Gabriele Di Stefano'!I:I)</f>
        <v>0</v>
      </c>
      <c r="E72" s="17">
        <f>SUMIF('Roberta Galluzzo'!A:A, "=" &amp; A72, 'Roberta Galluzzo'!I:I)</f>
        <v>0</v>
      </c>
      <c r="F72" s="17">
        <f>SUMIF('Michela Percaccio'!A:A, "=" &amp; A72, 'Michela Percaccio'!I:I)</f>
        <v>0</v>
      </c>
      <c r="G72" s="17">
        <f>SUMIF('Emanuele Setaro'!A:A, "=" &amp; A72, 'Emanuele Setaro'!I:I)</f>
        <v>0</v>
      </c>
    </row>
    <row r="73" spans="1:7" x14ac:dyDescent="0.3">
      <c r="A73" s="29">
        <v>45286</v>
      </c>
      <c r="B73" s="17">
        <f>SUMIF('Diana Lavinia Cojoc'!A:A, "=" &amp; A73, 'Diana Lavinia Cojoc'!I:I)</f>
        <v>0.5</v>
      </c>
      <c r="C73" s="17">
        <f>SUMIF('Ernesto De Iesu'!A:A, "=" &amp; A73, 'Ernesto De Iesu'!I:I)</f>
        <v>0</v>
      </c>
      <c r="D73" s="17">
        <f>SUMIF('Gabriele Di Stefano'!A:A, "=" &amp; A73, 'Gabriele Di Stefano'!I:I)</f>
        <v>0</v>
      </c>
      <c r="E73" s="17">
        <f>SUMIF('Roberta Galluzzo'!A:A, "=" &amp; A73, 'Roberta Galluzzo'!I:I)</f>
        <v>0</v>
      </c>
      <c r="F73" s="17">
        <f>SUMIF('Michela Percaccio'!A:A, "=" &amp; A73, 'Michela Percaccio'!I:I)</f>
        <v>0</v>
      </c>
      <c r="G73" s="17">
        <f>SUMIF('Emanuele Setaro'!A:A, "=" &amp; A73, 'Emanuele Setaro'!I:I)</f>
        <v>0</v>
      </c>
    </row>
    <row r="74" spans="1:7" x14ac:dyDescent="0.3">
      <c r="A74" s="29">
        <v>45287</v>
      </c>
      <c r="B74" s="17">
        <f>SUMIF('Diana Lavinia Cojoc'!A:A, "=" &amp; A74, 'Diana Lavinia Cojoc'!I:I)</f>
        <v>0.5</v>
      </c>
      <c r="C74" s="17">
        <f>SUMIF('Ernesto De Iesu'!A:A, "=" &amp; A74, 'Ernesto De Iesu'!I:I)</f>
        <v>1</v>
      </c>
      <c r="D74" s="17">
        <f>SUMIF('Gabriele Di Stefano'!A:A, "=" &amp; A74, 'Gabriele Di Stefano'!I:I)</f>
        <v>0.5</v>
      </c>
      <c r="E74" s="17">
        <f>SUMIF('Roberta Galluzzo'!A:A, "=" &amp; A74, 'Roberta Galluzzo'!I:I)</f>
        <v>0.25</v>
      </c>
      <c r="F74" s="17">
        <f>SUMIF('Michela Percaccio'!A:A, "=" &amp; A74, 'Michela Percaccio'!I:I)</f>
        <v>1</v>
      </c>
      <c r="G74" s="17">
        <f>SUMIF('Emanuele Setaro'!A:A, "=" &amp; A74, 'Emanuele Setaro'!I:I)</f>
        <v>1</v>
      </c>
    </row>
    <row r="75" spans="1:7" x14ac:dyDescent="0.3">
      <c r="A75" s="29">
        <v>45288</v>
      </c>
      <c r="B75" s="17">
        <f>SUMIF('Diana Lavinia Cojoc'!A:A, "=" &amp; A75, 'Diana Lavinia Cojoc'!I:I)</f>
        <v>0</v>
      </c>
      <c r="C75" s="17">
        <f>SUMIF('Ernesto De Iesu'!A:A, "=" &amp; A75, 'Ernesto De Iesu'!I:I)</f>
        <v>0</v>
      </c>
      <c r="D75" s="17">
        <f>SUMIF('Gabriele Di Stefano'!A:A, "=" &amp; A75, 'Gabriele Di Stefano'!I:I)</f>
        <v>0</v>
      </c>
      <c r="E75" s="17">
        <f>SUMIF('Roberta Galluzzo'!A:A, "=" &amp; A75, 'Roberta Galluzzo'!I:I)</f>
        <v>0</v>
      </c>
      <c r="F75" s="17">
        <f>SUMIF('Michela Percaccio'!A:A, "=" &amp; A75, 'Michela Percaccio'!I:I)</f>
        <v>0</v>
      </c>
      <c r="G75" s="17">
        <f>SUMIF('Emanuele Setaro'!A:A, "=" &amp; A75, 'Emanuele Setaro'!I:I)</f>
        <v>0</v>
      </c>
    </row>
    <row r="76" spans="1:7" x14ac:dyDescent="0.3">
      <c r="A76" s="29">
        <v>45289</v>
      </c>
      <c r="B76" s="17">
        <f>SUMIF('Diana Lavinia Cojoc'!A:A, "=" &amp; A76, 'Diana Lavinia Cojoc'!I:I)</f>
        <v>0.5</v>
      </c>
      <c r="C76" s="17">
        <f>SUMIF('Ernesto De Iesu'!A:A, "=" &amp; A76, 'Ernesto De Iesu'!I:I)</f>
        <v>0.5</v>
      </c>
      <c r="D76" s="17">
        <f>SUMIF('Gabriele Di Stefano'!A:A, "=" &amp; A76, 'Gabriele Di Stefano'!I:I)</f>
        <v>0.25</v>
      </c>
      <c r="E76" s="17">
        <f>SUMIF('Roberta Galluzzo'!A:A, "=" &amp; A76, 'Roberta Galluzzo'!I:I)</f>
        <v>0.5</v>
      </c>
      <c r="F76" s="17">
        <f>SUMIF('Michela Percaccio'!A:A, "=" &amp; A76, 'Michela Percaccio'!I:I)</f>
        <v>0.5</v>
      </c>
      <c r="G76" s="17">
        <f>SUMIF('Emanuele Setaro'!A:A, "=" &amp; A76, 'Emanuele Setaro'!I:I)</f>
        <v>0</v>
      </c>
    </row>
    <row r="77" spans="1:7" x14ac:dyDescent="0.3">
      <c r="A77" s="29">
        <v>45290</v>
      </c>
      <c r="B77" s="17">
        <f>SUMIF('Diana Lavinia Cojoc'!A:A, "=" &amp; A77, 'Diana Lavinia Cojoc'!I:I)</f>
        <v>0</v>
      </c>
      <c r="C77" s="17">
        <f>SUMIF('Ernesto De Iesu'!A:A, "=" &amp; A77, 'Ernesto De Iesu'!I:I)</f>
        <v>0</v>
      </c>
      <c r="D77" s="17">
        <f>SUMIF('Gabriele Di Stefano'!A:A, "=" &amp; A77, 'Gabriele Di Stefano'!I:I)</f>
        <v>0</v>
      </c>
      <c r="E77" s="17">
        <f>SUMIF('Roberta Galluzzo'!A:A, "=" &amp; A77, 'Roberta Galluzzo'!I:I)</f>
        <v>0</v>
      </c>
      <c r="F77" s="17">
        <f>SUMIF('Michela Percaccio'!A:A, "=" &amp; A77, 'Michela Percaccio'!I:I)</f>
        <v>0</v>
      </c>
      <c r="G77" s="17">
        <f>SUMIF('Emanuele Setaro'!A:A, "=" &amp; A77, 'Emanuele Setaro'!I:I)</f>
        <v>1</v>
      </c>
    </row>
    <row r="78" spans="1:7" x14ac:dyDescent="0.3">
      <c r="A78" s="29">
        <v>45291</v>
      </c>
      <c r="B78" s="17">
        <f>SUMIF('Diana Lavinia Cojoc'!A:A, "=" &amp; A78, 'Diana Lavinia Cojoc'!I:I)</f>
        <v>0</v>
      </c>
      <c r="C78" s="17">
        <f>SUMIF('Ernesto De Iesu'!A:A, "=" &amp; A78, 'Ernesto De Iesu'!I:I)</f>
        <v>0</v>
      </c>
      <c r="D78" s="17">
        <f>SUMIF('Gabriele Di Stefano'!A:A, "=" &amp; A78, 'Gabriele Di Stefano'!I:I)</f>
        <v>0</v>
      </c>
      <c r="E78" s="17">
        <f>SUMIF('Roberta Galluzzo'!A:A, "=" &amp; A78, 'Roberta Galluzzo'!I:I)</f>
        <v>0</v>
      </c>
      <c r="F78" s="17">
        <f>SUMIF('Michela Percaccio'!A:A, "=" &amp; A78, 'Michela Percaccio'!I:I)</f>
        <v>0</v>
      </c>
      <c r="G78" s="17">
        <f>SUMIF('Emanuele Setaro'!A:A, "=" &amp; A78, 'Emanuele Setaro'!I:I)</f>
        <v>0</v>
      </c>
    </row>
    <row r="79" spans="1:7" x14ac:dyDescent="0.3">
      <c r="A79" s="29">
        <v>45292</v>
      </c>
      <c r="B79" s="17">
        <f>SUMIF('Diana Lavinia Cojoc'!A:A, "=" &amp; A79, 'Diana Lavinia Cojoc'!I:I)</f>
        <v>0</v>
      </c>
      <c r="C79" s="17">
        <f>SUMIF('Ernesto De Iesu'!A:A, "=" &amp; A79, 'Ernesto De Iesu'!I:I)</f>
        <v>0</v>
      </c>
      <c r="D79" s="17">
        <f>SUMIF('Gabriele Di Stefano'!A:A, "=" &amp; A79, 'Gabriele Di Stefano'!I:I)</f>
        <v>0</v>
      </c>
      <c r="E79" s="17">
        <f>SUMIF('Roberta Galluzzo'!A:A, "=" &amp; A79, 'Roberta Galluzzo'!I:I)</f>
        <v>0</v>
      </c>
      <c r="F79" s="17">
        <f>SUMIF('Michela Percaccio'!A:A, "=" &amp; A79, 'Michela Percaccio'!I:I)</f>
        <v>0</v>
      </c>
      <c r="G79" s="17">
        <f>SUMIF('Emanuele Setaro'!A:A, "=" &amp; A79, 'Emanuele Setaro'!I:I)</f>
        <v>0</v>
      </c>
    </row>
    <row r="80" spans="1:7" x14ac:dyDescent="0.3">
      <c r="A80" s="29">
        <v>45293</v>
      </c>
      <c r="B80" s="17">
        <f>SUMIF('Diana Lavinia Cojoc'!A:A, "=" &amp; A80, 'Diana Lavinia Cojoc'!I:I)</f>
        <v>0</v>
      </c>
      <c r="C80" s="17">
        <f>SUMIF('Ernesto De Iesu'!A:A, "=" &amp; A80, 'Ernesto De Iesu'!I:I)</f>
        <v>0.5</v>
      </c>
      <c r="D80" s="17">
        <f>SUMIF('Gabriele Di Stefano'!A:A, "=" &amp; A80, 'Gabriele Di Stefano'!I:I)</f>
        <v>0.75</v>
      </c>
      <c r="E80" s="17">
        <f>SUMIF('Roberta Galluzzo'!A:A, "=" &amp; A80, 'Roberta Galluzzo'!I:I)</f>
        <v>0</v>
      </c>
      <c r="F80" s="17">
        <f>SUMIF('Michela Percaccio'!A:A, "=" &amp; A80, 'Michela Percaccio'!I:I)</f>
        <v>0.25</v>
      </c>
      <c r="G80" s="17">
        <f>SUMIF('Emanuele Setaro'!A:A, "=" &amp; A80, 'Emanuele Setaro'!I:I)</f>
        <v>0</v>
      </c>
    </row>
    <row r="81" spans="1:7" x14ac:dyDescent="0.3">
      <c r="A81" s="29">
        <v>45294</v>
      </c>
      <c r="B81" s="17">
        <f>SUMIF('Diana Lavinia Cojoc'!A:A, "=" &amp; A81, 'Diana Lavinia Cojoc'!I:I)</f>
        <v>0.5</v>
      </c>
      <c r="C81" s="17">
        <f>SUMIF('Ernesto De Iesu'!A:A, "=" &amp; A81, 'Ernesto De Iesu'!I:I)</f>
        <v>0</v>
      </c>
      <c r="D81" s="17">
        <f>SUMIF('Gabriele Di Stefano'!A:A, "=" &amp; A81, 'Gabriele Di Stefano'!I:I)</f>
        <v>0</v>
      </c>
      <c r="E81" s="17">
        <f>SUMIF('Roberta Galluzzo'!A:A, "=" &amp; A81, 'Roberta Galluzzo'!I:I)</f>
        <v>0</v>
      </c>
      <c r="F81" s="17">
        <f>SUMIF('Michela Percaccio'!A:A, "=" &amp; A81, 'Michela Percaccio'!I:I)</f>
        <v>0</v>
      </c>
      <c r="G81" s="17">
        <f>SUMIF('Emanuele Setaro'!A:A, "=" &amp; A81, 'Emanuele Setaro'!I:I)</f>
        <v>2</v>
      </c>
    </row>
    <row r="82" spans="1:7" x14ac:dyDescent="0.3">
      <c r="A82" s="29">
        <v>45295</v>
      </c>
      <c r="B82" s="17">
        <f>SUMIF('Diana Lavinia Cojoc'!A:A, "=" &amp; A82, 'Diana Lavinia Cojoc'!I:I)</f>
        <v>0.5</v>
      </c>
      <c r="C82" s="17">
        <f>SUMIF('Ernesto De Iesu'!A:A, "=" &amp; A82, 'Ernesto De Iesu'!I:I)</f>
        <v>0</v>
      </c>
      <c r="D82" s="17">
        <f>SUMIF('Gabriele Di Stefano'!A:A, "=" &amp; A82, 'Gabriele Di Stefano'!I:I)</f>
        <v>0</v>
      </c>
      <c r="E82" s="17">
        <f>SUMIF('Roberta Galluzzo'!A:A, "=" &amp; A82, 'Roberta Galluzzo'!I:I)</f>
        <v>0</v>
      </c>
      <c r="F82" s="17">
        <f>SUMIF('Michela Percaccio'!A:A, "=" &amp; A82, 'Michela Percaccio'!I:I)</f>
        <v>0</v>
      </c>
      <c r="G82" s="17">
        <f>SUMIF('Emanuele Setaro'!A:A, "=" &amp; A82, 'Emanuele Setaro'!I:I)</f>
        <v>0</v>
      </c>
    </row>
    <row r="83" spans="1:7" x14ac:dyDescent="0.3">
      <c r="A83" s="29">
        <v>45296</v>
      </c>
      <c r="B83" s="17">
        <f>SUMIF('Diana Lavinia Cojoc'!A:A, "=" &amp; A83, 'Diana Lavinia Cojoc'!I:I)</f>
        <v>0.5</v>
      </c>
      <c r="C83" s="17">
        <f>SUMIF('Ernesto De Iesu'!A:A, "=" &amp; A83, 'Ernesto De Iesu'!I:I)</f>
        <v>0</v>
      </c>
      <c r="D83" s="17">
        <f>SUMIF('Gabriele Di Stefano'!A:A, "=" &amp; A83, 'Gabriele Di Stefano'!I:I)</f>
        <v>0</v>
      </c>
      <c r="E83" s="17">
        <f>SUMIF('Roberta Galluzzo'!A:A, "=" &amp; A83, 'Roberta Galluzzo'!I:I)</f>
        <v>0</v>
      </c>
      <c r="F83" s="17">
        <f>SUMIF('Michela Percaccio'!A:A, "=" &amp; A83, 'Michela Percaccio'!I:I)</f>
        <v>1</v>
      </c>
      <c r="G83" s="17">
        <f>SUMIF('Emanuele Setaro'!A:A, "=" &amp; A83, 'Emanuele Setaro'!I:I)</f>
        <v>0</v>
      </c>
    </row>
    <row r="84" spans="1:7" x14ac:dyDescent="0.3">
      <c r="A84" s="29">
        <v>45297</v>
      </c>
      <c r="B84" s="17">
        <f>SUMIF('Diana Lavinia Cojoc'!A:A, "=" &amp; A84, 'Diana Lavinia Cojoc'!I:I)</f>
        <v>1</v>
      </c>
      <c r="C84" s="17">
        <f>SUMIF('Ernesto De Iesu'!A:A, "=" &amp; A84, 'Ernesto De Iesu'!I:I)</f>
        <v>0</v>
      </c>
      <c r="D84" s="17">
        <f>SUMIF('Gabriele Di Stefano'!A:A, "=" &amp; A84, 'Gabriele Di Stefano'!I:I)</f>
        <v>0</v>
      </c>
      <c r="E84" s="17">
        <f>SUMIF('Roberta Galluzzo'!A:A, "=" &amp; A84, 'Roberta Galluzzo'!I:I)</f>
        <v>0</v>
      </c>
      <c r="F84" s="17">
        <f>SUMIF('Michela Percaccio'!A:A, "=" &amp; A84, 'Michela Percaccio'!I:I)</f>
        <v>0</v>
      </c>
      <c r="G84" s="17">
        <f>SUMIF('Emanuele Setaro'!A:A, "=" &amp; A84, 'Emanuele Setaro'!I:I)</f>
        <v>0</v>
      </c>
    </row>
    <row r="85" spans="1:7" x14ac:dyDescent="0.3">
      <c r="A85" s="29">
        <v>45298</v>
      </c>
      <c r="B85" s="17">
        <f>SUMIF('Diana Lavinia Cojoc'!A:A, "=" &amp; A85, 'Diana Lavinia Cojoc'!I:I)</f>
        <v>1</v>
      </c>
      <c r="C85" s="17">
        <f>SUMIF('Ernesto De Iesu'!A:A, "=" &amp; A85, 'Ernesto De Iesu'!I:I)</f>
        <v>1.5</v>
      </c>
      <c r="D85" s="17">
        <f>SUMIF('Gabriele Di Stefano'!A:A, "=" &amp; A85, 'Gabriele Di Stefano'!I:I)</f>
        <v>1</v>
      </c>
      <c r="E85" s="17">
        <f>SUMIF('Roberta Galluzzo'!A:A, "=" &amp; A85, 'Roberta Galluzzo'!I:I)</f>
        <v>1</v>
      </c>
      <c r="F85" s="17">
        <f>SUMIF('Michela Percaccio'!A:A, "=" &amp; A85, 'Michela Percaccio'!I:I)</f>
        <v>2</v>
      </c>
      <c r="G85" s="17">
        <f>SUMIF('Emanuele Setaro'!A:A, "=" &amp; A85, 'Emanuele Setaro'!I:I)</f>
        <v>1.5</v>
      </c>
    </row>
    <row r="86" spans="1:7" x14ac:dyDescent="0.3">
      <c r="A86" s="29">
        <v>45299</v>
      </c>
      <c r="B86" s="17">
        <f>SUMIF('Diana Lavinia Cojoc'!A:A, "=" &amp; A86, 'Diana Lavinia Cojoc'!I:I)</f>
        <v>1</v>
      </c>
      <c r="C86" s="17">
        <f>SUMIF('Ernesto De Iesu'!A:A, "=" &amp; A86, 'Ernesto De Iesu'!I:I)</f>
        <v>0.5</v>
      </c>
      <c r="D86" s="17">
        <f>SUMIF('Gabriele Di Stefano'!A:A, "=" &amp; A86, 'Gabriele Di Stefano'!I:I)</f>
        <v>1</v>
      </c>
      <c r="E86" s="17">
        <f>SUMIF('Roberta Galluzzo'!A:A, "=" &amp; A86, 'Roberta Galluzzo'!I:I)</f>
        <v>0</v>
      </c>
      <c r="F86" s="17">
        <f>SUMIF('Michela Percaccio'!A:A, "=" &amp; A86, 'Michela Percaccio'!I:I)</f>
        <v>1</v>
      </c>
      <c r="G86" s="17">
        <f>SUMIF('Emanuele Setaro'!A:A, "=" &amp; A86, 'Emanuele Setaro'!I:I)</f>
        <v>0</v>
      </c>
    </row>
    <row r="87" spans="1:7" x14ac:dyDescent="0.3">
      <c r="A87" s="29">
        <v>45300</v>
      </c>
      <c r="B87" s="17">
        <f>SUMIF('Diana Lavinia Cojoc'!A:A, "=" &amp; A87, 'Diana Lavinia Cojoc'!I:I)</f>
        <v>0.5</v>
      </c>
      <c r="C87" s="17">
        <f>SUMIF('Ernesto De Iesu'!A:A, "=" &amp; A87, 'Ernesto De Iesu'!I:I)</f>
        <v>0</v>
      </c>
      <c r="D87" s="17">
        <f>SUMIF('Gabriele Di Stefano'!A:A, "=" &amp; A87, 'Gabriele Di Stefano'!I:I)</f>
        <v>1</v>
      </c>
      <c r="E87" s="17">
        <f>SUMIF('Roberta Galluzzo'!A:A, "=" &amp; A87, 'Roberta Galluzzo'!I:I)</f>
        <v>2.5</v>
      </c>
      <c r="F87" s="17">
        <f>SUMIF('Michela Percaccio'!A:A, "=" &amp; A87, 'Michela Percaccio'!I:I)</f>
        <v>1.5</v>
      </c>
      <c r="G87" s="17">
        <f>SUMIF('Emanuele Setaro'!A:A, "=" &amp; A87, 'Emanuele Setaro'!I:I)</f>
        <v>0</v>
      </c>
    </row>
    <row r="88" spans="1:7" x14ac:dyDescent="0.3">
      <c r="A88" s="29">
        <v>45301</v>
      </c>
      <c r="B88" s="17">
        <f>SUMIF('Diana Lavinia Cojoc'!A:A, "=" &amp; A88, 'Diana Lavinia Cojoc'!I:I)</f>
        <v>0.5</v>
      </c>
      <c r="C88" s="17">
        <f>SUMIF('Ernesto De Iesu'!A:A, "=" &amp; A88, 'Ernesto De Iesu'!I:I)</f>
        <v>0.5</v>
      </c>
      <c r="D88" s="17">
        <f>SUMIF('Gabriele Di Stefano'!A:A, "=" &amp; A88, 'Gabriele Di Stefano'!I:I)</f>
        <v>1</v>
      </c>
      <c r="E88" s="17">
        <f>SUMIF('Roberta Galluzzo'!A:A, "=" &amp; A88, 'Roberta Galluzzo'!I:I)</f>
        <v>0.5</v>
      </c>
      <c r="F88" s="17">
        <f>SUMIF('Michela Percaccio'!A:A, "=" &amp; A88, 'Michela Percaccio'!I:I)</f>
        <v>0</v>
      </c>
      <c r="G88" s="17">
        <f>SUMIF('Emanuele Setaro'!A:A, "=" &amp; A88, 'Emanuele Setaro'!I:I)</f>
        <v>1</v>
      </c>
    </row>
    <row r="89" spans="1:7" x14ac:dyDescent="0.3">
      <c r="A89" s="29">
        <v>45302</v>
      </c>
      <c r="B89" s="17">
        <f>SUMIF('Diana Lavinia Cojoc'!A:A, "=" &amp; A89, 'Diana Lavinia Cojoc'!I:I)</f>
        <v>0</v>
      </c>
      <c r="C89" s="17">
        <f>SUMIF('Ernesto De Iesu'!A:A, "=" &amp; A89, 'Ernesto De Iesu'!I:I)</f>
        <v>0.5</v>
      </c>
      <c r="D89" s="17">
        <f>SUMIF('Gabriele Di Stefano'!A:A, "=" &amp; A89, 'Gabriele Di Stefano'!I:I)</f>
        <v>1</v>
      </c>
      <c r="E89" s="17">
        <f>SUMIF('Roberta Galluzzo'!A:A, "=" &amp; A89, 'Roberta Galluzzo'!I:I)</f>
        <v>1</v>
      </c>
      <c r="F89" s="17">
        <f>SUMIF('Michela Percaccio'!A:A, "=" &amp; A89, 'Michela Percaccio'!I:I)</f>
        <v>0</v>
      </c>
      <c r="G89" s="17">
        <f>SUMIF('Emanuele Setaro'!A:A, "=" &amp; A89, 'Emanuele Setaro'!I:I)</f>
        <v>1</v>
      </c>
    </row>
    <row r="90" spans="1:7" x14ac:dyDescent="0.3">
      <c r="A90" s="29">
        <v>45303</v>
      </c>
      <c r="B90" s="17">
        <f>SUMIF('Diana Lavinia Cojoc'!A:A, "=" &amp; A90, 'Diana Lavinia Cojoc'!I:I)</f>
        <v>1.5</v>
      </c>
      <c r="C90" s="17">
        <f>SUMIF('Ernesto De Iesu'!A:A, "=" &amp; A90, 'Ernesto De Iesu'!I:I)</f>
        <v>3.5</v>
      </c>
      <c r="D90" s="17">
        <f>SUMIF('Gabriele Di Stefano'!A:A, "=" &amp; A90, 'Gabriele Di Stefano'!I:I)</f>
        <v>0.5</v>
      </c>
      <c r="E90" s="17">
        <f>SUMIF('Roberta Galluzzo'!A:A, "=" &amp; A90, 'Roberta Galluzzo'!I:I)</f>
        <v>0.5</v>
      </c>
      <c r="F90" s="17">
        <f>SUMIF('Michela Percaccio'!A:A, "=" &amp; A90, 'Michela Percaccio'!I:I)</f>
        <v>0</v>
      </c>
      <c r="G90" s="17">
        <f>SUMIF('Emanuele Setaro'!A:A, "=" &amp; A90, 'Emanuele Setaro'!I:I)</f>
        <v>0</v>
      </c>
    </row>
    <row r="91" spans="1:7" x14ac:dyDescent="0.3">
      <c r="A91" s="29">
        <v>45304</v>
      </c>
      <c r="B91" s="17">
        <f>SUMIF('Diana Lavinia Cojoc'!A:A, "=" &amp; A91, 'Diana Lavinia Cojoc'!I:I)</f>
        <v>0</v>
      </c>
      <c r="C91" s="17">
        <f>SUMIF('Ernesto De Iesu'!A:A, "=" &amp; A91, 'Ernesto De Iesu'!I:I)</f>
        <v>0.5</v>
      </c>
      <c r="D91" s="17">
        <f>SUMIF('Gabriele Di Stefano'!A:A, "=" &amp; A91, 'Gabriele Di Stefano'!I:I)</f>
        <v>0.5</v>
      </c>
      <c r="E91" s="17">
        <f>SUMIF('Roberta Galluzzo'!A:A, "=" &amp; A91, 'Roberta Galluzzo'!I:I)</f>
        <v>2</v>
      </c>
      <c r="F91" s="17">
        <f>SUMIF('Michela Percaccio'!A:A, "=" &amp; A91, 'Michela Percaccio'!I:I)</f>
        <v>0</v>
      </c>
      <c r="G91" s="17">
        <f>SUMIF('Emanuele Setaro'!A:A, "=" &amp; A91, 'Emanuele Setaro'!I:I)</f>
        <v>0.5</v>
      </c>
    </row>
    <row r="92" spans="1:7" x14ac:dyDescent="0.3">
      <c r="A92" s="29">
        <v>45305</v>
      </c>
      <c r="B92" s="17">
        <f>SUMIF('Diana Lavinia Cojoc'!A:A, "=" &amp; A92, 'Diana Lavinia Cojoc'!I:I)</f>
        <v>0</v>
      </c>
      <c r="C92" s="17">
        <f>SUMIF('Ernesto De Iesu'!A:A, "=" &amp; A92, 'Ernesto De Iesu'!I:I)</f>
        <v>0</v>
      </c>
      <c r="D92" s="17">
        <f>SUMIF('Gabriele Di Stefano'!A:A, "=" &amp; A92, 'Gabriele Di Stefano'!I:I)</f>
        <v>1.5</v>
      </c>
      <c r="E92" s="17">
        <f>SUMIF('Roberta Galluzzo'!A:A, "=" &amp; A92, 'Roberta Galluzzo'!I:I)</f>
        <v>1</v>
      </c>
      <c r="F92" s="17">
        <f>SUMIF('Michela Percaccio'!A:A, "=" &amp; A92, 'Michela Percaccio'!I:I)</f>
        <v>0</v>
      </c>
      <c r="G92" s="17">
        <f>SUMIF('Emanuele Setaro'!A:A, "=" &amp; A92, 'Emanuele Setaro'!I:I)</f>
        <v>0</v>
      </c>
    </row>
    <row r="93" spans="1:7" x14ac:dyDescent="0.3">
      <c r="A93" s="29">
        <v>45306</v>
      </c>
      <c r="B93" s="17">
        <f>SUMIF('Diana Lavinia Cojoc'!A:A, "=" &amp; A93, 'Diana Lavinia Cojoc'!I:I)</f>
        <v>0</v>
      </c>
      <c r="C93" s="17">
        <f>SUMIF('Ernesto De Iesu'!A:A, "=" &amp; A93, 'Ernesto De Iesu'!I:I)</f>
        <v>0.5</v>
      </c>
      <c r="D93" s="17">
        <f>SUMIF('Gabriele Di Stefano'!A:A, "=" &amp; A93, 'Gabriele Di Stefano'!I:I)</f>
        <v>0.5</v>
      </c>
      <c r="E93" s="17">
        <f>SUMIF('Roberta Galluzzo'!A:A, "=" &amp; A93, 'Roberta Galluzzo'!I:I)</f>
        <v>0</v>
      </c>
      <c r="F93" s="17">
        <f>SUMIF('Michela Percaccio'!A:A, "=" &amp; A93, 'Michela Percaccio'!I:I)</f>
        <v>1</v>
      </c>
      <c r="G93" s="17">
        <f>SUMIF('Emanuele Setaro'!A:A, "=" &amp; A93, 'Emanuele Setaro'!I:I)</f>
        <v>0.5</v>
      </c>
    </row>
    <row r="94" spans="1:7" x14ac:dyDescent="0.3">
      <c r="A94" s="29">
        <v>45307</v>
      </c>
      <c r="B94" s="17">
        <f>SUMIF('Diana Lavinia Cojoc'!A:A, "=" &amp; A94, 'Diana Lavinia Cojoc'!I:I)</f>
        <v>0.5</v>
      </c>
      <c r="C94" s="17">
        <f>SUMIF('Ernesto De Iesu'!A:A, "=" &amp; A94, 'Ernesto De Iesu'!I:I)</f>
        <v>0.5</v>
      </c>
      <c r="D94" s="17">
        <f>SUMIF('Gabriele Di Stefano'!A:A, "=" &amp; A94, 'Gabriele Di Stefano'!I:I)</f>
        <v>0.75</v>
      </c>
      <c r="E94" s="17">
        <f>SUMIF('Roberta Galluzzo'!A:A, "=" &amp; A94, 'Roberta Galluzzo'!I:I)</f>
        <v>0.5</v>
      </c>
      <c r="F94" s="17">
        <f>SUMIF('Michela Percaccio'!A:A, "=" &amp; A94, 'Michela Percaccio'!I:I)</f>
        <v>0</v>
      </c>
      <c r="G94" s="17">
        <f>SUMIF('Emanuele Setaro'!A:A, "=" &amp; A94, 'Emanuele Setaro'!I:I)</f>
        <v>0</v>
      </c>
    </row>
    <row r="95" spans="1:7" x14ac:dyDescent="0.3">
      <c r="A95" s="29">
        <v>45308</v>
      </c>
      <c r="B95" s="17">
        <f>SUMIF('Diana Lavinia Cojoc'!A:A, "=" &amp; A95, 'Diana Lavinia Cojoc'!I:I)</f>
        <v>1</v>
      </c>
      <c r="C95" s="17">
        <f>SUMIF('Ernesto De Iesu'!A:A, "=" &amp; A95, 'Ernesto De Iesu'!I:I)</f>
        <v>0.5</v>
      </c>
      <c r="D95" s="17">
        <f>SUMIF('Gabriele Di Stefano'!A:A, "=" &amp; A95, 'Gabriele Di Stefano'!I:I)</f>
        <v>0.75</v>
      </c>
      <c r="E95" s="17">
        <f>SUMIF('Roberta Galluzzo'!A:A, "=" &amp; A95, 'Roberta Galluzzo'!I:I)</f>
        <v>1.5</v>
      </c>
      <c r="F95" s="17">
        <f>SUMIF('Michela Percaccio'!A:A, "=" &amp; A95, 'Michela Percaccio'!I:I)</f>
        <v>1.25</v>
      </c>
      <c r="G95" s="17">
        <f>SUMIF('Emanuele Setaro'!A:A, "=" &amp; A95, 'Emanuele Setaro'!I:I)</f>
        <v>2</v>
      </c>
    </row>
    <row r="96" spans="1:7" x14ac:dyDescent="0.3">
      <c r="A96" s="29">
        <v>45309</v>
      </c>
      <c r="B96" s="17">
        <f>SUMIF('Diana Lavinia Cojoc'!A:A, "=" &amp; A96, 'Diana Lavinia Cojoc'!I:I)</f>
        <v>0</v>
      </c>
      <c r="C96" s="17">
        <f>SUMIF('Ernesto De Iesu'!A:A, "=" &amp; A96, 'Ernesto De Iesu'!I:I)</f>
        <v>0.5</v>
      </c>
      <c r="D96" s="17">
        <f>SUMIF('Gabriele Di Stefano'!A:A, "=" &amp; A96, 'Gabriele Di Stefano'!I:I)</f>
        <v>2</v>
      </c>
      <c r="E96" s="17">
        <f>SUMIF('Roberta Galluzzo'!A:A, "=" &amp; A96, 'Roberta Galluzzo'!I:I)</f>
        <v>0.5</v>
      </c>
      <c r="F96" s="17">
        <f>SUMIF('Michela Percaccio'!A:A, "=" &amp; A96, 'Michela Percaccio'!I:I)</f>
        <v>0</v>
      </c>
      <c r="G96" s="17">
        <f>SUMIF('Emanuele Setaro'!A:A, "=" &amp; A96, 'Emanuele Setaro'!I:I)</f>
        <v>2.5</v>
      </c>
    </row>
    <row r="97" spans="1:7" x14ac:dyDescent="0.3">
      <c r="A97" s="29">
        <v>45310</v>
      </c>
      <c r="B97" s="17">
        <f>SUMIF('Diana Lavinia Cojoc'!A:A, "=" &amp; A97, 'Diana Lavinia Cojoc'!I:I)</f>
        <v>0.5</v>
      </c>
      <c r="C97" s="17">
        <f>SUMIF('Ernesto De Iesu'!A:A, "=" &amp; A97, 'Ernesto De Iesu'!I:I)</f>
        <v>1.5</v>
      </c>
      <c r="D97" s="17">
        <f>SUMIF('Gabriele Di Stefano'!A:A, "=" &amp; A97, 'Gabriele Di Stefano'!I:I)</f>
        <v>0</v>
      </c>
      <c r="E97" s="17">
        <f>SUMIF('Roberta Galluzzo'!A:A, "=" &amp; A97, 'Roberta Galluzzo'!I:I)</f>
        <v>2</v>
      </c>
      <c r="F97" s="17">
        <f>SUMIF('Michela Percaccio'!A:A, "=" &amp; A97, 'Michela Percaccio'!I:I)</f>
        <v>0</v>
      </c>
      <c r="G97" s="17">
        <f>SUMIF('Emanuele Setaro'!A:A, "=" &amp; A97, 'Emanuele Setaro'!I:I)</f>
        <v>2</v>
      </c>
    </row>
    <row r="98" spans="1:7" x14ac:dyDescent="0.3">
      <c r="A98" s="29">
        <v>45311</v>
      </c>
      <c r="B98" s="17">
        <f>SUMIF('Diana Lavinia Cojoc'!A:A, "=" &amp; A98, 'Diana Lavinia Cojoc'!I:I)</f>
        <v>0</v>
      </c>
      <c r="C98" s="17">
        <f>SUMIF('Ernesto De Iesu'!A:A, "=" &amp; A98, 'Ernesto De Iesu'!I:I)</f>
        <v>1</v>
      </c>
      <c r="D98" s="17">
        <f>SUMIF('Gabriele Di Stefano'!A:A, "=" &amp; A98, 'Gabriele Di Stefano'!I:I)</f>
        <v>0.5</v>
      </c>
      <c r="E98" s="17">
        <f>SUMIF('Roberta Galluzzo'!A:A, "=" &amp; A98, 'Roberta Galluzzo'!I:I)</f>
        <v>0</v>
      </c>
      <c r="F98" s="17">
        <f>SUMIF('Michela Percaccio'!A:A, "=" &amp; A98, 'Michela Percaccio'!I:I)</f>
        <v>1</v>
      </c>
      <c r="G98" s="17">
        <f>SUMIF('Emanuele Setaro'!A:A, "=" &amp; A98, 'Emanuele Setaro'!I:I)</f>
        <v>3</v>
      </c>
    </row>
    <row r="99" spans="1:7" x14ac:dyDescent="0.3">
      <c r="A99" s="29">
        <v>45312</v>
      </c>
      <c r="B99" s="17">
        <f>SUMIF('Diana Lavinia Cojoc'!A:A, "=" &amp; A99, 'Diana Lavinia Cojoc'!I:I)</f>
        <v>0</v>
      </c>
      <c r="C99" s="17">
        <f>SUMIF('Ernesto De Iesu'!A:A, "=" &amp; A99, 'Ernesto De Iesu'!I:I)</f>
        <v>0.25</v>
      </c>
      <c r="D99" s="17">
        <f>SUMIF('Gabriele Di Stefano'!A:A, "=" &amp; A99, 'Gabriele Di Stefano'!I:I)</f>
        <v>0.5</v>
      </c>
      <c r="E99" s="17">
        <f>SUMIF('Roberta Galluzzo'!A:A, "=" &amp; A99, 'Roberta Galluzzo'!I:I)</f>
        <v>0</v>
      </c>
      <c r="F99" s="17">
        <f>SUMIF('Michela Percaccio'!A:A, "=" &amp; A99, 'Michela Percaccio'!I:I)</f>
        <v>0.5</v>
      </c>
      <c r="G99" s="17">
        <f>SUMIF('Emanuele Setaro'!A:A, "=" &amp; A99, 'Emanuele Setaro'!I:I)</f>
        <v>0</v>
      </c>
    </row>
    <row r="100" spans="1:7" x14ac:dyDescent="0.3">
      <c r="A100" s="29">
        <v>45313</v>
      </c>
      <c r="B100" s="17">
        <f>SUMIF('Diana Lavinia Cojoc'!A:A, "=" &amp; A100, 'Diana Lavinia Cojoc'!I:I)</f>
        <v>0.5</v>
      </c>
      <c r="C100" s="17">
        <f>SUMIF('Ernesto De Iesu'!A:A, "=" &amp; A100, 'Ernesto De Iesu'!I:I)</f>
        <v>0</v>
      </c>
      <c r="D100" s="17">
        <f>SUMIF('Gabriele Di Stefano'!A:A, "=" &amp; A100, 'Gabriele Di Stefano'!I:I)</f>
        <v>0.5</v>
      </c>
      <c r="E100" s="17">
        <f>SUMIF('Roberta Galluzzo'!A:A, "=" &amp; A100, 'Roberta Galluzzo'!I:I)</f>
        <v>0.5</v>
      </c>
      <c r="F100" s="17">
        <f>SUMIF('Michela Percaccio'!A:A, "=" &amp; A100, 'Michela Percaccio'!I:I)</f>
        <v>0</v>
      </c>
      <c r="G100" s="17">
        <f>SUMIF('Emanuele Setaro'!A:A, "=" &amp; A100, 'Emanuele Setaro'!I:I)</f>
        <v>0</v>
      </c>
    </row>
    <row r="101" spans="1:7" x14ac:dyDescent="0.3">
      <c r="A101" s="29">
        <v>45314</v>
      </c>
      <c r="B101" s="17">
        <f>SUMIF('Diana Lavinia Cojoc'!A:A, "=" &amp; A101, 'Diana Lavinia Cojoc'!I:I)</f>
        <v>0</v>
      </c>
      <c r="C101" s="17">
        <f>SUMIF('Ernesto De Iesu'!A:A, "=" &amp; A101, 'Ernesto De Iesu'!I:I)</f>
        <v>1.5</v>
      </c>
      <c r="D101" s="17">
        <f>SUMIF('Gabriele Di Stefano'!A:A, "=" &amp; A101, 'Gabriele Di Stefano'!I:I)</f>
        <v>0</v>
      </c>
      <c r="E101" s="17">
        <f>SUMIF('Roberta Galluzzo'!A:A, "=" &amp; A101, 'Roberta Galluzzo'!I:I)</f>
        <v>0</v>
      </c>
      <c r="F101" s="17">
        <f>SUMIF('Michela Percaccio'!A:A, "=" &amp; A101, 'Michela Percaccio'!I:I)</f>
        <v>1.5</v>
      </c>
      <c r="G101" s="17">
        <f>SUMIF('Emanuele Setaro'!A:A, "=" &amp; A101, 'Emanuele Setaro'!I:I)</f>
        <v>0</v>
      </c>
    </row>
    <row r="102" spans="1:7" x14ac:dyDescent="0.3">
      <c r="A102" s="29">
        <v>45315</v>
      </c>
      <c r="B102" s="17">
        <f>SUMIF('Diana Lavinia Cojoc'!A:A, "=" &amp; A102, 'Diana Lavinia Cojoc'!I:I)</f>
        <v>0</v>
      </c>
      <c r="C102" s="17">
        <f>SUMIF('Ernesto De Iesu'!A:A, "=" &amp; A102, 'Ernesto De Iesu'!I:I)</f>
        <v>1.25</v>
      </c>
      <c r="D102" s="17">
        <f>SUMIF('Gabriele Di Stefano'!A:A, "=" &amp; A102, 'Gabriele Di Stefano'!I:I)</f>
        <v>1</v>
      </c>
      <c r="E102" s="17">
        <f>SUMIF('Roberta Galluzzo'!A:A, "=" &amp; A102, 'Roberta Galluzzo'!I:I)</f>
        <v>1</v>
      </c>
      <c r="F102" s="17">
        <f>SUMIF('Michela Percaccio'!A:A, "=" &amp; A102, 'Michela Percaccio'!I:I)</f>
        <v>1</v>
      </c>
      <c r="G102" s="17">
        <f>SUMIF('Emanuele Setaro'!A:A, "=" &amp; A102, 'Emanuele Setaro'!I:I)</f>
        <v>0.5</v>
      </c>
    </row>
    <row r="103" spans="1:7" x14ac:dyDescent="0.3">
      <c r="A103" s="29">
        <v>45316</v>
      </c>
      <c r="B103" s="17">
        <f>SUMIF('Diana Lavinia Cojoc'!A:A, "=" &amp; A103, 'Diana Lavinia Cojoc'!I:I)</f>
        <v>2.5</v>
      </c>
      <c r="C103" s="17">
        <f>SUMIF('Ernesto De Iesu'!A:A, "=" &amp; A103, 'Ernesto De Iesu'!I:I)</f>
        <v>2</v>
      </c>
      <c r="D103" s="17">
        <f>SUMIF('Gabriele Di Stefano'!A:A, "=" &amp; A103, 'Gabriele Di Stefano'!I:I)</f>
        <v>0.5</v>
      </c>
      <c r="E103" s="17">
        <f>SUMIF('Roberta Galluzzo'!A:A, "=" &amp; A103, 'Roberta Galluzzo'!I:I)</f>
        <v>1</v>
      </c>
      <c r="F103" s="17">
        <f>SUMIF('Michela Percaccio'!A:A, "=" &amp; A103, 'Michela Percaccio'!I:I)</f>
        <v>2.5</v>
      </c>
      <c r="G103" s="17">
        <f>SUMIF('Emanuele Setaro'!A:A, "=" &amp; A103, 'Emanuele Setaro'!I:I)</f>
        <v>1.5</v>
      </c>
    </row>
    <row r="104" spans="1:7" x14ac:dyDescent="0.3">
      <c r="A104" s="29">
        <v>45317</v>
      </c>
      <c r="B104" s="17">
        <f>SUMIF('Diana Lavinia Cojoc'!A:A, "=" &amp; A104, 'Diana Lavinia Cojoc'!I:I)</f>
        <v>0.5</v>
      </c>
      <c r="C104" s="17">
        <f>SUMIF('Ernesto De Iesu'!A:A, "=" &amp; A104, 'Ernesto De Iesu'!I:I)</f>
        <v>1.25</v>
      </c>
      <c r="D104" s="17">
        <f>SUMIF('Gabriele Di Stefano'!A:A, "=" &amp; A104, 'Gabriele Di Stefano'!I:I)</f>
        <v>0.5</v>
      </c>
      <c r="E104" s="17">
        <f>SUMIF('Roberta Galluzzo'!A:A, "=" &amp; A104, 'Roberta Galluzzo'!I:I)</f>
        <v>0.5</v>
      </c>
      <c r="F104" s="17">
        <f>SUMIF('Michela Percaccio'!A:A, "=" &amp; A104, 'Michela Percaccio'!I:I)</f>
        <v>1</v>
      </c>
      <c r="G104" s="17">
        <f>SUMIF('Emanuele Setaro'!A:A, "=" &amp; A104, 'Emanuele Setaro'!I:I)</f>
        <v>0.5</v>
      </c>
    </row>
    <row r="105" spans="1:7" x14ac:dyDescent="0.3">
      <c r="A105" s="29">
        <v>45318</v>
      </c>
      <c r="B105" s="17">
        <f>SUMIF('Diana Lavinia Cojoc'!A:A, "=" &amp; A105, 'Diana Lavinia Cojoc'!I:I)</f>
        <v>0.5</v>
      </c>
      <c r="C105" s="17">
        <f>SUMIF('Ernesto De Iesu'!A:A, "=" &amp; A105, 'Ernesto De Iesu'!I:I)</f>
        <v>0</v>
      </c>
      <c r="D105" s="17">
        <f>SUMIF('Gabriele Di Stefano'!A:A, "=" &amp; A105, 'Gabriele Di Stefano'!I:I)</f>
        <v>0</v>
      </c>
      <c r="E105" s="17">
        <f>SUMIF('Roberta Galluzzo'!A:A, "=" &amp; A105, 'Roberta Galluzzo'!I:I)</f>
        <v>0</v>
      </c>
      <c r="F105" s="17">
        <f>SUMIF('Michela Percaccio'!A:A, "=" &amp; A105, 'Michela Percaccio'!I:I)</f>
        <v>1.5</v>
      </c>
      <c r="G105" s="17">
        <f>SUMIF('Emanuele Setaro'!A:A, "=" &amp; A105, 'Emanuele Setaro'!I:I)</f>
        <v>0.5</v>
      </c>
    </row>
    <row r="106" spans="1:7" x14ac:dyDescent="0.3">
      <c r="A106" s="29">
        <v>45319</v>
      </c>
      <c r="B106" s="17">
        <f>SUMIF('Diana Lavinia Cojoc'!A:A, "=" &amp; A106, 'Diana Lavinia Cojoc'!I:I)</f>
        <v>0.5</v>
      </c>
      <c r="C106" s="17">
        <f>SUMIF('Ernesto De Iesu'!A:A, "=" &amp; A106, 'Ernesto De Iesu'!I:I)</f>
        <v>0</v>
      </c>
      <c r="D106" s="17">
        <f>SUMIF('Gabriele Di Stefano'!A:A, "=" &amp; A106, 'Gabriele Di Stefano'!I:I)</f>
        <v>0</v>
      </c>
      <c r="E106" s="17">
        <f>SUMIF('Roberta Galluzzo'!A:A, "=" &amp; A106, 'Roberta Galluzzo'!I:I)</f>
        <v>0</v>
      </c>
      <c r="F106" s="17">
        <f>SUMIF('Michela Percaccio'!A:A, "=" &amp; A106, 'Michela Percaccio'!I:I)</f>
        <v>1</v>
      </c>
      <c r="G106" s="17">
        <f>SUMIF('Emanuele Setaro'!A:A, "=" &amp; A106, 'Emanuele Setaro'!I:I)</f>
        <v>0</v>
      </c>
    </row>
    <row r="107" spans="1:7" x14ac:dyDescent="0.3">
      <c r="A107" s="29">
        <v>45320</v>
      </c>
      <c r="B107" s="17">
        <f>SUMIF('Diana Lavinia Cojoc'!A:A, "=" &amp; A107, 'Diana Lavinia Cojoc'!I:I)</f>
        <v>2</v>
      </c>
      <c r="C107" s="17">
        <f>SUMIF('Ernesto De Iesu'!A:A, "=" &amp; A107, 'Ernesto De Iesu'!I:I)</f>
        <v>0</v>
      </c>
      <c r="D107" s="17">
        <f>SUMIF('Gabriele Di Stefano'!A:A, "=" &amp; A107, 'Gabriele Di Stefano'!I:I)</f>
        <v>0</v>
      </c>
      <c r="E107" s="17">
        <f>SUMIF('Roberta Galluzzo'!A:A, "=" &amp; A107, 'Roberta Galluzzo'!I:I)</f>
        <v>0</v>
      </c>
      <c r="F107" s="17">
        <f>SUMIF('Michela Percaccio'!A:A, "=" &amp; A107, 'Michela Percaccio'!I:I)</f>
        <v>0</v>
      </c>
      <c r="G107" s="17">
        <f>SUMIF('Emanuele Setaro'!A:A, "=" &amp; A107, 'Emanuele Setaro'!I:I)</f>
        <v>0</v>
      </c>
    </row>
    <row r="108" spans="1:7" x14ac:dyDescent="0.3">
      <c r="A108" s="29">
        <v>45321</v>
      </c>
      <c r="B108" s="17">
        <f>SUMIF('Diana Lavinia Cojoc'!A:A, "=" &amp; A108, 'Diana Lavinia Cojoc'!I:I)</f>
        <v>1</v>
      </c>
      <c r="C108" s="17">
        <f>SUMIF('Ernesto De Iesu'!A:A, "=" &amp; A108, 'Ernesto De Iesu'!I:I)</f>
        <v>0</v>
      </c>
      <c r="D108" s="17">
        <f>SUMIF('Gabriele Di Stefano'!A:A, "=" &amp; A108, 'Gabriele Di Stefano'!I:I)</f>
        <v>0</v>
      </c>
      <c r="E108" s="17">
        <f>SUMIF('Roberta Galluzzo'!A:A, "=" &amp; A108, 'Roberta Galluzzo'!I:I)</f>
        <v>0</v>
      </c>
      <c r="F108" s="17">
        <f>SUMIF('Michela Percaccio'!A:A, "=" &amp; A108, 'Michela Percaccio'!I:I)</f>
        <v>0</v>
      </c>
      <c r="G108" s="17">
        <f>SUMIF('Emanuele Setaro'!A:A, "=" &amp; A108, 'Emanuele Setaro'!I:I)</f>
        <v>0</v>
      </c>
    </row>
    <row r="109" spans="1:7" x14ac:dyDescent="0.3">
      <c r="A109" s="29">
        <v>45322</v>
      </c>
      <c r="B109" s="17">
        <f>SUMIF('Diana Lavinia Cojoc'!A:A, "=" &amp; A109, 'Diana Lavinia Cojoc'!I:I)</f>
        <v>0</v>
      </c>
      <c r="C109" s="17">
        <f>SUMIF('Ernesto De Iesu'!A:A, "=" &amp; A109, 'Ernesto De Iesu'!I:I)</f>
        <v>0</v>
      </c>
      <c r="D109" s="17">
        <f>SUMIF('Gabriele Di Stefano'!A:A, "=" &amp; A109, 'Gabriele Di Stefano'!I:I)</f>
        <v>0</v>
      </c>
      <c r="E109" s="17">
        <f>SUMIF('Roberta Galluzzo'!A:A, "=" &amp; A109, 'Roberta Galluzzo'!I:I)</f>
        <v>0</v>
      </c>
      <c r="F109" s="17">
        <f>SUMIF('Michela Percaccio'!A:A, "=" &amp; A109, 'Michela Percaccio'!I:I)</f>
        <v>0</v>
      </c>
      <c r="G109" s="17">
        <f>SUMIF('Emanuele Setaro'!A:A, "=" &amp; A109, 'Emanuele Setaro'!I:I)</f>
        <v>0</v>
      </c>
    </row>
    <row r="110" spans="1:7" x14ac:dyDescent="0.3">
      <c r="A110" s="29">
        <v>45323</v>
      </c>
      <c r="B110" s="17">
        <f>SUMIF('Diana Lavinia Cojoc'!A:A, "=" &amp; A110, 'Diana Lavinia Cojoc'!I:I)</f>
        <v>0</v>
      </c>
      <c r="C110" s="17">
        <f>SUMIF('Ernesto De Iesu'!A:A, "=" &amp; A110, 'Ernesto De Iesu'!I:I)</f>
        <v>0</v>
      </c>
      <c r="D110" s="17">
        <f>SUMIF('Gabriele Di Stefano'!A:A, "=" &amp; A110, 'Gabriele Di Stefano'!I:I)</f>
        <v>0</v>
      </c>
      <c r="E110" s="17">
        <f>SUMIF('Roberta Galluzzo'!A:A, "=" &amp; A110, 'Roberta Galluzzo'!I:I)</f>
        <v>0</v>
      </c>
      <c r="F110" s="17">
        <f>SUMIF('Michela Percaccio'!A:A, "=" &amp; A110, 'Michela Percaccio'!I:I)</f>
        <v>0</v>
      </c>
      <c r="G110" s="17">
        <f>SUMIF('Emanuele Setaro'!A:A, "=" &amp; A110, 'Emanuele Setaro'!I:I)</f>
        <v>0</v>
      </c>
    </row>
    <row r="111" spans="1:7" x14ac:dyDescent="0.3">
      <c r="A111" s="29">
        <v>45324</v>
      </c>
      <c r="B111" s="17">
        <f>SUMIF('Diana Lavinia Cojoc'!A:A, "=" &amp; A111, 'Diana Lavinia Cojoc'!I:I)</f>
        <v>0</v>
      </c>
      <c r="C111" s="17">
        <f>SUMIF('Ernesto De Iesu'!A:A, "=" &amp; A111, 'Ernesto De Iesu'!I:I)</f>
        <v>0</v>
      </c>
      <c r="D111" s="17">
        <f>SUMIF('Gabriele Di Stefano'!A:A, "=" &amp; A111, 'Gabriele Di Stefano'!I:I)</f>
        <v>2</v>
      </c>
      <c r="E111" s="17">
        <f>SUMIF('Roberta Galluzzo'!A:A, "=" &amp; A111, 'Roberta Galluzzo'!I:I)</f>
        <v>2</v>
      </c>
      <c r="F111" s="17">
        <f>SUMIF('Michela Percaccio'!A:A, "=" &amp; A111, 'Michela Percaccio'!I:I)</f>
        <v>0</v>
      </c>
      <c r="G111" s="17">
        <f>SUMIF('Emanuele Setaro'!A:A, "=" &amp; A111, 'Emanuele Setaro'!I:I)</f>
        <v>0</v>
      </c>
    </row>
    <row r="112" spans="1:7" x14ac:dyDescent="0.3">
      <c r="A112" s="29">
        <v>45325</v>
      </c>
      <c r="B112" s="17">
        <f>SUMIF('Diana Lavinia Cojoc'!A:A, "=" &amp; A112, 'Diana Lavinia Cojoc'!I:I)</f>
        <v>0</v>
      </c>
      <c r="C112" s="17">
        <f>SUMIF('Ernesto De Iesu'!A:A, "=" &amp; A112, 'Ernesto De Iesu'!I:I)</f>
        <v>0.5</v>
      </c>
      <c r="D112" s="17">
        <f>SUMIF('Gabriele Di Stefano'!A:A, "=" &amp; A112, 'Gabriele Di Stefano'!I:I)</f>
        <v>0</v>
      </c>
      <c r="E112" s="17">
        <f>SUMIF('Roberta Galluzzo'!A:A, "=" &amp; A112, 'Roberta Galluzzo'!I:I)</f>
        <v>0</v>
      </c>
      <c r="F112" s="17">
        <f>SUMIF('Michela Percaccio'!A:A, "=" &amp; A112, 'Michela Percaccio'!I:I)</f>
        <v>0</v>
      </c>
      <c r="G112" s="17">
        <f>SUMIF('Emanuele Setaro'!A:A, "=" &amp; A112, 'Emanuele Setaro'!I:I)</f>
        <v>0</v>
      </c>
    </row>
    <row r="113" spans="1:7" x14ac:dyDescent="0.3">
      <c r="A113" s="29">
        <v>45326</v>
      </c>
      <c r="B113" s="17">
        <f>SUMIF('Diana Lavinia Cojoc'!A:A, "=" &amp; A113, 'Diana Lavinia Cojoc'!I:I)</f>
        <v>1.5</v>
      </c>
      <c r="C113" s="17">
        <f>SUMIF('Ernesto De Iesu'!A:A, "=" &amp; A113, 'Ernesto De Iesu'!I:I)</f>
        <v>1</v>
      </c>
      <c r="D113" s="17">
        <f>SUMIF('Gabriele Di Stefano'!A:A, "=" &amp; A113, 'Gabriele Di Stefano'!I:I)</f>
        <v>1</v>
      </c>
      <c r="E113" s="17">
        <f>SUMIF('Roberta Galluzzo'!A:A, "=" &amp; A113, 'Roberta Galluzzo'!I:I)</f>
        <v>0</v>
      </c>
      <c r="F113" s="17">
        <f>SUMIF('Michela Percaccio'!A:A, "=" &amp; A113, 'Michela Percaccio'!I:I)</f>
        <v>2.5</v>
      </c>
      <c r="G113" s="17">
        <f>SUMIF('Emanuele Setaro'!A:A, "=" &amp; A113, 'Emanuele Setaro'!I:I)</f>
        <v>1.5</v>
      </c>
    </row>
    <row r="114" spans="1:7" x14ac:dyDescent="0.3">
      <c r="A114" s="29">
        <v>45327</v>
      </c>
      <c r="B114" s="17">
        <f>SUMIF('Diana Lavinia Cojoc'!A:A, "=" &amp; A114, 'Diana Lavinia Cojoc'!I:I)</f>
        <v>4</v>
      </c>
      <c r="C114" s="17">
        <f>SUMIF('Ernesto De Iesu'!A:A, "=" &amp; A114, 'Ernesto De Iesu'!I:I)</f>
        <v>1.25</v>
      </c>
      <c r="D114" s="17">
        <f>SUMIF('Gabriele Di Stefano'!A:A, "=" &amp; A114, 'Gabriele Di Stefano'!I:I)</f>
        <v>1.75</v>
      </c>
      <c r="E114" s="17">
        <f>SUMIF('Roberta Galluzzo'!A:A, "=" &amp; A114, 'Roberta Galluzzo'!I:I)</f>
        <v>2.5</v>
      </c>
      <c r="F114" s="17">
        <f>SUMIF('Michela Percaccio'!A:A, "=" &amp; A114, 'Michela Percaccio'!I:I)</f>
        <v>1.5</v>
      </c>
      <c r="G114" s="17">
        <f>SUMIF('Emanuele Setaro'!A:A, "=" &amp; A114, 'Emanuele Setaro'!I:I)</f>
        <v>1</v>
      </c>
    </row>
    <row r="115" spans="1:7" x14ac:dyDescent="0.3">
      <c r="A115" s="29">
        <v>45328</v>
      </c>
      <c r="B115" s="17">
        <f>SUMIF('Diana Lavinia Cojoc'!A:A, "=" &amp; A115, 'Diana Lavinia Cojoc'!I:I)</f>
        <v>2.5</v>
      </c>
      <c r="C115" s="17">
        <f>SUMIF('Ernesto De Iesu'!A:A, "=" &amp; A115, 'Ernesto De Iesu'!I:I)</f>
        <v>3.5</v>
      </c>
      <c r="D115" s="17">
        <f>SUMIF('Gabriele Di Stefano'!A:A, "=" &amp; A115, 'Gabriele Di Stefano'!I:I)</f>
        <v>0</v>
      </c>
      <c r="E115" s="17">
        <f>SUMIF('Roberta Galluzzo'!A:A, "=" &amp; A115, 'Roberta Galluzzo'!I:I)</f>
        <v>0</v>
      </c>
      <c r="F115" s="17">
        <f>SUMIF('Michela Percaccio'!A:A, "=" &amp; A115, 'Michela Percaccio'!I:I)</f>
        <v>2</v>
      </c>
      <c r="G115" s="17">
        <f>SUMIF('Emanuele Setaro'!A:A, "=" &amp; A115, 'Emanuele Setaro'!I:I)</f>
        <v>1.5</v>
      </c>
    </row>
    <row r="116" spans="1:7" x14ac:dyDescent="0.3">
      <c r="A116" s="29">
        <v>45329</v>
      </c>
      <c r="B116" s="17">
        <f>SUMIF('Diana Lavinia Cojoc'!A:A, "=" &amp; A116, 'Diana Lavinia Cojoc'!I:I)</f>
        <v>2</v>
      </c>
      <c r="C116" s="17">
        <f>SUMIF('Ernesto De Iesu'!A:A, "=" &amp; A116, 'Ernesto De Iesu'!I:I)</f>
        <v>0.75</v>
      </c>
      <c r="D116" s="17">
        <f>SUMIF('Gabriele Di Stefano'!A:A, "=" &amp; A116, 'Gabriele Di Stefano'!I:I)</f>
        <v>2.25</v>
      </c>
      <c r="E116" s="17">
        <f>SUMIF('Roberta Galluzzo'!A:A, "=" &amp; A116, 'Roberta Galluzzo'!I:I)</f>
        <v>2.5</v>
      </c>
      <c r="F116" s="17">
        <f>SUMIF('Michela Percaccio'!A:A, "=" &amp; A116, 'Michela Percaccio'!I:I)</f>
        <v>1</v>
      </c>
      <c r="G116" s="17">
        <f>SUMIF('Emanuele Setaro'!A:A, "=" &amp; A116, 'Emanuele Setaro'!I:I)</f>
        <v>1.25</v>
      </c>
    </row>
  </sheetData>
  <protectedRanges>
    <protectedRange password="E169" sqref="A2:A116" name="Intervallo1"/>
  </protectedRange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zoomScale="84" workbookViewId="0">
      <selection activeCell="AJ13" sqref="AJ13"/>
    </sheetView>
  </sheetViews>
  <sheetFormatPr defaultColWidth="8.88671875" defaultRowHeight="14.4" x14ac:dyDescent="0.3"/>
  <cols>
    <col min="1" max="1" width="21.109375" customWidth="1"/>
    <col min="2" max="2" width="26.44140625" customWidth="1"/>
    <col min="3" max="3" width="26.5546875" customWidth="1"/>
  </cols>
  <sheetData>
    <row r="1" spans="1:15" x14ac:dyDescent="0.3">
      <c r="A1" s="1"/>
      <c r="B1" s="1"/>
      <c r="C1" s="1"/>
      <c r="D1" s="1"/>
      <c r="E1" s="1"/>
      <c r="F1" s="1" t="s">
        <v>27</v>
      </c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A3" s="6" t="s">
        <v>28</v>
      </c>
      <c r="B3" s="7" t="s">
        <v>29</v>
      </c>
      <c r="C3" s="7" t="s">
        <v>30</v>
      </c>
    </row>
    <row r="4" spans="1:15" x14ac:dyDescent="0.3">
      <c r="A4" s="8" t="str">
        <f>info!A2</f>
        <v>0512115946</v>
      </c>
      <c r="B4" s="9">
        <f>SUM(riassunto!B2:B140)</f>
        <v>60</v>
      </c>
      <c r="C4" s="9">
        <f>SUM('riassunto in budget'!B2:B140)</f>
        <v>49.25</v>
      </c>
      <c r="D4" t="s">
        <v>31</v>
      </c>
    </row>
    <row r="5" spans="1:15" x14ac:dyDescent="0.3">
      <c r="A5" s="10" t="str">
        <f>info!A3</f>
        <v>0512105890</v>
      </c>
      <c r="B5" s="11">
        <f>SUM(riassunto!C2:C140)</f>
        <v>61.5</v>
      </c>
      <c r="C5" s="11">
        <f>SUM('riassunto in budget'!C2:C140)</f>
        <v>50.75</v>
      </c>
    </row>
    <row r="6" spans="1:15" x14ac:dyDescent="0.3">
      <c r="A6" s="10" t="str">
        <f>info!A4</f>
        <v>0512115667</v>
      </c>
      <c r="B6" s="11">
        <f>SUM(riassunto!D2:D140)</f>
        <v>59.25</v>
      </c>
      <c r="C6" s="11">
        <f>SUM('riassunto in budget'!D2:D140)</f>
        <v>49.5</v>
      </c>
    </row>
    <row r="7" spans="1:15" x14ac:dyDescent="0.3">
      <c r="A7" s="10" t="str">
        <f>info!A5</f>
        <v>0512113666</v>
      </c>
      <c r="B7" s="11">
        <f>SUM(riassunto!E2:E140)</f>
        <v>60.5</v>
      </c>
      <c r="C7" s="11">
        <f>SUM('riassunto in budget'!E2:E140)</f>
        <v>49.5</v>
      </c>
    </row>
    <row r="8" spans="1:15" x14ac:dyDescent="0.3">
      <c r="A8" s="10" t="str">
        <f>info!A6</f>
        <v>0512115043</v>
      </c>
      <c r="B8" s="11">
        <f>SUM(riassunto!F2:F140)</f>
        <v>59.75</v>
      </c>
      <c r="C8" s="11">
        <f>SUM('riassunto in budget'!F2:F140)</f>
        <v>49</v>
      </c>
    </row>
    <row r="9" spans="1:15" x14ac:dyDescent="0.3">
      <c r="A9" s="44" t="str">
        <f>info!A7</f>
        <v>0512107414</v>
      </c>
      <c r="B9" s="45">
        <f>SUM(riassunto!G2:G140)</f>
        <v>61.5</v>
      </c>
      <c r="C9" s="45">
        <f>SUM('riassunto in budget'!G2:G140)</f>
        <v>50.75</v>
      </c>
    </row>
    <row r="12" spans="1:15" ht="15" thickBot="1" x14ac:dyDescent="0.35"/>
    <row r="13" spans="1:15" x14ac:dyDescent="0.3">
      <c r="A13" s="13" t="s">
        <v>32</v>
      </c>
      <c r="B13" s="14" t="s">
        <v>33</v>
      </c>
    </row>
    <row r="14" spans="1:15" ht="15" thickBot="1" x14ac:dyDescent="0.35">
      <c r="A14" s="15">
        <f>SUM(B4:B9)</f>
        <v>362.5</v>
      </c>
      <c r="B14" s="12">
        <f>SUM(C4:C9)</f>
        <v>298.75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0"/>
  <sheetViews>
    <sheetView topLeftCell="A120" workbookViewId="0">
      <selection activeCell="A129" sqref="A129"/>
    </sheetView>
  </sheetViews>
  <sheetFormatPr defaultRowHeight="15" customHeight="1" x14ac:dyDescent="0.3"/>
  <cols>
    <col min="1" max="1" width="17.88671875" customWidth="1"/>
    <col min="2" max="2" width="30.6640625" customWidth="1"/>
    <col min="3" max="3" width="31.109375" customWidth="1"/>
    <col min="4" max="4" width="42.88671875" customWidth="1"/>
    <col min="5" max="5" width="17.5546875" customWidth="1"/>
    <col min="6" max="6" width="31.109375" customWidth="1"/>
    <col min="7" max="7" width="29.6640625" customWidth="1"/>
    <col min="8" max="8" width="38" customWidth="1"/>
    <col min="9" max="9" width="42.44140625" customWidth="1"/>
  </cols>
  <sheetData>
    <row r="1" spans="1:9" x14ac:dyDescent="0.3">
      <c r="B1" s="1" t="s">
        <v>34</v>
      </c>
      <c r="C1" s="18" t="str">
        <f>info!A2</f>
        <v>0512115946</v>
      </c>
      <c r="D1" s="18" t="str">
        <f>info!C2</f>
        <v>Cojoc</v>
      </c>
    </row>
    <row r="2" spans="1:9" ht="15" customHeight="1" thickBot="1" x14ac:dyDescent="0.35"/>
    <row r="3" spans="1:9" x14ac:dyDescent="0.3">
      <c r="A3" s="16" t="s">
        <v>35</v>
      </c>
      <c r="B3" s="39" t="s">
        <v>36</v>
      </c>
      <c r="C3" s="3" t="s">
        <v>37</v>
      </c>
      <c r="D3" s="3" t="s">
        <v>38</v>
      </c>
      <c r="E3" s="3" t="s">
        <v>32</v>
      </c>
      <c r="F3" s="48" t="s">
        <v>39</v>
      </c>
      <c r="G3" s="49" t="s">
        <v>40</v>
      </c>
      <c r="H3" s="3" t="s">
        <v>41</v>
      </c>
      <c r="I3" s="49" t="s">
        <v>42</v>
      </c>
    </row>
    <row r="4" spans="1:9" x14ac:dyDescent="0.3">
      <c r="A4" s="42">
        <v>45215</v>
      </c>
      <c r="B4" s="2" t="s">
        <v>43</v>
      </c>
      <c r="C4" s="40" t="s">
        <v>44</v>
      </c>
      <c r="D4" s="40" t="s">
        <v>45</v>
      </c>
      <c r="E4" s="40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47</v>
      </c>
      <c r="D11" s="2" t="s">
        <v>45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/>
      <c r="D18" s="2" t="s">
        <v>48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45229</v>
      </c>
      <c r="B19" s="2" t="s">
        <v>49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45230</v>
      </c>
      <c r="B20" s="2"/>
      <c r="C20" s="2"/>
      <c r="D20" s="2"/>
      <c r="E20" s="2"/>
      <c r="F20" s="2"/>
      <c r="G20" s="41"/>
      <c r="H20" s="41"/>
      <c r="I20" s="41">
        <f t="shared" si="0"/>
        <v>0</v>
      </c>
    </row>
    <row r="21" spans="1:9" x14ac:dyDescent="0.3">
      <c r="A21" s="42">
        <v>45231</v>
      </c>
      <c r="B21" s="2" t="s">
        <v>49</v>
      </c>
      <c r="C21" s="2" t="s">
        <v>50</v>
      </c>
      <c r="D21" s="2"/>
      <c r="E21" s="2">
        <v>0.25</v>
      </c>
      <c r="F21" s="2"/>
      <c r="G21" s="41">
        <v>0.25</v>
      </c>
      <c r="H21" s="41"/>
      <c r="I21" s="41">
        <f t="shared" si="0"/>
        <v>0.25</v>
      </c>
    </row>
    <row r="22" spans="1:9" x14ac:dyDescent="0.3">
      <c r="A22" s="42">
        <v>45232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45233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45234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45235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45236</v>
      </c>
      <c r="B26" s="2"/>
      <c r="C26" s="2" t="s">
        <v>51</v>
      </c>
      <c r="D26" s="2"/>
      <c r="E26" s="2"/>
      <c r="F26" s="2"/>
      <c r="G26" s="41"/>
      <c r="H26" s="41"/>
      <c r="I26" s="41">
        <f t="shared" si="0"/>
        <v>0</v>
      </c>
    </row>
    <row r="27" spans="1:9" x14ac:dyDescent="0.3">
      <c r="A27" s="42">
        <v>45237</v>
      </c>
      <c r="B27" s="2" t="s">
        <v>46</v>
      </c>
      <c r="C27" s="2"/>
      <c r="D27" s="2" t="s">
        <v>52</v>
      </c>
      <c r="E27" s="2">
        <v>1.5</v>
      </c>
      <c r="F27" s="2"/>
      <c r="G27" s="41">
        <v>1.5</v>
      </c>
      <c r="H27" s="41"/>
      <c r="I27" s="41">
        <f t="shared" si="0"/>
        <v>1.5</v>
      </c>
    </row>
    <row r="28" spans="1:9" x14ac:dyDescent="0.3">
      <c r="A28" s="42">
        <v>45238</v>
      </c>
      <c r="B28" s="2"/>
      <c r="C28" s="2"/>
      <c r="D28" s="2"/>
      <c r="E28" s="2"/>
      <c r="F28" s="2"/>
      <c r="G28" s="41"/>
      <c r="H28" s="41"/>
      <c r="I28" s="41">
        <f t="shared" si="0"/>
        <v>0</v>
      </c>
    </row>
    <row r="29" spans="1:9" x14ac:dyDescent="0.3">
      <c r="A29" s="42">
        <v>45239</v>
      </c>
      <c r="B29" s="2"/>
      <c r="C29" s="46"/>
      <c r="D29" s="2"/>
      <c r="E29" s="2"/>
      <c r="F29" s="2"/>
      <c r="G29" s="41"/>
      <c r="H29" s="41"/>
      <c r="I29" s="41">
        <f t="shared" si="0"/>
        <v>0</v>
      </c>
    </row>
    <row r="30" spans="1:9" x14ac:dyDescent="0.3">
      <c r="A30" s="42">
        <v>45240</v>
      </c>
      <c r="B30" s="2" t="s">
        <v>53</v>
      </c>
      <c r="C30" s="2" t="s">
        <v>54</v>
      </c>
      <c r="D30" s="2" t="s">
        <v>55</v>
      </c>
      <c r="E30" s="2">
        <v>1</v>
      </c>
      <c r="F30" s="2"/>
      <c r="G30" s="41">
        <v>1</v>
      </c>
      <c r="H30" s="41"/>
      <c r="I30" s="41">
        <f t="shared" si="0"/>
        <v>1</v>
      </c>
    </row>
    <row r="31" spans="1:9" x14ac:dyDescent="0.3">
      <c r="A31" s="42">
        <v>45241</v>
      </c>
      <c r="B31" s="2"/>
      <c r="C31" s="2"/>
      <c r="D31" s="2"/>
      <c r="E31" s="2"/>
      <c r="F31" s="2"/>
      <c r="G31" s="41"/>
      <c r="H31" s="41"/>
      <c r="I31" s="41">
        <f t="shared" si="0"/>
        <v>0</v>
      </c>
    </row>
    <row r="32" spans="1:9" x14ac:dyDescent="0.3">
      <c r="A32" s="42">
        <v>45242</v>
      </c>
      <c r="B32" s="2"/>
      <c r="C32" s="2"/>
      <c r="D32" s="2"/>
      <c r="E32" s="2"/>
      <c r="F32" s="2"/>
      <c r="G32" s="41"/>
      <c r="H32" s="41"/>
      <c r="I32" s="41">
        <f t="shared" si="0"/>
        <v>0</v>
      </c>
    </row>
    <row r="33" spans="1:9" x14ac:dyDescent="0.3">
      <c r="A33" s="42">
        <v>45243</v>
      </c>
      <c r="B33" s="2" t="s">
        <v>46</v>
      </c>
      <c r="C33" s="2"/>
      <c r="D33" s="2" t="s">
        <v>45</v>
      </c>
      <c r="E33" s="2">
        <v>1.5</v>
      </c>
      <c r="F33" s="2">
        <v>1.5</v>
      </c>
      <c r="G33" s="41">
        <v>1.5</v>
      </c>
      <c r="H33" s="41">
        <v>1.5</v>
      </c>
      <c r="I33" s="41">
        <f t="shared" si="0"/>
        <v>0</v>
      </c>
    </row>
    <row r="34" spans="1:9" x14ac:dyDescent="0.3">
      <c r="A34" s="42">
        <v>45244</v>
      </c>
      <c r="B34" s="2" t="s">
        <v>53</v>
      </c>
      <c r="C34" s="2" t="s">
        <v>56</v>
      </c>
      <c r="D34" s="2" t="s">
        <v>55</v>
      </c>
      <c r="E34" s="2">
        <v>1.5</v>
      </c>
      <c r="F34" s="2"/>
      <c r="G34" s="41">
        <v>1.5</v>
      </c>
      <c r="H34" s="41"/>
      <c r="I34" s="41">
        <f t="shared" si="0"/>
        <v>1.5</v>
      </c>
    </row>
    <row r="35" spans="1:9" x14ac:dyDescent="0.3">
      <c r="A35" s="42">
        <v>45245</v>
      </c>
      <c r="B35" s="2"/>
      <c r="C35" s="2"/>
      <c r="D35" s="2"/>
      <c r="E35" s="2"/>
      <c r="F35" s="2"/>
      <c r="G35" s="41"/>
      <c r="H35" s="41"/>
      <c r="I35" s="41">
        <f t="shared" si="0"/>
        <v>0</v>
      </c>
    </row>
    <row r="36" spans="1:9" x14ac:dyDescent="0.3">
      <c r="A36" s="42">
        <v>45246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45247</v>
      </c>
      <c r="B37" s="2" t="s">
        <v>53</v>
      </c>
      <c r="C37" s="2" t="s">
        <v>57</v>
      </c>
      <c r="D37" s="2" t="s">
        <v>58</v>
      </c>
      <c r="E37" s="2">
        <v>1</v>
      </c>
      <c r="F37" s="2"/>
      <c r="G37" s="41">
        <v>1</v>
      </c>
      <c r="H37" s="41"/>
      <c r="I37" s="41">
        <f t="shared" si="1"/>
        <v>1</v>
      </c>
    </row>
    <row r="38" spans="1:9" x14ac:dyDescent="0.3">
      <c r="A38" s="42">
        <v>45248</v>
      </c>
      <c r="B38" s="2"/>
      <c r="C38" s="2"/>
      <c r="D38" s="2"/>
      <c r="E38" s="2"/>
      <c r="F38" s="2"/>
      <c r="G38" s="41"/>
      <c r="H38" s="41"/>
      <c r="I38" s="41">
        <f t="shared" si="1"/>
        <v>0</v>
      </c>
    </row>
    <row r="39" spans="1:9" x14ac:dyDescent="0.3">
      <c r="A39" s="42">
        <v>45249</v>
      </c>
      <c r="B39" s="2" t="s">
        <v>53</v>
      </c>
      <c r="C39" s="2" t="s">
        <v>57</v>
      </c>
      <c r="D39" s="2" t="s">
        <v>59</v>
      </c>
      <c r="E39" s="2">
        <v>0.25</v>
      </c>
      <c r="F39" s="2"/>
      <c r="G39" s="41">
        <v>0.25</v>
      </c>
      <c r="H39" s="41"/>
      <c r="I39" s="41">
        <f t="shared" si="1"/>
        <v>0.25</v>
      </c>
    </row>
    <row r="40" spans="1:9" x14ac:dyDescent="0.3">
      <c r="A40" s="42">
        <v>45250</v>
      </c>
      <c r="B40" s="2" t="s">
        <v>53</v>
      </c>
      <c r="C40" s="2" t="s">
        <v>60</v>
      </c>
      <c r="D40" s="2" t="s">
        <v>55</v>
      </c>
      <c r="E40" s="2">
        <v>1</v>
      </c>
      <c r="F40" s="2"/>
      <c r="G40" s="41">
        <v>1</v>
      </c>
      <c r="H40" s="41"/>
      <c r="I40" s="41">
        <f t="shared" si="1"/>
        <v>1</v>
      </c>
    </row>
    <row r="41" spans="1:9" x14ac:dyDescent="0.3">
      <c r="A41" s="42">
        <v>45250</v>
      </c>
      <c r="B41" s="2" t="s">
        <v>53</v>
      </c>
      <c r="C41" s="2" t="s">
        <v>61</v>
      </c>
      <c r="D41" s="2" t="s">
        <v>55</v>
      </c>
      <c r="E41" s="2">
        <v>0.5</v>
      </c>
      <c r="F41" s="2"/>
      <c r="G41" s="41">
        <v>0.5</v>
      </c>
      <c r="H41" s="41"/>
      <c r="I41" s="41">
        <f t="shared" si="1"/>
        <v>0.5</v>
      </c>
    </row>
    <row r="42" spans="1:9" x14ac:dyDescent="0.3">
      <c r="A42" s="42">
        <v>45250</v>
      </c>
      <c r="B42" s="2" t="s">
        <v>46</v>
      </c>
      <c r="C42" s="2"/>
      <c r="D42" s="2" t="s">
        <v>45</v>
      </c>
      <c r="E42" s="2">
        <v>1</v>
      </c>
      <c r="F42" s="2">
        <v>1</v>
      </c>
      <c r="G42" s="41">
        <v>1</v>
      </c>
      <c r="H42" s="41">
        <v>1</v>
      </c>
      <c r="I42" s="41">
        <f t="shared" si="1"/>
        <v>0</v>
      </c>
    </row>
    <row r="43" spans="1:9" x14ac:dyDescent="0.3">
      <c r="A43" s="42">
        <v>45251</v>
      </c>
      <c r="B43" s="2"/>
      <c r="C43" s="2"/>
      <c r="D43" s="2"/>
      <c r="E43" s="2"/>
      <c r="F43" s="2"/>
      <c r="G43" s="41"/>
      <c r="H43" s="41"/>
      <c r="I43" s="41">
        <f t="shared" si="1"/>
        <v>0</v>
      </c>
    </row>
    <row r="44" spans="1:9" x14ac:dyDescent="0.3">
      <c r="A44" s="42">
        <v>45252</v>
      </c>
      <c r="B44" s="2" t="s">
        <v>53</v>
      </c>
      <c r="C44" s="2" t="s">
        <v>62</v>
      </c>
      <c r="D44" s="2" t="s">
        <v>58</v>
      </c>
      <c r="E44" s="2">
        <v>0.75</v>
      </c>
      <c r="F44" s="2"/>
      <c r="G44" s="41">
        <v>0.75</v>
      </c>
      <c r="H44" s="41"/>
      <c r="I44" s="41">
        <f t="shared" si="1"/>
        <v>0.75</v>
      </c>
    </row>
    <row r="45" spans="1:9" x14ac:dyDescent="0.3">
      <c r="A45" s="42">
        <v>45253</v>
      </c>
      <c r="B45" s="2" t="s">
        <v>53</v>
      </c>
      <c r="C45" s="2" t="s">
        <v>62</v>
      </c>
      <c r="D45" s="2" t="s">
        <v>63</v>
      </c>
      <c r="E45" s="2">
        <v>0.25</v>
      </c>
      <c r="F45" s="2"/>
      <c r="G45" s="41">
        <v>0.25</v>
      </c>
      <c r="H45" s="41"/>
      <c r="I45" s="41">
        <f t="shared" si="1"/>
        <v>0.25</v>
      </c>
    </row>
    <row r="46" spans="1:9" x14ac:dyDescent="0.3">
      <c r="A46" s="42">
        <v>45254</v>
      </c>
      <c r="B46" s="2" t="s">
        <v>53</v>
      </c>
      <c r="C46" s="2" t="s">
        <v>64</v>
      </c>
      <c r="D46" s="2" t="s">
        <v>58</v>
      </c>
      <c r="E46" s="2">
        <v>0.5</v>
      </c>
      <c r="F46" s="2"/>
      <c r="G46" s="41">
        <v>0.5</v>
      </c>
      <c r="H46" s="41"/>
      <c r="I46" s="41">
        <f t="shared" si="1"/>
        <v>0.5</v>
      </c>
    </row>
    <row r="47" spans="1:9" x14ac:dyDescent="0.3">
      <c r="A47" s="42">
        <v>45255</v>
      </c>
      <c r="B47" s="2"/>
      <c r="C47" s="2"/>
      <c r="D47" s="2"/>
      <c r="E47" s="2"/>
      <c r="F47" s="2"/>
      <c r="G47" s="41"/>
      <c r="H47" s="41"/>
      <c r="I47" s="41">
        <f t="shared" si="1"/>
        <v>0</v>
      </c>
    </row>
    <row r="48" spans="1:9" x14ac:dyDescent="0.3">
      <c r="A48" s="42">
        <v>45256</v>
      </c>
      <c r="B48" s="2" t="s">
        <v>53</v>
      </c>
      <c r="C48" s="2" t="s">
        <v>65</v>
      </c>
      <c r="D48" s="2" t="s">
        <v>58</v>
      </c>
      <c r="E48" s="2">
        <v>1</v>
      </c>
      <c r="F48" s="2"/>
      <c r="G48" s="41">
        <v>1</v>
      </c>
      <c r="H48" s="41"/>
      <c r="I48" s="41">
        <f t="shared" si="1"/>
        <v>1</v>
      </c>
    </row>
    <row r="49" spans="1:9" x14ac:dyDescent="0.3">
      <c r="A49" s="42">
        <v>45257</v>
      </c>
      <c r="B49" s="2" t="s">
        <v>53</v>
      </c>
      <c r="C49" s="2" t="s">
        <v>64</v>
      </c>
      <c r="D49" s="2" t="s">
        <v>59</v>
      </c>
      <c r="E49" s="2">
        <v>0.5</v>
      </c>
      <c r="F49" s="2"/>
      <c r="G49" s="41">
        <v>0.5</v>
      </c>
      <c r="H49" s="41"/>
      <c r="I49" s="41">
        <f t="shared" si="1"/>
        <v>0.5</v>
      </c>
    </row>
    <row r="50" spans="1:9" x14ac:dyDescent="0.3">
      <c r="A50" s="42">
        <v>45257</v>
      </c>
      <c r="B50" s="2" t="s">
        <v>46</v>
      </c>
      <c r="C50" s="2"/>
      <c r="D50" s="2" t="s">
        <v>45</v>
      </c>
      <c r="E50" s="2">
        <v>0.75</v>
      </c>
      <c r="F50" s="2">
        <v>0.75</v>
      </c>
      <c r="G50" s="41">
        <v>0.75</v>
      </c>
      <c r="H50" s="41">
        <v>0.75</v>
      </c>
      <c r="I50" s="41">
        <f t="shared" si="1"/>
        <v>0</v>
      </c>
    </row>
    <row r="51" spans="1:9" x14ac:dyDescent="0.3">
      <c r="A51" s="42">
        <v>45258</v>
      </c>
      <c r="B51" s="2" t="s">
        <v>53</v>
      </c>
      <c r="C51" s="2" t="s">
        <v>65</v>
      </c>
      <c r="D51" s="2" t="s">
        <v>59</v>
      </c>
      <c r="E51" s="2">
        <v>0.5</v>
      </c>
      <c r="F51" s="2"/>
      <c r="G51" s="41">
        <v>0.5</v>
      </c>
      <c r="H51" s="41"/>
      <c r="I51" s="41">
        <f t="shared" si="1"/>
        <v>0.5</v>
      </c>
    </row>
    <row r="52" spans="1:9" x14ac:dyDescent="0.3">
      <c r="A52" s="42">
        <v>45259</v>
      </c>
      <c r="B52" s="2" t="s">
        <v>53</v>
      </c>
      <c r="C52" s="2" t="s">
        <v>66</v>
      </c>
      <c r="D52" s="2" t="s">
        <v>67</v>
      </c>
      <c r="E52" s="2">
        <v>0.5</v>
      </c>
      <c r="F52" s="2"/>
      <c r="G52" s="41">
        <v>0.5</v>
      </c>
      <c r="H52" s="41"/>
      <c r="I52" s="41">
        <f t="shared" si="1"/>
        <v>0.5</v>
      </c>
    </row>
    <row r="53" spans="1:9" x14ac:dyDescent="0.3">
      <c r="A53" s="42">
        <v>45260</v>
      </c>
      <c r="B53" s="2"/>
      <c r="C53" s="2"/>
      <c r="D53" s="2"/>
      <c r="E53" s="2"/>
      <c r="F53" s="2"/>
      <c r="G53" s="41"/>
      <c r="H53" s="41"/>
      <c r="I53" s="41">
        <f t="shared" si="1"/>
        <v>0</v>
      </c>
    </row>
    <row r="54" spans="1:9" x14ac:dyDescent="0.3">
      <c r="A54" s="42">
        <v>45261</v>
      </c>
      <c r="B54" s="2" t="s">
        <v>68</v>
      </c>
      <c r="C54" s="2" t="s">
        <v>69</v>
      </c>
      <c r="D54" s="2" t="s">
        <v>55</v>
      </c>
      <c r="E54" s="2">
        <v>1</v>
      </c>
      <c r="F54" s="2"/>
      <c r="G54" s="41">
        <v>1</v>
      </c>
      <c r="H54" s="41"/>
      <c r="I54" s="41">
        <f t="shared" si="1"/>
        <v>1</v>
      </c>
    </row>
    <row r="55" spans="1:9" x14ac:dyDescent="0.3">
      <c r="A55" s="42">
        <v>45261</v>
      </c>
      <c r="B55" s="2" t="s">
        <v>53</v>
      </c>
      <c r="C55" s="2" t="s">
        <v>66</v>
      </c>
      <c r="D55" s="2" t="s">
        <v>70</v>
      </c>
      <c r="E55" s="2">
        <v>0.5</v>
      </c>
      <c r="F55" s="2"/>
      <c r="G55" s="41">
        <v>0.5</v>
      </c>
      <c r="H55" s="41"/>
      <c r="I55" s="41">
        <f t="shared" si="1"/>
        <v>0.5</v>
      </c>
    </row>
    <row r="56" spans="1:9" x14ac:dyDescent="0.3">
      <c r="A56" s="42">
        <v>45262</v>
      </c>
      <c r="B56" s="2"/>
      <c r="C56" s="2"/>
      <c r="D56" s="2"/>
      <c r="E56" s="2"/>
      <c r="F56" s="2"/>
      <c r="G56" s="41"/>
      <c r="H56" s="41"/>
      <c r="I56" s="41">
        <f t="shared" si="1"/>
        <v>0</v>
      </c>
    </row>
    <row r="57" spans="1:9" x14ac:dyDescent="0.3">
      <c r="A57" s="42">
        <v>45263</v>
      </c>
      <c r="B57" s="2" t="s">
        <v>68</v>
      </c>
      <c r="C57" s="2" t="s">
        <v>71</v>
      </c>
      <c r="D57" s="2" t="s">
        <v>58</v>
      </c>
      <c r="E57" s="2">
        <v>0.25</v>
      </c>
      <c r="F57" s="2"/>
      <c r="G57" s="41">
        <v>0.25</v>
      </c>
      <c r="H57" s="41"/>
      <c r="I57" s="41">
        <f t="shared" si="1"/>
        <v>0.25</v>
      </c>
    </row>
    <row r="58" spans="1:9" x14ac:dyDescent="0.3">
      <c r="A58" s="42">
        <v>45264</v>
      </c>
      <c r="B58" s="2" t="s">
        <v>68</v>
      </c>
      <c r="C58" s="2" t="s">
        <v>71</v>
      </c>
      <c r="D58" s="2" t="s">
        <v>63</v>
      </c>
      <c r="E58" s="2">
        <v>0.75</v>
      </c>
      <c r="F58" s="2"/>
      <c r="G58" s="41">
        <v>0.75</v>
      </c>
      <c r="H58" s="41"/>
      <c r="I58" s="41">
        <f t="shared" si="1"/>
        <v>0.75</v>
      </c>
    </row>
    <row r="59" spans="1:9" x14ac:dyDescent="0.3">
      <c r="A59" s="42">
        <v>45264</v>
      </c>
      <c r="B59" s="2" t="s">
        <v>46</v>
      </c>
      <c r="C59" s="2"/>
      <c r="D59" s="2" t="s">
        <v>45</v>
      </c>
      <c r="E59" s="2">
        <v>1</v>
      </c>
      <c r="F59" s="2">
        <v>1</v>
      </c>
      <c r="G59" s="41">
        <v>1</v>
      </c>
      <c r="H59" s="41">
        <v>1</v>
      </c>
      <c r="I59" s="41">
        <f t="shared" si="1"/>
        <v>0</v>
      </c>
    </row>
    <row r="60" spans="1:9" x14ac:dyDescent="0.3">
      <c r="A60" s="42">
        <v>45265</v>
      </c>
      <c r="B60" s="2"/>
      <c r="C60" s="2"/>
      <c r="D60" s="2"/>
      <c r="E60" s="2"/>
      <c r="F60" s="2"/>
      <c r="G60" s="41"/>
      <c r="H60" s="41"/>
      <c r="I60" s="41">
        <f t="shared" si="1"/>
        <v>0</v>
      </c>
    </row>
    <row r="61" spans="1:9" x14ac:dyDescent="0.3">
      <c r="A61" s="42">
        <v>45266</v>
      </c>
      <c r="B61" s="2" t="s">
        <v>68</v>
      </c>
      <c r="C61" s="2" t="s">
        <v>72</v>
      </c>
      <c r="D61" s="2" t="s">
        <v>58</v>
      </c>
      <c r="E61" s="2">
        <v>0.5</v>
      </c>
      <c r="F61" s="2"/>
      <c r="G61" s="41">
        <v>0.5</v>
      </c>
      <c r="H61" s="41"/>
      <c r="I61" s="41">
        <f t="shared" si="1"/>
        <v>0.5</v>
      </c>
    </row>
    <row r="62" spans="1:9" x14ac:dyDescent="0.3">
      <c r="A62" s="42">
        <v>45267</v>
      </c>
      <c r="B62" s="2"/>
      <c r="C62" s="2"/>
      <c r="D62" s="2"/>
      <c r="E62" s="2"/>
      <c r="F62" s="2"/>
      <c r="G62" s="41"/>
      <c r="H62" s="41"/>
      <c r="I62" s="41">
        <f t="shared" ref="I62:I69" si="2">G62-H62</f>
        <v>0</v>
      </c>
    </row>
    <row r="63" spans="1:9" x14ac:dyDescent="0.3">
      <c r="A63" s="42">
        <v>45267</v>
      </c>
      <c r="B63" s="2" t="s">
        <v>68</v>
      </c>
      <c r="C63" s="2" t="s">
        <v>72</v>
      </c>
      <c r="D63" s="2" t="s">
        <v>63</v>
      </c>
      <c r="E63" s="2">
        <v>0.5</v>
      </c>
      <c r="F63" s="2"/>
      <c r="G63" s="41">
        <v>0.5</v>
      </c>
      <c r="H63" s="41"/>
      <c r="I63" s="41">
        <f t="shared" si="2"/>
        <v>0.5</v>
      </c>
    </row>
    <row r="64" spans="1:9" x14ac:dyDescent="0.3">
      <c r="A64" s="42">
        <v>45268</v>
      </c>
      <c r="B64" s="2"/>
      <c r="C64" s="2"/>
      <c r="D64" s="2"/>
      <c r="E64" s="2"/>
      <c r="F64" s="2"/>
      <c r="G64" s="41"/>
      <c r="H64" s="41"/>
      <c r="I64" s="41">
        <f t="shared" si="2"/>
        <v>0</v>
      </c>
    </row>
    <row r="65" spans="1:9" x14ac:dyDescent="0.3">
      <c r="A65" s="42">
        <v>45269</v>
      </c>
      <c r="B65" s="2"/>
      <c r="C65" s="2"/>
      <c r="D65" s="2"/>
      <c r="E65" s="2"/>
      <c r="F65" s="2"/>
      <c r="G65" s="41"/>
      <c r="H65" s="41"/>
      <c r="I65" s="41">
        <f t="shared" si="2"/>
        <v>0</v>
      </c>
    </row>
    <row r="66" spans="1:9" x14ac:dyDescent="0.3">
      <c r="A66" s="42">
        <v>45270</v>
      </c>
      <c r="B66" s="2"/>
      <c r="C66" s="2"/>
      <c r="D66" s="2"/>
      <c r="E66" s="2"/>
      <c r="F66" s="2"/>
      <c r="G66" s="41"/>
      <c r="H66" s="41"/>
      <c r="I66" s="41">
        <f t="shared" si="2"/>
        <v>0</v>
      </c>
    </row>
    <row r="67" spans="1:9" x14ac:dyDescent="0.3">
      <c r="A67" s="42">
        <v>45271</v>
      </c>
      <c r="B67" s="2" t="s">
        <v>46</v>
      </c>
      <c r="C67" s="2"/>
      <c r="D67" s="2" t="s">
        <v>45</v>
      </c>
      <c r="E67" s="2">
        <v>1</v>
      </c>
      <c r="F67" s="2">
        <v>1</v>
      </c>
      <c r="G67" s="41">
        <v>1</v>
      </c>
      <c r="H67" s="41">
        <v>1</v>
      </c>
      <c r="I67" s="41">
        <f t="shared" si="2"/>
        <v>0</v>
      </c>
    </row>
    <row r="68" spans="1:9" x14ac:dyDescent="0.3">
      <c r="A68" s="42">
        <v>45271</v>
      </c>
      <c r="B68" s="2" t="s">
        <v>73</v>
      </c>
      <c r="C68" s="2" t="s">
        <v>74</v>
      </c>
      <c r="D68" s="2" t="s">
        <v>75</v>
      </c>
      <c r="E68" s="2">
        <v>1</v>
      </c>
      <c r="F68" s="2"/>
      <c r="G68" s="41">
        <v>1</v>
      </c>
      <c r="H68" s="41"/>
      <c r="I68" s="41">
        <f t="shared" si="2"/>
        <v>1</v>
      </c>
    </row>
    <row r="69" spans="1:9" x14ac:dyDescent="0.3">
      <c r="A69" s="42">
        <v>45272</v>
      </c>
      <c r="B69" s="2" t="s">
        <v>73</v>
      </c>
      <c r="C69" s="2" t="s">
        <v>74</v>
      </c>
      <c r="D69" s="2" t="s">
        <v>63</v>
      </c>
      <c r="E69" s="2">
        <v>1</v>
      </c>
      <c r="F69" s="2"/>
      <c r="G69" s="41">
        <v>1</v>
      </c>
      <c r="H69" s="41"/>
      <c r="I69" s="41">
        <f t="shared" si="2"/>
        <v>1</v>
      </c>
    </row>
    <row r="70" spans="1:9" x14ac:dyDescent="0.3">
      <c r="A70" s="42">
        <v>45272</v>
      </c>
      <c r="B70" s="2" t="s">
        <v>73</v>
      </c>
      <c r="C70" s="2" t="s">
        <v>76</v>
      </c>
      <c r="D70" s="2" t="s">
        <v>55</v>
      </c>
      <c r="E70" s="2">
        <v>2</v>
      </c>
      <c r="F70" s="2"/>
      <c r="G70" s="41">
        <v>2</v>
      </c>
      <c r="H70" s="41"/>
      <c r="I70" s="41">
        <f t="shared" ref="I70:I101" si="3">G70-H70</f>
        <v>2</v>
      </c>
    </row>
    <row r="71" spans="1:9" x14ac:dyDescent="0.3">
      <c r="A71" s="42">
        <v>45273</v>
      </c>
      <c r="B71" s="2"/>
      <c r="C71" s="2"/>
      <c r="D71" s="2"/>
      <c r="E71" s="2"/>
      <c r="F71" s="2"/>
      <c r="G71" s="41"/>
      <c r="H71" s="41"/>
      <c r="I71" s="41">
        <f t="shared" si="3"/>
        <v>0</v>
      </c>
    </row>
    <row r="72" spans="1:9" x14ac:dyDescent="0.3">
      <c r="A72" s="42">
        <v>45274</v>
      </c>
      <c r="B72" s="2" t="s">
        <v>77</v>
      </c>
      <c r="C72" s="2" t="s">
        <v>78</v>
      </c>
      <c r="D72" s="2" t="s">
        <v>55</v>
      </c>
      <c r="E72" s="2">
        <v>0.5</v>
      </c>
      <c r="F72" s="2"/>
      <c r="G72" s="41">
        <v>0.5</v>
      </c>
      <c r="H72" s="41"/>
      <c r="I72" s="41">
        <f t="shared" si="3"/>
        <v>0.5</v>
      </c>
    </row>
    <row r="73" spans="1:9" x14ac:dyDescent="0.3">
      <c r="A73" s="42">
        <v>45275</v>
      </c>
      <c r="B73" s="2"/>
      <c r="C73" s="2"/>
      <c r="D73" s="2"/>
      <c r="E73" s="2"/>
      <c r="F73" s="2"/>
      <c r="G73" s="41"/>
      <c r="H73" s="41"/>
      <c r="I73" s="41">
        <f t="shared" si="3"/>
        <v>0</v>
      </c>
    </row>
    <row r="74" spans="1:9" x14ac:dyDescent="0.3">
      <c r="A74" s="42">
        <v>45276</v>
      </c>
      <c r="B74" s="2"/>
      <c r="C74" s="2"/>
      <c r="D74" s="2"/>
      <c r="E74" s="2"/>
      <c r="F74" s="2"/>
      <c r="G74" s="41"/>
      <c r="H74" s="41"/>
      <c r="I74" s="41">
        <f t="shared" si="3"/>
        <v>0</v>
      </c>
    </row>
    <row r="75" spans="1:9" x14ac:dyDescent="0.3">
      <c r="A75" s="42">
        <v>45277</v>
      </c>
      <c r="B75" s="2"/>
      <c r="C75" s="2"/>
      <c r="D75" s="2"/>
      <c r="E75" s="2"/>
      <c r="F75" s="2"/>
      <c r="G75" s="41"/>
      <c r="H75" s="41"/>
      <c r="I75" s="41">
        <f t="shared" si="3"/>
        <v>0</v>
      </c>
    </row>
    <row r="76" spans="1:9" x14ac:dyDescent="0.3">
      <c r="A76" s="42">
        <v>45278</v>
      </c>
      <c r="B76" s="2" t="s">
        <v>46</v>
      </c>
      <c r="C76" s="2"/>
      <c r="D76" s="2" t="s">
        <v>45</v>
      </c>
      <c r="E76" s="2">
        <v>1</v>
      </c>
      <c r="F76" s="2">
        <v>1</v>
      </c>
      <c r="G76" s="41">
        <v>1</v>
      </c>
      <c r="H76" s="41">
        <v>1</v>
      </c>
      <c r="I76" s="41">
        <f t="shared" si="3"/>
        <v>0</v>
      </c>
    </row>
    <row r="77" spans="1:9" x14ac:dyDescent="0.3">
      <c r="A77" s="42">
        <v>45279</v>
      </c>
      <c r="B77" s="2" t="s">
        <v>77</v>
      </c>
      <c r="C77" s="2" t="s">
        <v>79</v>
      </c>
      <c r="D77" s="2" t="s">
        <v>55</v>
      </c>
      <c r="E77" s="2">
        <v>1</v>
      </c>
      <c r="F77" s="2"/>
      <c r="G77" s="41">
        <v>1</v>
      </c>
      <c r="H77" s="41"/>
      <c r="I77" s="41">
        <f t="shared" si="3"/>
        <v>1</v>
      </c>
    </row>
    <row r="78" spans="1:9" x14ac:dyDescent="0.3">
      <c r="A78" s="42">
        <v>45280</v>
      </c>
      <c r="B78" s="2"/>
      <c r="C78" s="2"/>
      <c r="D78" s="2"/>
      <c r="E78" s="2"/>
      <c r="F78" s="2"/>
      <c r="G78" s="41"/>
      <c r="H78" s="41"/>
      <c r="I78" s="41">
        <f t="shared" si="3"/>
        <v>0</v>
      </c>
    </row>
    <row r="79" spans="1:9" x14ac:dyDescent="0.3">
      <c r="A79" s="42">
        <v>45281</v>
      </c>
      <c r="B79" s="2"/>
      <c r="C79" s="2"/>
      <c r="D79" s="2"/>
      <c r="E79" s="2"/>
      <c r="F79" s="2"/>
      <c r="G79" s="41"/>
      <c r="H79" s="41"/>
      <c r="I79" s="41">
        <f t="shared" si="3"/>
        <v>0</v>
      </c>
    </row>
    <row r="80" spans="1:9" x14ac:dyDescent="0.3">
      <c r="A80" s="42">
        <v>45282</v>
      </c>
      <c r="B80" s="2" t="s">
        <v>77</v>
      </c>
      <c r="C80" s="2" t="s">
        <v>80</v>
      </c>
      <c r="D80" s="2" t="s">
        <v>81</v>
      </c>
      <c r="E80" s="2">
        <v>1</v>
      </c>
      <c r="F80" s="2"/>
      <c r="G80" s="41">
        <v>1</v>
      </c>
      <c r="H80" s="41"/>
      <c r="I80" s="41">
        <f t="shared" si="3"/>
        <v>1</v>
      </c>
    </row>
    <row r="81" spans="1:9" x14ac:dyDescent="0.3">
      <c r="A81" s="42">
        <v>45283</v>
      </c>
      <c r="B81" s="2"/>
      <c r="C81" s="2"/>
      <c r="D81" s="2"/>
      <c r="E81" s="2"/>
      <c r="F81" s="2"/>
      <c r="G81" s="41"/>
      <c r="H81" s="41"/>
      <c r="I81" s="41">
        <f t="shared" si="3"/>
        <v>0</v>
      </c>
    </row>
    <row r="82" spans="1:9" x14ac:dyDescent="0.3">
      <c r="A82" s="42">
        <v>45284</v>
      </c>
      <c r="B82" s="2"/>
      <c r="C82" s="2"/>
      <c r="D82" s="2"/>
      <c r="E82" s="2"/>
      <c r="F82" s="2"/>
      <c r="G82" s="41"/>
      <c r="H82" s="41"/>
      <c r="I82" s="41">
        <f t="shared" si="3"/>
        <v>0</v>
      </c>
    </row>
    <row r="83" spans="1:9" x14ac:dyDescent="0.3">
      <c r="A83" s="42">
        <v>45285</v>
      </c>
      <c r="B83" s="2"/>
      <c r="C83" s="2"/>
      <c r="D83" s="2"/>
      <c r="E83" s="2"/>
      <c r="F83" s="2"/>
      <c r="G83" s="41"/>
      <c r="H83" s="41"/>
      <c r="I83" s="41">
        <f t="shared" si="3"/>
        <v>0</v>
      </c>
    </row>
    <row r="84" spans="1:9" x14ac:dyDescent="0.3">
      <c r="A84" s="42">
        <v>45286</v>
      </c>
      <c r="B84" s="2" t="s">
        <v>77</v>
      </c>
      <c r="C84" s="2" t="s">
        <v>82</v>
      </c>
      <c r="D84" s="2" t="s">
        <v>75</v>
      </c>
      <c r="E84" s="2">
        <v>0.5</v>
      </c>
      <c r="F84" s="2"/>
      <c r="G84" s="41">
        <v>0.5</v>
      </c>
      <c r="H84" s="41"/>
      <c r="I84" s="41">
        <f t="shared" si="3"/>
        <v>0.5</v>
      </c>
    </row>
    <row r="85" spans="1:9" x14ac:dyDescent="0.3">
      <c r="A85" s="42">
        <v>45287</v>
      </c>
      <c r="B85" s="2" t="s">
        <v>77</v>
      </c>
      <c r="C85" s="2" t="s">
        <v>82</v>
      </c>
      <c r="D85" s="2" t="s">
        <v>63</v>
      </c>
      <c r="E85" s="2">
        <v>0.5</v>
      </c>
      <c r="F85" s="2"/>
      <c r="G85" s="41">
        <v>0.5</v>
      </c>
      <c r="H85" s="41"/>
      <c r="I85" s="41">
        <f t="shared" si="3"/>
        <v>0.5</v>
      </c>
    </row>
    <row r="86" spans="1:9" x14ac:dyDescent="0.3">
      <c r="A86" s="42">
        <v>45288</v>
      </c>
      <c r="B86" s="2"/>
      <c r="C86" s="2"/>
      <c r="D86" s="2"/>
      <c r="E86" s="2"/>
      <c r="F86" s="2"/>
      <c r="G86" s="41"/>
      <c r="H86" s="41"/>
      <c r="I86" s="41">
        <f t="shared" si="3"/>
        <v>0</v>
      </c>
    </row>
    <row r="87" spans="1:9" x14ac:dyDescent="0.3">
      <c r="A87" s="42">
        <v>45289</v>
      </c>
      <c r="B87" s="2" t="s">
        <v>77</v>
      </c>
      <c r="C87" s="2" t="s">
        <v>83</v>
      </c>
      <c r="D87" s="2" t="s">
        <v>58</v>
      </c>
      <c r="E87" s="2">
        <v>0.5</v>
      </c>
      <c r="F87" s="2"/>
      <c r="G87" s="41">
        <v>0.5</v>
      </c>
      <c r="H87" s="41"/>
      <c r="I87" s="41">
        <f t="shared" si="3"/>
        <v>0.5</v>
      </c>
    </row>
    <row r="88" spans="1:9" x14ac:dyDescent="0.3">
      <c r="A88" s="42">
        <v>45290</v>
      </c>
      <c r="B88" s="2"/>
      <c r="C88" s="2"/>
      <c r="D88" s="2"/>
      <c r="E88" s="2"/>
      <c r="F88" s="2"/>
      <c r="G88" s="41"/>
      <c r="H88" s="41"/>
      <c r="I88" s="41">
        <f t="shared" si="3"/>
        <v>0</v>
      </c>
    </row>
    <row r="89" spans="1:9" x14ac:dyDescent="0.3">
      <c r="A89" s="42">
        <v>45291</v>
      </c>
      <c r="B89" s="2"/>
      <c r="C89" s="2"/>
      <c r="D89" s="2"/>
      <c r="E89" s="2"/>
      <c r="F89" s="2"/>
      <c r="G89" s="41"/>
      <c r="H89" s="41"/>
      <c r="I89" s="41">
        <f t="shared" si="3"/>
        <v>0</v>
      </c>
    </row>
    <row r="90" spans="1:9" x14ac:dyDescent="0.3">
      <c r="A90" s="42">
        <v>45292</v>
      </c>
      <c r="B90" s="2"/>
      <c r="C90" s="2"/>
      <c r="D90" s="2"/>
      <c r="E90" s="2"/>
      <c r="F90" s="2"/>
      <c r="G90" s="41"/>
      <c r="H90" s="41"/>
      <c r="I90" s="41">
        <f t="shared" si="3"/>
        <v>0</v>
      </c>
    </row>
    <row r="91" spans="1:9" x14ac:dyDescent="0.3">
      <c r="A91" s="42">
        <v>45293</v>
      </c>
      <c r="B91" s="2"/>
      <c r="C91" s="2"/>
      <c r="D91" s="2"/>
      <c r="E91" s="2"/>
      <c r="F91" s="2"/>
      <c r="G91" s="41"/>
      <c r="H91" s="41"/>
      <c r="I91" s="41">
        <f t="shared" si="3"/>
        <v>0</v>
      </c>
    </row>
    <row r="92" spans="1:9" x14ac:dyDescent="0.3">
      <c r="A92" s="42">
        <v>45294</v>
      </c>
      <c r="B92" s="2" t="s">
        <v>77</v>
      </c>
      <c r="C92" s="2" t="s">
        <v>84</v>
      </c>
      <c r="D92" s="2" t="s">
        <v>85</v>
      </c>
      <c r="E92" s="2">
        <v>0.5</v>
      </c>
      <c r="F92" s="2"/>
      <c r="G92" s="41">
        <v>0.5</v>
      </c>
      <c r="H92" s="41"/>
      <c r="I92" s="41">
        <f t="shared" si="3"/>
        <v>0.5</v>
      </c>
    </row>
    <row r="93" spans="1:9" x14ac:dyDescent="0.3">
      <c r="A93" s="42">
        <v>45295</v>
      </c>
      <c r="B93" s="2" t="s">
        <v>77</v>
      </c>
      <c r="C93" s="2" t="s">
        <v>83</v>
      </c>
      <c r="D93" s="2" t="s">
        <v>63</v>
      </c>
      <c r="E93" s="2">
        <v>0.5</v>
      </c>
      <c r="F93" s="2"/>
      <c r="G93" s="41">
        <v>0.5</v>
      </c>
      <c r="H93" s="41"/>
      <c r="I93" s="41">
        <f t="shared" si="3"/>
        <v>0.5</v>
      </c>
    </row>
    <row r="94" spans="1:9" x14ac:dyDescent="0.3">
      <c r="A94" s="42">
        <v>45296</v>
      </c>
      <c r="B94" s="2" t="s">
        <v>77</v>
      </c>
      <c r="C94" s="2" t="s">
        <v>84</v>
      </c>
      <c r="D94" s="2" t="s">
        <v>86</v>
      </c>
      <c r="E94" s="2">
        <v>0.5</v>
      </c>
      <c r="F94" s="2"/>
      <c r="G94" s="41">
        <v>0.5</v>
      </c>
      <c r="H94" s="41"/>
      <c r="I94" s="41">
        <f t="shared" si="3"/>
        <v>0.5</v>
      </c>
    </row>
    <row r="95" spans="1:9" x14ac:dyDescent="0.3">
      <c r="A95" s="42">
        <v>45297</v>
      </c>
      <c r="B95" s="2" t="s">
        <v>87</v>
      </c>
      <c r="C95" s="2"/>
      <c r="D95" s="2"/>
      <c r="E95" s="2">
        <v>1</v>
      </c>
      <c r="F95" s="2"/>
      <c r="G95" s="41">
        <v>1</v>
      </c>
      <c r="H95" s="41"/>
      <c r="I95" s="41">
        <f t="shared" si="3"/>
        <v>1</v>
      </c>
    </row>
    <row r="96" spans="1:9" x14ac:dyDescent="0.3">
      <c r="A96" s="42">
        <v>45298</v>
      </c>
      <c r="B96" s="2" t="s">
        <v>87</v>
      </c>
      <c r="C96" s="2"/>
      <c r="D96" s="2"/>
      <c r="E96" s="2">
        <v>1</v>
      </c>
      <c r="F96" s="2"/>
      <c r="G96" s="41">
        <v>1</v>
      </c>
      <c r="H96" s="41"/>
      <c r="I96" s="41">
        <f t="shared" si="3"/>
        <v>1</v>
      </c>
    </row>
    <row r="97" spans="1:9" x14ac:dyDescent="0.3">
      <c r="A97" s="42">
        <v>45299</v>
      </c>
      <c r="B97" s="2" t="s">
        <v>87</v>
      </c>
      <c r="C97" s="2"/>
      <c r="D97" s="2"/>
      <c r="E97" s="2">
        <v>1</v>
      </c>
      <c r="F97" s="2"/>
      <c r="G97" s="41">
        <v>1</v>
      </c>
      <c r="H97" s="41"/>
      <c r="I97" s="41">
        <f t="shared" si="3"/>
        <v>1</v>
      </c>
    </row>
    <row r="98" spans="1:9" x14ac:dyDescent="0.3">
      <c r="A98" s="42">
        <v>45300</v>
      </c>
      <c r="B98" s="2" t="s">
        <v>88</v>
      </c>
      <c r="C98" s="2" t="s">
        <v>89</v>
      </c>
      <c r="D98" s="2"/>
      <c r="E98" s="2">
        <v>0.5</v>
      </c>
      <c r="F98" s="2"/>
      <c r="G98" s="41">
        <v>0.5</v>
      </c>
      <c r="H98" s="41"/>
      <c r="I98" s="41">
        <f t="shared" si="3"/>
        <v>0.5</v>
      </c>
    </row>
    <row r="99" spans="1:9" x14ac:dyDescent="0.3">
      <c r="A99" s="42">
        <v>45301</v>
      </c>
      <c r="B99" s="2" t="s">
        <v>88</v>
      </c>
      <c r="C99" s="2" t="s">
        <v>89</v>
      </c>
      <c r="D99" s="2"/>
      <c r="E99" s="2">
        <v>0.5</v>
      </c>
      <c r="F99" s="2"/>
      <c r="G99" s="41">
        <v>0.5</v>
      </c>
      <c r="H99" s="41"/>
      <c r="I99" s="41">
        <f t="shared" si="3"/>
        <v>0.5</v>
      </c>
    </row>
    <row r="100" spans="1:9" x14ac:dyDescent="0.3">
      <c r="A100" s="42">
        <v>45302</v>
      </c>
      <c r="B100" s="2"/>
      <c r="C100" s="2"/>
      <c r="D100" s="2"/>
      <c r="E100" s="2"/>
      <c r="F100" s="2"/>
      <c r="G100" s="41"/>
      <c r="H100" s="41"/>
      <c r="I100" s="41">
        <f t="shared" si="3"/>
        <v>0</v>
      </c>
    </row>
    <row r="101" spans="1:9" x14ac:dyDescent="0.3">
      <c r="A101" s="42">
        <v>45303</v>
      </c>
      <c r="B101" s="2" t="s">
        <v>88</v>
      </c>
      <c r="C101" s="2" t="s">
        <v>90</v>
      </c>
      <c r="D101" s="2"/>
      <c r="E101" s="2">
        <v>1.5</v>
      </c>
      <c r="F101" s="2"/>
      <c r="G101" s="41">
        <v>1.5</v>
      </c>
      <c r="H101" s="41"/>
      <c r="I101" s="41">
        <f t="shared" si="3"/>
        <v>1.5</v>
      </c>
    </row>
    <row r="102" spans="1:9" x14ac:dyDescent="0.3">
      <c r="A102" s="42">
        <v>45304</v>
      </c>
      <c r="B102" s="2"/>
      <c r="C102" s="2"/>
      <c r="D102" s="2"/>
      <c r="E102" s="2"/>
      <c r="F102" s="2"/>
      <c r="G102" s="41"/>
      <c r="H102" s="41"/>
      <c r="I102" s="41">
        <f t="shared" ref="I102:I133" si="4">G102-H102</f>
        <v>0</v>
      </c>
    </row>
    <row r="103" spans="1:9" x14ac:dyDescent="0.3">
      <c r="A103" s="42">
        <v>45305</v>
      </c>
      <c r="B103" s="2"/>
      <c r="C103" s="2"/>
      <c r="D103" s="2"/>
      <c r="E103" s="2"/>
      <c r="F103" s="2"/>
      <c r="G103" s="41"/>
      <c r="H103" s="41"/>
      <c r="I103" s="41">
        <f t="shared" si="4"/>
        <v>0</v>
      </c>
    </row>
    <row r="104" spans="1:9" x14ac:dyDescent="0.3">
      <c r="A104" s="42">
        <v>45306</v>
      </c>
      <c r="B104" s="2"/>
      <c r="C104" s="2"/>
      <c r="D104" s="2"/>
      <c r="E104" s="2"/>
      <c r="F104" s="2"/>
      <c r="G104" s="41"/>
      <c r="H104" s="41"/>
      <c r="I104" s="41">
        <f t="shared" si="4"/>
        <v>0</v>
      </c>
    </row>
    <row r="105" spans="1:9" x14ac:dyDescent="0.3">
      <c r="A105" s="42">
        <v>45307</v>
      </c>
      <c r="B105" s="2" t="s">
        <v>88</v>
      </c>
      <c r="C105" s="2" t="s">
        <v>91</v>
      </c>
      <c r="D105" s="2"/>
      <c r="E105" s="2">
        <v>0.5</v>
      </c>
      <c r="F105" s="2"/>
      <c r="G105" s="41">
        <v>0.5</v>
      </c>
      <c r="H105" s="41"/>
      <c r="I105" s="41">
        <f t="shared" si="4"/>
        <v>0.5</v>
      </c>
    </row>
    <row r="106" spans="1:9" x14ac:dyDescent="0.3">
      <c r="A106" s="42">
        <v>45308</v>
      </c>
      <c r="B106" s="2" t="s">
        <v>88</v>
      </c>
      <c r="C106" s="2" t="s">
        <v>92</v>
      </c>
      <c r="D106" s="2"/>
      <c r="E106" s="2">
        <v>1</v>
      </c>
      <c r="F106" s="2"/>
      <c r="G106" s="41">
        <v>1</v>
      </c>
      <c r="H106" s="41"/>
      <c r="I106" s="41">
        <f t="shared" si="4"/>
        <v>1</v>
      </c>
    </row>
    <row r="107" spans="1:9" x14ac:dyDescent="0.3">
      <c r="A107" s="42">
        <v>45309</v>
      </c>
      <c r="B107" s="2"/>
      <c r="C107" s="2"/>
      <c r="D107" s="2"/>
      <c r="E107" s="2"/>
      <c r="F107" s="2"/>
      <c r="G107" s="41"/>
      <c r="H107" s="41"/>
      <c r="I107" s="41">
        <f t="shared" si="4"/>
        <v>0</v>
      </c>
    </row>
    <row r="108" spans="1:9" x14ac:dyDescent="0.3">
      <c r="A108" s="42">
        <v>45310</v>
      </c>
      <c r="B108" s="2" t="s">
        <v>88</v>
      </c>
      <c r="C108" s="2" t="s">
        <v>92</v>
      </c>
      <c r="D108" s="2"/>
      <c r="E108" s="2">
        <v>0.5</v>
      </c>
      <c r="F108" s="2"/>
      <c r="G108" s="41">
        <v>0.5</v>
      </c>
      <c r="H108" s="41"/>
      <c r="I108" s="41">
        <f t="shared" si="4"/>
        <v>0.5</v>
      </c>
    </row>
    <row r="109" spans="1:9" x14ac:dyDescent="0.3">
      <c r="A109" s="42">
        <v>45311</v>
      </c>
      <c r="B109" s="2"/>
      <c r="C109" s="2"/>
      <c r="D109" s="2"/>
      <c r="E109" s="2"/>
      <c r="F109" s="2"/>
      <c r="G109" s="41"/>
      <c r="H109" s="41"/>
      <c r="I109" s="41">
        <f t="shared" si="4"/>
        <v>0</v>
      </c>
    </row>
    <row r="110" spans="1:9" x14ac:dyDescent="0.3">
      <c r="A110" s="42">
        <v>45312</v>
      </c>
      <c r="B110" s="2"/>
      <c r="C110" s="2"/>
      <c r="D110" s="2"/>
      <c r="E110" s="2"/>
      <c r="F110" s="2"/>
      <c r="G110" s="41"/>
      <c r="H110" s="41"/>
      <c r="I110" s="41">
        <f t="shared" si="4"/>
        <v>0</v>
      </c>
    </row>
    <row r="111" spans="1:9" x14ac:dyDescent="0.3">
      <c r="A111" s="42">
        <v>45313</v>
      </c>
      <c r="B111" s="2" t="s">
        <v>88</v>
      </c>
      <c r="C111" s="2" t="s">
        <v>91</v>
      </c>
      <c r="D111" s="2"/>
      <c r="E111" s="2">
        <v>0.5</v>
      </c>
      <c r="F111" s="2"/>
      <c r="G111" s="41">
        <v>0.5</v>
      </c>
      <c r="H111" s="41"/>
      <c r="I111" s="41">
        <f t="shared" si="4"/>
        <v>0.5</v>
      </c>
    </row>
    <row r="112" spans="1:9" x14ac:dyDescent="0.3">
      <c r="A112" s="42">
        <v>45314</v>
      </c>
      <c r="B112" s="2"/>
      <c r="C112" s="2"/>
      <c r="D112" s="2"/>
      <c r="E112" s="2"/>
      <c r="F112" s="2"/>
      <c r="G112" s="41"/>
      <c r="H112" s="41"/>
      <c r="I112" s="41">
        <f t="shared" si="4"/>
        <v>0</v>
      </c>
    </row>
    <row r="113" spans="1:9" x14ac:dyDescent="0.3">
      <c r="A113" s="42">
        <v>45315</v>
      </c>
      <c r="B113" s="2"/>
      <c r="C113" s="2"/>
      <c r="D113" s="2"/>
      <c r="E113" s="2"/>
      <c r="F113" s="2"/>
      <c r="G113" s="41"/>
      <c r="H113" s="41"/>
      <c r="I113" s="41">
        <f t="shared" si="4"/>
        <v>0</v>
      </c>
    </row>
    <row r="114" spans="1:9" x14ac:dyDescent="0.3">
      <c r="A114" s="42">
        <v>45316</v>
      </c>
      <c r="B114" s="2" t="s">
        <v>88</v>
      </c>
      <c r="C114" s="2" t="s">
        <v>93</v>
      </c>
      <c r="D114" s="2"/>
      <c r="E114" s="2">
        <v>2.5</v>
      </c>
      <c r="F114" s="2"/>
      <c r="G114" s="41">
        <v>2.5</v>
      </c>
      <c r="H114" s="41"/>
      <c r="I114" s="41">
        <f t="shared" si="4"/>
        <v>2.5</v>
      </c>
    </row>
    <row r="115" spans="1:9" x14ac:dyDescent="0.3">
      <c r="A115" s="42">
        <v>45317</v>
      </c>
      <c r="B115" s="2" t="s">
        <v>88</v>
      </c>
      <c r="C115" s="2" t="s">
        <v>94</v>
      </c>
      <c r="D115" s="2"/>
      <c r="E115" s="2">
        <v>0.5</v>
      </c>
      <c r="F115" s="2"/>
      <c r="G115" s="41">
        <v>0.5</v>
      </c>
      <c r="H115" s="41"/>
      <c r="I115" s="41">
        <f t="shared" si="4"/>
        <v>0.5</v>
      </c>
    </row>
    <row r="116" spans="1:9" x14ac:dyDescent="0.3">
      <c r="A116" s="42">
        <v>45318</v>
      </c>
      <c r="B116" s="2" t="s">
        <v>88</v>
      </c>
      <c r="C116" s="2" t="s">
        <v>95</v>
      </c>
      <c r="D116" s="2"/>
      <c r="E116" s="2">
        <v>0.5</v>
      </c>
      <c r="F116" s="2"/>
      <c r="G116" s="41">
        <v>0.5</v>
      </c>
      <c r="H116" s="41"/>
      <c r="I116" s="41">
        <f t="shared" si="4"/>
        <v>0.5</v>
      </c>
    </row>
    <row r="117" spans="1:9" x14ac:dyDescent="0.3">
      <c r="A117" s="42">
        <v>45319</v>
      </c>
      <c r="B117" s="2" t="s">
        <v>88</v>
      </c>
      <c r="C117" s="2" t="s">
        <v>95</v>
      </c>
      <c r="D117" s="2"/>
      <c r="E117" s="2">
        <v>0.5</v>
      </c>
      <c r="F117" s="2"/>
      <c r="G117" s="41">
        <v>0.5</v>
      </c>
      <c r="H117" s="41"/>
      <c r="I117" s="41">
        <f t="shared" si="4"/>
        <v>0.5</v>
      </c>
    </row>
    <row r="118" spans="1:9" x14ac:dyDescent="0.3">
      <c r="A118" s="42">
        <v>45320</v>
      </c>
      <c r="B118" s="2" t="s">
        <v>88</v>
      </c>
      <c r="C118" s="2" t="s">
        <v>94</v>
      </c>
      <c r="D118" s="2"/>
      <c r="E118" s="2">
        <v>2</v>
      </c>
      <c r="F118" s="2"/>
      <c r="G118" s="41">
        <v>2</v>
      </c>
      <c r="H118" s="41"/>
      <c r="I118" s="41">
        <f t="shared" si="4"/>
        <v>2</v>
      </c>
    </row>
    <row r="119" spans="1:9" x14ac:dyDescent="0.3">
      <c r="A119" s="42">
        <v>45321</v>
      </c>
      <c r="B119" s="2" t="s">
        <v>88</v>
      </c>
      <c r="C119" s="2" t="s">
        <v>95</v>
      </c>
      <c r="D119" s="2"/>
      <c r="E119" s="2">
        <v>1</v>
      </c>
      <c r="F119" s="2"/>
      <c r="G119" s="41">
        <v>1</v>
      </c>
      <c r="H119" s="41"/>
      <c r="I119" s="41">
        <f t="shared" si="4"/>
        <v>1</v>
      </c>
    </row>
    <row r="120" spans="1:9" x14ac:dyDescent="0.3">
      <c r="A120" s="42">
        <v>45322</v>
      </c>
      <c r="B120" s="2"/>
      <c r="C120" s="2"/>
      <c r="D120" s="2"/>
      <c r="E120" s="2"/>
      <c r="F120" s="2"/>
      <c r="G120" s="41"/>
      <c r="H120" s="41"/>
      <c r="I120" s="41">
        <f t="shared" si="4"/>
        <v>0</v>
      </c>
    </row>
    <row r="121" spans="1:9" x14ac:dyDescent="0.3">
      <c r="A121" s="42">
        <v>45323</v>
      </c>
      <c r="B121" s="2"/>
      <c r="C121" s="2"/>
      <c r="D121" s="2"/>
      <c r="E121" s="2"/>
      <c r="F121" s="2"/>
      <c r="G121" s="41"/>
      <c r="H121" s="41"/>
      <c r="I121" s="41">
        <f t="shared" si="4"/>
        <v>0</v>
      </c>
    </row>
    <row r="122" spans="1:9" x14ac:dyDescent="0.3">
      <c r="A122" s="42">
        <v>45324</v>
      </c>
      <c r="B122" s="2"/>
      <c r="C122" s="2"/>
      <c r="D122" s="2"/>
      <c r="E122" s="2"/>
      <c r="F122" s="2"/>
      <c r="G122" s="41"/>
      <c r="H122" s="41"/>
      <c r="I122" s="41">
        <f t="shared" si="4"/>
        <v>0</v>
      </c>
    </row>
    <row r="123" spans="1:9" x14ac:dyDescent="0.3">
      <c r="A123" s="42">
        <v>45325</v>
      </c>
      <c r="B123" s="2"/>
      <c r="C123" s="2"/>
      <c r="D123" s="2"/>
      <c r="E123" s="2"/>
      <c r="F123" s="2"/>
      <c r="G123" s="41"/>
      <c r="H123" s="41"/>
      <c r="I123" s="41">
        <f t="shared" si="4"/>
        <v>0</v>
      </c>
    </row>
    <row r="124" spans="1:9" x14ac:dyDescent="0.3">
      <c r="A124" s="42">
        <v>45326</v>
      </c>
      <c r="B124" s="2" t="s">
        <v>96</v>
      </c>
      <c r="C124" s="2"/>
      <c r="D124" s="2"/>
      <c r="E124" s="2">
        <v>1.5</v>
      </c>
      <c r="F124" s="2"/>
      <c r="G124" s="41">
        <v>1.5</v>
      </c>
      <c r="H124" s="41"/>
      <c r="I124" s="41">
        <f t="shared" si="4"/>
        <v>1.5</v>
      </c>
    </row>
    <row r="125" spans="1:9" x14ac:dyDescent="0.3">
      <c r="A125" s="42">
        <v>45327</v>
      </c>
      <c r="B125" s="2" t="s">
        <v>97</v>
      </c>
      <c r="C125" s="2"/>
      <c r="D125" s="2"/>
      <c r="E125" s="2">
        <v>2</v>
      </c>
      <c r="F125" s="2"/>
      <c r="G125" s="50">
        <v>2</v>
      </c>
      <c r="H125" s="41"/>
      <c r="I125" s="41">
        <f t="shared" si="4"/>
        <v>2</v>
      </c>
    </row>
    <row r="126" spans="1:9" x14ac:dyDescent="0.3">
      <c r="A126" s="42">
        <v>45327</v>
      </c>
      <c r="B126" s="2" t="s">
        <v>98</v>
      </c>
      <c r="C126" s="2"/>
      <c r="D126" s="2" t="s">
        <v>99</v>
      </c>
      <c r="E126" s="2">
        <v>0.5</v>
      </c>
      <c r="F126" s="2"/>
      <c r="G126" s="50">
        <v>0.5</v>
      </c>
      <c r="H126" s="41"/>
      <c r="I126" s="41">
        <f t="shared" si="4"/>
        <v>0.5</v>
      </c>
    </row>
    <row r="127" spans="1:9" x14ac:dyDescent="0.3">
      <c r="A127" s="42">
        <v>45327</v>
      </c>
      <c r="B127" s="2" t="s">
        <v>100</v>
      </c>
      <c r="C127" s="2"/>
      <c r="D127" s="2" t="s">
        <v>99</v>
      </c>
      <c r="E127" s="2">
        <v>1.5</v>
      </c>
      <c r="F127" s="47"/>
      <c r="G127" s="53">
        <v>1.5</v>
      </c>
      <c r="H127" s="41"/>
      <c r="I127" s="41">
        <f t="shared" si="4"/>
        <v>1.5</v>
      </c>
    </row>
    <row r="128" spans="1:9" x14ac:dyDescent="0.3">
      <c r="A128" s="42">
        <v>45328</v>
      </c>
      <c r="B128" s="2" t="s">
        <v>101</v>
      </c>
      <c r="C128" s="2"/>
      <c r="D128" s="2"/>
      <c r="E128" s="2">
        <v>2.5</v>
      </c>
      <c r="F128" s="47"/>
      <c r="G128" s="53">
        <v>2.5</v>
      </c>
      <c r="H128" s="41"/>
      <c r="I128" s="41">
        <f t="shared" si="4"/>
        <v>2.5</v>
      </c>
    </row>
    <row r="129" spans="1:9" x14ac:dyDescent="0.3">
      <c r="A129" s="42">
        <v>45329</v>
      </c>
      <c r="B129" s="2" t="s">
        <v>98</v>
      </c>
      <c r="C129" s="2"/>
      <c r="D129" s="2" t="s">
        <v>63</v>
      </c>
      <c r="E129" s="2">
        <v>0.5</v>
      </c>
      <c r="F129" s="47"/>
      <c r="G129" s="53">
        <v>0.5</v>
      </c>
      <c r="H129" s="41"/>
      <c r="I129" s="41">
        <f t="shared" si="4"/>
        <v>0.5</v>
      </c>
    </row>
    <row r="130" spans="1:9" x14ac:dyDescent="0.3">
      <c r="A130" s="42">
        <v>45329</v>
      </c>
      <c r="B130" s="2" t="s">
        <v>102</v>
      </c>
      <c r="C130" s="2"/>
      <c r="D130" s="2" t="s">
        <v>99</v>
      </c>
      <c r="E130" s="2">
        <v>1.5</v>
      </c>
      <c r="F130" s="47"/>
      <c r="G130" s="51">
        <v>1.5</v>
      </c>
      <c r="H130" s="41"/>
      <c r="I130" s="41">
        <f t="shared" si="4"/>
        <v>1.5</v>
      </c>
    </row>
  </sheetData>
  <protectedRanges>
    <protectedRange algorithmName="SHA-512" hashValue="9SgyZzkNYMe1iRUqw0iXOQ2/+UP5BKjilJtrgesR/MoJRLK4e0a76uj9Nid8jFoEjk8eAAkBpVJ/ACqqRCVdgQ==" saltValue="mtmNeLuU5HMKCUCvAxk/dQ==" spinCount="100000" sqref="H4:H130" name="Intervallo3"/>
    <protectedRange algorithmName="SHA-512" hashValue="aC9T5ER728aHyGoWdrej1MbBDvS+tTWkh9lO073AqRcO/wdlhLAmr3oaVJ1moqb7jVmO+5/uOMdwRHz5BG5Cpw==" saltValue="WXnOlu8c/5zUjQTVUOwK/Q==" spinCount="100000" sqref="B4:E130" name="Intervallo1"/>
    <protectedRange algorithmName="SHA-512" hashValue="lt1jVVZzkJ9Kb6WWNZkOOkBfbzGzv3ssgKa/ZeRMuOc2t/RgCcYIIQbZUL2cv38KSM0Iuo7URugKWzCcYspWvA==" saltValue="OGDd6Z9kpzGuefr0P08DQQ==" spinCount="100000" sqref="F4:F130" name="Intervallo2"/>
    <protectedRange algorithmName="SHA-512" hashValue="5lALCdUALEVWflYa6n+5fks/KlAAzCY3fGAROVJMmZ8xSnzhL8GXioOedOc7TO182gVUjNzrutd5+OnnjwWefw==" saltValue="CgvO/t/eH2SVXkPK9pMcaA==" spinCount="100000" sqref="G4:G129 I4:I130" name="Intervallo3_1"/>
    <protectedRange algorithmName="SHA-512" hashValue="q2EkhzSDUgojgX4VPB8lY+inb9tVxLMgiE9etcSog3L/Y+9VZHRSYuNGnPWsCn2LGoP3er5aHVmg8n5Q2b/Tmg==" saltValue="ax6pzri3MhJQFr2zbGTS2A==" spinCount="100000" sqref="G4:G130 I4:I130" name="Intervallo5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9"/>
  <sheetViews>
    <sheetView topLeftCell="A109" workbookViewId="0">
      <selection activeCell="A128" sqref="A128"/>
    </sheetView>
  </sheetViews>
  <sheetFormatPr defaultRowHeight="14.4" x14ac:dyDescent="0.3"/>
  <cols>
    <col min="1" max="1" width="19.88671875" customWidth="1"/>
    <col min="2" max="2" width="24" customWidth="1"/>
    <col min="3" max="3" width="30.33203125" customWidth="1"/>
    <col min="4" max="4" width="40" customWidth="1"/>
    <col min="5" max="5" width="16.6640625" customWidth="1"/>
    <col min="6" max="6" width="30" customWidth="1"/>
    <col min="7" max="7" width="24.6640625" customWidth="1"/>
    <col min="8" max="8" width="38.5546875" customWidth="1"/>
    <col min="9" max="9" width="42.44140625" customWidth="1"/>
  </cols>
  <sheetData>
    <row r="1" spans="1:9" x14ac:dyDescent="0.3">
      <c r="B1" s="1" t="s">
        <v>34</v>
      </c>
      <c r="C1" s="1" t="str">
        <f>info!A3</f>
        <v>0512105890</v>
      </c>
      <c r="D1" s="18" t="str">
        <f>info!C3</f>
        <v>De Iesu</v>
      </c>
    </row>
    <row r="3" spans="1:9" x14ac:dyDescent="0.3">
      <c r="A3" s="3" t="s">
        <v>35</v>
      </c>
      <c r="B3" s="3" t="s">
        <v>36</v>
      </c>
      <c r="C3" s="3" t="s">
        <v>37</v>
      </c>
      <c r="D3" s="3" t="s">
        <v>38</v>
      </c>
      <c r="E3" s="3" t="s">
        <v>32</v>
      </c>
      <c r="F3" s="3" t="s">
        <v>39</v>
      </c>
      <c r="G3" s="3" t="s">
        <v>40</v>
      </c>
      <c r="H3" s="48" t="s">
        <v>41</v>
      </c>
      <c r="I3" s="49" t="s">
        <v>42</v>
      </c>
    </row>
    <row r="4" spans="1:9" x14ac:dyDescent="0.3">
      <c r="A4" s="42">
        <v>45215</v>
      </c>
      <c r="B4" s="40" t="s">
        <v>43</v>
      </c>
      <c r="C4" s="40" t="s">
        <v>97</v>
      </c>
      <c r="D4" s="40" t="s">
        <v>45</v>
      </c>
      <c r="E4" s="40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103</v>
      </c>
      <c r="D11" s="2" t="s">
        <v>45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/>
      <c r="D18" s="2" t="s">
        <v>104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45229</v>
      </c>
      <c r="B19" s="2" t="s">
        <v>49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45230</v>
      </c>
      <c r="B20" s="2"/>
      <c r="C20" s="2"/>
      <c r="D20" s="2"/>
      <c r="E20" s="2"/>
      <c r="F20" s="2"/>
      <c r="G20" s="41"/>
      <c r="H20" s="41"/>
      <c r="I20" s="41">
        <f t="shared" si="0"/>
        <v>0</v>
      </c>
    </row>
    <row r="21" spans="1:9" x14ac:dyDescent="0.3">
      <c r="A21" s="42">
        <v>45231</v>
      </c>
      <c r="B21" s="2" t="s">
        <v>49</v>
      </c>
      <c r="C21" s="2" t="s">
        <v>50</v>
      </c>
      <c r="D21" s="2"/>
      <c r="E21" s="2">
        <v>0.25</v>
      </c>
      <c r="F21" s="2"/>
      <c r="G21" s="41">
        <v>0.25</v>
      </c>
      <c r="H21" s="41"/>
      <c r="I21" s="41">
        <f t="shared" si="0"/>
        <v>0.25</v>
      </c>
    </row>
    <row r="22" spans="1:9" x14ac:dyDescent="0.3">
      <c r="A22" s="42">
        <v>45232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45233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45234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45235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45236</v>
      </c>
      <c r="B26" s="2"/>
      <c r="C26" s="2"/>
      <c r="D26" s="2"/>
      <c r="E26" s="2"/>
      <c r="F26" s="2"/>
      <c r="G26" s="41"/>
      <c r="H26" s="41"/>
      <c r="I26" s="41">
        <f t="shared" si="0"/>
        <v>0</v>
      </c>
    </row>
    <row r="27" spans="1:9" x14ac:dyDescent="0.3">
      <c r="A27" s="42">
        <v>45237</v>
      </c>
      <c r="B27" s="2" t="s">
        <v>46</v>
      </c>
      <c r="C27" s="2"/>
      <c r="D27" s="2" t="s">
        <v>52</v>
      </c>
      <c r="E27" s="2">
        <v>1.5</v>
      </c>
      <c r="F27" s="2"/>
      <c r="G27" s="41">
        <v>1.5</v>
      </c>
      <c r="H27" s="41">
        <v>0</v>
      </c>
      <c r="I27" s="41">
        <f t="shared" si="0"/>
        <v>1.5</v>
      </c>
    </row>
    <row r="28" spans="1:9" x14ac:dyDescent="0.3">
      <c r="A28" s="42">
        <v>45238</v>
      </c>
      <c r="B28" s="2"/>
      <c r="C28" s="2"/>
      <c r="D28" s="2"/>
      <c r="E28" s="2"/>
      <c r="F28" s="2"/>
      <c r="G28" s="41"/>
      <c r="H28" s="41"/>
      <c r="I28" s="41">
        <f t="shared" si="0"/>
        <v>0</v>
      </c>
    </row>
    <row r="29" spans="1:9" x14ac:dyDescent="0.3">
      <c r="A29" s="42">
        <v>45239</v>
      </c>
      <c r="B29" s="2" t="s">
        <v>105</v>
      </c>
      <c r="C29" s="2" t="s">
        <v>106</v>
      </c>
      <c r="D29" s="2" t="s">
        <v>107</v>
      </c>
      <c r="E29" s="2">
        <v>1</v>
      </c>
      <c r="F29" s="2"/>
      <c r="G29" s="41">
        <v>1</v>
      </c>
      <c r="H29" s="41"/>
      <c r="I29" s="41">
        <f t="shared" si="0"/>
        <v>1</v>
      </c>
    </row>
    <row r="30" spans="1:9" x14ac:dyDescent="0.3">
      <c r="A30" s="42">
        <v>45240</v>
      </c>
      <c r="B30" s="2" t="s">
        <v>105</v>
      </c>
      <c r="C30" s="2" t="s">
        <v>106</v>
      </c>
      <c r="D30" s="2" t="s">
        <v>108</v>
      </c>
      <c r="E30" s="2">
        <v>0.25</v>
      </c>
      <c r="F30" s="2"/>
      <c r="G30" s="41">
        <v>0.25</v>
      </c>
      <c r="H30" s="41"/>
      <c r="I30" s="41">
        <f t="shared" si="0"/>
        <v>0.25</v>
      </c>
    </row>
    <row r="31" spans="1:9" x14ac:dyDescent="0.3">
      <c r="A31" s="42">
        <v>45241</v>
      </c>
      <c r="B31" s="2" t="s">
        <v>105</v>
      </c>
      <c r="C31" s="2" t="s">
        <v>106</v>
      </c>
      <c r="D31" s="2" t="s">
        <v>108</v>
      </c>
      <c r="E31" s="2">
        <v>0.25</v>
      </c>
      <c r="F31" s="2"/>
      <c r="G31" s="41">
        <v>0.25</v>
      </c>
      <c r="H31" s="41"/>
      <c r="I31" s="41">
        <f t="shared" si="0"/>
        <v>0.25</v>
      </c>
    </row>
    <row r="32" spans="1:9" x14ac:dyDescent="0.3">
      <c r="A32" s="42">
        <v>45242</v>
      </c>
      <c r="B32" s="2"/>
      <c r="C32" s="2"/>
      <c r="D32" s="2"/>
      <c r="E32" s="2"/>
      <c r="F32" s="2"/>
      <c r="G32" s="41"/>
      <c r="H32" s="41"/>
      <c r="I32" s="41">
        <f t="shared" si="0"/>
        <v>0</v>
      </c>
    </row>
    <row r="33" spans="1:9" x14ac:dyDescent="0.3">
      <c r="A33" s="42">
        <v>45243</v>
      </c>
      <c r="B33" s="2" t="s">
        <v>46</v>
      </c>
      <c r="C33" s="2"/>
      <c r="D33" s="2" t="s">
        <v>45</v>
      </c>
      <c r="E33" s="2">
        <v>1.5</v>
      </c>
      <c r="F33" s="2">
        <v>1.5</v>
      </c>
      <c r="G33" s="41">
        <v>1.5</v>
      </c>
      <c r="H33" s="41">
        <v>1.5</v>
      </c>
      <c r="I33" s="41">
        <f t="shared" si="0"/>
        <v>0</v>
      </c>
    </row>
    <row r="34" spans="1:9" x14ac:dyDescent="0.3">
      <c r="A34" s="42">
        <v>45244</v>
      </c>
      <c r="B34" s="2"/>
      <c r="C34" s="2"/>
      <c r="D34" s="2"/>
      <c r="E34" s="2"/>
      <c r="F34" s="2"/>
      <c r="G34" s="41"/>
      <c r="H34" s="41"/>
      <c r="I34" s="41">
        <f t="shared" si="0"/>
        <v>0</v>
      </c>
    </row>
    <row r="35" spans="1:9" x14ac:dyDescent="0.3">
      <c r="A35" s="42">
        <v>45245</v>
      </c>
      <c r="B35" s="2" t="s">
        <v>105</v>
      </c>
      <c r="C35" s="2" t="s">
        <v>56</v>
      </c>
      <c r="D35" s="2" t="s">
        <v>55</v>
      </c>
      <c r="E35" s="2">
        <v>1.5</v>
      </c>
      <c r="F35" s="2"/>
      <c r="G35" s="41">
        <v>1.5</v>
      </c>
      <c r="H35" s="41"/>
      <c r="I35" s="41">
        <f t="shared" si="0"/>
        <v>1.5</v>
      </c>
    </row>
    <row r="36" spans="1:9" x14ac:dyDescent="0.3">
      <c r="A36" s="42">
        <v>45246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45247</v>
      </c>
      <c r="B37" s="2"/>
      <c r="C37" s="2"/>
      <c r="D37" s="2"/>
      <c r="E37" s="2"/>
      <c r="F37" s="2"/>
      <c r="G37" s="41"/>
      <c r="H37" s="41"/>
      <c r="I37" s="41">
        <f t="shared" si="1"/>
        <v>0</v>
      </c>
    </row>
    <row r="38" spans="1:9" x14ac:dyDescent="0.3">
      <c r="A38" s="42">
        <v>45248</v>
      </c>
      <c r="B38" s="2"/>
      <c r="C38" s="2"/>
      <c r="D38" s="2"/>
      <c r="E38" s="2"/>
      <c r="F38" s="2"/>
      <c r="G38" s="41"/>
      <c r="H38" s="41"/>
      <c r="I38" s="41">
        <f t="shared" si="1"/>
        <v>0</v>
      </c>
    </row>
    <row r="39" spans="1:9" x14ac:dyDescent="0.3">
      <c r="A39" s="42">
        <v>45249</v>
      </c>
      <c r="B39" s="2"/>
      <c r="C39" s="2"/>
      <c r="D39" s="2"/>
      <c r="E39" s="2"/>
      <c r="F39" s="2"/>
      <c r="G39" s="41"/>
      <c r="H39" s="41"/>
      <c r="I39" s="41">
        <f t="shared" si="1"/>
        <v>0</v>
      </c>
    </row>
    <row r="40" spans="1:9" x14ac:dyDescent="0.3">
      <c r="A40" s="42">
        <v>45250</v>
      </c>
      <c r="B40" s="2" t="s">
        <v>46</v>
      </c>
      <c r="C40" s="2"/>
      <c r="D40" s="2" t="s">
        <v>45</v>
      </c>
      <c r="E40" s="2">
        <v>1</v>
      </c>
      <c r="F40" s="2">
        <v>1</v>
      </c>
      <c r="G40" s="41">
        <v>1</v>
      </c>
      <c r="H40" s="41">
        <v>1</v>
      </c>
      <c r="I40" s="41">
        <f t="shared" si="1"/>
        <v>0</v>
      </c>
    </row>
    <row r="41" spans="1:9" x14ac:dyDescent="0.3">
      <c r="A41" s="42">
        <v>45250</v>
      </c>
      <c r="B41" s="2" t="s">
        <v>105</v>
      </c>
      <c r="C41" s="2" t="s">
        <v>57</v>
      </c>
      <c r="D41" s="2" t="s">
        <v>55</v>
      </c>
      <c r="E41" s="2">
        <v>1.5</v>
      </c>
      <c r="F41" s="2"/>
      <c r="G41" s="41">
        <v>1.5</v>
      </c>
      <c r="H41" s="41"/>
      <c r="I41" s="41">
        <f t="shared" si="1"/>
        <v>1.5</v>
      </c>
    </row>
    <row r="42" spans="1:9" x14ac:dyDescent="0.3">
      <c r="A42" s="42">
        <v>45250</v>
      </c>
      <c r="B42" s="2" t="s">
        <v>105</v>
      </c>
      <c r="C42" s="2" t="s">
        <v>60</v>
      </c>
      <c r="D42" s="2" t="s">
        <v>55</v>
      </c>
      <c r="E42" s="2">
        <v>1</v>
      </c>
      <c r="F42" s="2"/>
      <c r="G42" s="41">
        <v>1</v>
      </c>
      <c r="H42" s="41"/>
      <c r="I42" s="41">
        <f t="shared" si="1"/>
        <v>1</v>
      </c>
    </row>
    <row r="43" spans="1:9" x14ac:dyDescent="0.3">
      <c r="A43" s="42">
        <v>45250</v>
      </c>
      <c r="B43" s="2" t="s">
        <v>105</v>
      </c>
      <c r="C43" s="2" t="s">
        <v>61</v>
      </c>
      <c r="D43" s="2" t="s">
        <v>55</v>
      </c>
      <c r="E43" s="2">
        <v>0.5</v>
      </c>
      <c r="F43" s="2"/>
      <c r="G43" s="41">
        <v>0.5</v>
      </c>
      <c r="H43" s="41"/>
      <c r="I43" s="41">
        <f t="shared" si="1"/>
        <v>0.5</v>
      </c>
    </row>
    <row r="44" spans="1:9" x14ac:dyDescent="0.3">
      <c r="A44" s="42">
        <v>45250</v>
      </c>
      <c r="B44" s="2" t="s">
        <v>105</v>
      </c>
      <c r="C44" s="2" t="s">
        <v>109</v>
      </c>
      <c r="D44" s="2" t="s">
        <v>55</v>
      </c>
      <c r="E44" s="2">
        <v>0.5</v>
      </c>
      <c r="F44" s="2"/>
      <c r="G44" s="41">
        <v>0.5</v>
      </c>
      <c r="H44" s="41"/>
      <c r="I44" s="41">
        <f t="shared" si="1"/>
        <v>0.5</v>
      </c>
    </row>
    <row r="45" spans="1:9" x14ac:dyDescent="0.3">
      <c r="A45" s="42">
        <v>45251</v>
      </c>
      <c r="B45" s="2"/>
      <c r="C45" s="2"/>
      <c r="D45" s="2"/>
      <c r="E45" s="2"/>
      <c r="F45" s="2"/>
      <c r="G45" s="41"/>
      <c r="H45" s="41"/>
      <c r="I45" s="41">
        <f t="shared" si="1"/>
        <v>0</v>
      </c>
    </row>
    <row r="46" spans="1:9" x14ac:dyDescent="0.3">
      <c r="A46" s="42">
        <v>45252</v>
      </c>
      <c r="B46" s="2" t="s">
        <v>105</v>
      </c>
      <c r="C46" s="2" t="s">
        <v>62</v>
      </c>
      <c r="D46" s="2" t="s">
        <v>58</v>
      </c>
      <c r="E46" s="2">
        <v>1</v>
      </c>
      <c r="F46" s="2"/>
      <c r="G46" s="41">
        <v>1</v>
      </c>
      <c r="H46" s="41"/>
      <c r="I46" s="41">
        <f t="shared" si="1"/>
        <v>1</v>
      </c>
    </row>
    <row r="47" spans="1:9" x14ac:dyDescent="0.3">
      <c r="A47" s="42">
        <v>45253</v>
      </c>
      <c r="B47" s="2"/>
      <c r="C47" s="2"/>
      <c r="D47" s="2"/>
      <c r="E47" s="2"/>
      <c r="F47" s="2"/>
      <c r="G47" s="41"/>
      <c r="H47" s="41"/>
      <c r="I47" s="41">
        <f t="shared" si="1"/>
        <v>0</v>
      </c>
    </row>
    <row r="48" spans="1:9" x14ac:dyDescent="0.3">
      <c r="A48" s="42">
        <v>45254</v>
      </c>
      <c r="B48" s="2" t="s">
        <v>105</v>
      </c>
      <c r="C48" s="2" t="s">
        <v>110</v>
      </c>
      <c r="D48" s="2" t="s">
        <v>58</v>
      </c>
      <c r="E48" s="2">
        <v>0.5</v>
      </c>
      <c r="F48" s="2"/>
      <c r="G48" s="41">
        <v>0.5</v>
      </c>
      <c r="H48" s="41"/>
      <c r="I48" s="41">
        <f t="shared" si="1"/>
        <v>0.5</v>
      </c>
    </row>
    <row r="49" spans="1:9" x14ac:dyDescent="0.3">
      <c r="A49" s="42">
        <v>45255</v>
      </c>
      <c r="B49" s="2"/>
      <c r="C49" s="2"/>
      <c r="D49" s="2"/>
      <c r="E49" s="2"/>
      <c r="F49" s="2"/>
      <c r="G49" s="41"/>
      <c r="H49" s="41"/>
      <c r="I49" s="41">
        <f t="shared" si="1"/>
        <v>0</v>
      </c>
    </row>
    <row r="50" spans="1:9" x14ac:dyDescent="0.3">
      <c r="A50" s="42">
        <v>45256</v>
      </c>
      <c r="B50" s="2" t="s">
        <v>105</v>
      </c>
      <c r="C50" s="2" t="s">
        <v>65</v>
      </c>
      <c r="D50" s="2" t="s">
        <v>58</v>
      </c>
      <c r="E50" s="2">
        <v>1</v>
      </c>
      <c r="F50" s="2"/>
      <c r="G50" s="41">
        <v>1</v>
      </c>
      <c r="H50" s="41"/>
      <c r="I50" s="41">
        <f t="shared" si="1"/>
        <v>1</v>
      </c>
    </row>
    <row r="51" spans="1:9" x14ac:dyDescent="0.3">
      <c r="A51" s="42">
        <v>45257</v>
      </c>
      <c r="B51" s="2" t="s">
        <v>105</v>
      </c>
      <c r="C51" s="2" t="s">
        <v>110</v>
      </c>
      <c r="D51" s="2" t="s">
        <v>63</v>
      </c>
      <c r="E51" s="2">
        <v>0.5</v>
      </c>
      <c r="F51" s="2"/>
      <c r="G51" s="41">
        <v>0.5</v>
      </c>
      <c r="H51" s="41"/>
      <c r="I51" s="41">
        <f t="shared" si="1"/>
        <v>0.5</v>
      </c>
    </row>
    <row r="52" spans="1:9" x14ac:dyDescent="0.3">
      <c r="A52" s="42">
        <v>45257</v>
      </c>
      <c r="B52" s="2" t="s">
        <v>46</v>
      </c>
      <c r="C52" s="2"/>
      <c r="D52" s="2" t="s">
        <v>111</v>
      </c>
      <c r="E52" s="2">
        <v>0.75</v>
      </c>
      <c r="F52" s="2">
        <v>0.75</v>
      </c>
      <c r="G52" s="41">
        <v>0.75</v>
      </c>
      <c r="H52" s="41">
        <v>0.75</v>
      </c>
      <c r="I52" s="41">
        <f t="shared" si="1"/>
        <v>0</v>
      </c>
    </row>
    <row r="53" spans="1:9" x14ac:dyDescent="0.3">
      <c r="A53" s="42">
        <v>45258</v>
      </c>
      <c r="B53" s="2" t="s">
        <v>105</v>
      </c>
      <c r="C53" s="2" t="s">
        <v>65</v>
      </c>
      <c r="D53" s="2" t="s">
        <v>63</v>
      </c>
      <c r="E53" s="2">
        <v>0.5</v>
      </c>
      <c r="F53" s="2"/>
      <c r="G53" s="41">
        <v>0.5</v>
      </c>
      <c r="H53" s="41"/>
      <c r="I53" s="41">
        <f t="shared" si="1"/>
        <v>0.5</v>
      </c>
    </row>
    <row r="54" spans="1:9" x14ac:dyDescent="0.3">
      <c r="A54" s="42">
        <v>45259</v>
      </c>
      <c r="B54" s="2"/>
      <c r="C54" s="2"/>
      <c r="D54" s="2"/>
      <c r="E54" s="2"/>
      <c r="F54" s="2"/>
      <c r="G54" s="41"/>
      <c r="H54" s="41"/>
      <c r="I54" s="41">
        <f t="shared" si="1"/>
        <v>0</v>
      </c>
    </row>
    <row r="55" spans="1:9" x14ac:dyDescent="0.3">
      <c r="A55" s="42">
        <v>45260</v>
      </c>
      <c r="B55" s="2" t="s">
        <v>112</v>
      </c>
      <c r="C55" s="2" t="s">
        <v>113</v>
      </c>
      <c r="D55" s="2" t="s">
        <v>58</v>
      </c>
      <c r="E55" s="2">
        <v>0.5</v>
      </c>
      <c r="F55" s="2"/>
      <c r="G55" s="41">
        <v>0.5</v>
      </c>
      <c r="H55" s="41"/>
      <c r="I55" s="41">
        <f t="shared" si="1"/>
        <v>0.5</v>
      </c>
    </row>
    <row r="56" spans="1:9" x14ac:dyDescent="0.3">
      <c r="A56" s="42">
        <v>45261</v>
      </c>
      <c r="B56" s="2" t="s">
        <v>112</v>
      </c>
      <c r="C56" s="2" t="s">
        <v>113</v>
      </c>
      <c r="D56" s="2" t="s">
        <v>63</v>
      </c>
      <c r="E56" s="2">
        <v>0.5</v>
      </c>
      <c r="F56" s="2"/>
      <c r="G56" s="41">
        <v>0.5</v>
      </c>
      <c r="H56" s="41"/>
      <c r="I56" s="41">
        <f t="shared" si="1"/>
        <v>0.5</v>
      </c>
    </row>
    <row r="57" spans="1:9" x14ac:dyDescent="0.3">
      <c r="A57" s="42">
        <v>45261</v>
      </c>
      <c r="B57" s="2" t="s">
        <v>112</v>
      </c>
      <c r="C57" s="2" t="s">
        <v>114</v>
      </c>
      <c r="D57" s="2" t="s">
        <v>55</v>
      </c>
      <c r="E57" s="2">
        <v>1</v>
      </c>
      <c r="F57" s="2"/>
      <c r="G57" s="41">
        <v>1</v>
      </c>
      <c r="H57" s="41"/>
      <c r="I57" s="41">
        <f t="shared" si="1"/>
        <v>1</v>
      </c>
    </row>
    <row r="58" spans="1:9" x14ac:dyDescent="0.3">
      <c r="A58" s="42">
        <v>45262</v>
      </c>
      <c r="B58" s="2"/>
      <c r="C58" s="2"/>
      <c r="D58" s="2"/>
      <c r="E58" s="2"/>
      <c r="F58" s="2"/>
      <c r="G58" s="41"/>
      <c r="H58" s="41"/>
      <c r="I58" s="41">
        <f t="shared" si="1"/>
        <v>0</v>
      </c>
    </row>
    <row r="59" spans="1:9" x14ac:dyDescent="0.3">
      <c r="A59" s="42">
        <v>45263</v>
      </c>
      <c r="B59" s="2" t="s">
        <v>112</v>
      </c>
      <c r="C59" s="2" t="s">
        <v>115</v>
      </c>
      <c r="D59" s="2" t="s">
        <v>58</v>
      </c>
      <c r="E59" s="2">
        <v>0.5</v>
      </c>
      <c r="F59" s="2"/>
      <c r="G59" s="41">
        <v>0.5</v>
      </c>
      <c r="H59" s="41"/>
      <c r="I59" s="41">
        <f t="shared" si="1"/>
        <v>0.5</v>
      </c>
    </row>
    <row r="60" spans="1:9" x14ac:dyDescent="0.3">
      <c r="A60" s="42">
        <v>45264</v>
      </c>
      <c r="B60" s="2" t="s">
        <v>46</v>
      </c>
      <c r="C60" s="2"/>
      <c r="D60" s="2" t="s">
        <v>45</v>
      </c>
      <c r="E60" s="2">
        <v>1</v>
      </c>
      <c r="F60" s="2">
        <v>1</v>
      </c>
      <c r="G60" s="41">
        <v>1</v>
      </c>
      <c r="H60" s="41">
        <v>1</v>
      </c>
      <c r="I60" s="41">
        <f t="shared" si="1"/>
        <v>0</v>
      </c>
    </row>
    <row r="61" spans="1:9" x14ac:dyDescent="0.3">
      <c r="A61" s="42">
        <v>45264</v>
      </c>
      <c r="B61" s="2" t="s">
        <v>112</v>
      </c>
      <c r="C61" s="2" t="s">
        <v>115</v>
      </c>
      <c r="D61" s="2" t="s">
        <v>63</v>
      </c>
      <c r="E61" s="2">
        <v>0.5</v>
      </c>
      <c r="F61" s="2"/>
      <c r="G61" s="41">
        <v>0.5</v>
      </c>
      <c r="H61" s="41"/>
      <c r="I61" s="41">
        <f t="shared" si="1"/>
        <v>0.5</v>
      </c>
    </row>
    <row r="62" spans="1:9" x14ac:dyDescent="0.3">
      <c r="A62" s="42">
        <v>45265</v>
      </c>
      <c r="B62" s="2"/>
      <c r="C62" s="2"/>
      <c r="D62" s="2"/>
      <c r="E62" s="2"/>
      <c r="F62" s="2"/>
      <c r="G62" s="41"/>
      <c r="H62" s="41"/>
      <c r="I62" s="41">
        <f t="shared" si="1"/>
        <v>0</v>
      </c>
    </row>
    <row r="63" spans="1:9" x14ac:dyDescent="0.3">
      <c r="A63" s="42">
        <v>45266</v>
      </c>
      <c r="B63" s="2" t="s">
        <v>112</v>
      </c>
      <c r="C63" s="2" t="s">
        <v>116</v>
      </c>
      <c r="D63" s="2" t="s">
        <v>75</v>
      </c>
      <c r="E63" s="2">
        <v>0.5</v>
      </c>
      <c r="F63" s="2"/>
      <c r="G63" s="41">
        <v>0.5</v>
      </c>
      <c r="H63" s="41"/>
      <c r="I63" s="41">
        <f t="shared" si="1"/>
        <v>0.5</v>
      </c>
    </row>
    <row r="64" spans="1:9" x14ac:dyDescent="0.3">
      <c r="A64" s="42">
        <v>45267</v>
      </c>
      <c r="B64" s="2" t="s">
        <v>112</v>
      </c>
      <c r="C64" s="2" t="s">
        <v>117</v>
      </c>
      <c r="D64" s="2" t="s">
        <v>75</v>
      </c>
      <c r="E64" s="2">
        <v>1</v>
      </c>
      <c r="F64" s="2"/>
      <c r="G64" s="41">
        <v>1</v>
      </c>
      <c r="H64" s="41"/>
      <c r="I64" s="41">
        <f t="shared" si="1"/>
        <v>1</v>
      </c>
    </row>
    <row r="65" spans="1:9" x14ac:dyDescent="0.3">
      <c r="A65" s="42">
        <v>45268</v>
      </c>
      <c r="B65" s="2"/>
      <c r="C65" s="2"/>
      <c r="D65" s="2"/>
      <c r="E65" s="2"/>
      <c r="F65" s="2"/>
      <c r="G65" s="41"/>
      <c r="H65" s="41"/>
      <c r="I65" s="41">
        <f t="shared" si="1"/>
        <v>0</v>
      </c>
    </row>
    <row r="66" spans="1:9" x14ac:dyDescent="0.3">
      <c r="A66" s="42">
        <v>45269</v>
      </c>
      <c r="B66" s="2" t="s">
        <v>112</v>
      </c>
      <c r="C66" s="2" t="s">
        <v>118</v>
      </c>
      <c r="D66" s="2" t="s">
        <v>63</v>
      </c>
      <c r="E66" s="2">
        <v>1</v>
      </c>
      <c r="F66" s="2"/>
      <c r="G66" s="41">
        <v>1</v>
      </c>
      <c r="H66" s="41"/>
      <c r="I66" s="41">
        <f t="shared" si="1"/>
        <v>1</v>
      </c>
    </row>
    <row r="67" spans="1:9" x14ac:dyDescent="0.3">
      <c r="A67" s="42">
        <v>45270</v>
      </c>
      <c r="B67" s="2"/>
      <c r="C67" s="2"/>
      <c r="D67" s="2"/>
      <c r="E67" s="2"/>
      <c r="F67" s="2"/>
      <c r="G67" s="41"/>
      <c r="H67" s="41"/>
      <c r="I67" s="41">
        <f t="shared" si="1"/>
        <v>0</v>
      </c>
    </row>
    <row r="68" spans="1:9" x14ac:dyDescent="0.3">
      <c r="A68" s="42">
        <v>45271</v>
      </c>
      <c r="B68" s="2" t="s">
        <v>46</v>
      </c>
      <c r="C68" s="2"/>
      <c r="D68" s="2" t="s">
        <v>45</v>
      </c>
      <c r="E68" s="2">
        <v>1</v>
      </c>
      <c r="F68" s="2">
        <v>1</v>
      </c>
      <c r="G68" s="41">
        <v>1</v>
      </c>
      <c r="H68" s="41">
        <v>1</v>
      </c>
      <c r="I68" s="41">
        <f t="shared" ref="I68:I99" si="2">G68-H68</f>
        <v>0</v>
      </c>
    </row>
    <row r="69" spans="1:9" x14ac:dyDescent="0.3">
      <c r="A69" s="42">
        <v>45272</v>
      </c>
      <c r="B69" s="2" t="s">
        <v>73</v>
      </c>
      <c r="C69" s="2" t="s">
        <v>119</v>
      </c>
      <c r="D69" s="2" t="s">
        <v>55</v>
      </c>
      <c r="E69" s="2">
        <v>2</v>
      </c>
      <c r="F69" s="2"/>
      <c r="G69" s="41">
        <v>2</v>
      </c>
      <c r="H69" s="41"/>
      <c r="I69" s="41">
        <f t="shared" si="2"/>
        <v>2</v>
      </c>
    </row>
    <row r="70" spans="1:9" x14ac:dyDescent="0.3">
      <c r="A70" s="42">
        <v>45273</v>
      </c>
      <c r="B70" s="2" t="s">
        <v>73</v>
      </c>
      <c r="C70" s="2" t="s">
        <v>120</v>
      </c>
      <c r="D70" s="2" t="s">
        <v>55</v>
      </c>
      <c r="E70" s="2">
        <v>2</v>
      </c>
      <c r="F70" s="2"/>
      <c r="G70" s="41">
        <v>2</v>
      </c>
      <c r="H70" s="41"/>
      <c r="I70" s="41">
        <f t="shared" si="2"/>
        <v>2</v>
      </c>
    </row>
    <row r="71" spans="1:9" x14ac:dyDescent="0.3">
      <c r="A71" s="42">
        <v>45274</v>
      </c>
      <c r="B71" s="2"/>
      <c r="C71" s="2"/>
      <c r="D71" s="2"/>
      <c r="E71" s="2"/>
      <c r="F71" s="2"/>
      <c r="G71" s="41"/>
      <c r="H71" s="41"/>
      <c r="I71" s="41">
        <f t="shared" si="2"/>
        <v>0</v>
      </c>
    </row>
    <row r="72" spans="1:9" x14ac:dyDescent="0.3">
      <c r="A72" s="42">
        <v>45275</v>
      </c>
      <c r="B72" s="2" t="s">
        <v>121</v>
      </c>
      <c r="C72" s="2" t="s">
        <v>122</v>
      </c>
      <c r="D72" s="2" t="s">
        <v>58</v>
      </c>
      <c r="E72" s="2">
        <v>0.5</v>
      </c>
      <c r="F72" s="2"/>
      <c r="G72" s="41">
        <v>0.5</v>
      </c>
      <c r="H72" s="41"/>
      <c r="I72" s="41">
        <f t="shared" si="2"/>
        <v>0.5</v>
      </c>
    </row>
    <row r="73" spans="1:9" x14ac:dyDescent="0.3">
      <c r="A73" s="42">
        <v>45276</v>
      </c>
      <c r="B73" s="2"/>
      <c r="C73" s="2"/>
      <c r="D73" s="2"/>
      <c r="E73" s="2"/>
      <c r="F73" s="2"/>
      <c r="G73" s="41"/>
      <c r="H73" s="41"/>
      <c r="I73" s="41">
        <f t="shared" si="2"/>
        <v>0</v>
      </c>
    </row>
    <row r="74" spans="1:9" x14ac:dyDescent="0.3">
      <c r="A74" s="42">
        <v>45277</v>
      </c>
      <c r="B74" s="2"/>
      <c r="C74" s="2"/>
      <c r="D74" s="2"/>
      <c r="E74" s="2"/>
      <c r="F74" s="2"/>
      <c r="G74" s="41"/>
      <c r="H74" s="41"/>
      <c r="I74" s="41">
        <f t="shared" si="2"/>
        <v>0</v>
      </c>
    </row>
    <row r="75" spans="1:9" x14ac:dyDescent="0.3">
      <c r="A75" s="42">
        <v>45278</v>
      </c>
      <c r="B75" s="2" t="s">
        <v>46</v>
      </c>
      <c r="C75" s="2"/>
      <c r="D75" s="2" t="s">
        <v>45</v>
      </c>
      <c r="E75" s="2">
        <v>1</v>
      </c>
      <c r="F75" s="2">
        <v>1</v>
      </c>
      <c r="G75" s="41">
        <v>1</v>
      </c>
      <c r="H75" s="41">
        <v>1</v>
      </c>
      <c r="I75" s="41">
        <f t="shared" si="2"/>
        <v>0</v>
      </c>
    </row>
    <row r="76" spans="1:9" x14ac:dyDescent="0.3">
      <c r="A76" s="42">
        <v>45279</v>
      </c>
      <c r="B76" s="2" t="s">
        <v>121</v>
      </c>
      <c r="C76" s="2" t="s">
        <v>79</v>
      </c>
      <c r="D76" s="2" t="s">
        <v>58</v>
      </c>
      <c r="E76" s="2">
        <v>1</v>
      </c>
      <c r="F76" s="2"/>
      <c r="G76" s="41">
        <v>1</v>
      </c>
      <c r="H76" s="41"/>
      <c r="I76" s="41">
        <f t="shared" si="2"/>
        <v>1</v>
      </c>
    </row>
    <row r="77" spans="1:9" x14ac:dyDescent="0.3">
      <c r="A77" s="42">
        <v>45280</v>
      </c>
      <c r="B77" s="2"/>
      <c r="C77" s="2"/>
      <c r="D77" s="2"/>
      <c r="E77" s="2"/>
      <c r="F77" s="2"/>
      <c r="G77" s="41"/>
      <c r="H77" s="41"/>
      <c r="I77" s="41">
        <f t="shared" si="2"/>
        <v>0</v>
      </c>
    </row>
    <row r="78" spans="1:9" x14ac:dyDescent="0.3">
      <c r="A78" s="42">
        <v>45281</v>
      </c>
      <c r="B78" s="2"/>
      <c r="C78" s="2"/>
      <c r="D78" s="2"/>
      <c r="E78" s="2"/>
      <c r="F78" s="2"/>
      <c r="G78" s="41"/>
      <c r="H78" s="41"/>
      <c r="I78" s="41">
        <f t="shared" si="2"/>
        <v>0</v>
      </c>
    </row>
    <row r="79" spans="1:9" x14ac:dyDescent="0.3">
      <c r="A79" s="42">
        <v>45282</v>
      </c>
      <c r="B79" s="2" t="s">
        <v>121</v>
      </c>
      <c r="C79" s="2" t="s">
        <v>80</v>
      </c>
      <c r="D79" s="2" t="s">
        <v>58</v>
      </c>
      <c r="E79" s="2">
        <v>1</v>
      </c>
      <c r="F79" s="2"/>
      <c r="G79" s="41">
        <v>1</v>
      </c>
      <c r="H79" s="41"/>
      <c r="I79" s="41">
        <f t="shared" si="2"/>
        <v>1</v>
      </c>
    </row>
    <row r="80" spans="1:9" x14ac:dyDescent="0.3">
      <c r="A80" s="42">
        <v>45283</v>
      </c>
      <c r="B80" s="2"/>
      <c r="C80" s="2"/>
      <c r="D80" s="2"/>
      <c r="E80" s="2"/>
      <c r="F80" s="2"/>
      <c r="G80" s="41"/>
      <c r="H80" s="41"/>
      <c r="I80" s="41">
        <f t="shared" si="2"/>
        <v>0</v>
      </c>
    </row>
    <row r="81" spans="1:9" x14ac:dyDescent="0.3">
      <c r="A81" s="42">
        <v>45284</v>
      </c>
      <c r="B81" s="2"/>
      <c r="C81" s="2"/>
      <c r="D81" s="2"/>
      <c r="E81" s="2"/>
      <c r="F81" s="2"/>
      <c r="G81" s="41"/>
      <c r="H81" s="41"/>
      <c r="I81" s="41">
        <f t="shared" si="2"/>
        <v>0</v>
      </c>
    </row>
    <row r="82" spans="1:9" x14ac:dyDescent="0.3">
      <c r="A82" s="42">
        <v>45285</v>
      </c>
      <c r="B82" s="2"/>
      <c r="C82" s="2"/>
      <c r="D82" s="2"/>
      <c r="E82" s="2"/>
      <c r="F82" s="2"/>
      <c r="G82" s="41"/>
      <c r="H82" s="41"/>
      <c r="I82" s="41">
        <f t="shared" si="2"/>
        <v>0</v>
      </c>
    </row>
    <row r="83" spans="1:9" x14ac:dyDescent="0.3">
      <c r="A83" s="42">
        <v>45286</v>
      </c>
      <c r="B83" s="2"/>
      <c r="C83" s="2"/>
      <c r="D83" s="2"/>
      <c r="E83" s="2"/>
      <c r="F83" s="2"/>
      <c r="G83" s="41"/>
      <c r="H83" s="41"/>
      <c r="I83" s="41">
        <f t="shared" si="2"/>
        <v>0</v>
      </c>
    </row>
    <row r="84" spans="1:9" x14ac:dyDescent="0.3">
      <c r="A84" s="42">
        <v>45287</v>
      </c>
      <c r="B84" s="2" t="s">
        <v>121</v>
      </c>
      <c r="C84" s="2" t="s">
        <v>82</v>
      </c>
      <c r="D84" s="2" t="s">
        <v>58</v>
      </c>
      <c r="E84" s="2">
        <v>1</v>
      </c>
      <c r="F84" s="2"/>
      <c r="G84" s="41">
        <v>1</v>
      </c>
      <c r="H84" s="41"/>
      <c r="I84" s="41">
        <f t="shared" si="2"/>
        <v>1</v>
      </c>
    </row>
    <row r="85" spans="1:9" x14ac:dyDescent="0.3">
      <c r="A85" s="42">
        <v>45288</v>
      </c>
      <c r="B85" s="2"/>
      <c r="C85" s="2"/>
      <c r="D85" s="2"/>
      <c r="E85" s="2"/>
      <c r="F85" s="2"/>
      <c r="G85" s="41"/>
      <c r="H85" s="41"/>
      <c r="I85" s="41">
        <f t="shared" si="2"/>
        <v>0</v>
      </c>
    </row>
    <row r="86" spans="1:9" x14ac:dyDescent="0.3">
      <c r="A86" s="42">
        <v>45289</v>
      </c>
      <c r="B86" s="2" t="s">
        <v>121</v>
      </c>
      <c r="C86" s="2" t="s">
        <v>123</v>
      </c>
      <c r="D86" s="2" t="s">
        <v>58</v>
      </c>
      <c r="E86" s="2">
        <v>0.5</v>
      </c>
      <c r="F86" s="2"/>
      <c r="G86" s="41">
        <v>0.5</v>
      </c>
      <c r="H86" s="41"/>
      <c r="I86" s="41">
        <f t="shared" si="2"/>
        <v>0.5</v>
      </c>
    </row>
    <row r="87" spans="1:9" x14ac:dyDescent="0.3">
      <c r="A87" s="42">
        <v>45290</v>
      </c>
      <c r="B87" s="2"/>
      <c r="C87" s="2"/>
      <c r="D87" s="2"/>
      <c r="E87" s="2"/>
      <c r="F87" s="2"/>
      <c r="G87" s="41"/>
      <c r="H87" s="41"/>
      <c r="I87" s="41">
        <f t="shared" si="2"/>
        <v>0</v>
      </c>
    </row>
    <row r="88" spans="1:9" x14ac:dyDescent="0.3">
      <c r="A88" s="42">
        <v>45291</v>
      </c>
      <c r="B88" s="2"/>
      <c r="C88" s="2"/>
      <c r="D88" s="2"/>
      <c r="E88" s="2"/>
      <c r="F88" s="2"/>
      <c r="G88" s="41"/>
      <c r="H88" s="41"/>
      <c r="I88" s="41">
        <f t="shared" si="2"/>
        <v>0</v>
      </c>
    </row>
    <row r="89" spans="1:9" x14ac:dyDescent="0.3">
      <c r="A89" s="42">
        <v>45292</v>
      </c>
      <c r="B89" s="2"/>
      <c r="C89" s="2"/>
      <c r="D89" s="2"/>
      <c r="E89" s="2"/>
      <c r="F89" s="2"/>
      <c r="G89" s="41"/>
      <c r="H89" s="41"/>
      <c r="I89" s="41">
        <f t="shared" si="2"/>
        <v>0</v>
      </c>
    </row>
    <row r="90" spans="1:9" x14ac:dyDescent="0.3">
      <c r="A90" s="42">
        <v>45293</v>
      </c>
      <c r="B90" s="2" t="s">
        <v>121</v>
      </c>
      <c r="C90" s="2" t="s">
        <v>123</v>
      </c>
      <c r="D90" s="2" t="s">
        <v>63</v>
      </c>
      <c r="E90" s="2">
        <v>0.5</v>
      </c>
      <c r="F90" s="2"/>
      <c r="G90" s="41">
        <v>0.5</v>
      </c>
      <c r="H90" s="41"/>
      <c r="I90" s="41">
        <f t="shared" si="2"/>
        <v>0.5</v>
      </c>
    </row>
    <row r="91" spans="1:9" x14ac:dyDescent="0.3">
      <c r="A91" s="42">
        <v>45294</v>
      </c>
      <c r="B91" s="2"/>
      <c r="C91" s="2"/>
      <c r="D91" s="2"/>
      <c r="E91" s="2"/>
      <c r="F91" s="2"/>
      <c r="G91" s="41"/>
      <c r="H91" s="41"/>
      <c r="I91" s="41">
        <f t="shared" si="2"/>
        <v>0</v>
      </c>
    </row>
    <row r="92" spans="1:9" x14ac:dyDescent="0.3">
      <c r="A92" s="42">
        <v>45295</v>
      </c>
      <c r="B92" s="2"/>
      <c r="C92" s="2"/>
      <c r="D92" s="2"/>
      <c r="E92" s="2"/>
      <c r="F92" s="2"/>
      <c r="G92" s="41"/>
      <c r="H92" s="41"/>
      <c r="I92" s="41">
        <f t="shared" si="2"/>
        <v>0</v>
      </c>
    </row>
    <row r="93" spans="1:9" x14ac:dyDescent="0.3">
      <c r="A93" s="42">
        <v>45296</v>
      </c>
      <c r="B93" s="2"/>
      <c r="C93" s="2"/>
      <c r="D93" s="2"/>
      <c r="E93" s="2"/>
      <c r="F93" s="2"/>
      <c r="G93" s="41"/>
      <c r="H93" s="41"/>
      <c r="I93" s="41">
        <f t="shared" si="2"/>
        <v>0</v>
      </c>
    </row>
    <row r="94" spans="1:9" x14ac:dyDescent="0.3">
      <c r="A94" s="42">
        <v>45297</v>
      </c>
      <c r="B94" s="2"/>
      <c r="C94" s="2"/>
      <c r="D94" s="2"/>
      <c r="E94" s="2"/>
      <c r="F94" s="2"/>
      <c r="G94" s="41"/>
      <c r="H94" s="41"/>
      <c r="I94" s="41">
        <f t="shared" si="2"/>
        <v>0</v>
      </c>
    </row>
    <row r="95" spans="1:9" x14ac:dyDescent="0.3">
      <c r="A95" s="42">
        <v>45298</v>
      </c>
      <c r="B95" s="2" t="s">
        <v>87</v>
      </c>
      <c r="C95" s="2"/>
      <c r="D95" s="2"/>
      <c r="E95" s="2">
        <v>1.5</v>
      </c>
      <c r="F95" s="2"/>
      <c r="G95" s="41">
        <v>1.5</v>
      </c>
      <c r="H95" s="41"/>
      <c r="I95" s="41">
        <f t="shared" si="2"/>
        <v>1.5</v>
      </c>
    </row>
    <row r="96" spans="1:9" x14ac:dyDescent="0.3">
      <c r="A96" s="42">
        <v>45299</v>
      </c>
      <c r="B96" s="2" t="s">
        <v>87</v>
      </c>
      <c r="C96" s="2"/>
      <c r="D96" s="2"/>
      <c r="E96" s="2">
        <v>0.5</v>
      </c>
      <c r="F96" s="2"/>
      <c r="G96" s="41">
        <v>0.5</v>
      </c>
      <c r="H96" s="41"/>
      <c r="I96" s="41">
        <f t="shared" si="2"/>
        <v>0.5</v>
      </c>
    </row>
    <row r="97" spans="1:9" x14ac:dyDescent="0.3">
      <c r="A97" s="42">
        <v>45300</v>
      </c>
      <c r="B97" s="2"/>
      <c r="C97" s="2"/>
      <c r="D97" s="2"/>
      <c r="E97" s="2"/>
      <c r="F97" s="2"/>
      <c r="G97" s="41"/>
      <c r="H97" s="41"/>
      <c r="I97" s="41">
        <f t="shared" si="2"/>
        <v>0</v>
      </c>
    </row>
    <row r="98" spans="1:9" x14ac:dyDescent="0.3">
      <c r="A98" s="42">
        <v>45301</v>
      </c>
      <c r="B98" s="2" t="s">
        <v>88</v>
      </c>
      <c r="C98" s="2" t="s">
        <v>89</v>
      </c>
      <c r="D98" s="2"/>
      <c r="E98" s="2">
        <v>0.5</v>
      </c>
      <c r="F98" s="2"/>
      <c r="G98" s="41">
        <v>0.5</v>
      </c>
      <c r="H98" s="41"/>
      <c r="I98" s="41">
        <f t="shared" si="2"/>
        <v>0.5</v>
      </c>
    </row>
    <row r="99" spans="1:9" x14ac:dyDescent="0.3">
      <c r="A99" s="42">
        <v>45302</v>
      </c>
      <c r="B99" s="2" t="s">
        <v>88</v>
      </c>
      <c r="C99" s="2" t="s">
        <v>89</v>
      </c>
      <c r="D99" s="2"/>
      <c r="E99" s="2">
        <v>0.5</v>
      </c>
      <c r="F99" s="2"/>
      <c r="G99" s="41">
        <v>0.5</v>
      </c>
      <c r="H99" s="41"/>
      <c r="I99" s="41">
        <f t="shared" si="2"/>
        <v>0.5</v>
      </c>
    </row>
    <row r="100" spans="1:9" x14ac:dyDescent="0.3">
      <c r="A100" s="42">
        <v>45303</v>
      </c>
      <c r="B100" s="2" t="s">
        <v>88</v>
      </c>
      <c r="C100" s="2" t="s">
        <v>124</v>
      </c>
      <c r="D100" s="2"/>
      <c r="E100" s="2">
        <v>3.5</v>
      </c>
      <c r="F100" s="2"/>
      <c r="G100" s="41">
        <v>3.5</v>
      </c>
      <c r="H100" s="41"/>
      <c r="I100" s="41">
        <f t="shared" ref="I100:I131" si="3">G100-H100</f>
        <v>3.5</v>
      </c>
    </row>
    <row r="101" spans="1:9" x14ac:dyDescent="0.3">
      <c r="A101" s="42">
        <v>45304</v>
      </c>
      <c r="B101" s="2" t="s">
        <v>88</v>
      </c>
      <c r="C101" s="2" t="s">
        <v>124</v>
      </c>
      <c r="D101" s="2"/>
      <c r="E101" s="2">
        <v>0.5</v>
      </c>
      <c r="F101" s="2"/>
      <c r="G101" s="41">
        <v>0.5</v>
      </c>
      <c r="H101" s="41"/>
      <c r="I101" s="41">
        <f t="shared" si="3"/>
        <v>0.5</v>
      </c>
    </row>
    <row r="102" spans="1:9" x14ac:dyDescent="0.3">
      <c r="A102" s="42">
        <v>45305</v>
      </c>
      <c r="B102" s="2"/>
      <c r="C102" s="2"/>
      <c r="D102" s="2"/>
      <c r="E102" s="2"/>
      <c r="F102" s="2"/>
      <c r="G102" s="41"/>
      <c r="H102" s="41"/>
      <c r="I102" s="41">
        <f t="shared" si="3"/>
        <v>0</v>
      </c>
    </row>
    <row r="103" spans="1:9" x14ac:dyDescent="0.3">
      <c r="A103" s="42">
        <v>45306</v>
      </c>
      <c r="B103" s="2" t="s">
        <v>88</v>
      </c>
      <c r="C103" s="2" t="s">
        <v>124</v>
      </c>
      <c r="D103" s="2"/>
      <c r="E103" s="2">
        <v>0.5</v>
      </c>
      <c r="F103" s="2"/>
      <c r="G103" s="41">
        <v>0.5</v>
      </c>
      <c r="H103" s="41"/>
      <c r="I103" s="41">
        <f t="shared" si="3"/>
        <v>0.5</v>
      </c>
    </row>
    <row r="104" spans="1:9" x14ac:dyDescent="0.3">
      <c r="A104" s="42">
        <v>45307</v>
      </c>
      <c r="B104" s="2" t="s">
        <v>88</v>
      </c>
      <c r="C104" s="2" t="s">
        <v>125</v>
      </c>
      <c r="D104" s="2"/>
      <c r="E104" s="2">
        <v>0.5</v>
      </c>
      <c r="F104" s="2"/>
      <c r="G104" s="41">
        <v>0.5</v>
      </c>
      <c r="H104" s="41"/>
      <c r="I104" s="41">
        <f t="shared" si="3"/>
        <v>0.5</v>
      </c>
    </row>
    <row r="105" spans="1:9" x14ac:dyDescent="0.3">
      <c r="A105" s="42">
        <v>45308</v>
      </c>
      <c r="B105" s="2" t="s">
        <v>88</v>
      </c>
      <c r="C105" s="2" t="s">
        <v>125</v>
      </c>
      <c r="D105" s="2"/>
      <c r="E105" s="2">
        <v>0.5</v>
      </c>
      <c r="F105" s="2"/>
      <c r="G105" s="41">
        <v>0.5</v>
      </c>
      <c r="H105" s="41"/>
      <c r="I105" s="41">
        <f t="shared" si="3"/>
        <v>0.5</v>
      </c>
    </row>
    <row r="106" spans="1:9" x14ac:dyDescent="0.3">
      <c r="A106" s="42">
        <v>45309</v>
      </c>
      <c r="B106" s="2" t="s">
        <v>88</v>
      </c>
      <c r="C106" s="2" t="s">
        <v>126</v>
      </c>
      <c r="D106" s="2"/>
      <c r="E106" s="2">
        <v>0.5</v>
      </c>
      <c r="F106" s="2"/>
      <c r="G106" s="41">
        <v>0.5</v>
      </c>
      <c r="H106" s="41"/>
      <c r="I106" s="41">
        <f t="shared" si="3"/>
        <v>0.5</v>
      </c>
    </row>
    <row r="107" spans="1:9" x14ac:dyDescent="0.3">
      <c r="A107" s="42">
        <v>45310</v>
      </c>
      <c r="B107" s="2" t="s">
        <v>88</v>
      </c>
      <c r="C107" s="2" t="s">
        <v>127</v>
      </c>
      <c r="D107" s="2"/>
      <c r="E107" s="2">
        <v>1.5</v>
      </c>
      <c r="F107" s="2"/>
      <c r="G107" s="41">
        <v>1.5</v>
      </c>
      <c r="H107" s="41"/>
      <c r="I107" s="41">
        <f t="shared" si="3"/>
        <v>1.5</v>
      </c>
    </row>
    <row r="108" spans="1:9" x14ac:dyDescent="0.3">
      <c r="A108" s="42">
        <v>45311</v>
      </c>
      <c r="B108" s="2" t="s">
        <v>88</v>
      </c>
      <c r="C108" s="2" t="s">
        <v>126</v>
      </c>
      <c r="D108" s="2"/>
      <c r="E108" s="2">
        <v>1</v>
      </c>
      <c r="F108" s="2"/>
      <c r="G108" s="41">
        <v>1</v>
      </c>
      <c r="H108" s="41"/>
      <c r="I108" s="41">
        <f t="shared" si="3"/>
        <v>1</v>
      </c>
    </row>
    <row r="109" spans="1:9" x14ac:dyDescent="0.3">
      <c r="A109" s="42">
        <v>45312</v>
      </c>
      <c r="B109" s="2" t="s">
        <v>88</v>
      </c>
      <c r="C109" s="2" t="s">
        <v>124</v>
      </c>
      <c r="D109" s="2"/>
      <c r="E109" s="2">
        <v>0.25</v>
      </c>
      <c r="F109" s="2"/>
      <c r="G109" s="41">
        <v>0.25</v>
      </c>
      <c r="H109" s="41"/>
      <c r="I109" s="41">
        <f t="shared" si="3"/>
        <v>0.25</v>
      </c>
    </row>
    <row r="110" spans="1:9" x14ac:dyDescent="0.3">
      <c r="A110" s="42">
        <v>45313</v>
      </c>
      <c r="B110" s="2"/>
      <c r="C110" s="2"/>
      <c r="D110" s="2"/>
      <c r="E110" s="2"/>
      <c r="F110" s="2"/>
      <c r="G110" s="41"/>
      <c r="H110" s="41"/>
      <c r="I110" s="41">
        <f t="shared" si="3"/>
        <v>0</v>
      </c>
    </row>
    <row r="111" spans="1:9" x14ac:dyDescent="0.3">
      <c r="A111" s="42">
        <v>45314</v>
      </c>
      <c r="B111" s="2" t="s">
        <v>88</v>
      </c>
      <c r="C111" s="2" t="s">
        <v>124</v>
      </c>
      <c r="D111" s="2"/>
      <c r="E111" s="2">
        <v>1.5</v>
      </c>
      <c r="F111" s="2"/>
      <c r="G111" s="41">
        <v>1.5</v>
      </c>
      <c r="H111" s="41"/>
      <c r="I111" s="41">
        <f t="shared" si="3"/>
        <v>1.5</v>
      </c>
    </row>
    <row r="112" spans="1:9" x14ac:dyDescent="0.3">
      <c r="A112" s="42">
        <v>45315</v>
      </c>
      <c r="B112" s="2" t="s">
        <v>88</v>
      </c>
      <c r="C112" s="2" t="s">
        <v>128</v>
      </c>
      <c r="D112" s="2"/>
      <c r="E112" s="2">
        <v>1.25</v>
      </c>
      <c r="F112" s="2"/>
      <c r="G112" s="41">
        <v>1.25</v>
      </c>
      <c r="H112" s="41"/>
      <c r="I112" s="41">
        <f t="shared" si="3"/>
        <v>1.25</v>
      </c>
    </row>
    <row r="113" spans="1:9" x14ac:dyDescent="0.3">
      <c r="A113" s="42">
        <v>45316</v>
      </c>
      <c r="B113" s="2" t="s">
        <v>88</v>
      </c>
      <c r="C113" s="2" t="s">
        <v>129</v>
      </c>
      <c r="D113" s="2"/>
      <c r="E113" s="2">
        <v>2</v>
      </c>
      <c r="F113" s="2"/>
      <c r="G113" s="41">
        <v>2</v>
      </c>
      <c r="H113" s="41"/>
      <c r="I113" s="41">
        <f t="shared" si="3"/>
        <v>2</v>
      </c>
    </row>
    <row r="114" spans="1:9" x14ac:dyDescent="0.3">
      <c r="A114" s="42">
        <v>45317</v>
      </c>
      <c r="B114" s="2" t="s">
        <v>88</v>
      </c>
      <c r="C114" s="2" t="s">
        <v>130</v>
      </c>
      <c r="D114" s="2"/>
      <c r="E114" s="2">
        <v>1.25</v>
      </c>
      <c r="F114" s="2"/>
      <c r="G114" s="41">
        <v>1.25</v>
      </c>
      <c r="H114" s="41"/>
      <c r="I114" s="41">
        <f t="shared" si="3"/>
        <v>1.25</v>
      </c>
    </row>
    <row r="115" spans="1:9" x14ac:dyDescent="0.3">
      <c r="A115" s="42">
        <v>45318</v>
      </c>
      <c r="B115" s="2"/>
      <c r="C115" s="2"/>
      <c r="D115" s="2"/>
      <c r="E115" s="2"/>
      <c r="F115" s="2"/>
      <c r="G115" s="41"/>
      <c r="H115" s="41"/>
      <c r="I115" s="41">
        <f t="shared" si="3"/>
        <v>0</v>
      </c>
    </row>
    <row r="116" spans="1:9" x14ac:dyDescent="0.3">
      <c r="A116" s="42">
        <v>45319</v>
      </c>
      <c r="B116" s="2"/>
      <c r="C116" s="2"/>
      <c r="D116" s="2"/>
      <c r="E116" s="2" t="s">
        <v>51</v>
      </c>
      <c r="F116" s="2"/>
      <c r="G116" s="41"/>
      <c r="H116" s="41"/>
      <c r="I116" s="41">
        <f t="shared" si="3"/>
        <v>0</v>
      </c>
    </row>
    <row r="117" spans="1:9" x14ac:dyDescent="0.3">
      <c r="A117" s="42">
        <v>45320</v>
      </c>
      <c r="B117" s="2"/>
      <c r="C117" s="2"/>
      <c r="D117" s="2"/>
      <c r="E117" s="2"/>
      <c r="F117" s="2"/>
      <c r="G117" s="41"/>
      <c r="H117" s="41"/>
      <c r="I117" s="41">
        <f t="shared" si="3"/>
        <v>0</v>
      </c>
    </row>
    <row r="118" spans="1:9" x14ac:dyDescent="0.3">
      <c r="A118" s="42">
        <v>45321</v>
      </c>
      <c r="B118" s="2"/>
      <c r="C118" s="2"/>
      <c r="D118" s="2"/>
      <c r="E118" s="2"/>
      <c r="F118" s="2"/>
      <c r="G118" s="41"/>
      <c r="H118" s="50"/>
      <c r="I118" s="41">
        <f t="shared" si="3"/>
        <v>0</v>
      </c>
    </row>
    <row r="119" spans="1:9" x14ac:dyDescent="0.3">
      <c r="A119" s="42">
        <v>45322</v>
      </c>
      <c r="B119" s="2"/>
      <c r="C119" s="2"/>
      <c r="D119" s="2"/>
      <c r="E119" s="2"/>
      <c r="F119" s="2"/>
      <c r="G119" s="52"/>
      <c r="H119" s="51"/>
      <c r="I119" s="41">
        <f t="shared" si="3"/>
        <v>0</v>
      </c>
    </row>
    <row r="120" spans="1:9" x14ac:dyDescent="0.3">
      <c r="A120" s="42">
        <v>45323</v>
      </c>
      <c r="B120" s="2"/>
      <c r="C120" s="2"/>
      <c r="D120" s="2"/>
      <c r="E120" s="2"/>
      <c r="F120" s="2"/>
      <c r="G120" s="52"/>
      <c r="H120" s="51"/>
      <c r="I120" s="41">
        <f t="shared" si="3"/>
        <v>0</v>
      </c>
    </row>
    <row r="121" spans="1:9" x14ac:dyDescent="0.3">
      <c r="A121" s="42">
        <v>45324</v>
      </c>
      <c r="B121" s="2"/>
      <c r="C121" s="2"/>
      <c r="D121" s="2"/>
      <c r="E121" s="2"/>
      <c r="F121" s="2"/>
      <c r="G121" s="52"/>
      <c r="H121" s="51"/>
      <c r="I121" s="41">
        <f t="shared" si="3"/>
        <v>0</v>
      </c>
    </row>
    <row r="122" spans="1:9" x14ac:dyDescent="0.3">
      <c r="A122" s="42">
        <v>45325</v>
      </c>
      <c r="B122" s="2" t="s">
        <v>73</v>
      </c>
      <c r="C122" s="2" t="s">
        <v>131</v>
      </c>
      <c r="D122" s="2"/>
      <c r="E122" s="2">
        <v>0.5</v>
      </c>
      <c r="F122" s="2"/>
      <c r="G122" s="52">
        <v>0.5</v>
      </c>
      <c r="H122" s="51"/>
      <c r="I122" s="41">
        <f t="shared" si="3"/>
        <v>0.5</v>
      </c>
    </row>
    <row r="123" spans="1:9" x14ac:dyDescent="0.3">
      <c r="A123" s="42">
        <v>45326</v>
      </c>
      <c r="B123" s="2" t="s">
        <v>73</v>
      </c>
      <c r="C123" s="2" t="s">
        <v>131</v>
      </c>
      <c r="D123" s="2"/>
      <c r="E123" s="2">
        <v>1</v>
      </c>
      <c r="F123" s="2"/>
      <c r="G123" s="52">
        <v>1</v>
      </c>
      <c r="H123" s="51"/>
      <c r="I123" s="41">
        <f t="shared" si="3"/>
        <v>1</v>
      </c>
    </row>
    <row r="124" spans="1:9" x14ac:dyDescent="0.3">
      <c r="A124" s="42">
        <v>45327</v>
      </c>
      <c r="B124" s="2" t="s">
        <v>73</v>
      </c>
      <c r="C124" s="2" t="s">
        <v>132</v>
      </c>
      <c r="D124" s="2"/>
      <c r="E124" s="2">
        <v>0.25</v>
      </c>
      <c r="F124" s="2"/>
      <c r="G124" s="52">
        <v>0.25</v>
      </c>
      <c r="H124" s="51"/>
      <c r="I124" s="41">
        <f t="shared" si="3"/>
        <v>0.25</v>
      </c>
    </row>
    <row r="125" spans="1:9" x14ac:dyDescent="0.3">
      <c r="A125" s="42">
        <v>45327</v>
      </c>
      <c r="B125" s="2" t="s">
        <v>133</v>
      </c>
      <c r="C125" s="2" t="s">
        <v>134</v>
      </c>
      <c r="D125" s="2"/>
      <c r="E125" s="2">
        <v>1</v>
      </c>
      <c r="F125" s="2"/>
      <c r="G125" s="52">
        <v>1</v>
      </c>
      <c r="H125" s="51"/>
      <c r="I125" s="41">
        <f t="shared" si="3"/>
        <v>1</v>
      </c>
    </row>
    <row r="126" spans="1:9" x14ac:dyDescent="0.3">
      <c r="A126" s="42">
        <v>45328</v>
      </c>
      <c r="B126" s="2" t="s">
        <v>97</v>
      </c>
      <c r="C126" s="2" t="s">
        <v>135</v>
      </c>
      <c r="D126" s="2"/>
      <c r="E126" s="2">
        <v>2</v>
      </c>
      <c r="F126" s="2"/>
      <c r="G126" s="52">
        <v>2</v>
      </c>
      <c r="H126" s="51"/>
      <c r="I126" s="41">
        <f t="shared" si="3"/>
        <v>2</v>
      </c>
    </row>
    <row r="127" spans="1:9" x14ac:dyDescent="0.3">
      <c r="A127" s="42">
        <v>45328</v>
      </c>
      <c r="B127" s="2" t="s">
        <v>136</v>
      </c>
      <c r="C127" s="2" t="s">
        <v>101</v>
      </c>
      <c r="D127" s="2"/>
      <c r="E127" s="2">
        <v>1.5</v>
      </c>
      <c r="F127" s="2"/>
      <c r="G127" s="52">
        <v>1.5</v>
      </c>
      <c r="H127" s="51"/>
      <c r="I127" s="41">
        <f t="shared" si="3"/>
        <v>1.5</v>
      </c>
    </row>
    <row r="128" spans="1:9" x14ac:dyDescent="0.3">
      <c r="A128" s="42">
        <v>45329</v>
      </c>
      <c r="B128" s="2" t="s">
        <v>73</v>
      </c>
      <c r="C128" s="2" t="s">
        <v>132</v>
      </c>
      <c r="D128" s="2"/>
      <c r="E128" s="2">
        <v>0.25</v>
      </c>
      <c r="F128" s="2"/>
      <c r="G128" s="52">
        <v>0.25</v>
      </c>
      <c r="H128" s="51"/>
      <c r="I128" s="41">
        <f t="shared" si="3"/>
        <v>0.25</v>
      </c>
    </row>
    <row r="129" spans="1:9" x14ac:dyDescent="0.3">
      <c r="A129" s="42">
        <v>45329</v>
      </c>
      <c r="B129" s="2" t="s">
        <v>136</v>
      </c>
      <c r="C129" s="2" t="s">
        <v>137</v>
      </c>
      <c r="D129" s="2"/>
      <c r="E129" s="2">
        <v>0.5</v>
      </c>
      <c r="F129" s="2"/>
      <c r="G129" s="52">
        <v>0.5</v>
      </c>
      <c r="H129" s="51"/>
      <c r="I129" s="41">
        <f t="shared" si="3"/>
        <v>0.5</v>
      </c>
    </row>
  </sheetData>
  <protectedRanges>
    <protectedRange algorithmName="SHA-512" hashValue="/Ajfyj7I9hnuaiXvy4giRA9TGXJoHFWL4xATRtASgvPzBF2hUMZ83uSBVO/0HZb6gq6+x29IrlKpnFFIO+O7/A==" saltValue="/K+F5eIHjsRA0kCRtxrodQ==" spinCount="100000" sqref="G4:G129" name="Intervallo3"/>
    <protectedRange algorithmName="SHA-512" hashValue="Jzm66Pvf9X5e/I+pdg6DZWdJ9PJ637EqfEKayvy7sqwawKzhUzr6/iy6Q+Usf5hO1All5dQp0WFiBozQN6Bw4A==" saltValue="LigKaUshHJlY8BmEwWZ0aA==" spinCount="100000" sqref="B4:E129" name="Intervallo1"/>
    <protectedRange algorithmName="SHA-512" hashValue="efIQ4+8b/nboCuph4XoJvgtu4CdBQjnYSP1IRkok6//uzOQ639TQmgAUDhoukE8fU27M9Cak0YN7Gkcpx70U9A==" saltValue="WXilTIRZ0+6/ygJphLvHZA==" spinCount="100000" sqref="F4:F129" name="Intervallo2"/>
    <protectedRange algorithmName="SHA-512" hashValue="IjgwUC3QtRaakH4s7WQPy/GeORomVHdEpZo2FSGAQravz3vwBZTEiXYdoj8DCTb7mzXJK4BYe2Gx3AsjqWTawA==" saltValue="jDhPARCCutyVwemSYxAfQA==" spinCount="100000" sqref="H4:H118" name="Intervallo4"/>
    <protectedRange algorithmName="SHA-512" hashValue="5lALCdUALEVWflYa6n+5fks/KlAAzCY3fGAROVJMmZ8xSnzhL8GXioOedOc7TO182gVUjNzrutd5+OnnjwWefw==" saltValue="CgvO/t/eH2SVXkPK9pMcaA==" spinCount="100000" sqref="I4:I129" name="Intervallo3_1"/>
    <protectedRange algorithmName="SHA-512" hashValue="q2EkhzSDUgojgX4VPB8lY+inb9tVxLMgiE9etcSog3L/Y+9VZHRSYuNGnPWsCn2LGoP3er5aHVmg8n5Q2b/Tmg==" saltValue="ax6pzri3MhJQFr2zbGTS2A==" spinCount="100000" sqref="I4:I129" name="Intervallo5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8"/>
  <sheetViews>
    <sheetView topLeftCell="A115" workbookViewId="0">
      <selection activeCell="E129" sqref="E129"/>
    </sheetView>
  </sheetViews>
  <sheetFormatPr defaultColWidth="9.109375" defaultRowHeight="14.4" x14ac:dyDescent="0.3"/>
  <cols>
    <col min="1" max="1" width="26.109375" customWidth="1"/>
    <col min="2" max="2" width="25.88671875" customWidth="1"/>
    <col min="3" max="3" width="34" customWidth="1"/>
    <col min="4" max="4" width="46.88671875" customWidth="1"/>
    <col min="5" max="5" width="16.33203125" customWidth="1"/>
    <col min="6" max="6" width="31.6640625" customWidth="1"/>
    <col min="7" max="7" width="23.109375" customWidth="1"/>
    <col min="8" max="8" width="38.33203125" customWidth="1"/>
    <col min="9" max="9" width="42.44140625" customWidth="1"/>
  </cols>
  <sheetData>
    <row r="1" spans="1:9" x14ac:dyDescent="0.3">
      <c r="B1" s="1" t="s">
        <v>34</v>
      </c>
      <c r="C1" s="1" t="str">
        <f>info!A4</f>
        <v>0512115667</v>
      </c>
      <c r="D1" s="18" t="str">
        <f>info!C4</f>
        <v>Di Stefano</v>
      </c>
    </row>
    <row r="3" spans="1:9" x14ac:dyDescent="0.3">
      <c r="A3" s="3" t="s">
        <v>35</v>
      </c>
      <c r="B3" s="3" t="s">
        <v>36</v>
      </c>
      <c r="C3" s="3" t="s">
        <v>37</v>
      </c>
      <c r="D3" s="3" t="s">
        <v>38</v>
      </c>
      <c r="E3" s="3" t="s">
        <v>32</v>
      </c>
      <c r="F3" s="3" t="s">
        <v>39</v>
      </c>
      <c r="G3" s="3" t="s">
        <v>40</v>
      </c>
      <c r="H3" s="3" t="s">
        <v>41</v>
      </c>
      <c r="I3" s="49" t="s">
        <v>42</v>
      </c>
    </row>
    <row r="4" spans="1:9" x14ac:dyDescent="0.3">
      <c r="A4" s="42">
        <v>45215</v>
      </c>
      <c r="B4" s="2" t="s">
        <v>43</v>
      </c>
      <c r="C4" s="40" t="s">
        <v>138</v>
      </c>
      <c r="D4" s="40" t="s">
        <v>45</v>
      </c>
      <c r="E4" s="40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103</v>
      </c>
      <c r="D11" s="2" t="s">
        <v>45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 t="s">
        <v>103</v>
      </c>
      <c r="D18" s="2" t="s">
        <v>139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45230</v>
      </c>
      <c r="B19" s="2" t="s">
        <v>49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45231</v>
      </c>
      <c r="B20" s="2" t="s">
        <v>49</v>
      </c>
      <c r="C20" s="2" t="s">
        <v>50</v>
      </c>
      <c r="D20" s="2"/>
      <c r="E20" s="2">
        <v>0.25</v>
      </c>
      <c r="F20" s="2"/>
      <c r="G20" s="41">
        <v>0.25</v>
      </c>
      <c r="H20" s="41"/>
      <c r="I20" s="41">
        <f t="shared" si="0"/>
        <v>0.25</v>
      </c>
    </row>
    <row r="21" spans="1:9" x14ac:dyDescent="0.3">
      <c r="A21" s="42">
        <v>45232</v>
      </c>
      <c r="B21" s="2"/>
      <c r="C21" s="2"/>
      <c r="D21" s="2"/>
      <c r="E21" s="2"/>
      <c r="F21" s="2"/>
      <c r="G21" s="41"/>
      <c r="H21" s="41"/>
      <c r="I21" s="41">
        <f t="shared" si="0"/>
        <v>0</v>
      </c>
    </row>
    <row r="22" spans="1:9" x14ac:dyDescent="0.3">
      <c r="A22" s="42">
        <v>45233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45234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45235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45236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45237</v>
      </c>
      <c r="B26" s="2" t="s">
        <v>46</v>
      </c>
      <c r="C26" s="2"/>
      <c r="D26" s="2" t="s">
        <v>52</v>
      </c>
      <c r="E26" s="2">
        <v>1.5</v>
      </c>
      <c r="F26" s="2">
        <v>1.5</v>
      </c>
      <c r="G26" s="41">
        <v>1.5</v>
      </c>
      <c r="H26" s="41">
        <v>0</v>
      </c>
      <c r="I26" s="41">
        <f t="shared" si="0"/>
        <v>1.5</v>
      </c>
    </row>
    <row r="27" spans="1:9" x14ac:dyDescent="0.3">
      <c r="A27" s="42">
        <v>45238</v>
      </c>
      <c r="B27" s="2"/>
      <c r="C27" s="2"/>
      <c r="D27" s="2"/>
      <c r="E27" s="2"/>
      <c r="F27" s="2"/>
      <c r="G27" s="41"/>
      <c r="H27" s="41"/>
      <c r="I27" s="41">
        <f t="shared" si="0"/>
        <v>0</v>
      </c>
    </row>
    <row r="28" spans="1:9" x14ac:dyDescent="0.3">
      <c r="A28" s="42">
        <v>45239</v>
      </c>
      <c r="B28" s="2" t="s">
        <v>105</v>
      </c>
      <c r="C28" s="2" t="s">
        <v>140</v>
      </c>
      <c r="D28" s="2" t="s">
        <v>58</v>
      </c>
      <c r="E28" s="2">
        <v>0.75</v>
      </c>
      <c r="F28" s="2"/>
      <c r="G28" s="41">
        <v>0.75</v>
      </c>
      <c r="H28" s="41"/>
      <c r="I28" s="41">
        <f t="shared" si="0"/>
        <v>0.75</v>
      </c>
    </row>
    <row r="29" spans="1:9" x14ac:dyDescent="0.3">
      <c r="A29" s="42">
        <v>45240</v>
      </c>
      <c r="B29" s="2" t="s">
        <v>105</v>
      </c>
      <c r="C29" s="2" t="s">
        <v>140</v>
      </c>
      <c r="D29" s="2" t="s">
        <v>63</v>
      </c>
      <c r="E29" s="2">
        <v>0.25</v>
      </c>
      <c r="F29" s="2"/>
      <c r="G29" s="41">
        <v>0.25</v>
      </c>
      <c r="H29" s="41"/>
      <c r="I29" s="41">
        <f t="shared" si="0"/>
        <v>0.25</v>
      </c>
    </row>
    <row r="30" spans="1:9" x14ac:dyDescent="0.3">
      <c r="A30" s="42">
        <v>45241</v>
      </c>
      <c r="B30" s="2"/>
      <c r="C30" s="2"/>
      <c r="D30" s="2"/>
      <c r="E30" s="2"/>
      <c r="F30" s="2"/>
      <c r="G30" s="41"/>
      <c r="H30" s="41"/>
      <c r="I30" s="41">
        <f t="shared" si="0"/>
        <v>0</v>
      </c>
    </row>
    <row r="31" spans="1:9" x14ac:dyDescent="0.3">
      <c r="A31" s="42">
        <v>45242</v>
      </c>
      <c r="B31" s="2"/>
      <c r="C31" s="2"/>
      <c r="D31" s="2"/>
      <c r="E31" s="2"/>
      <c r="F31" s="2"/>
      <c r="G31" s="41"/>
      <c r="H31" s="41"/>
      <c r="I31" s="41">
        <f t="shared" si="0"/>
        <v>0</v>
      </c>
    </row>
    <row r="32" spans="1:9" x14ac:dyDescent="0.3">
      <c r="A32" s="42">
        <v>45243</v>
      </c>
      <c r="B32" s="2" t="s">
        <v>46</v>
      </c>
      <c r="C32" s="2"/>
      <c r="D32" s="2" t="s">
        <v>45</v>
      </c>
      <c r="E32" s="2">
        <v>1.5</v>
      </c>
      <c r="F32" s="2">
        <v>1.5</v>
      </c>
      <c r="G32" s="41">
        <v>1.5</v>
      </c>
      <c r="H32" s="41">
        <v>1.5</v>
      </c>
      <c r="I32" s="41">
        <f t="shared" si="0"/>
        <v>0</v>
      </c>
    </row>
    <row r="33" spans="1:9" x14ac:dyDescent="0.3">
      <c r="A33" s="42">
        <v>45244</v>
      </c>
      <c r="B33" s="2"/>
      <c r="C33" s="2"/>
      <c r="D33" s="2"/>
      <c r="E33" s="2"/>
      <c r="F33" s="2"/>
      <c r="G33" s="41"/>
      <c r="H33" s="41"/>
      <c r="I33" s="41">
        <f t="shared" si="0"/>
        <v>0</v>
      </c>
    </row>
    <row r="34" spans="1:9" x14ac:dyDescent="0.3">
      <c r="A34" s="42">
        <v>45245</v>
      </c>
      <c r="B34" s="2" t="s">
        <v>105</v>
      </c>
      <c r="C34" s="2" t="s">
        <v>56</v>
      </c>
      <c r="D34" s="2"/>
      <c r="E34" s="2">
        <v>1.5</v>
      </c>
      <c r="F34" s="2"/>
      <c r="G34" s="41">
        <v>1.5</v>
      </c>
      <c r="H34" s="41"/>
      <c r="I34" s="41">
        <f t="shared" si="0"/>
        <v>1.5</v>
      </c>
    </row>
    <row r="35" spans="1:9" x14ac:dyDescent="0.3">
      <c r="A35" s="42">
        <v>45246</v>
      </c>
      <c r="B35" s="2"/>
      <c r="C35" s="2"/>
      <c r="D35" s="2"/>
      <c r="E35" s="2"/>
      <c r="F35" s="2"/>
      <c r="G35" s="41"/>
      <c r="H35" s="41"/>
      <c r="I35" s="41">
        <f t="shared" si="0"/>
        <v>0</v>
      </c>
    </row>
    <row r="36" spans="1:9" x14ac:dyDescent="0.3">
      <c r="A36" s="42">
        <v>45247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45248</v>
      </c>
      <c r="B37" s="2"/>
      <c r="C37" s="2"/>
      <c r="D37" s="2"/>
      <c r="E37" s="2"/>
      <c r="F37" s="2"/>
      <c r="G37" s="41"/>
      <c r="H37" s="41"/>
      <c r="I37" s="41">
        <f t="shared" si="1"/>
        <v>0</v>
      </c>
    </row>
    <row r="38" spans="1:9" x14ac:dyDescent="0.3">
      <c r="A38" s="42">
        <v>45249</v>
      </c>
      <c r="B38" s="2" t="s">
        <v>105</v>
      </c>
      <c r="C38" s="2" t="s">
        <v>57</v>
      </c>
      <c r="D38" s="2"/>
      <c r="E38" s="2">
        <v>1.5</v>
      </c>
      <c r="F38" s="2"/>
      <c r="G38" s="41">
        <v>1.5</v>
      </c>
      <c r="H38" s="41"/>
      <c r="I38" s="41">
        <f t="shared" si="1"/>
        <v>1.5</v>
      </c>
    </row>
    <row r="39" spans="1:9" x14ac:dyDescent="0.3">
      <c r="A39" s="42">
        <v>45250</v>
      </c>
      <c r="B39" s="2" t="s">
        <v>105</v>
      </c>
      <c r="C39" s="2" t="s">
        <v>141</v>
      </c>
      <c r="D39" s="2" t="s">
        <v>58</v>
      </c>
      <c r="E39" s="2">
        <v>1</v>
      </c>
      <c r="F39" s="2"/>
      <c r="G39" s="41">
        <v>1</v>
      </c>
      <c r="H39" s="41"/>
      <c r="I39" s="41">
        <f t="shared" si="1"/>
        <v>1</v>
      </c>
    </row>
    <row r="40" spans="1:9" x14ac:dyDescent="0.3">
      <c r="A40" s="42">
        <v>45250</v>
      </c>
      <c r="B40" s="2" t="s">
        <v>105</v>
      </c>
      <c r="C40" s="2" t="s">
        <v>142</v>
      </c>
      <c r="D40" s="2" t="s">
        <v>58</v>
      </c>
      <c r="E40" s="2">
        <v>0.5</v>
      </c>
      <c r="F40" s="2"/>
      <c r="G40" s="41">
        <v>0.5</v>
      </c>
      <c r="H40" s="41"/>
      <c r="I40" s="41">
        <f t="shared" si="1"/>
        <v>0.5</v>
      </c>
    </row>
    <row r="41" spans="1:9" x14ac:dyDescent="0.3">
      <c r="A41" s="42">
        <v>45251</v>
      </c>
      <c r="B41" s="2"/>
      <c r="C41" s="2"/>
      <c r="D41" s="2"/>
      <c r="E41" s="2"/>
      <c r="F41" s="2"/>
      <c r="G41" s="41"/>
      <c r="H41" s="41"/>
      <c r="I41" s="41">
        <f t="shared" si="1"/>
        <v>0</v>
      </c>
    </row>
    <row r="42" spans="1:9" x14ac:dyDescent="0.3">
      <c r="A42" s="42">
        <v>45252</v>
      </c>
      <c r="B42" s="2" t="s">
        <v>105</v>
      </c>
      <c r="C42" s="2" t="s">
        <v>62</v>
      </c>
      <c r="D42" s="2" t="s">
        <v>58</v>
      </c>
      <c r="E42" s="2">
        <v>0.75</v>
      </c>
      <c r="F42" s="2"/>
      <c r="G42" s="41">
        <v>0.75</v>
      </c>
      <c r="H42" s="41"/>
      <c r="I42" s="41">
        <f t="shared" si="1"/>
        <v>0.75</v>
      </c>
    </row>
    <row r="43" spans="1:9" x14ac:dyDescent="0.3">
      <c r="A43" s="42">
        <v>45253</v>
      </c>
      <c r="B43" s="2" t="s">
        <v>105</v>
      </c>
      <c r="C43" s="2" t="s">
        <v>62</v>
      </c>
      <c r="D43" s="2" t="s">
        <v>63</v>
      </c>
      <c r="E43" s="2">
        <v>0.25</v>
      </c>
      <c r="F43" s="2"/>
      <c r="G43" s="41">
        <v>0.25</v>
      </c>
      <c r="H43" s="41"/>
      <c r="I43" s="41">
        <f t="shared" si="1"/>
        <v>0.25</v>
      </c>
    </row>
    <row r="44" spans="1:9" x14ac:dyDescent="0.3">
      <c r="A44" s="42">
        <v>45254</v>
      </c>
      <c r="B44" s="2" t="s">
        <v>105</v>
      </c>
      <c r="C44" s="2" t="s">
        <v>83</v>
      </c>
      <c r="D44" s="2" t="s">
        <v>58</v>
      </c>
      <c r="E44" s="2">
        <v>0.5</v>
      </c>
      <c r="F44" s="2"/>
      <c r="G44" s="41">
        <v>0.5</v>
      </c>
      <c r="H44" s="41"/>
      <c r="I44" s="41">
        <f t="shared" si="1"/>
        <v>0.5</v>
      </c>
    </row>
    <row r="45" spans="1:9" x14ac:dyDescent="0.3">
      <c r="A45" s="42">
        <v>45255</v>
      </c>
      <c r="B45" s="2" t="s">
        <v>105</v>
      </c>
      <c r="C45" s="2" t="s">
        <v>83</v>
      </c>
      <c r="D45" s="2" t="s">
        <v>55</v>
      </c>
      <c r="E45" s="2">
        <v>0.5</v>
      </c>
      <c r="F45" s="2"/>
      <c r="G45" s="41">
        <v>0.5</v>
      </c>
      <c r="H45" s="41"/>
      <c r="I45" s="41">
        <f t="shared" si="1"/>
        <v>0.5</v>
      </c>
    </row>
    <row r="46" spans="1:9" x14ac:dyDescent="0.3">
      <c r="A46" s="42">
        <v>45256</v>
      </c>
      <c r="B46" s="2" t="s">
        <v>105</v>
      </c>
      <c r="C46" s="2" t="s">
        <v>65</v>
      </c>
      <c r="D46" s="2" t="s">
        <v>58</v>
      </c>
      <c r="E46" s="2">
        <v>1</v>
      </c>
      <c r="F46" s="2"/>
      <c r="G46" s="41">
        <v>1</v>
      </c>
      <c r="H46" s="41"/>
      <c r="I46" s="41">
        <f t="shared" si="1"/>
        <v>1</v>
      </c>
    </row>
    <row r="47" spans="1:9" x14ac:dyDescent="0.3">
      <c r="A47" s="42">
        <v>45257</v>
      </c>
      <c r="B47" s="2" t="s">
        <v>46</v>
      </c>
      <c r="C47" s="2"/>
      <c r="D47" s="2"/>
      <c r="E47" s="2">
        <v>0.75</v>
      </c>
      <c r="F47" s="2">
        <v>0.75</v>
      </c>
      <c r="G47" s="41">
        <v>0.75</v>
      </c>
      <c r="H47" s="41">
        <v>0.75</v>
      </c>
      <c r="I47" s="41">
        <f t="shared" si="1"/>
        <v>0</v>
      </c>
    </row>
    <row r="48" spans="1:9" x14ac:dyDescent="0.3">
      <c r="A48" s="42">
        <v>45258</v>
      </c>
      <c r="B48" s="2" t="s">
        <v>105</v>
      </c>
      <c r="C48" s="2" t="s">
        <v>65</v>
      </c>
      <c r="D48" s="2" t="s">
        <v>63</v>
      </c>
      <c r="E48" s="2">
        <v>0.5</v>
      </c>
      <c r="F48" s="2"/>
      <c r="G48" s="41">
        <v>0.5</v>
      </c>
      <c r="H48" s="41"/>
      <c r="I48" s="41">
        <f t="shared" si="1"/>
        <v>0.5</v>
      </c>
    </row>
    <row r="49" spans="1:9" x14ac:dyDescent="0.3">
      <c r="A49" s="42">
        <v>45259</v>
      </c>
      <c r="B49" s="2" t="s">
        <v>105</v>
      </c>
      <c r="C49" s="2" t="s">
        <v>84</v>
      </c>
      <c r="D49" s="2" t="s">
        <v>63</v>
      </c>
      <c r="E49" s="2">
        <v>0.5</v>
      </c>
      <c r="F49" s="2"/>
      <c r="G49" s="41">
        <v>0.5</v>
      </c>
      <c r="H49" s="41"/>
      <c r="I49" s="41">
        <f t="shared" si="1"/>
        <v>0.5</v>
      </c>
    </row>
    <row r="50" spans="1:9" x14ac:dyDescent="0.3">
      <c r="A50" s="42">
        <v>45260</v>
      </c>
      <c r="B50" s="2" t="s">
        <v>105</v>
      </c>
      <c r="C50" s="2" t="s">
        <v>84</v>
      </c>
      <c r="D50" s="2" t="s">
        <v>63</v>
      </c>
      <c r="E50" s="2">
        <v>0.25</v>
      </c>
      <c r="F50" s="2"/>
      <c r="G50" s="41">
        <v>0.25</v>
      </c>
      <c r="H50" s="41"/>
      <c r="I50" s="41">
        <f t="shared" si="1"/>
        <v>0.25</v>
      </c>
    </row>
    <row r="51" spans="1:9" x14ac:dyDescent="0.3">
      <c r="A51" s="42">
        <v>45261</v>
      </c>
      <c r="B51" s="2" t="s">
        <v>105</v>
      </c>
      <c r="C51" s="2" t="s">
        <v>84</v>
      </c>
      <c r="D51" s="2" t="s">
        <v>63</v>
      </c>
      <c r="E51" s="2">
        <v>0.25</v>
      </c>
      <c r="F51" s="2"/>
      <c r="G51" s="41">
        <v>0.25</v>
      </c>
      <c r="H51" s="41"/>
      <c r="I51" s="41">
        <f t="shared" si="1"/>
        <v>0.25</v>
      </c>
    </row>
    <row r="52" spans="1:9" x14ac:dyDescent="0.3">
      <c r="A52" s="42">
        <v>45261</v>
      </c>
      <c r="B52" s="2" t="s">
        <v>112</v>
      </c>
      <c r="C52" s="2" t="s">
        <v>143</v>
      </c>
      <c r="D52" s="2" t="s">
        <v>55</v>
      </c>
      <c r="E52" s="2">
        <v>1</v>
      </c>
      <c r="F52" s="2"/>
      <c r="G52" s="41">
        <v>1</v>
      </c>
      <c r="H52" s="41"/>
      <c r="I52" s="41">
        <f t="shared" si="1"/>
        <v>1</v>
      </c>
    </row>
    <row r="53" spans="1:9" x14ac:dyDescent="0.3">
      <c r="A53" s="42">
        <v>45262</v>
      </c>
      <c r="B53" s="2"/>
      <c r="C53" s="2"/>
      <c r="D53" s="2"/>
      <c r="E53" s="2"/>
      <c r="F53" s="2"/>
      <c r="G53" s="41"/>
      <c r="H53" s="41"/>
      <c r="I53" s="41">
        <f t="shared" si="1"/>
        <v>0</v>
      </c>
    </row>
    <row r="54" spans="1:9" x14ac:dyDescent="0.3">
      <c r="A54" s="42">
        <v>45263</v>
      </c>
      <c r="B54" s="2" t="s">
        <v>112</v>
      </c>
      <c r="C54" s="2" t="s">
        <v>144</v>
      </c>
      <c r="D54" s="2" t="s">
        <v>58</v>
      </c>
      <c r="E54" s="2">
        <v>0.5</v>
      </c>
      <c r="F54" s="2"/>
      <c r="G54" s="41">
        <v>0.5</v>
      </c>
      <c r="H54" s="41"/>
      <c r="I54" s="41">
        <f t="shared" si="1"/>
        <v>0.5</v>
      </c>
    </row>
    <row r="55" spans="1:9" x14ac:dyDescent="0.3">
      <c r="A55" s="42">
        <v>45264</v>
      </c>
      <c r="B55" s="2" t="s">
        <v>46</v>
      </c>
      <c r="C55" s="2"/>
      <c r="D55" s="2" t="s">
        <v>45</v>
      </c>
      <c r="E55" s="2">
        <v>1</v>
      </c>
      <c r="F55" s="2">
        <v>1</v>
      </c>
      <c r="G55" s="41">
        <v>1</v>
      </c>
      <c r="H55" s="41">
        <v>1</v>
      </c>
      <c r="I55" s="41">
        <f t="shared" si="1"/>
        <v>0</v>
      </c>
    </row>
    <row r="56" spans="1:9" x14ac:dyDescent="0.3">
      <c r="A56" s="42">
        <v>45264</v>
      </c>
      <c r="B56" s="2" t="s">
        <v>112</v>
      </c>
      <c r="C56" s="2" t="s">
        <v>144</v>
      </c>
      <c r="D56" s="2" t="s">
        <v>55</v>
      </c>
      <c r="E56" s="2">
        <v>1</v>
      </c>
      <c r="F56" s="2"/>
      <c r="G56" s="41">
        <v>1</v>
      </c>
      <c r="H56" s="41"/>
      <c r="I56" s="41">
        <f t="shared" si="1"/>
        <v>1</v>
      </c>
    </row>
    <row r="57" spans="1:9" x14ac:dyDescent="0.3">
      <c r="A57" s="42">
        <v>45265</v>
      </c>
      <c r="B57" s="2" t="s">
        <v>112</v>
      </c>
      <c r="C57" s="2" t="s">
        <v>145</v>
      </c>
      <c r="D57" s="2" t="s">
        <v>58</v>
      </c>
      <c r="E57" s="2">
        <v>0.5</v>
      </c>
      <c r="F57" s="2"/>
      <c r="G57" s="41">
        <v>0.5</v>
      </c>
      <c r="H57" s="41"/>
      <c r="I57" s="41">
        <f t="shared" si="1"/>
        <v>0.5</v>
      </c>
    </row>
    <row r="58" spans="1:9" x14ac:dyDescent="0.3">
      <c r="A58" s="42">
        <v>45266</v>
      </c>
      <c r="B58" s="2" t="s">
        <v>112</v>
      </c>
      <c r="C58" s="2" t="s">
        <v>145</v>
      </c>
      <c r="D58" s="2" t="s">
        <v>58</v>
      </c>
      <c r="E58" s="2">
        <v>1</v>
      </c>
      <c r="F58" s="2"/>
      <c r="G58" s="41">
        <v>1</v>
      </c>
      <c r="H58" s="41"/>
      <c r="I58" s="41">
        <f t="shared" si="1"/>
        <v>1</v>
      </c>
    </row>
    <row r="59" spans="1:9" x14ac:dyDescent="0.3">
      <c r="A59" s="42">
        <v>45267</v>
      </c>
      <c r="B59" s="2" t="s">
        <v>112</v>
      </c>
      <c r="C59" s="2" t="s">
        <v>145</v>
      </c>
      <c r="D59" s="2" t="s">
        <v>63</v>
      </c>
      <c r="E59" s="2">
        <v>0.5</v>
      </c>
      <c r="F59" s="2"/>
      <c r="G59" s="41">
        <v>0.5</v>
      </c>
      <c r="H59" s="41"/>
      <c r="I59" s="41">
        <f t="shared" si="1"/>
        <v>0.5</v>
      </c>
    </row>
    <row r="60" spans="1:9" x14ac:dyDescent="0.3">
      <c r="A60" s="42">
        <v>45268</v>
      </c>
      <c r="B60" s="2" t="s">
        <v>112</v>
      </c>
      <c r="C60" s="2" t="s">
        <v>145</v>
      </c>
      <c r="D60" s="2" t="s">
        <v>146</v>
      </c>
      <c r="E60" s="2">
        <v>2</v>
      </c>
      <c r="F60" s="2"/>
      <c r="G60" s="41">
        <v>2</v>
      </c>
      <c r="H60" s="41"/>
      <c r="I60" s="41">
        <f t="shared" si="1"/>
        <v>2</v>
      </c>
    </row>
    <row r="61" spans="1:9" x14ac:dyDescent="0.3">
      <c r="A61" s="42">
        <v>45269</v>
      </c>
      <c r="B61" s="2" t="s">
        <v>112</v>
      </c>
      <c r="C61" s="2" t="s">
        <v>147</v>
      </c>
      <c r="D61" s="2"/>
      <c r="E61" s="2">
        <v>0.5</v>
      </c>
      <c r="F61" s="2"/>
      <c r="G61" s="41">
        <v>0.5</v>
      </c>
      <c r="H61" s="41"/>
      <c r="I61" s="41">
        <f t="shared" si="1"/>
        <v>0.5</v>
      </c>
    </row>
    <row r="62" spans="1:9" x14ac:dyDescent="0.3">
      <c r="A62" s="42">
        <v>45270</v>
      </c>
      <c r="B62" s="2"/>
      <c r="C62" s="2"/>
      <c r="D62" s="2"/>
      <c r="E62" s="2"/>
      <c r="F62" s="2"/>
      <c r="G62" s="41"/>
      <c r="H62" s="41"/>
      <c r="I62" s="41">
        <f t="shared" si="1"/>
        <v>0</v>
      </c>
    </row>
    <row r="63" spans="1:9" x14ac:dyDescent="0.3">
      <c r="A63" s="42">
        <v>45271</v>
      </c>
      <c r="B63" s="2" t="s">
        <v>46</v>
      </c>
      <c r="C63" s="2"/>
      <c r="D63" s="2" t="s">
        <v>45</v>
      </c>
      <c r="E63" s="2">
        <v>1</v>
      </c>
      <c r="F63" s="2">
        <v>1</v>
      </c>
      <c r="G63" s="41">
        <v>1</v>
      </c>
      <c r="H63" s="41">
        <v>1</v>
      </c>
      <c r="I63" s="41">
        <f t="shared" ref="I63:I66" si="2">G63-H63</f>
        <v>0</v>
      </c>
    </row>
    <row r="64" spans="1:9" x14ac:dyDescent="0.3">
      <c r="A64" s="42">
        <v>45271</v>
      </c>
      <c r="B64" s="2" t="s">
        <v>73</v>
      </c>
      <c r="C64" s="2" t="s">
        <v>119</v>
      </c>
      <c r="D64" s="2" t="s">
        <v>58</v>
      </c>
      <c r="E64" s="2">
        <v>1</v>
      </c>
      <c r="F64" s="2"/>
      <c r="G64" s="41">
        <v>1</v>
      </c>
      <c r="H64" s="41"/>
      <c r="I64" s="41">
        <f t="shared" si="2"/>
        <v>1</v>
      </c>
    </row>
    <row r="65" spans="1:9" x14ac:dyDescent="0.3">
      <c r="A65" s="42">
        <v>45272</v>
      </c>
      <c r="B65" s="2" t="s">
        <v>73</v>
      </c>
      <c r="C65" s="2" t="s">
        <v>119</v>
      </c>
      <c r="D65" s="2" t="s">
        <v>63</v>
      </c>
      <c r="E65" s="2">
        <v>1</v>
      </c>
      <c r="F65" s="2"/>
      <c r="G65" s="41">
        <v>1</v>
      </c>
      <c r="H65" s="41"/>
      <c r="I65" s="41">
        <f t="shared" si="2"/>
        <v>1</v>
      </c>
    </row>
    <row r="66" spans="1:9" x14ac:dyDescent="0.3">
      <c r="A66" s="42">
        <v>45272</v>
      </c>
      <c r="B66" s="2" t="s">
        <v>73</v>
      </c>
      <c r="C66" s="2" t="s">
        <v>120</v>
      </c>
      <c r="D66" s="2" t="s">
        <v>55</v>
      </c>
      <c r="E66" s="2">
        <v>2</v>
      </c>
      <c r="F66" s="2"/>
      <c r="G66" s="41">
        <v>2</v>
      </c>
      <c r="H66" s="41"/>
      <c r="I66" s="41">
        <f t="shared" si="2"/>
        <v>2</v>
      </c>
    </row>
    <row r="67" spans="1:9" x14ac:dyDescent="0.3">
      <c r="A67" s="42">
        <v>45273</v>
      </c>
      <c r="B67" s="2"/>
      <c r="C67" s="2"/>
      <c r="D67" s="2"/>
      <c r="E67" s="2"/>
      <c r="F67" s="2"/>
      <c r="G67" s="41"/>
      <c r="H67" s="41"/>
      <c r="I67" s="41">
        <f t="shared" ref="I67:I98" si="3">G67-H67</f>
        <v>0</v>
      </c>
    </row>
    <row r="68" spans="1:9" x14ac:dyDescent="0.3">
      <c r="A68" s="42">
        <v>45274</v>
      </c>
      <c r="B68" s="2"/>
      <c r="C68" s="2"/>
      <c r="D68" s="2"/>
      <c r="E68" s="2"/>
      <c r="F68" s="2"/>
      <c r="G68" s="41"/>
      <c r="H68" s="41"/>
      <c r="I68" s="41">
        <f t="shared" si="3"/>
        <v>0</v>
      </c>
    </row>
    <row r="69" spans="1:9" x14ac:dyDescent="0.3">
      <c r="A69" s="42">
        <v>45275</v>
      </c>
      <c r="B69" s="2" t="s">
        <v>121</v>
      </c>
      <c r="C69" s="2" t="s">
        <v>122</v>
      </c>
      <c r="D69" s="2" t="s">
        <v>58</v>
      </c>
      <c r="E69" s="2">
        <v>0.25</v>
      </c>
      <c r="F69" s="2"/>
      <c r="G69" s="41">
        <v>0.25</v>
      </c>
      <c r="H69" s="41"/>
      <c r="I69" s="41">
        <f t="shared" si="3"/>
        <v>0.25</v>
      </c>
    </row>
    <row r="70" spans="1:9" x14ac:dyDescent="0.3">
      <c r="A70" s="42">
        <v>45276</v>
      </c>
      <c r="B70" s="2"/>
      <c r="C70" s="2"/>
      <c r="D70" s="2"/>
      <c r="E70" s="2"/>
      <c r="F70" s="2"/>
      <c r="G70" s="41"/>
      <c r="H70" s="41"/>
      <c r="I70" s="41">
        <f t="shared" si="3"/>
        <v>0</v>
      </c>
    </row>
    <row r="71" spans="1:9" x14ac:dyDescent="0.3">
      <c r="A71" s="42">
        <v>45277</v>
      </c>
      <c r="B71" s="2" t="s">
        <v>121</v>
      </c>
      <c r="C71" s="2" t="s">
        <v>122</v>
      </c>
      <c r="D71" s="2" t="s">
        <v>55</v>
      </c>
      <c r="E71" s="2">
        <v>0.25</v>
      </c>
      <c r="F71" s="2"/>
      <c r="G71" s="41">
        <v>0.25</v>
      </c>
      <c r="H71" s="41"/>
      <c r="I71" s="41">
        <f t="shared" si="3"/>
        <v>0.25</v>
      </c>
    </row>
    <row r="72" spans="1:9" x14ac:dyDescent="0.3">
      <c r="A72" s="42">
        <v>45278</v>
      </c>
      <c r="B72" s="2" t="s">
        <v>46</v>
      </c>
      <c r="C72" s="2"/>
      <c r="D72" s="2" t="s">
        <v>45</v>
      </c>
      <c r="E72" s="2">
        <v>1</v>
      </c>
      <c r="F72" s="2">
        <v>1</v>
      </c>
      <c r="G72" s="41">
        <v>1</v>
      </c>
      <c r="H72" s="41">
        <v>1</v>
      </c>
      <c r="I72" s="41">
        <f t="shared" si="3"/>
        <v>0</v>
      </c>
    </row>
    <row r="73" spans="1:9" x14ac:dyDescent="0.3">
      <c r="A73" s="42">
        <v>45279</v>
      </c>
      <c r="B73" s="2"/>
      <c r="C73" s="2"/>
      <c r="D73" s="2"/>
      <c r="E73" s="2"/>
      <c r="F73" s="2"/>
      <c r="G73" s="41"/>
      <c r="H73" s="41"/>
      <c r="I73" s="41">
        <f t="shared" si="3"/>
        <v>0</v>
      </c>
    </row>
    <row r="74" spans="1:9" x14ac:dyDescent="0.3">
      <c r="A74" s="42">
        <v>45280</v>
      </c>
      <c r="B74" s="2" t="s">
        <v>121</v>
      </c>
      <c r="C74" s="2" t="s">
        <v>79</v>
      </c>
      <c r="D74" s="2" t="s">
        <v>55</v>
      </c>
      <c r="E74" s="2">
        <v>1</v>
      </c>
      <c r="F74" s="2"/>
      <c r="G74" s="41">
        <v>1</v>
      </c>
      <c r="H74" s="41"/>
      <c r="I74" s="41">
        <f t="shared" si="3"/>
        <v>1</v>
      </c>
    </row>
    <row r="75" spans="1:9" x14ac:dyDescent="0.3">
      <c r="A75" s="42">
        <v>45281</v>
      </c>
      <c r="B75" s="2"/>
      <c r="C75" s="2"/>
      <c r="D75" s="2"/>
      <c r="E75" s="2"/>
      <c r="F75" s="2"/>
      <c r="G75" s="41"/>
      <c r="H75" s="41"/>
      <c r="I75" s="41">
        <f t="shared" si="3"/>
        <v>0</v>
      </c>
    </row>
    <row r="76" spans="1:9" x14ac:dyDescent="0.3">
      <c r="A76" s="42">
        <v>45282</v>
      </c>
      <c r="B76" s="2" t="s">
        <v>121</v>
      </c>
      <c r="C76" s="2" t="s">
        <v>80</v>
      </c>
      <c r="D76" s="2" t="s">
        <v>58</v>
      </c>
      <c r="E76" s="2">
        <v>0.5</v>
      </c>
      <c r="F76" s="2"/>
      <c r="G76" s="41">
        <v>0.5</v>
      </c>
      <c r="H76" s="41"/>
      <c r="I76" s="41">
        <f t="shared" si="3"/>
        <v>0.5</v>
      </c>
    </row>
    <row r="77" spans="1:9" x14ac:dyDescent="0.3">
      <c r="A77" s="42">
        <v>45283</v>
      </c>
      <c r="B77" s="2" t="s">
        <v>121</v>
      </c>
      <c r="C77" s="2" t="s">
        <v>80</v>
      </c>
      <c r="D77" s="2" t="s">
        <v>55</v>
      </c>
      <c r="E77" s="2">
        <v>0.5</v>
      </c>
      <c r="F77" s="2"/>
      <c r="G77" s="41">
        <v>0.5</v>
      </c>
      <c r="H77" s="41"/>
      <c r="I77" s="41">
        <f t="shared" si="3"/>
        <v>0.5</v>
      </c>
    </row>
    <row r="78" spans="1:9" x14ac:dyDescent="0.3">
      <c r="A78" s="42">
        <v>45283</v>
      </c>
      <c r="B78" s="2" t="s">
        <v>121</v>
      </c>
      <c r="C78" s="2" t="s">
        <v>82</v>
      </c>
      <c r="D78" s="2" t="s">
        <v>58</v>
      </c>
      <c r="E78" s="2">
        <v>0.5</v>
      </c>
      <c r="F78" s="2"/>
      <c r="G78" s="41">
        <v>0.5</v>
      </c>
      <c r="H78" s="41"/>
      <c r="I78" s="41">
        <f t="shared" si="3"/>
        <v>0.5</v>
      </c>
    </row>
    <row r="79" spans="1:9" x14ac:dyDescent="0.3">
      <c r="A79" s="42">
        <v>45284</v>
      </c>
      <c r="B79" s="2"/>
      <c r="C79" s="2"/>
      <c r="D79" s="2"/>
      <c r="E79" s="2"/>
      <c r="F79" s="2"/>
      <c r="G79" s="41"/>
      <c r="H79" s="41"/>
      <c r="I79" s="41">
        <f t="shared" si="3"/>
        <v>0</v>
      </c>
    </row>
    <row r="80" spans="1:9" x14ac:dyDescent="0.3">
      <c r="A80" s="42">
        <v>45285</v>
      </c>
      <c r="B80" s="2"/>
      <c r="C80" s="2"/>
      <c r="D80" s="2"/>
      <c r="E80" s="2"/>
      <c r="F80" s="2"/>
      <c r="G80" s="41"/>
      <c r="H80" s="41"/>
      <c r="I80" s="41">
        <f t="shared" si="3"/>
        <v>0</v>
      </c>
    </row>
    <row r="81" spans="1:9" x14ac:dyDescent="0.3">
      <c r="A81" s="42">
        <v>45286</v>
      </c>
      <c r="B81" s="2"/>
      <c r="C81" s="2"/>
      <c r="D81" s="2"/>
      <c r="E81" s="2"/>
      <c r="F81" s="2"/>
      <c r="G81" s="41"/>
      <c r="H81" s="41"/>
      <c r="I81" s="41">
        <f t="shared" si="3"/>
        <v>0</v>
      </c>
    </row>
    <row r="82" spans="1:9" x14ac:dyDescent="0.3">
      <c r="A82" s="42">
        <v>45287</v>
      </c>
      <c r="B82" s="2" t="s">
        <v>121</v>
      </c>
      <c r="C82" s="2" t="s">
        <v>82</v>
      </c>
      <c r="D82" s="2" t="s">
        <v>55</v>
      </c>
      <c r="E82" s="2">
        <v>0.5</v>
      </c>
      <c r="F82" s="2"/>
      <c r="G82" s="41">
        <v>0.5</v>
      </c>
      <c r="H82" s="41"/>
      <c r="I82" s="41">
        <f t="shared" si="3"/>
        <v>0.5</v>
      </c>
    </row>
    <row r="83" spans="1:9" x14ac:dyDescent="0.3">
      <c r="A83" s="42">
        <v>45288</v>
      </c>
      <c r="B83" s="2"/>
      <c r="C83" s="2"/>
      <c r="D83" s="2"/>
      <c r="E83" s="2"/>
      <c r="F83" s="2"/>
      <c r="G83" s="41"/>
      <c r="H83" s="41"/>
      <c r="I83" s="41">
        <f t="shared" si="3"/>
        <v>0</v>
      </c>
    </row>
    <row r="84" spans="1:9" x14ac:dyDescent="0.3">
      <c r="A84" s="42">
        <v>45289</v>
      </c>
      <c r="B84" s="2" t="s">
        <v>121</v>
      </c>
      <c r="C84" s="2" t="s">
        <v>83</v>
      </c>
      <c r="D84" s="2" t="s">
        <v>58</v>
      </c>
      <c r="E84" s="2">
        <v>0.25</v>
      </c>
      <c r="F84" s="2"/>
      <c r="G84" s="41">
        <v>0.25</v>
      </c>
      <c r="H84" s="41"/>
      <c r="I84" s="41">
        <f t="shared" si="3"/>
        <v>0.25</v>
      </c>
    </row>
    <row r="85" spans="1:9" x14ac:dyDescent="0.3">
      <c r="A85" s="42">
        <v>45290</v>
      </c>
      <c r="B85" s="2"/>
      <c r="C85" s="2"/>
      <c r="D85" s="2"/>
      <c r="E85" s="2"/>
      <c r="F85" s="2"/>
      <c r="G85" s="41"/>
      <c r="H85" s="41"/>
      <c r="I85" s="41">
        <f t="shared" si="3"/>
        <v>0</v>
      </c>
    </row>
    <row r="86" spans="1:9" x14ac:dyDescent="0.3">
      <c r="A86" s="42">
        <v>45291</v>
      </c>
      <c r="B86" s="2"/>
      <c r="C86" s="2"/>
      <c r="D86" s="2"/>
      <c r="E86" s="2"/>
      <c r="F86" s="2"/>
      <c r="G86" s="41"/>
      <c r="H86" s="41"/>
      <c r="I86" s="41">
        <f t="shared" si="3"/>
        <v>0</v>
      </c>
    </row>
    <row r="87" spans="1:9" x14ac:dyDescent="0.3">
      <c r="A87" s="42">
        <v>45292</v>
      </c>
      <c r="B87" s="2"/>
      <c r="C87" s="2"/>
      <c r="D87" s="2"/>
      <c r="E87" s="2"/>
      <c r="F87" s="2"/>
      <c r="G87" s="41"/>
      <c r="H87" s="41"/>
      <c r="I87" s="41">
        <f t="shared" si="3"/>
        <v>0</v>
      </c>
    </row>
    <row r="88" spans="1:9" x14ac:dyDescent="0.3">
      <c r="A88" s="42">
        <v>45293</v>
      </c>
      <c r="B88" s="2" t="s">
        <v>121</v>
      </c>
      <c r="C88" s="2" t="s">
        <v>83</v>
      </c>
      <c r="D88" s="2" t="s">
        <v>55</v>
      </c>
      <c r="E88" s="2">
        <v>0.75</v>
      </c>
      <c r="F88" s="2"/>
      <c r="G88" s="41">
        <v>0.75</v>
      </c>
      <c r="H88" s="41"/>
      <c r="I88" s="41">
        <f t="shared" si="3"/>
        <v>0.75</v>
      </c>
    </row>
    <row r="89" spans="1:9" x14ac:dyDescent="0.3">
      <c r="A89" s="42">
        <v>45294</v>
      </c>
      <c r="B89" s="2"/>
      <c r="C89" s="2"/>
      <c r="D89" s="2"/>
      <c r="E89" s="2"/>
      <c r="F89" s="2"/>
      <c r="G89" s="41"/>
      <c r="H89" s="41"/>
      <c r="I89" s="41">
        <f t="shared" si="3"/>
        <v>0</v>
      </c>
    </row>
    <row r="90" spans="1:9" x14ac:dyDescent="0.3">
      <c r="A90" s="42">
        <v>45295</v>
      </c>
      <c r="B90" s="2"/>
      <c r="C90" s="2"/>
      <c r="D90" s="2"/>
      <c r="E90" s="2"/>
      <c r="F90" s="2"/>
      <c r="G90" s="41"/>
      <c r="H90" s="41"/>
      <c r="I90" s="41">
        <f t="shared" si="3"/>
        <v>0</v>
      </c>
    </row>
    <row r="91" spans="1:9" x14ac:dyDescent="0.3">
      <c r="A91" s="42">
        <v>45296</v>
      </c>
      <c r="B91" s="2"/>
      <c r="C91" s="2"/>
      <c r="D91" s="2"/>
      <c r="E91" s="2"/>
      <c r="F91" s="2"/>
      <c r="G91" s="41"/>
      <c r="H91" s="41"/>
      <c r="I91" s="41">
        <f t="shared" si="3"/>
        <v>0</v>
      </c>
    </row>
    <row r="92" spans="1:9" x14ac:dyDescent="0.3">
      <c r="A92" s="42">
        <v>45297</v>
      </c>
      <c r="B92" s="2"/>
      <c r="C92" s="2"/>
      <c r="D92" s="2"/>
      <c r="E92" s="2"/>
      <c r="F92" s="2"/>
      <c r="G92" s="41"/>
      <c r="H92" s="41"/>
      <c r="I92" s="41">
        <f t="shared" si="3"/>
        <v>0</v>
      </c>
    </row>
    <row r="93" spans="1:9" x14ac:dyDescent="0.3">
      <c r="A93" s="42">
        <v>45298</v>
      </c>
      <c r="B93" s="2" t="s">
        <v>88</v>
      </c>
      <c r="C93" s="2" t="s">
        <v>148</v>
      </c>
      <c r="D93" s="2"/>
      <c r="E93" s="2">
        <v>1</v>
      </c>
      <c r="F93" s="2"/>
      <c r="G93" s="41">
        <v>1</v>
      </c>
      <c r="H93" s="41"/>
      <c r="I93" s="41">
        <f t="shared" si="3"/>
        <v>1</v>
      </c>
    </row>
    <row r="94" spans="1:9" x14ac:dyDescent="0.3">
      <c r="A94" s="42">
        <v>45299</v>
      </c>
      <c r="B94" s="2" t="s">
        <v>88</v>
      </c>
      <c r="C94" s="2" t="s">
        <v>92</v>
      </c>
      <c r="D94" s="2"/>
      <c r="E94" s="2">
        <v>1</v>
      </c>
      <c r="F94" s="2"/>
      <c r="G94" s="41">
        <v>1</v>
      </c>
      <c r="H94" s="41"/>
      <c r="I94" s="41">
        <f t="shared" si="3"/>
        <v>1</v>
      </c>
    </row>
    <row r="95" spans="1:9" x14ac:dyDescent="0.3">
      <c r="A95" s="42">
        <v>45300</v>
      </c>
      <c r="B95" s="2" t="s">
        <v>88</v>
      </c>
      <c r="C95" s="2" t="s">
        <v>148</v>
      </c>
      <c r="D95" s="2"/>
      <c r="E95" s="2">
        <v>1</v>
      </c>
      <c r="F95" s="2"/>
      <c r="G95" s="41">
        <v>1</v>
      </c>
      <c r="H95" s="41"/>
      <c r="I95" s="41">
        <f t="shared" si="3"/>
        <v>1</v>
      </c>
    </row>
    <row r="96" spans="1:9" x14ac:dyDescent="0.3">
      <c r="A96" s="42">
        <v>45301</v>
      </c>
      <c r="B96" s="2" t="s">
        <v>88</v>
      </c>
      <c r="C96" s="2" t="s">
        <v>124</v>
      </c>
      <c r="D96" s="2"/>
      <c r="E96" s="2">
        <v>1</v>
      </c>
      <c r="F96" s="2"/>
      <c r="G96" s="41">
        <v>1</v>
      </c>
      <c r="H96" s="41"/>
      <c r="I96" s="41">
        <f t="shared" si="3"/>
        <v>1</v>
      </c>
    </row>
    <row r="97" spans="1:9" x14ac:dyDescent="0.3">
      <c r="A97" s="42">
        <v>45302</v>
      </c>
      <c r="B97" s="2" t="s">
        <v>88</v>
      </c>
      <c r="C97" s="2" t="s">
        <v>124</v>
      </c>
      <c r="D97" s="2"/>
      <c r="E97" s="2">
        <v>1</v>
      </c>
      <c r="F97" s="2"/>
      <c r="G97" s="41">
        <v>1</v>
      </c>
      <c r="H97" s="41"/>
      <c r="I97" s="41">
        <f t="shared" si="3"/>
        <v>1</v>
      </c>
    </row>
    <row r="98" spans="1:9" x14ac:dyDescent="0.3">
      <c r="A98" s="42">
        <v>45303</v>
      </c>
      <c r="B98" s="2" t="s">
        <v>88</v>
      </c>
      <c r="C98" s="2" t="s">
        <v>124</v>
      </c>
      <c r="D98" s="2"/>
      <c r="E98" s="2">
        <v>0.5</v>
      </c>
      <c r="F98" s="2"/>
      <c r="G98" s="41">
        <v>0.5</v>
      </c>
      <c r="H98" s="41"/>
      <c r="I98" s="41">
        <f t="shared" si="3"/>
        <v>0.5</v>
      </c>
    </row>
    <row r="99" spans="1:9" x14ac:dyDescent="0.3">
      <c r="A99" s="42">
        <v>45304</v>
      </c>
      <c r="B99" s="2" t="s">
        <v>88</v>
      </c>
      <c r="C99" s="2" t="s">
        <v>124</v>
      </c>
      <c r="D99" s="2"/>
      <c r="E99" s="2">
        <v>0.5</v>
      </c>
      <c r="F99" s="2"/>
      <c r="G99" s="41">
        <v>0.5</v>
      </c>
      <c r="H99" s="41"/>
      <c r="I99" s="41">
        <f t="shared" ref="I99:I130" si="4">G99-H99</f>
        <v>0.5</v>
      </c>
    </row>
    <row r="100" spans="1:9" x14ac:dyDescent="0.3">
      <c r="A100" s="42">
        <v>45305</v>
      </c>
      <c r="B100" s="2" t="s">
        <v>88</v>
      </c>
      <c r="C100" s="2" t="s">
        <v>148</v>
      </c>
      <c r="D100" s="2"/>
      <c r="E100" s="2">
        <v>1.5</v>
      </c>
      <c r="F100" s="2"/>
      <c r="G100" s="41">
        <v>1.5</v>
      </c>
      <c r="H100" s="41"/>
      <c r="I100" s="41">
        <f t="shared" si="4"/>
        <v>1.5</v>
      </c>
    </row>
    <row r="101" spans="1:9" x14ac:dyDescent="0.3">
      <c r="A101" s="42">
        <v>45306</v>
      </c>
      <c r="B101" s="2" t="s">
        <v>88</v>
      </c>
      <c r="C101" s="2" t="s">
        <v>92</v>
      </c>
      <c r="D101" s="2"/>
      <c r="E101" s="2">
        <v>0.5</v>
      </c>
      <c r="F101" s="2"/>
      <c r="G101" s="41">
        <v>0.5</v>
      </c>
      <c r="H101" s="41"/>
      <c r="I101" s="41">
        <f t="shared" si="4"/>
        <v>0.5</v>
      </c>
    </row>
    <row r="102" spans="1:9" x14ac:dyDescent="0.3">
      <c r="A102" s="42">
        <v>45307</v>
      </c>
      <c r="B102" s="2" t="s">
        <v>88</v>
      </c>
      <c r="C102" s="2" t="s">
        <v>149</v>
      </c>
      <c r="D102" s="2"/>
      <c r="E102" s="2">
        <v>0.75</v>
      </c>
      <c r="F102" s="2"/>
      <c r="G102" s="41">
        <v>0.75</v>
      </c>
      <c r="H102" s="41"/>
      <c r="I102" s="41">
        <f t="shared" si="4"/>
        <v>0.75</v>
      </c>
    </row>
    <row r="103" spans="1:9" x14ac:dyDescent="0.3">
      <c r="A103" s="42">
        <v>45308</v>
      </c>
      <c r="B103" s="2" t="s">
        <v>88</v>
      </c>
      <c r="C103" s="2" t="s">
        <v>149</v>
      </c>
      <c r="D103" s="2"/>
      <c r="E103" s="2">
        <v>0.75</v>
      </c>
      <c r="F103" s="2"/>
      <c r="G103" s="41">
        <v>0.75</v>
      </c>
      <c r="H103" s="41"/>
      <c r="I103" s="41">
        <f t="shared" si="4"/>
        <v>0.75</v>
      </c>
    </row>
    <row r="104" spans="1:9" x14ac:dyDescent="0.3">
      <c r="A104" s="42">
        <v>45309</v>
      </c>
      <c r="B104" s="2" t="s">
        <v>88</v>
      </c>
      <c r="C104" s="2" t="s">
        <v>150</v>
      </c>
      <c r="D104" s="2"/>
      <c r="E104" s="2">
        <v>2</v>
      </c>
      <c r="F104" s="2"/>
      <c r="G104" s="41">
        <v>2</v>
      </c>
      <c r="H104" s="41"/>
      <c r="I104" s="41">
        <f t="shared" si="4"/>
        <v>2</v>
      </c>
    </row>
    <row r="105" spans="1:9" x14ac:dyDescent="0.3">
      <c r="A105" s="42">
        <v>45310</v>
      </c>
      <c r="B105" s="2"/>
      <c r="C105" s="2"/>
      <c r="D105" s="2"/>
      <c r="E105" s="2"/>
      <c r="F105" s="2"/>
      <c r="G105" s="41"/>
      <c r="H105" s="41"/>
      <c r="I105" s="41">
        <f t="shared" si="4"/>
        <v>0</v>
      </c>
    </row>
    <row r="106" spans="1:9" x14ac:dyDescent="0.3">
      <c r="A106" s="42">
        <v>45311</v>
      </c>
      <c r="B106" s="2" t="s">
        <v>88</v>
      </c>
      <c r="C106" s="2" t="s">
        <v>95</v>
      </c>
      <c r="D106" s="2"/>
      <c r="E106" s="2">
        <v>0.5</v>
      </c>
      <c r="F106" s="2"/>
      <c r="G106" s="41">
        <v>0.5</v>
      </c>
      <c r="H106" s="41"/>
      <c r="I106" s="41">
        <f t="shared" si="4"/>
        <v>0.5</v>
      </c>
    </row>
    <row r="107" spans="1:9" x14ac:dyDescent="0.3">
      <c r="A107" s="42">
        <v>45312</v>
      </c>
      <c r="B107" s="2" t="s">
        <v>88</v>
      </c>
      <c r="C107" s="2" t="s">
        <v>151</v>
      </c>
      <c r="D107" s="2"/>
      <c r="E107" s="2">
        <v>0.5</v>
      </c>
      <c r="F107" s="2"/>
      <c r="G107" s="41">
        <v>0.5</v>
      </c>
      <c r="H107" s="41"/>
      <c r="I107" s="41">
        <f t="shared" si="4"/>
        <v>0.5</v>
      </c>
    </row>
    <row r="108" spans="1:9" x14ac:dyDescent="0.3">
      <c r="A108" s="42">
        <v>45313</v>
      </c>
      <c r="B108" s="2" t="s">
        <v>88</v>
      </c>
      <c r="C108" s="2" t="s">
        <v>95</v>
      </c>
      <c r="D108" s="2"/>
      <c r="E108" s="2">
        <v>0.5</v>
      </c>
      <c r="F108" s="2"/>
      <c r="G108" s="41">
        <v>0.5</v>
      </c>
      <c r="H108" s="41"/>
      <c r="I108" s="41">
        <f t="shared" si="4"/>
        <v>0.5</v>
      </c>
    </row>
    <row r="109" spans="1:9" x14ac:dyDescent="0.3">
      <c r="A109" s="42">
        <v>45314</v>
      </c>
      <c r="B109" s="2"/>
      <c r="C109" s="2"/>
      <c r="D109" s="2"/>
      <c r="E109" s="2"/>
      <c r="F109" s="2"/>
      <c r="G109" s="41"/>
      <c r="H109" s="41"/>
      <c r="I109" s="41">
        <f t="shared" si="4"/>
        <v>0</v>
      </c>
    </row>
    <row r="110" spans="1:9" x14ac:dyDescent="0.3">
      <c r="A110" s="42">
        <v>45315</v>
      </c>
      <c r="B110" s="2" t="s">
        <v>88</v>
      </c>
      <c r="C110" s="2" t="s">
        <v>95</v>
      </c>
      <c r="D110" s="2"/>
      <c r="E110" s="2">
        <v>1</v>
      </c>
      <c r="F110" s="2"/>
      <c r="G110" s="41">
        <v>1</v>
      </c>
      <c r="H110" s="41"/>
      <c r="I110" s="41">
        <f t="shared" si="4"/>
        <v>1</v>
      </c>
    </row>
    <row r="111" spans="1:9" x14ac:dyDescent="0.3">
      <c r="A111" s="42">
        <v>45316</v>
      </c>
      <c r="B111" s="2" t="s">
        <v>88</v>
      </c>
      <c r="C111" s="2" t="s">
        <v>95</v>
      </c>
      <c r="D111" s="2"/>
      <c r="E111" s="2">
        <v>0.5</v>
      </c>
      <c r="F111" s="2"/>
      <c r="G111" s="41">
        <v>0.5</v>
      </c>
      <c r="H111" s="41"/>
      <c r="I111" s="41">
        <f t="shared" si="4"/>
        <v>0.5</v>
      </c>
    </row>
    <row r="112" spans="1:9" x14ac:dyDescent="0.3">
      <c r="A112" s="42">
        <v>45317</v>
      </c>
      <c r="B112" s="2" t="s">
        <v>88</v>
      </c>
      <c r="C112" s="2" t="s">
        <v>95</v>
      </c>
      <c r="D112" s="2"/>
      <c r="E112" s="2">
        <v>0.5</v>
      </c>
      <c r="F112" s="2"/>
      <c r="G112" s="41">
        <v>0.5</v>
      </c>
      <c r="H112" s="41"/>
      <c r="I112" s="41">
        <f t="shared" si="4"/>
        <v>0.5</v>
      </c>
    </row>
    <row r="113" spans="1:9" x14ac:dyDescent="0.3">
      <c r="A113" s="42">
        <v>45318</v>
      </c>
      <c r="B113" s="2"/>
      <c r="C113" s="2"/>
      <c r="D113" s="2"/>
      <c r="E113" s="2"/>
      <c r="F113" s="2"/>
      <c r="G113" s="41"/>
      <c r="H113" s="41"/>
      <c r="I113" s="41">
        <f t="shared" si="4"/>
        <v>0</v>
      </c>
    </row>
    <row r="114" spans="1:9" x14ac:dyDescent="0.3">
      <c r="A114" s="42">
        <v>45319</v>
      </c>
      <c r="B114" s="2"/>
      <c r="C114" s="2"/>
      <c r="D114" s="2"/>
      <c r="E114" s="2"/>
      <c r="F114" s="2"/>
      <c r="G114" s="41"/>
      <c r="H114" s="41"/>
      <c r="I114" s="41">
        <f t="shared" si="4"/>
        <v>0</v>
      </c>
    </row>
    <row r="115" spans="1:9" x14ac:dyDescent="0.3">
      <c r="A115" s="42">
        <v>45320</v>
      </c>
      <c r="B115" s="2"/>
      <c r="C115" s="2"/>
      <c r="D115" s="2"/>
      <c r="E115" s="2"/>
      <c r="F115" s="2"/>
      <c r="G115" s="41"/>
      <c r="H115" s="41"/>
      <c r="I115" s="41">
        <f t="shared" si="4"/>
        <v>0</v>
      </c>
    </row>
    <row r="116" spans="1:9" x14ac:dyDescent="0.3">
      <c r="A116" s="42">
        <v>45321</v>
      </c>
      <c r="B116" s="2"/>
      <c r="C116" s="2"/>
      <c r="D116" s="2"/>
      <c r="E116" s="2"/>
      <c r="F116" s="2"/>
      <c r="G116" s="41"/>
      <c r="H116" s="41"/>
      <c r="I116" s="41">
        <f t="shared" si="4"/>
        <v>0</v>
      </c>
    </row>
    <row r="117" spans="1:9" x14ac:dyDescent="0.3">
      <c r="A117" s="42">
        <v>45322</v>
      </c>
      <c r="B117" s="2"/>
      <c r="C117" s="2"/>
      <c r="D117" s="2"/>
      <c r="E117" s="2"/>
      <c r="F117" s="2"/>
      <c r="G117" s="41"/>
      <c r="H117" s="41"/>
      <c r="I117" s="41">
        <f t="shared" si="4"/>
        <v>0</v>
      </c>
    </row>
    <row r="118" spans="1:9" x14ac:dyDescent="0.3">
      <c r="A118" s="42">
        <v>45323</v>
      </c>
      <c r="B118" s="2"/>
      <c r="C118" s="2"/>
      <c r="D118" s="2"/>
      <c r="E118" s="2"/>
      <c r="F118" s="2"/>
      <c r="G118" s="41"/>
      <c r="H118" s="41"/>
      <c r="I118" s="41">
        <f t="shared" si="4"/>
        <v>0</v>
      </c>
    </row>
    <row r="119" spans="1:9" x14ac:dyDescent="0.3">
      <c r="A119" s="42">
        <v>45324</v>
      </c>
      <c r="B119" s="2" t="s">
        <v>97</v>
      </c>
      <c r="C119" s="2" t="s">
        <v>135</v>
      </c>
      <c r="D119" s="2"/>
      <c r="E119" s="2">
        <v>2</v>
      </c>
      <c r="F119" s="2"/>
      <c r="G119" s="41">
        <v>2</v>
      </c>
      <c r="H119" s="41"/>
      <c r="I119" s="41">
        <f t="shared" si="4"/>
        <v>2</v>
      </c>
    </row>
    <row r="120" spans="1:9" x14ac:dyDescent="0.3">
      <c r="A120" s="42">
        <v>45325</v>
      </c>
      <c r="B120" s="2"/>
      <c r="C120" s="2"/>
      <c r="D120" s="2"/>
      <c r="E120" s="2"/>
      <c r="F120" s="2"/>
      <c r="G120" s="41"/>
      <c r="H120" s="41"/>
      <c r="I120" s="41">
        <f t="shared" si="4"/>
        <v>0</v>
      </c>
    </row>
    <row r="121" spans="1:9" x14ac:dyDescent="0.3">
      <c r="A121" s="42">
        <v>45326</v>
      </c>
      <c r="B121" s="2" t="s">
        <v>133</v>
      </c>
      <c r="C121" s="2" t="s">
        <v>152</v>
      </c>
      <c r="D121" s="2"/>
      <c r="E121" s="2">
        <v>1</v>
      </c>
      <c r="F121" s="2"/>
      <c r="G121" s="41">
        <v>1</v>
      </c>
      <c r="H121" s="41"/>
      <c r="I121" s="41">
        <f t="shared" si="4"/>
        <v>1</v>
      </c>
    </row>
    <row r="122" spans="1:9" x14ac:dyDescent="0.3">
      <c r="A122" s="42">
        <v>45327</v>
      </c>
      <c r="B122" s="2" t="s">
        <v>73</v>
      </c>
      <c r="C122" s="2" t="s">
        <v>131</v>
      </c>
      <c r="D122" s="2"/>
      <c r="E122" s="2">
        <v>1.5</v>
      </c>
      <c r="F122" s="2"/>
      <c r="G122" s="41">
        <v>1.5</v>
      </c>
      <c r="H122" s="50"/>
      <c r="I122" s="41">
        <f t="shared" si="4"/>
        <v>1.5</v>
      </c>
    </row>
    <row r="123" spans="1:9" x14ac:dyDescent="0.3">
      <c r="A123" s="42">
        <v>45327</v>
      </c>
      <c r="B123" s="2" t="s">
        <v>73</v>
      </c>
      <c r="C123" s="2" t="s">
        <v>153</v>
      </c>
      <c r="D123" s="2"/>
      <c r="E123" s="2">
        <v>0.25</v>
      </c>
      <c r="F123" s="2"/>
      <c r="G123" s="41">
        <v>0.25</v>
      </c>
      <c r="H123" s="50"/>
      <c r="I123" s="41">
        <f t="shared" ref="I123:I127" si="5">G123-H123</f>
        <v>0.25</v>
      </c>
    </row>
    <row r="124" spans="1:9" x14ac:dyDescent="0.3">
      <c r="A124" s="42">
        <v>45328</v>
      </c>
      <c r="B124" s="2"/>
      <c r="C124" s="2"/>
      <c r="D124" s="2"/>
      <c r="E124" s="2"/>
      <c r="F124" s="2"/>
      <c r="G124" s="41"/>
      <c r="H124" s="50"/>
      <c r="I124" s="41">
        <f>G124-H124</f>
        <v>0</v>
      </c>
    </row>
    <row r="125" spans="1:9" x14ac:dyDescent="0.3">
      <c r="A125" s="42">
        <v>45329</v>
      </c>
      <c r="B125" s="2" t="s">
        <v>73</v>
      </c>
      <c r="C125" s="2" t="s">
        <v>101</v>
      </c>
      <c r="D125" s="2"/>
      <c r="E125" s="2">
        <v>1.5</v>
      </c>
      <c r="F125" s="2"/>
      <c r="G125" s="41">
        <v>1.5</v>
      </c>
      <c r="H125" s="50"/>
      <c r="I125" s="41">
        <f t="shared" si="5"/>
        <v>1.5</v>
      </c>
    </row>
    <row r="126" spans="1:9" x14ac:dyDescent="0.3">
      <c r="A126" s="42">
        <v>45329</v>
      </c>
      <c r="B126" s="2" t="s">
        <v>73</v>
      </c>
      <c r="C126" s="2" t="s">
        <v>153</v>
      </c>
      <c r="D126" s="2"/>
      <c r="E126" s="2">
        <v>0.25</v>
      </c>
      <c r="F126" s="2"/>
      <c r="G126" s="41">
        <v>0.25</v>
      </c>
      <c r="H126" s="50"/>
      <c r="I126" s="41">
        <f t="shared" si="5"/>
        <v>0.25</v>
      </c>
    </row>
    <row r="127" spans="1:9" x14ac:dyDescent="0.3">
      <c r="A127" s="42">
        <v>45329</v>
      </c>
      <c r="B127" s="2" t="s">
        <v>73</v>
      </c>
      <c r="C127" s="2" t="s">
        <v>154</v>
      </c>
      <c r="D127" s="2"/>
      <c r="E127" s="2">
        <v>0.5</v>
      </c>
      <c r="F127" s="2"/>
      <c r="G127" s="41">
        <v>0.5</v>
      </c>
      <c r="H127" s="50"/>
      <c r="I127" s="41">
        <f t="shared" si="5"/>
        <v>0.5</v>
      </c>
    </row>
    <row r="128" spans="1:9" x14ac:dyDescent="0.3">
      <c r="A128" s="42">
        <v>45329</v>
      </c>
      <c r="B128" s="2"/>
      <c r="C128" s="2"/>
      <c r="D128" s="2"/>
      <c r="E128" s="2"/>
      <c r="F128" s="2"/>
      <c r="G128" s="41"/>
      <c r="H128" s="58"/>
      <c r="I128" s="41">
        <f t="shared" ref="I128" si="6">G128-H128</f>
        <v>0</v>
      </c>
    </row>
  </sheetData>
  <protectedRanges>
    <protectedRange algorithmName="SHA-512" hashValue="mXlGjRq/m9/z6k35shhmy8/qv5//azYMvSP3YaBe6gQREOylms1eap6g2JdQm8c4Va/MlT7EPLfbbcvbBb1WsQ==" saltValue="rxwOdoJv5GpYuTqBVx81Pg==" spinCount="100000" sqref="G5:G10 G12:G17 G19:G31 G33:G38 G46:G128" name="Intervallo3"/>
    <protectedRange algorithmName="SHA-512" hashValue="1r0TOUqh5019IlsguBb3sODfeiuEOg+QOHROXQ5erItzor46ezSa9nAlM6u/nq1GSoXCNx0DNOwAkgkMXZMmmA==" saltValue="tsaQyVAosBLu6+JolbtyYg==" spinCount="100000" sqref="B5:E10 B12:E17 B19:E31 B33:E38 F26 B46:E58 B60:E128" name="Intervallo1"/>
    <protectedRange algorithmName="SHA-512" hashValue="1t36bR67ZPzB374CMMSjC/79KnHVqnePIGCJeL0TVvdH9cyLQimsR/mq3A/SqVOAcyvbY9lHYBmzlhjS8dPOpg==" saltValue="+rE2Q7QfZP6b8aLdrGspsw==" spinCount="100000" sqref="F5:F10 F12:F17 F19:F25 F33:F38 F27:F31 F46:F128" name="Intervallo2"/>
    <protectedRange algorithmName="SHA-512" hashValue="2/d5kImV/awF9VV33Si/vl0uf3oFT9hIrf0/b/sgvKYgd2CutmSVjhMxewxHnDnkGhtNptSi1Xa2jth5Q823aQ==" saltValue="xsWZCLoMcv8fYZ7MR+vW9g==" spinCount="100000" sqref="H5:H10 H12:H17 H19:H31 H33:H38 H46:H128" name="Intervallo4"/>
    <protectedRange algorithmName="SHA-512" hashValue="9SgyZzkNYMe1iRUqw0iXOQ2/+UP5BKjilJtrgesR/MoJRLK4e0a76uj9Nid8jFoEjk8eAAkBpVJ/ACqqRCVdgQ==" saltValue="mtmNeLuU5HMKCUCvAxk/dQ==" spinCount="100000" sqref="F39:F45" name="Intervallo3_1"/>
    <protectedRange algorithmName="SHA-512" hashValue="aC9T5ER728aHyGoWdrej1MbBDvS+tTWkh9lO073AqRcO/wdlhLAmr3oaVJ1moqb7jVmO+5/uOMdwRHz5BG5Cpw==" saltValue="WXnOlu8c/5zUjQTVUOwK/Q==" spinCount="100000" sqref="B39:E45" name="Intervallo1_1"/>
    <protectedRange algorithmName="SHA-512" hashValue="lt1jVVZzkJ9Kb6WWNZkOOkBfbzGzv3ssgKa/ZeRMuOc2t/RgCcYIIQbZUL2cv38KSM0Iuo7URugKWzCcYspWvA==" saltValue="OGDd6Z9kpzGuefr0P08DQQ==" spinCount="100000" sqref="G39:G45" name="Intervallo2_1"/>
    <protectedRange algorithmName="SHA-512" hashValue="5lALCdUALEVWflYa6n+5fks/KlAAzCY3fGAROVJMmZ8xSnzhL8GXioOedOc7TO182gVUjNzrutd5+OnnjwWefw==" saltValue="CgvO/t/eH2SVXkPK9pMcaA==" spinCount="100000" sqref="H39:H45" name="Intervallo3_1_1"/>
    <protectedRange algorithmName="SHA-512" hashValue="q2EkhzSDUgojgX4VPB8lY+inb9tVxLMgiE9etcSog3L/Y+9VZHRSYuNGnPWsCn2LGoP3er5aHVmg8n5Q2b/Tmg==" saltValue="ax6pzri3MhJQFr2zbGTS2A==" spinCount="100000" sqref="H39:H45" name="Intervallo5"/>
    <protectedRange algorithmName="SHA-512" hashValue="9SgyZzkNYMe1iRUqw0iXOQ2/+UP5BKjilJtrgesR/MoJRLK4e0a76uj9Nid8jFoEjk8eAAkBpVJ/ACqqRCVdgQ==" saltValue="mtmNeLuU5HMKCUCvAxk/dQ==" spinCount="100000" sqref="F4" name="Intervallo3_2"/>
    <protectedRange algorithmName="SHA-512" hashValue="aC9T5ER728aHyGoWdrej1MbBDvS+tTWkh9lO073AqRcO/wdlhLAmr3oaVJ1moqb7jVmO+5/uOMdwRHz5BG5Cpw==" saltValue="WXnOlu8c/5zUjQTVUOwK/Q==" spinCount="100000" sqref="B4:E4" name="Intervallo1_2"/>
    <protectedRange algorithmName="SHA-512" hashValue="lt1jVVZzkJ9Kb6WWNZkOOkBfbzGzv3ssgKa/ZeRMuOc2t/RgCcYIIQbZUL2cv38KSM0Iuo7URugKWzCcYspWvA==" saltValue="OGDd6Z9kpzGuefr0P08DQQ==" spinCount="100000" sqref="G4" name="Intervallo2_2"/>
    <protectedRange algorithmName="SHA-512" hashValue="5lALCdUALEVWflYa6n+5fks/KlAAzCY3fGAROVJMmZ8xSnzhL8GXioOedOc7TO182gVUjNzrutd5+OnnjwWefw==" saltValue="CgvO/t/eH2SVXkPK9pMcaA==" spinCount="100000" sqref="H4" name="Intervallo3_1_2"/>
    <protectedRange algorithmName="SHA-512" hashValue="q2EkhzSDUgojgX4VPB8lY+inb9tVxLMgiE9etcSog3L/Y+9VZHRSYuNGnPWsCn2LGoP3er5aHVmg8n5Q2b/Tmg==" saltValue="ax6pzri3MhJQFr2zbGTS2A==" spinCount="100000" sqref="H4" name="Intervallo5_1"/>
    <protectedRange algorithmName="SHA-512" hashValue="/Ajfyj7I9hnuaiXvy4giRA9TGXJoHFWL4xATRtASgvPzBF2hUMZ83uSBVO/0HZb6gq6+x29IrlKpnFFIO+O7/A==" saltValue="/K+F5eIHjsRA0kCRtxrodQ==" spinCount="100000" sqref="G11 G18" name="Intervallo3_3"/>
    <protectedRange algorithmName="SHA-512" hashValue="Jzm66Pvf9X5e/I+pdg6DZWdJ9PJ637EqfEKayvy7sqwawKzhUzr6/iy6Q+Usf5hO1All5dQp0WFiBozQN6Bw4A==" saltValue="LigKaUshHJlY8BmEwWZ0aA==" spinCount="100000" sqref="B11:E11 B18:E18" name="Intervallo1_3"/>
    <protectedRange algorithmName="SHA-512" hashValue="efIQ4+8b/nboCuph4XoJvgtu4CdBQjnYSP1IRkok6//uzOQ639TQmgAUDhoukE8fU27M9Cak0YN7Gkcpx70U9A==" saltValue="WXilTIRZ0+6/ygJphLvHZA==" spinCount="100000" sqref="F11 F18" name="Intervallo2_3"/>
    <protectedRange algorithmName="SHA-512" hashValue="IjgwUC3QtRaakH4s7WQPy/GeORomVHdEpZo2FSGAQravz3vwBZTEiXYdoj8DCTb7mzXJK4BYe2Gx3AsjqWTawA==" saltValue="jDhPARCCutyVwemSYxAfQA==" spinCount="100000" sqref="H11 H18" name="Intervallo4_1"/>
    <protectedRange algorithmName="SHA-512" hashValue="9SgyZzkNYMe1iRUqw0iXOQ2/+UP5BKjilJtrgesR/MoJRLK4e0a76uj9Nid8jFoEjk8eAAkBpVJ/ACqqRCVdgQ==" saltValue="mtmNeLuU5HMKCUCvAxk/dQ==" spinCount="100000" sqref="F32" name="Intervallo3_4"/>
    <protectedRange algorithmName="SHA-512" hashValue="aC9T5ER728aHyGoWdrej1MbBDvS+tTWkh9lO073AqRcO/wdlhLAmr3oaVJ1moqb7jVmO+5/uOMdwRHz5BG5Cpw==" saltValue="WXnOlu8c/5zUjQTVUOwK/Q==" spinCount="100000" sqref="B32:E32" name="Intervallo1_4"/>
    <protectedRange algorithmName="SHA-512" hashValue="lt1jVVZzkJ9Kb6WWNZkOOkBfbzGzv3ssgKa/ZeRMuOc2t/RgCcYIIQbZUL2cv38KSM0Iuo7URugKWzCcYspWvA==" saltValue="OGDd6Z9kpzGuefr0P08DQQ==" spinCount="100000" sqref="G32" name="Intervallo2_4"/>
    <protectedRange algorithmName="SHA-512" hashValue="5lALCdUALEVWflYa6n+5fks/KlAAzCY3fGAROVJMmZ8xSnzhL8GXioOedOc7TO182gVUjNzrutd5+OnnjwWefw==" saltValue="CgvO/t/eH2SVXkPK9pMcaA==" spinCount="100000" sqref="H32" name="Intervallo3_1_3"/>
    <protectedRange algorithmName="SHA-512" hashValue="q2EkhzSDUgojgX4VPB8lY+inb9tVxLMgiE9etcSog3L/Y+9VZHRSYuNGnPWsCn2LGoP3er5aHVmg8n5Q2b/Tmg==" saltValue="ax6pzri3MhJQFr2zbGTS2A==" spinCount="100000" sqref="H32" name="Intervallo5_2"/>
    <protectedRange algorithmName="SHA-512" hashValue="5lALCdUALEVWflYa6n+5fks/KlAAzCY3fGAROVJMmZ8xSnzhL8GXioOedOc7TO182gVUjNzrutd5+OnnjwWefw==" saltValue="CgvO/t/eH2SVXkPK9pMcaA==" spinCount="100000" sqref="I4:I128" name="Intervallo3_1_4"/>
    <protectedRange algorithmName="SHA-512" hashValue="q2EkhzSDUgojgX4VPB8lY+inb9tVxLMgiE9etcSog3L/Y+9VZHRSYuNGnPWsCn2LGoP3er5aHVmg8n5Q2b/Tmg==" saltValue="ax6pzri3MhJQFr2zbGTS2A==" spinCount="100000" sqref="I4:I128" name="Intervallo5_3"/>
    <protectedRange algorithmName="SHA-512" hashValue="1ywTo8hY92sFvfTGKfVENDC2fH0HAdoa4EjycCI9t9RIEr2Xoo5r0nElRRDSuGA+P2nLDY+SkbeRcYQK6h5jHQ==" saltValue="yN7E0S0Kd487IN8GB+9v6A==" spinCount="100000" sqref="B59:E59" name="Intervallo1_5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1"/>
  <sheetViews>
    <sheetView topLeftCell="A88" workbookViewId="0">
      <selection activeCell="E133" sqref="E133"/>
    </sheetView>
  </sheetViews>
  <sheetFormatPr defaultRowHeight="14.4" x14ac:dyDescent="0.3"/>
  <cols>
    <col min="1" max="1" width="26.44140625" customWidth="1"/>
    <col min="2" max="2" width="21.6640625" customWidth="1"/>
    <col min="3" max="3" width="28" customWidth="1"/>
    <col min="4" max="4" width="40.33203125" customWidth="1"/>
    <col min="5" max="5" width="16.44140625" customWidth="1"/>
    <col min="6" max="6" width="29.6640625" customWidth="1"/>
    <col min="7" max="7" width="22.5546875" customWidth="1"/>
    <col min="8" max="8" width="39" customWidth="1"/>
    <col min="9" max="9" width="42.44140625" customWidth="1"/>
  </cols>
  <sheetData>
    <row r="1" spans="1:9" x14ac:dyDescent="0.3">
      <c r="B1" s="1" t="s">
        <v>34</v>
      </c>
      <c r="C1" s="1" t="str">
        <f>info!A5</f>
        <v>0512113666</v>
      </c>
      <c r="D1" s="1" t="str">
        <f>info!C5</f>
        <v>Galluzzo</v>
      </c>
    </row>
    <row r="3" spans="1:9" x14ac:dyDescent="0.3">
      <c r="A3" s="3" t="s">
        <v>35</v>
      </c>
      <c r="B3" s="3" t="s">
        <v>36</v>
      </c>
      <c r="C3" s="3" t="s">
        <v>37</v>
      </c>
      <c r="D3" s="3" t="s">
        <v>38</v>
      </c>
      <c r="E3" s="3" t="s">
        <v>32</v>
      </c>
      <c r="F3" s="3" t="s">
        <v>39</v>
      </c>
      <c r="G3" s="3" t="s">
        <v>40</v>
      </c>
      <c r="H3" s="3" t="s">
        <v>41</v>
      </c>
      <c r="I3" s="49" t="s">
        <v>42</v>
      </c>
    </row>
    <row r="4" spans="1:9" x14ac:dyDescent="0.3">
      <c r="A4" s="42">
        <v>45215</v>
      </c>
      <c r="B4" s="2" t="s">
        <v>155</v>
      </c>
      <c r="C4" s="2" t="s">
        <v>44</v>
      </c>
      <c r="D4" s="2" t="s">
        <v>156</v>
      </c>
      <c r="E4" s="2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103</v>
      </c>
      <c r="D11" s="2" t="s">
        <v>156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/>
      <c r="D18" s="2" t="s">
        <v>156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45229</v>
      </c>
      <c r="B19" s="2" t="s">
        <v>49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45230</v>
      </c>
      <c r="B20" s="2"/>
      <c r="C20" s="2"/>
      <c r="D20" s="2"/>
      <c r="E20" s="2"/>
      <c r="F20" s="2"/>
      <c r="G20" s="41"/>
      <c r="H20" s="41"/>
      <c r="I20" s="41">
        <f t="shared" si="0"/>
        <v>0</v>
      </c>
    </row>
    <row r="21" spans="1:9" x14ac:dyDescent="0.3">
      <c r="A21" s="42">
        <v>45231</v>
      </c>
      <c r="B21" s="2" t="s">
        <v>49</v>
      </c>
      <c r="C21" s="2" t="s">
        <v>50</v>
      </c>
      <c r="D21" s="2"/>
      <c r="E21" s="2">
        <v>0.25</v>
      </c>
      <c r="F21" s="2"/>
      <c r="G21" s="41">
        <v>0.25</v>
      </c>
      <c r="H21" s="41"/>
      <c r="I21" s="41">
        <f t="shared" si="0"/>
        <v>0.25</v>
      </c>
    </row>
    <row r="22" spans="1:9" x14ac:dyDescent="0.3">
      <c r="A22" s="42">
        <v>45232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45233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45234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45235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45236</v>
      </c>
      <c r="B26" s="2"/>
      <c r="C26" s="2"/>
      <c r="D26" s="2"/>
      <c r="E26" s="2"/>
      <c r="F26" s="2"/>
      <c r="G26" s="41"/>
      <c r="H26" s="41"/>
      <c r="I26" s="41">
        <f t="shared" si="0"/>
        <v>0</v>
      </c>
    </row>
    <row r="27" spans="1:9" x14ac:dyDescent="0.3">
      <c r="A27" s="42">
        <v>45237</v>
      </c>
      <c r="B27" s="2" t="s">
        <v>46</v>
      </c>
      <c r="C27" s="2"/>
      <c r="D27" s="2" t="s">
        <v>52</v>
      </c>
      <c r="E27" s="2">
        <v>1.5</v>
      </c>
      <c r="F27" s="2">
        <v>1.5</v>
      </c>
      <c r="G27" s="41">
        <v>1.5</v>
      </c>
      <c r="H27" s="41">
        <v>0</v>
      </c>
      <c r="I27" s="41">
        <f t="shared" si="0"/>
        <v>1.5</v>
      </c>
    </row>
    <row r="28" spans="1:9" x14ac:dyDescent="0.3">
      <c r="A28" s="42">
        <v>45238</v>
      </c>
      <c r="B28" s="2"/>
      <c r="C28" s="2"/>
      <c r="D28" s="2"/>
      <c r="E28" s="2"/>
      <c r="F28" s="2"/>
      <c r="G28" s="41"/>
      <c r="H28" s="41"/>
      <c r="I28" s="41">
        <f t="shared" si="0"/>
        <v>0</v>
      </c>
    </row>
    <row r="29" spans="1:9" x14ac:dyDescent="0.3">
      <c r="A29" s="42">
        <v>45239</v>
      </c>
      <c r="B29" s="2" t="s">
        <v>105</v>
      </c>
      <c r="C29" s="2" t="s">
        <v>157</v>
      </c>
      <c r="D29" s="2" t="s">
        <v>107</v>
      </c>
      <c r="E29" s="2">
        <v>0.5</v>
      </c>
      <c r="F29" s="2"/>
      <c r="G29" s="41">
        <v>0.5</v>
      </c>
      <c r="H29" s="41"/>
      <c r="I29" s="41">
        <f t="shared" si="0"/>
        <v>0.5</v>
      </c>
    </row>
    <row r="30" spans="1:9" x14ac:dyDescent="0.3">
      <c r="A30" s="42">
        <v>45240</v>
      </c>
      <c r="B30" s="2" t="s">
        <v>105</v>
      </c>
      <c r="C30" s="2" t="s">
        <v>157</v>
      </c>
      <c r="D30" s="2" t="s">
        <v>63</v>
      </c>
      <c r="E30" s="2">
        <v>0.5</v>
      </c>
      <c r="F30" s="2"/>
      <c r="G30" s="41">
        <v>0.5</v>
      </c>
      <c r="H30" s="41"/>
      <c r="I30" s="41">
        <f t="shared" si="0"/>
        <v>0.5</v>
      </c>
    </row>
    <row r="31" spans="1:9" x14ac:dyDescent="0.3">
      <c r="A31" s="42">
        <v>45241</v>
      </c>
      <c r="B31" s="2"/>
      <c r="C31" s="2"/>
      <c r="D31" s="2"/>
      <c r="E31" s="2"/>
      <c r="F31" s="2"/>
      <c r="G31" s="41"/>
      <c r="H31" s="41"/>
      <c r="I31" s="41">
        <f t="shared" si="0"/>
        <v>0</v>
      </c>
    </row>
    <row r="32" spans="1:9" x14ac:dyDescent="0.3">
      <c r="A32" s="42">
        <v>45242</v>
      </c>
      <c r="B32" s="2"/>
      <c r="C32" s="2"/>
      <c r="D32" s="2"/>
      <c r="E32" s="2"/>
      <c r="F32" s="2"/>
      <c r="G32" s="41"/>
      <c r="H32" s="41"/>
      <c r="I32" s="41">
        <f t="shared" si="0"/>
        <v>0</v>
      </c>
    </row>
    <row r="33" spans="1:9" x14ac:dyDescent="0.3">
      <c r="A33" s="42">
        <v>45243</v>
      </c>
      <c r="B33" s="2" t="s">
        <v>46</v>
      </c>
      <c r="C33" s="2"/>
      <c r="D33" s="2" t="s">
        <v>156</v>
      </c>
      <c r="E33" s="2">
        <v>1.5</v>
      </c>
      <c r="F33" s="2">
        <v>1.5</v>
      </c>
      <c r="G33" s="41">
        <v>1.5</v>
      </c>
      <c r="H33" s="41">
        <v>1.5</v>
      </c>
      <c r="I33" s="41">
        <f t="shared" si="0"/>
        <v>0</v>
      </c>
    </row>
    <row r="34" spans="1:9" x14ac:dyDescent="0.3">
      <c r="A34" s="42">
        <v>45244</v>
      </c>
      <c r="B34" s="2"/>
      <c r="C34" s="2"/>
      <c r="D34" s="2"/>
      <c r="E34" s="2"/>
      <c r="F34" s="2"/>
      <c r="G34" s="41"/>
      <c r="H34" s="41"/>
      <c r="I34" s="41">
        <f t="shared" si="0"/>
        <v>0</v>
      </c>
    </row>
    <row r="35" spans="1:9" x14ac:dyDescent="0.3">
      <c r="A35" s="42">
        <v>45245</v>
      </c>
      <c r="B35" s="2" t="s">
        <v>158</v>
      </c>
      <c r="C35" s="2" t="s">
        <v>159</v>
      </c>
      <c r="D35" s="2"/>
      <c r="E35" s="2">
        <v>1.5</v>
      </c>
      <c r="F35" s="2"/>
      <c r="G35" s="41">
        <v>1.5</v>
      </c>
      <c r="H35" s="41"/>
      <c r="I35" s="41">
        <f t="shared" si="0"/>
        <v>1.5</v>
      </c>
    </row>
    <row r="36" spans="1:9" x14ac:dyDescent="0.3">
      <c r="A36" s="42">
        <v>45246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45247</v>
      </c>
      <c r="B37" s="2"/>
      <c r="C37" s="2"/>
      <c r="D37" s="2"/>
      <c r="E37" s="2"/>
      <c r="F37" s="2"/>
      <c r="G37" s="41"/>
      <c r="H37" s="41"/>
      <c r="I37" s="41">
        <f t="shared" si="1"/>
        <v>0</v>
      </c>
    </row>
    <row r="38" spans="1:9" x14ac:dyDescent="0.3">
      <c r="A38" s="42">
        <v>45248</v>
      </c>
      <c r="B38" s="2"/>
      <c r="C38" s="2"/>
      <c r="D38" s="2"/>
      <c r="E38" s="2"/>
      <c r="F38" s="2"/>
      <c r="G38" s="41"/>
      <c r="H38" s="41"/>
      <c r="I38" s="41">
        <f t="shared" si="1"/>
        <v>0</v>
      </c>
    </row>
    <row r="39" spans="1:9" x14ac:dyDescent="0.3">
      <c r="A39" s="42">
        <v>45249</v>
      </c>
      <c r="B39" s="2" t="s">
        <v>105</v>
      </c>
      <c r="C39" s="2" t="s">
        <v>57</v>
      </c>
      <c r="D39" s="2" t="s">
        <v>107</v>
      </c>
      <c r="E39" s="2">
        <v>1</v>
      </c>
      <c r="F39" s="2"/>
      <c r="G39" s="41">
        <v>1</v>
      </c>
      <c r="H39" s="41"/>
      <c r="I39" s="41">
        <f t="shared" si="1"/>
        <v>1</v>
      </c>
    </row>
    <row r="40" spans="1:9" x14ac:dyDescent="0.3">
      <c r="A40" s="42">
        <v>45250</v>
      </c>
      <c r="B40" s="2" t="s">
        <v>46</v>
      </c>
      <c r="C40" s="2"/>
      <c r="D40" s="2" t="s">
        <v>156</v>
      </c>
      <c r="E40" s="2">
        <v>1</v>
      </c>
      <c r="F40" s="2">
        <v>1</v>
      </c>
      <c r="G40" s="41">
        <v>1</v>
      </c>
      <c r="H40" s="41">
        <v>1</v>
      </c>
      <c r="I40" s="41">
        <f t="shared" si="1"/>
        <v>0</v>
      </c>
    </row>
    <row r="41" spans="1:9" x14ac:dyDescent="0.3">
      <c r="A41" s="42">
        <v>45250</v>
      </c>
      <c r="B41" s="2" t="s">
        <v>105</v>
      </c>
      <c r="C41" s="2" t="s">
        <v>57</v>
      </c>
      <c r="D41" s="2" t="s">
        <v>63</v>
      </c>
      <c r="E41" s="2">
        <v>0.5</v>
      </c>
      <c r="F41" s="2"/>
      <c r="G41" s="41">
        <v>0.5</v>
      </c>
      <c r="H41" s="41"/>
      <c r="I41" s="41">
        <f t="shared" si="1"/>
        <v>0.5</v>
      </c>
    </row>
    <row r="42" spans="1:9" x14ac:dyDescent="0.3">
      <c r="A42" s="42">
        <v>45250</v>
      </c>
      <c r="B42" s="2" t="s">
        <v>105</v>
      </c>
      <c r="C42" s="2" t="s">
        <v>60</v>
      </c>
      <c r="D42" s="2"/>
      <c r="E42" s="2">
        <v>1</v>
      </c>
      <c r="F42" s="2"/>
      <c r="G42" s="41">
        <v>1</v>
      </c>
      <c r="H42" s="41"/>
      <c r="I42" s="41">
        <f t="shared" si="1"/>
        <v>1</v>
      </c>
    </row>
    <row r="43" spans="1:9" x14ac:dyDescent="0.3">
      <c r="A43" s="42">
        <v>45250</v>
      </c>
      <c r="B43" s="2" t="s">
        <v>105</v>
      </c>
      <c r="C43" s="2" t="s">
        <v>61</v>
      </c>
      <c r="D43" s="2"/>
      <c r="E43" s="2">
        <v>0.5</v>
      </c>
      <c r="F43" s="2"/>
      <c r="G43" s="41">
        <v>0.5</v>
      </c>
      <c r="H43" s="41"/>
      <c r="I43" s="41">
        <f t="shared" si="1"/>
        <v>0.5</v>
      </c>
    </row>
    <row r="44" spans="1:9" x14ac:dyDescent="0.3">
      <c r="A44" s="42">
        <v>45250</v>
      </c>
      <c r="B44" s="2" t="s">
        <v>105</v>
      </c>
      <c r="C44" s="2" t="s">
        <v>109</v>
      </c>
      <c r="D44" s="2"/>
      <c r="E44" s="2">
        <v>0.5</v>
      </c>
      <c r="F44" s="2"/>
      <c r="G44" s="41">
        <v>0.5</v>
      </c>
      <c r="H44" s="41"/>
      <c r="I44" s="41">
        <f t="shared" si="1"/>
        <v>0.5</v>
      </c>
    </row>
    <row r="45" spans="1:9" x14ac:dyDescent="0.3">
      <c r="A45" s="42">
        <v>45251</v>
      </c>
      <c r="B45" s="2"/>
      <c r="C45" s="2"/>
      <c r="D45" s="2"/>
      <c r="E45" s="2"/>
      <c r="F45" s="2"/>
      <c r="G45" s="41"/>
      <c r="H45" s="41"/>
      <c r="I45" s="41">
        <f t="shared" si="1"/>
        <v>0</v>
      </c>
    </row>
    <row r="46" spans="1:9" x14ac:dyDescent="0.3">
      <c r="A46" s="42">
        <v>45252</v>
      </c>
      <c r="B46" s="2"/>
      <c r="C46" s="2"/>
      <c r="D46" s="2"/>
      <c r="E46" s="2"/>
      <c r="F46" s="2"/>
      <c r="G46" s="41"/>
      <c r="H46" s="41"/>
      <c r="I46" s="41">
        <f t="shared" si="1"/>
        <v>0</v>
      </c>
    </row>
    <row r="47" spans="1:9" x14ac:dyDescent="0.3">
      <c r="A47" s="42">
        <v>45253</v>
      </c>
      <c r="B47" s="2" t="s">
        <v>105</v>
      </c>
      <c r="C47" s="2" t="s">
        <v>160</v>
      </c>
      <c r="D47" s="2"/>
      <c r="E47" s="2">
        <v>0.5</v>
      </c>
      <c r="F47" s="2"/>
      <c r="G47" s="41">
        <v>0.5</v>
      </c>
      <c r="H47" s="41"/>
      <c r="I47" s="41">
        <f t="shared" si="1"/>
        <v>0.5</v>
      </c>
    </row>
    <row r="48" spans="1:9" x14ac:dyDescent="0.3">
      <c r="A48" s="42">
        <v>45254</v>
      </c>
      <c r="B48" s="2" t="s">
        <v>105</v>
      </c>
      <c r="C48" s="2" t="s">
        <v>161</v>
      </c>
      <c r="D48" s="2"/>
      <c r="E48" s="2">
        <v>0.5</v>
      </c>
      <c r="F48" s="2"/>
      <c r="G48" s="41">
        <v>0.5</v>
      </c>
      <c r="H48" s="41"/>
      <c r="I48" s="41">
        <f t="shared" si="1"/>
        <v>0.5</v>
      </c>
    </row>
    <row r="49" spans="1:9" x14ac:dyDescent="0.3">
      <c r="A49" s="42">
        <v>45255</v>
      </c>
      <c r="B49" s="2" t="s">
        <v>105</v>
      </c>
      <c r="C49" s="2" t="s">
        <v>162</v>
      </c>
      <c r="D49" s="2"/>
      <c r="E49" s="2">
        <v>1</v>
      </c>
      <c r="F49" s="2"/>
      <c r="G49" s="41">
        <v>1</v>
      </c>
      <c r="H49" s="41"/>
      <c r="I49" s="41">
        <f t="shared" si="1"/>
        <v>1</v>
      </c>
    </row>
    <row r="50" spans="1:9" x14ac:dyDescent="0.3">
      <c r="A50" s="42">
        <v>45256</v>
      </c>
      <c r="B50" s="2" t="s">
        <v>105</v>
      </c>
      <c r="C50" s="2" t="s">
        <v>163</v>
      </c>
      <c r="D50" s="2"/>
      <c r="E50" s="2">
        <v>1.5</v>
      </c>
      <c r="F50" s="2"/>
      <c r="G50" s="41">
        <v>1.5</v>
      </c>
      <c r="H50" s="41"/>
      <c r="I50" s="41">
        <f t="shared" si="1"/>
        <v>1.5</v>
      </c>
    </row>
    <row r="51" spans="1:9" x14ac:dyDescent="0.3">
      <c r="A51" s="42">
        <v>45257</v>
      </c>
      <c r="B51" s="2" t="s">
        <v>46</v>
      </c>
      <c r="C51" s="2"/>
      <c r="D51" s="2" t="s">
        <v>156</v>
      </c>
      <c r="E51" s="2">
        <v>0.75</v>
      </c>
      <c r="F51" s="2">
        <v>0.75</v>
      </c>
      <c r="G51" s="41">
        <v>1</v>
      </c>
      <c r="H51" s="41">
        <v>1</v>
      </c>
      <c r="I51" s="41">
        <f t="shared" si="1"/>
        <v>0</v>
      </c>
    </row>
    <row r="52" spans="1:9" x14ac:dyDescent="0.3">
      <c r="A52" s="42">
        <v>45258</v>
      </c>
      <c r="B52" s="2"/>
      <c r="C52" s="2"/>
      <c r="D52" s="2"/>
      <c r="E52" s="2"/>
      <c r="F52" s="2"/>
      <c r="G52" s="41"/>
      <c r="H52" s="41"/>
      <c r="I52" s="41">
        <f t="shared" si="1"/>
        <v>0</v>
      </c>
    </row>
    <row r="53" spans="1:9" x14ac:dyDescent="0.3">
      <c r="A53" s="42">
        <v>45259</v>
      </c>
      <c r="B53" s="2"/>
      <c r="C53" s="2"/>
      <c r="D53" s="2"/>
      <c r="E53" s="2"/>
      <c r="F53" s="2"/>
      <c r="G53" s="41"/>
      <c r="H53" s="41"/>
      <c r="I53" s="41">
        <f t="shared" si="1"/>
        <v>0</v>
      </c>
    </row>
    <row r="54" spans="1:9" x14ac:dyDescent="0.3">
      <c r="A54" s="42">
        <v>45260</v>
      </c>
      <c r="B54" s="2"/>
      <c r="C54" s="2"/>
      <c r="D54" s="2"/>
      <c r="E54" s="2"/>
      <c r="F54" s="2"/>
      <c r="G54" s="41"/>
      <c r="H54" s="41"/>
      <c r="I54" s="41">
        <f t="shared" si="1"/>
        <v>0</v>
      </c>
    </row>
    <row r="55" spans="1:9" x14ac:dyDescent="0.3">
      <c r="A55" s="42">
        <v>45261</v>
      </c>
      <c r="B55" s="2" t="s">
        <v>112</v>
      </c>
      <c r="C55" s="2" t="s">
        <v>164</v>
      </c>
      <c r="D55" s="2" t="s">
        <v>75</v>
      </c>
      <c r="E55" s="2">
        <v>1</v>
      </c>
      <c r="F55" s="2"/>
      <c r="G55" s="41">
        <v>1</v>
      </c>
      <c r="H55" s="41"/>
      <c r="I55" s="41">
        <f t="shared" si="1"/>
        <v>1</v>
      </c>
    </row>
    <row r="56" spans="1:9" x14ac:dyDescent="0.3">
      <c r="A56" s="42">
        <v>45262</v>
      </c>
      <c r="B56" s="2"/>
      <c r="C56" s="2"/>
      <c r="D56" s="2"/>
      <c r="E56" s="2"/>
      <c r="F56" s="2"/>
      <c r="G56" s="41"/>
      <c r="H56" s="41"/>
      <c r="I56" s="41">
        <f t="shared" si="1"/>
        <v>0</v>
      </c>
    </row>
    <row r="57" spans="1:9" x14ac:dyDescent="0.3">
      <c r="A57" s="42">
        <v>45263</v>
      </c>
      <c r="B57" s="2" t="s">
        <v>112</v>
      </c>
      <c r="C57" s="2" t="s">
        <v>144</v>
      </c>
      <c r="D57" s="2" t="s">
        <v>75</v>
      </c>
      <c r="E57" s="2">
        <v>0.5</v>
      </c>
      <c r="F57" s="2"/>
      <c r="G57" s="41">
        <v>0.5</v>
      </c>
      <c r="H57" s="41"/>
      <c r="I57" s="41">
        <f t="shared" si="1"/>
        <v>0.5</v>
      </c>
    </row>
    <row r="58" spans="1:9" x14ac:dyDescent="0.3">
      <c r="A58" s="42">
        <v>45264</v>
      </c>
      <c r="B58" s="2" t="s">
        <v>46</v>
      </c>
      <c r="C58" s="2"/>
      <c r="D58" s="2" t="s">
        <v>156</v>
      </c>
      <c r="E58" s="2">
        <v>1</v>
      </c>
      <c r="F58" s="2">
        <v>1</v>
      </c>
      <c r="G58" s="41">
        <v>1</v>
      </c>
      <c r="H58" s="41">
        <v>1</v>
      </c>
      <c r="I58" s="41">
        <f t="shared" si="1"/>
        <v>0</v>
      </c>
    </row>
    <row r="59" spans="1:9" x14ac:dyDescent="0.3">
      <c r="A59" s="42">
        <v>45264</v>
      </c>
      <c r="B59" s="2" t="s">
        <v>112</v>
      </c>
      <c r="C59" s="2" t="s">
        <v>144</v>
      </c>
      <c r="D59" s="2" t="s">
        <v>55</v>
      </c>
      <c r="E59" s="2">
        <v>1</v>
      </c>
      <c r="F59" s="2"/>
      <c r="G59" s="41">
        <v>1</v>
      </c>
      <c r="H59" s="41"/>
      <c r="I59" s="41">
        <f t="shared" si="1"/>
        <v>1</v>
      </c>
    </row>
    <row r="60" spans="1:9" x14ac:dyDescent="0.3">
      <c r="A60" s="42">
        <v>45265</v>
      </c>
      <c r="B60" s="2" t="s">
        <v>112</v>
      </c>
      <c r="C60" s="2" t="s">
        <v>145</v>
      </c>
      <c r="D60" s="2" t="s">
        <v>58</v>
      </c>
      <c r="E60" s="2">
        <v>0.5</v>
      </c>
      <c r="F60" s="2"/>
      <c r="G60" s="41">
        <v>0.5</v>
      </c>
      <c r="H60" s="41"/>
      <c r="I60" s="41">
        <f t="shared" si="1"/>
        <v>0.5</v>
      </c>
    </row>
    <row r="61" spans="1:9" x14ac:dyDescent="0.3">
      <c r="A61" s="42">
        <v>45266</v>
      </c>
      <c r="B61" s="2" t="s">
        <v>112</v>
      </c>
      <c r="C61" s="2" t="s">
        <v>145</v>
      </c>
      <c r="D61" s="2" t="s">
        <v>58</v>
      </c>
      <c r="E61" s="2">
        <v>1</v>
      </c>
      <c r="F61" s="2"/>
      <c r="G61" s="41">
        <v>1</v>
      </c>
      <c r="H61" s="41"/>
      <c r="I61" s="41">
        <f t="shared" si="1"/>
        <v>1</v>
      </c>
    </row>
    <row r="62" spans="1:9" x14ac:dyDescent="0.3">
      <c r="A62" s="42">
        <v>45267</v>
      </c>
      <c r="B62" s="2" t="s">
        <v>112</v>
      </c>
      <c r="C62" s="2" t="s">
        <v>145</v>
      </c>
      <c r="D62" s="2" t="s">
        <v>63</v>
      </c>
      <c r="E62" s="2">
        <v>0.5</v>
      </c>
      <c r="F62" s="2"/>
      <c r="G62" s="41">
        <v>0.5</v>
      </c>
      <c r="H62" s="41"/>
      <c r="I62" s="41">
        <f t="shared" si="1"/>
        <v>0.5</v>
      </c>
    </row>
    <row r="63" spans="1:9" x14ac:dyDescent="0.3">
      <c r="A63" s="42">
        <v>45268</v>
      </c>
      <c r="B63" s="2" t="s">
        <v>112</v>
      </c>
      <c r="C63" s="2" t="s">
        <v>145</v>
      </c>
      <c r="D63" s="2" t="s">
        <v>146</v>
      </c>
      <c r="E63" s="2">
        <v>2</v>
      </c>
      <c r="F63" s="2"/>
      <c r="G63" s="41">
        <v>2</v>
      </c>
      <c r="H63" s="41"/>
      <c r="I63" s="41">
        <f t="shared" si="1"/>
        <v>2</v>
      </c>
    </row>
    <row r="64" spans="1:9" x14ac:dyDescent="0.3">
      <c r="A64" s="42">
        <v>45269</v>
      </c>
      <c r="B64" s="2" t="s">
        <v>112</v>
      </c>
      <c r="C64" s="2" t="s">
        <v>147</v>
      </c>
      <c r="D64" s="2"/>
      <c r="E64" s="2">
        <v>0.5</v>
      </c>
      <c r="F64" s="2"/>
      <c r="G64" s="41">
        <v>0.5</v>
      </c>
      <c r="H64" s="41"/>
      <c r="I64" s="41">
        <f t="shared" si="1"/>
        <v>0.5</v>
      </c>
    </row>
    <row r="65" spans="1:9" x14ac:dyDescent="0.3">
      <c r="A65" s="42">
        <v>45270</v>
      </c>
      <c r="B65" s="2"/>
      <c r="C65" s="2"/>
      <c r="D65" s="2"/>
      <c r="E65" s="2"/>
      <c r="F65" s="2"/>
      <c r="G65" s="41"/>
      <c r="H65" s="41"/>
      <c r="I65" s="41">
        <f t="shared" si="1"/>
        <v>0</v>
      </c>
    </row>
    <row r="66" spans="1:9" x14ac:dyDescent="0.3">
      <c r="A66" s="42">
        <v>45271</v>
      </c>
      <c r="B66" s="2" t="s">
        <v>46</v>
      </c>
      <c r="C66" s="2"/>
      <c r="D66" s="2" t="s">
        <v>156</v>
      </c>
      <c r="E66" s="2">
        <v>1</v>
      </c>
      <c r="F66" s="2">
        <v>1</v>
      </c>
      <c r="G66" s="41">
        <v>1</v>
      </c>
      <c r="H66" s="41">
        <v>1</v>
      </c>
      <c r="I66" s="41">
        <f t="shared" si="1"/>
        <v>0</v>
      </c>
    </row>
    <row r="67" spans="1:9" x14ac:dyDescent="0.3">
      <c r="A67" s="42">
        <v>45272</v>
      </c>
      <c r="B67" s="2" t="s">
        <v>73</v>
      </c>
      <c r="C67" s="2" t="s">
        <v>119</v>
      </c>
      <c r="D67" s="2" t="s">
        <v>55</v>
      </c>
      <c r="E67" s="2">
        <v>2</v>
      </c>
      <c r="F67" s="2"/>
      <c r="G67" s="41">
        <v>2</v>
      </c>
      <c r="H67" s="41"/>
      <c r="I67" s="41">
        <f t="shared" si="1"/>
        <v>2</v>
      </c>
    </row>
    <row r="68" spans="1:9" x14ac:dyDescent="0.3">
      <c r="A68" s="42">
        <v>45272</v>
      </c>
      <c r="B68" s="2" t="s">
        <v>73</v>
      </c>
      <c r="C68" s="2" t="s">
        <v>120</v>
      </c>
      <c r="D68" s="2" t="s">
        <v>55</v>
      </c>
      <c r="E68" s="2">
        <v>2</v>
      </c>
      <c r="F68" s="2"/>
      <c r="G68" s="41">
        <v>2</v>
      </c>
      <c r="H68" s="41"/>
      <c r="I68" s="41">
        <f t="shared" ref="I68:I99" si="2">G68-H68</f>
        <v>2</v>
      </c>
    </row>
    <row r="69" spans="1:9" x14ac:dyDescent="0.3">
      <c r="A69" s="42">
        <v>45273</v>
      </c>
      <c r="B69" s="2"/>
      <c r="C69" s="2"/>
      <c r="D69" s="2"/>
      <c r="E69" s="2"/>
      <c r="F69" s="2"/>
      <c r="G69" s="41"/>
      <c r="H69" s="41"/>
      <c r="I69" s="41">
        <f t="shared" si="2"/>
        <v>0</v>
      </c>
    </row>
    <row r="70" spans="1:9" x14ac:dyDescent="0.3">
      <c r="A70" s="42">
        <v>45274</v>
      </c>
      <c r="B70" s="2"/>
      <c r="C70" s="2"/>
      <c r="D70" s="2"/>
      <c r="E70" s="2"/>
      <c r="F70" s="2"/>
      <c r="G70" s="41"/>
      <c r="H70" s="41"/>
      <c r="I70" s="41">
        <f t="shared" si="2"/>
        <v>0</v>
      </c>
    </row>
    <row r="71" spans="1:9" x14ac:dyDescent="0.3">
      <c r="A71" s="42">
        <v>45275</v>
      </c>
      <c r="B71" s="2"/>
      <c r="C71" s="2"/>
      <c r="D71" s="2"/>
      <c r="E71" s="2"/>
      <c r="F71" s="2"/>
      <c r="G71" s="41"/>
      <c r="H71" s="41"/>
      <c r="I71" s="41">
        <f t="shared" si="2"/>
        <v>0</v>
      </c>
    </row>
    <row r="72" spans="1:9" x14ac:dyDescent="0.3">
      <c r="A72" s="42">
        <v>45276</v>
      </c>
      <c r="B72" s="2"/>
      <c r="C72" s="2"/>
      <c r="D72" s="2"/>
      <c r="E72" s="2"/>
      <c r="F72" s="2"/>
      <c r="G72" s="41"/>
      <c r="H72" s="41"/>
      <c r="I72" s="41">
        <f t="shared" si="2"/>
        <v>0</v>
      </c>
    </row>
    <row r="73" spans="1:9" x14ac:dyDescent="0.3">
      <c r="A73" s="42">
        <v>45277</v>
      </c>
      <c r="B73" s="2" t="s">
        <v>121</v>
      </c>
      <c r="C73" s="2" t="s">
        <v>165</v>
      </c>
      <c r="D73" s="2" t="s">
        <v>55</v>
      </c>
      <c r="E73" s="2">
        <v>0.5</v>
      </c>
      <c r="F73" s="2"/>
      <c r="G73" s="41">
        <v>0.5</v>
      </c>
      <c r="H73" s="41"/>
      <c r="I73" s="41">
        <f t="shared" si="2"/>
        <v>0.5</v>
      </c>
    </row>
    <row r="74" spans="1:9" x14ac:dyDescent="0.3">
      <c r="A74" s="42">
        <v>45278</v>
      </c>
      <c r="B74" s="2" t="s">
        <v>46</v>
      </c>
      <c r="C74" s="2"/>
      <c r="D74" s="2" t="s">
        <v>156</v>
      </c>
      <c r="E74" s="2">
        <v>1</v>
      </c>
      <c r="F74" s="2">
        <v>1</v>
      </c>
      <c r="G74" s="41">
        <v>1</v>
      </c>
      <c r="H74" s="41">
        <v>1</v>
      </c>
      <c r="I74" s="41">
        <f t="shared" si="2"/>
        <v>0</v>
      </c>
    </row>
    <row r="75" spans="1:9" x14ac:dyDescent="0.3">
      <c r="A75" s="42">
        <v>45279</v>
      </c>
      <c r="B75" s="2"/>
      <c r="C75" s="2"/>
      <c r="D75" s="2"/>
      <c r="E75" s="2"/>
      <c r="F75" s="2"/>
      <c r="G75" s="41"/>
      <c r="H75" s="41"/>
      <c r="I75" s="41">
        <f t="shared" si="2"/>
        <v>0</v>
      </c>
    </row>
    <row r="76" spans="1:9" x14ac:dyDescent="0.3">
      <c r="A76" s="42">
        <v>45280</v>
      </c>
      <c r="B76" s="2" t="s">
        <v>121</v>
      </c>
      <c r="C76" s="2" t="s">
        <v>79</v>
      </c>
      <c r="D76" s="2" t="s">
        <v>55</v>
      </c>
      <c r="E76" s="2">
        <v>1</v>
      </c>
      <c r="F76" s="2"/>
      <c r="G76" s="41">
        <v>1</v>
      </c>
      <c r="H76" s="41"/>
      <c r="I76" s="41">
        <f t="shared" si="2"/>
        <v>1</v>
      </c>
    </row>
    <row r="77" spans="1:9" x14ac:dyDescent="0.3">
      <c r="A77" s="42">
        <v>45281</v>
      </c>
      <c r="B77" s="2"/>
      <c r="C77" s="2"/>
      <c r="D77" s="2"/>
      <c r="E77" s="2"/>
      <c r="F77" s="2"/>
      <c r="G77" s="41"/>
      <c r="H77" s="41"/>
      <c r="I77" s="41">
        <f t="shared" si="2"/>
        <v>0</v>
      </c>
    </row>
    <row r="78" spans="1:9" x14ac:dyDescent="0.3">
      <c r="A78" s="42">
        <v>45282</v>
      </c>
      <c r="B78" s="2" t="s">
        <v>121</v>
      </c>
      <c r="C78" s="2" t="s">
        <v>80</v>
      </c>
      <c r="D78" s="2" t="s">
        <v>75</v>
      </c>
      <c r="E78" s="2">
        <v>0.5</v>
      </c>
      <c r="F78" s="2"/>
      <c r="G78" s="41">
        <v>0.5</v>
      </c>
      <c r="H78" s="41"/>
      <c r="I78" s="41">
        <f t="shared" si="2"/>
        <v>0.5</v>
      </c>
    </row>
    <row r="79" spans="1:9" x14ac:dyDescent="0.3">
      <c r="A79" s="42">
        <v>45283</v>
      </c>
      <c r="B79" s="2" t="s">
        <v>121</v>
      </c>
      <c r="C79" s="2" t="s">
        <v>80</v>
      </c>
      <c r="D79" s="2" t="s">
        <v>55</v>
      </c>
      <c r="E79" s="2">
        <v>0.5</v>
      </c>
      <c r="F79" s="2"/>
      <c r="G79" s="41">
        <v>0.5</v>
      </c>
      <c r="H79" s="41"/>
      <c r="I79" s="41">
        <f t="shared" si="2"/>
        <v>0.5</v>
      </c>
    </row>
    <row r="80" spans="1:9" x14ac:dyDescent="0.3">
      <c r="A80" s="42">
        <v>45283</v>
      </c>
      <c r="B80" s="2" t="s">
        <v>121</v>
      </c>
      <c r="C80" s="2" t="s">
        <v>166</v>
      </c>
      <c r="D80" s="2" t="s">
        <v>58</v>
      </c>
      <c r="E80" s="2">
        <v>0.75</v>
      </c>
      <c r="F80" s="2"/>
      <c r="G80" s="41">
        <v>0.75</v>
      </c>
      <c r="H80" s="41"/>
      <c r="I80" s="41">
        <f t="shared" si="2"/>
        <v>0.75</v>
      </c>
    </row>
    <row r="81" spans="1:9" x14ac:dyDescent="0.3">
      <c r="A81" s="42">
        <v>45284</v>
      </c>
      <c r="B81" s="2"/>
      <c r="C81" s="2"/>
      <c r="D81" s="2"/>
      <c r="E81" s="2"/>
      <c r="F81" s="2"/>
      <c r="G81" s="41"/>
      <c r="H81" s="41"/>
      <c r="I81" s="41">
        <f t="shared" si="2"/>
        <v>0</v>
      </c>
    </row>
    <row r="82" spans="1:9" x14ac:dyDescent="0.3">
      <c r="A82" s="42">
        <v>45285</v>
      </c>
      <c r="B82" s="2"/>
      <c r="C82" s="2"/>
      <c r="D82" s="2"/>
      <c r="E82" s="2"/>
      <c r="F82" s="2"/>
      <c r="G82" s="41"/>
      <c r="H82" s="41"/>
      <c r="I82" s="41">
        <f t="shared" si="2"/>
        <v>0</v>
      </c>
    </row>
    <row r="83" spans="1:9" x14ac:dyDescent="0.3">
      <c r="A83" s="42">
        <v>45286</v>
      </c>
      <c r="B83" s="2"/>
      <c r="C83" s="2"/>
      <c r="D83" s="2"/>
      <c r="E83" s="2"/>
      <c r="F83" s="2"/>
      <c r="G83" s="41"/>
      <c r="H83" s="41"/>
      <c r="I83" s="41">
        <f t="shared" si="2"/>
        <v>0</v>
      </c>
    </row>
    <row r="84" spans="1:9" x14ac:dyDescent="0.3">
      <c r="A84" s="42">
        <v>45287</v>
      </c>
      <c r="B84" s="2" t="s">
        <v>121</v>
      </c>
      <c r="C84" s="2" t="s">
        <v>166</v>
      </c>
      <c r="D84" s="2" t="s">
        <v>55</v>
      </c>
      <c r="E84" s="2">
        <v>0.25</v>
      </c>
      <c r="F84" s="2"/>
      <c r="G84" s="41">
        <v>0.25</v>
      </c>
      <c r="H84" s="41"/>
      <c r="I84" s="41">
        <f t="shared" si="2"/>
        <v>0.25</v>
      </c>
    </row>
    <row r="85" spans="1:9" x14ac:dyDescent="0.3">
      <c r="A85" s="42">
        <v>45288</v>
      </c>
      <c r="B85" s="2"/>
      <c r="C85" s="2"/>
      <c r="D85" s="2"/>
      <c r="E85" s="2"/>
      <c r="F85" s="2"/>
      <c r="G85" s="41"/>
      <c r="H85" s="41"/>
      <c r="I85" s="41">
        <f t="shared" si="2"/>
        <v>0</v>
      </c>
    </row>
    <row r="86" spans="1:9" x14ac:dyDescent="0.3">
      <c r="A86" s="42">
        <v>45289</v>
      </c>
      <c r="B86" s="2" t="s">
        <v>121</v>
      </c>
      <c r="C86" s="2" t="s">
        <v>167</v>
      </c>
      <c r="D86" s="2" t="s">
        <v>58</v>
      </c>
      <c r="E86" s="2">
        <v>0.5</v>
      </c>
      <c r="F86" s="2"/>
      <c r="G86" s="41">
        <v>0.5</v>
      </c>
      <c r="H86" s="41"/>
      <c r="I86" s="41">
        <f t="shared" si="2"/>
        <v>0.5</v>
      </c>
    </row>
    <row r="87" spans="1:9" x14ac:dyDescent="0.3">
      <c r="A87" s="42">
        <v>45290</v>
      </c>
      <c r="B87" s="2"/>
      <c r="C87" s="2"/>
      <c r="D87" s="2"/>
      <c r="E87" s="2"/>
      <c r="F87" s="2"/>
      <c r="G87" s="41"/>
      <c r="H87" s="41"/>
      <c r="I87" s="41">
        <f t="shared" si="2"/>
        <v>0</v>
      </c>
    </row>
    <row r="88" spans="1:9" x14ac:dyDescent="0.3">
      <c r="A88" s="42">
        <v>45291</v>
      </c>
      <c r="B88" s="2"/>
      <c r="C88" s="2"/>
      <c r="D88" s="2"/>
      <c r="E88" s="2"/>
      <c r="F88" s="2"/>
      <c r="G88" s="41"/>
      <c r="H88" s="41"/>
      <c r="I88" s="41">
        <f t="shared" si="2"/>
        <v>0</v>
      </c>
    </row>
    <row r="89" spans="1:9" x14ac:dyDescent="0.3">
      <c r="A89" s="42">
        <v>45292</v>
      </c>
      <c r="B89" s="2"/>
      <c r="C89" s="2"/>
      <c r="D89" s="2"/>
      <c r="E89" s="2"/>
      <c r="F89" s="2"/>
      <c r="G89" s="41"/>
      <c r="H89" s="41"/>
      <c r="I89" s="41">
        <f t="shared" si="2"/>
        <v>0</v>
      </c>
    </row>
    <row r="90" spans="1:9" x14ac:dyDescent="0.3">
      <c r="A90" s="42">
        <v>45293</v>
      </c>
      <c r="B90" s="2"/>
      <c r="C90" s="2"/>
      <c r="D90" s="2"/>
      <c r="E90" s="2"/>
      <c r="F90" s="2"/>
      <c r="G90" s="41"/>
      <c r="H90" s="41"/>
      <c r="I90" s="41">
        <f t="shared" si="2"/>
        <v>0</v>
      </c>
    </row>
    <row r="91" spans="1:9" x14ac:dyDescent="0.3">
      <c r="A91" s="42">
        <v>45294</v>
      </c>
      <c r="B91" s="2"/>
      <c r="C91" s="2"/>
      <c r="D91" s="2"/>
      <c r="E91" s="2"/>
      <c r="F91" s="2"/>
      <c r="G91" s="41"/>
      <c r="H91" s="41"/>
      <c r="I91" s="41">
        <f t="shared" si="2"/>
        <v>0</v>
      </c>
    </row>
    <row r="92" spans="1:9" x14ac:dyDescent="0.3">
      <c r="A92" s="42">
        <v>45295</v>
      </c>
      <c r="B92" s="2"/>
      <c r="C92" s="2"/>
      <c r="D92" s="2"/>
      <c r="E92" s="2"/>
      <c r="F92" s="2"/>
      <c r="G92" s="41"/>
      <c r="H92" s="41"/>
      <c r="I92" s="41">
        <f t="shared" si="2"/>
        <v>0</v>
      </c>
    </row>
    <row r="93" spans="1:9" x14ac:dyDescent="0.3">
      <c r="A93" s="42">
        <v>45296</v>
      </c>
      <c r="B93" s="2"/>
      <c r="C93" s="2"/>
      <c r="D93" s="2"/>
      <c r="E93" s="2"/>
      <c r="F93" s="2"/>
      <c r="G93" s="41"/>
      <c r="H93" s="41"/>
      <c r="I93" s="41">
        <f t="shared" si="2"/>
        <v>0</v>
      </c>
    </row>
    <row r="94" spans="1:9" x14ac:dyDescent="0.3">
      <c r="A94" s="42">
        <v>45297</v>
      </c>
      <c r="B94" s="2"/>
      <c r="C94" s="2"/>
      <c r="D94" s="2"/>
      <c r="E94" s="2"/>
      <c r="F94" s="2"/>
      <c r="G94" s="41"/>
      <c r="H94" s="41"/>
      <c r="I94" s="41">
        <f t="shared" si="2"/>
        <v>0</v>
      </c>
    </row>
    <row r="95" spans="1:9" x14ac:dyDescent="0.3">
      <c r="A95" s="42">
        <v>45298</v>
      </c>
      <c r="B95" s="2" t="s">
        <v>168</v>
      </c>
      <c r="C95" s="2" t="s">
        <v>148</v>
      </c>
      <c r="D95" s="2"/>
      <c r="E95" s="2">
        <v>1</v>
      </c>
      <c r="F95" s="2"/>
      <c r="G95" s="41">
        <v>1</v>
      </c>
      <c r="H95" s="41"/>
      <c r="I95" s="41">
        <f t="shared" si="2"/>
        <v>1</v>
      </c>
    </row>
    <row r="96" spans="1:9" x14ac:dyDescent="0.3">
      <c r="A96" s="42">
        <v>45299</v>
      </c>
      <c r="B96" s="2"/>
      <c r="C96" s="2"/>
      <c r="D96" s="2"/>
      <c r="E96" s="2"/>
      <c r="F96" s="2"/>
      <c r="G96" s="41"/>
      <c r="H96" s="41"/>
      <c r="I96" s="41">
        <f t="shared" si="2"/>
        <v>0</v>
      </c>
    </row>
    <row r="97" spans="1:9" x14ac:dyDescent="0.3">
      <c r="A97" s="42">
        <v>45300</v>
      </c>
      <c r="B97" s="2" t="s">
        <v>169</v>
      </c>
      <c r="C97" s="2" t="s">
        <v>148</v>
      </c>
      <c r="D97" s="2"/>
      <c r="E97" s="2">
        <v>1.5</v>
      </c>
      <c r="F97" s="2"/>
      <c r="G97" s="41">
        <v>1.5</v>
      </c>
      <c r="H97" s="41"/>
      <c r="I97" s="41">
        <f t="shared" si="2"/>
        <v>1.5</v>
      </c>
    </row>
    <row r="98" spans="1:9" x14ac:dyDescent="0.3">
      <c r="A98" s="42">
        <v>45300</v>
      </c>
      <c r="B98" s="2" t="s">
        <v>88</v>
      </c>
      <c r="C98" s="2" t="s">
        <v>124</v>
      </c>
      <c r="D98" s="2"/>
      <c r="E98" s="2">
        <v>1</v>
      </c>
      <c r="F98" s="2"/>
      <c r="G98" s="41">
        <v>1</v>
      </c>
      <c r="H98" s="41"/>
      <c r="I98" s="41">
        <f t="shared" si="2"/>
        <v>1</v>
      </c>
    </row>
    <row r="99" spans="1:9" x14ac:dyDescent="0.3">
      <c r="A99" s="42">
        <v>45301</v>
      </c>
      <c r="B99" s="2" t="s">
        <v>88</v>
      </c>
      <c r="C99" s="2" t="s">
        <v>124</v>
      </c>
      <c r="D99" s="2"/>
      <c r="E99" s="2">
        <v>0.5</v>
      </c>
      <c r="F99" s="2"/>
      <c r="G99" s="41">
        <v>0.5</v>
      </c>
      <c r="H99" s="41"/>
      <c r="I99" s="41">
        <f t="shared" si="2"/>
        <v>0.5</v>
      </c>
    </row>
    <row r="100" spans="1:9" x14ac:dyDescent="0.3">
      <c r="A100" s="42">
        <v>45302</v>
      </c>
      <c r="B100" s="2" t="s">
        <v>88</v>
      </c>
      <c r="C100" s="2" t="s">
        <v>124</v>
      </c>
      <c r="D100" s="2"/>
      <c r="E100" s="2">
        <v>1</v>
      </c>
      <c r="F100" s="2"/>
      <c r="G100" s="41">
        <v>1</v>
      </c>
      <c r="H100" s="41"/>
      <c r="I100" s="41">
        <f t="shared" ref="I100:I131" si="3">G100-H100</f>
        <v>1</v>
      </c>
    </row>
    <row r="101" spans="1:9" x14ac:dyDescent="0.3">
      <c r="A101" s="42">
        <v>45303</v>
      </c>
      <c r="B101" s="2" t="s">
        <v>88</v>
      </c>
      <c r="C101" s="2" t="s">
        <v>124</v>
      </c>
      <c r="D101" s="2"/>
      <c r="E101" s="2">
        <v>0.5</v>
      </c>
      <c r="F101" s="2"/>
      <c r="G101" s="41">
        <v>0.5</v>
      </c>
      <c r="H101" s="41"/>
      <c r="I101" s="41">
        <f t="shared" si="3"/>
        <v>0.5</v>
      </c>
    </row>
    <row r="102" spans="1:9" x14ac:dyDescent="0.3">
      <c r="A102" s="42">
        <v>45304</v>
      </c>
      <c r="B102" s="2" t="s">
        <v>88</v>
      </c>
      <c r="C102" s="2" t="s">
        <v>170</v>
      </c>
      <c r="D102" s="2"/>
      <c r="E102" s="2">
        <v>2</v>
      </c>
      <c r="F102" s="2"/>
      <c r="G102" s="41">
        <v>2</v>
      </c>
      <c r="H102" s="41"/>
      <c r="I102" s="41">
        <f t="shared" si="3"/>
        <v>2</v>
      </c>
    </row>
    <row r="103" spans="1:9" x14ac:dyDescent="0.3">
      <c r="A103" s="42">
        <v>45305</v>
      </c>
      <c r="B103" s="2" t="s">
        <v>169</v>
      </c>
      <c r="C103" s="2" t="s">
        <v>148</v>
      </c>
      <c r="D103" s="2"/>
      <c r="E103" s="2">
        <v>1</v>
      </c>
      <c r="F103" s="2"/>
      <c r="G103" s="41">
        <v>1</v>
      </c>
      <c r="H103" s="41"/>
      <c r="I103" s="41">
        <f t="shared" si="3"/>
        <v>1</v>
      </c>
    </row>
    <row r="104" spans="1:9" x14ac:dyDescent="0.3">
      <c r="A104" s="42">
        <v>45306</v>
      </c>
      <c r="B104" s="2"/>
      <c r="C104" s="2"/>
      <c r="D104" s="2"/>
      <c r="E104" s="2"/>
      <c r="F104" s="2"/>
      <c r="G104" s="41"/>
      <c r="H104" s="41"/>
      <c r="I104" s="41">
        <f t="shared" si="3"/>
        <v>0</v>
      </c>
    </row>
    <row r="105" spans="1:9" x14ac:dyDescent="0.3">
      <c r="A105" s="42">
        <v>45307</v>
      </c>
      <c r="B105" s="2" t="s">
        <v>88</v>
      </c>
      <c r="C105" s="2" t="s">
        <v>171</v>
      </c>
      <c r="D105" s="2"/>
      <c r="E105" s="2">
        <v>0.5</v>
      </c>
      <c r="F105" s="2"/>
      <c r="G105" s="41">
        <v>0.5</v>
      </c>
      <c r="H105" s="41"/>
      <c r="I105" s="41">
        <f t="shared" si="3"/>
        <v>0.5</v>
      </c>
    </row>
    <row r="106" spans="1:9" x14ac:dyDescent="0.3">
      <c r="A106" s="42">
        <v>45308</v>
      </c>
      <c r="B106" s="2" t="s">
        <v>88</v>
      </c>
      <c r="C106" s="2" t="s">
        <v>94</v>
      </c>
      <c r="D106" s="2"/>
      <c r="E106" s="2">
        <v>1.5</v>
      </c>
      <c r="F106" s="2"/>
      <c r="G106" s="41">
        <v>1.5</v>
      </c>
      <c r="H106" s="41"/>
      <c r="I106" s="41">
        <f t="shared" si="3"/>
        <v>1.5</v>
      </c>
    </row>
    <row r="107" spans="1:9" x14ac:dyDescent="0.3">
      <c r="A107" s="42">
        <v>45309</v>
      </c>
      <c r="B107" s="2" t="s">
        <v>88</v>
      </c>
      <c r="C107" s="2" t="s">
        <v>126</v>
      </c>
      <c r="D107" s="2"/>
      <c r="E107" s="2">
        <v>0.5</v>
      </c>
      <c r="F107" s="2"/>
      <c r="G107" s="41">
        <v>0.5</v>
      </c>
      <c r="H107" s="41"/>
      <c r="I107" s="41">
        <f t="shared" si="3"/>
        <v>0.5</v>
      </c>
    </row>
    <row r="108" spans="1:9" x14ac:dyDescent="0.3">
      <c r="A108" s="42">
        <v>45310</v>
      </c>
      <c r="B108" s="2" t="s">
        <v>88</v>
      </c>
      <c r="C108" s="2" t="s">
        <v>172</v>
      </c>
      <c r="D108" s="2"/>
      <c r="E108" s="2">
        <v>2</v>
      </c>
      <c r="F108" s="2"/>
      <c r="G108" s="41">
        <v>2</v>
      </c>
      <c r="H108" s="41"/>
      <c r="I108" s="41">
        <f t="shared" si="3"/>
        <v>2</v>
      </c>
    </row>
    <row r="109" spans="1:9" x14ac:dyDescent="0.3">
      <c r="A109" s="42">
        <v>45311</v>
      </c>
      <c r="B109" s="2"/>
      <c r="C109" s="2"/>
      <c r="D109" s="2"/>
      <c r="E109" s="2"/>
      <c r="F109" s="2"/>
      <c r="G109" s="41"/>
      <c r="H109" s="41"/>
      <c r="I109" s="41">
        <f t="shared" si="3"/>
        <v>0</v>
      </c>
    </row>
    <row r="110" spans="1:9" x14ac:dyDescent="0.3">
      <c r="A110" s="42">
        <v>45312</v>
      </c>
      <c r="B110" s="2"/>
      <c r="C110" s="2"/>
      <c r="D110" s="2"/>
      <c r="E110" s="2"/>
      <c r="F110" s="2"/>
      <c r="G110" s="41"/>
      <c r="H110" s="41"/>
      <c r="I110" s="41">
        <f t="shared" si="3"/>
        <v>0</v>
      </c>
    </row>
    <row r="111" spans="1:9" x14ac:dyDescent="0.3">
      <c r="A111" s="42">
        <v>45313</v>
      </c>
      <c r="B111" s="2" t="s">
        <v>88</v>
      </c>
      <c r="C111" s="2" t="s">
        <v>173</v>
      </c>
      <c r="D111" s="2"/>
      <c r="E111" s="2">
        <v>0.5</v>
      </c>
      <c r="F111" s="2"/>
      <c r="G111" s="41">
        <v>0.5</v>
      </c>
      <c r="H111" s="41"/>
      <c r="I111" s="41">
        <f t="shared" si="3"/>
        <v>0.5</v>
      </c>
    </row>
    <row r="112" spans="1:9" x14ac:dyDescent="0.3">
      <c r="A112" s="42">
        <v>45314</v>
      </c>
      <c r="B112" s="2"/>
      <c r="C112" s="2"/>
      <c r="D112" s="2"/>
      <c r="E112" s="2"/>
      <c r="F112" s="2"/>
      <c r="G112" s="41"/>
      <c r="H112" s="41"/>
      <c r="I112" s="41">
        <f t="shared" si="3"/>
        <v>0</v>
      </c>
    </row>
    <row r="113" spans="1:9" x14ac:dyDescent="0.3">
      <c r="A113" s="42">
        <v>45315</v>
      </c>
      <c r="B113" s="2" t="s">
        <v>88</v>
      </c>
      <c r="C113" s="2" t="s">
        <v>95</v>
      </c>
      <c r="D113" s="2"/>
      <c r="E113" s="2">
        <v>1</v>
      </c>
      <c r="F113" s="2"/>
      <c r="G113" s="41">
        <v>1</v>
      </c>
      <c r="H113" s="41"/>
      <c r="I113" s="41">
        <f t="shared" si="3"/>
        <v>1</v>
      </c>
    </row>
    <row r="114" spans="1:9" x14ac:dyDescent="0.3">
      <c r="A114" s="42">
        <v>45316</v>
      </c>
      <c r="B114" s="2" t="s">
        <v>88</v>
      </c>
      <c r="C114" s="2" t="s">
        <v>95</v>
      </c>
      <c r="D114" s="2"/>
      <c r="E114" s="2">
        <v>1</v>
      </c>
      <c r="F114" s="2"/>
      <c r="G114" s="41">
        <v>1</v>
      </c>
      <c r="H114" s="41"/>
      <c r="I114" s="41">
        <f t="shared" si="3"/>
        <v>1</v>
      </c>
    </row>
    <row r="115" spans="1:9" x14ac:dyDescent="0.3">
      <c r="A115" s="42">
        <v>45317</v>
      </c>
      <c r="B115" s="2" t="s">
        <v>88</v>
      </c>
      <c r="C115" s="2" t="s">
        <v>174</v>
      </c>
      <c r="D115" s="2"/>
      <c r="E115" s="2">
        <v>0.5</v>
      </c>
      <c r="F115" s="2"/>
      <c r="G115" s="41">
        <v>0.5</v>
      </c>
      <c r="H115" s="41"/>
      <c r="I115" s="41">
        <f t="shared" si="3"/>
        <v>0.5</v>
      </c>
    </row>
    <row r="116" spans="1:9" x14ac:dyDescent="0.3">
      <c r="A116" s="42">
        <v>45318</v>
      </c>
      <c r="B116" s="2"/>
      <c r="C116" s="2"/>
      <c r="D116" s="2"/>
      <c r="E116" s="2"/>
      <c r="F116" s="2"/>
      <c r="G116" s="41"/>
      <c r="H116" s="41"/>
      <c r="I116" s="41">
        <f t="shared" si="3"/>
        <v>0</v>
      </c>
    </row>
    <row r="117" spans="1:9" x14ac:dyDescent="0.3">
      <c r="A117" s="42">
        <v>45319</v>
      </c>
      <c r="B117" s="2"/>
      <c r="C117" s="2"/>
      <c r="D117" s="2"/>
      <c r="E117" s="2"/>
      <c r="F117" s="2"/>
      <c r="G117" s="41"/>
      <c r="H117" s="41"/>
      <c r="I117" s="41">
        <f t="shared" si="3"/>
        <v>0</v>
      </c>
    </row>
    <row r="118" spans="1:9" x14ac:dyDescent="0.3">
      <c r="A118" s="42">
        <v>45320</v>
      </c>
      <c r="B118" s="2"/>
      <c r="C118" s="2"/>
      <c r="D118" s="2"/>
      <c r="E118" s="2"/>
      <c r="F118" s="2"/>
      <c r="G118" s="41"/>
      <c r="H118" s="41"/>
      <c r="I118" s="41">
        <f t="shared" si="3"/>
        <v>0</v>
      </c>
    </row>
    <row r="119" spans="1:9" x14ac:dyDescent="0.3">
      <c r="A119" s="42">
        <v>45321</v>
      </c>
      <c r="B119" s="2"/>
      <c r="C119" s="2"/>
      <c r="D119" s="2"/>
      <c r="E119" s="2"/>
      <c r="F119" s="2"/>
      <c r="G119" s="41"/>
      <c r="H119" s="50"/>
      <c r="I119" s="41">
        <f t="shared" si="3"/>
        <v>0</v>
      </c>
    </row>
    <row r="120" spans="1:9" x14ac:dyDescent="0.3">
      <c r="A120" s="42">
        <v>45322</v>
      </c>
      <c r="B120" s="2"/>
      <c r="C120" s="2"/>
      <c r="D120" s="2"/>
      <c r="E120" s="2"/>
      <c r="F120" s="2"/>
      <c r="G120" s="52"/>
      <c r="H120" s="51"/>
      <c r="I120" s="41">
        <f t="shared" si="3"/>
        <v>0</v>
      </c>
    </row>
    <row r="121" spans="1:9" x14ac:dyDescent="0.3">
      <c r="A121" s="42">
        <v>45323</v>
      </c>
      <c r="B121" s="2"/>
      <c r="C121" s="2"/>
      <c r="D121" s="2"/>
      <c r="E121" s="2"/>
      <c r="F121" s="2"/>
      <c r="G121" s="52"/>
      <c r="H121" s="51"/>
      <c r="I121" s="41">
        <f t="shared" si="3"/>
        <v>0</v>
      </c>
    </row>
    <row r="122" spans="1:9" x14ac:dyDescent="0.3">
      <c r="A122" s="42">
        <v>45324</v>
      </c>
      <c r="B122" s="2" t="s">
        <v>97</v>
      </c>
      <c r="C122" s="2" t="s">
        <v>135</v>
      </c>
      <c r="D122" s="2"/>
      <c r="E122" s="2">
        <v>2</v>
      </c>
      <c r="F122" s="2"/>
      <c r="G122" s="52">
        <v>2</v>
      </c>
      <c r="H122" s="51"/>
      <c r="I122" s="41">
        <f t="shared" ref="I122:I131" si="4">G122-H122</f>
        <v>2</v>
      </c>
    </row>
    <row r="123" spans="1:9" x14ac:dyDescent="0.3">
      <c r="A123" s="42">
        <v>45325</v>
      </c>
      <c r="B123" s="2"/>
      <c r="C123" s="2"/>
      <c r="D123" s="2"/>
      <c r="E123" s="2"/>
      <c r="F123" s="2"/>
      <c r="G123" s="52"/>
      <c r="H123" s="51"/>
      <c r="I123" s="41">
        <f t="shared" si="4"/>
        <v>0</v>
      </c>
    </row>
    <row r="124" spans="1:9" x14ac:dyDescent="0.3">
      <c r="A124" s="42">
        <v>45326</v>
      </c>
      <c r="B124" s="2"/>
      <c r="C124" s="2"/>
      <c r="D124" s="2"/>
      <c r="E124" s="2"/>
      <c r="F124" s="2"/>
      <c r="G124" s="52"/>
      <c r="H124" s="51"/>
      <c r="I124" s="41">
        <f t="shared" si="4"/>
        <v>0</v>
      </c>
    </row>
    <row r="125" spans="1:9" x14ac:dyDescent="0.3">
      <c r="A125" s="42">
        <v>45327</v>
      </c>
      <c r="B125" s="2" t="s">
        <v>133</v>
      </c>
      <c r="C125" s="2" t="s">
        <v>175</v>
      </c>
      <c r="D125" s="2"/>
      <c r="E125" s="2">
        <v>1</v>
      </c>
      <c r="F125" s="2"/>
      <c r="G125" s="52">
        <v>1</v>
      </c>
      <c r="H125" s="51"/>
      <c r="I125" s="41">
        <f t="shared" si="4"/>
        <v>1</v>
      </c>
    </row>
    <row r="126" spans="1:9" x14ac:dyDescent="0.3">
      <c r="A126" s="42">
        <v>45327</v>
      </c>
      <c r="B126" s="2" t="s">
        <v>73</v>
      </c>
      <c r="C126" s="2" t="s">
        <v>176</v>
      </c>
      <c r="D126" s="2"/>
      <c r="E126" s="2">
        <v>1.5</v>
      </c>
      <c r="F126" s="2"/>
      <c r="G126" s="52">
        <v>1.5</v>
      </c>
      <c r="H126" s="51"/>
      <c r="I126" s="41">
        <f t="shared" si="4"/>
        <v>1.5</v>
      </c>
    </row>
    <row r="127" spans="1:9" x14ac:dyDescent="0.3">
      <c r="A127" s="42">
        <v>45328</v>
      </c>
      <c r="B127" s="2"/>
      <c r="C127" s="2"/>
      <c r="D127" s="2"/>
      <c r="E127" s="2"/>
      <c r="F127" s="2"/>
      <c r="G127" s="52"/>
      <c r="H127" s="51"/>
      <c r="I127" s="41">
        <f>G127-H127</f>
        <v>0</v>
      </c>
    </row>
    <row r="128" spans="1:9" x14ac:dyDescent="0.3">
      <c r="A128" s="42">
        <v>45329</v>
      </c>
      <c r="B128" s="2" t="s">
        <v>73</v>
      </c>
      <c r="C128" s="2" t="s">
        <v>177</v>
      </c>
      <c r="D128" s="2"/>
      <c r="E128" s="2">
        <v>1.5</v>
      </c>
      <c r="F128" s="2"/>
      <c r="G128" s="52">
        <v>1.5</v>
      </c>
      <c r="H128" s="51"/>
      <c r="I128" s="41">
        <f>G128-H128</f>
        <v>1.5</v>
      </c>
    </row>
    <row r="129" spans="1:9" x14ac:dyDescent="0.3">
      <c r="A129" s="42">
        <v>45329</v>
      </c>
      <c r="B129" s="2" t="s">
        <v>73</v>
      </c>
      <c r="C129" s="2" t="s">
        <v>153</v>
      </c>
      <c r="D129" s="2"/>
      <c r="E129" s="2">
        <v>0.5</v>
      </c>
      <c r="F129" s="2"/>
      <c r="G129" s="52">
        <v>0.5</v>
      </c>
      <c r="H129" s="51"/>
      <c r="I129" s="41">
        <f t="shared" si="4"/>
        <v>0.5</v>
      </c>
    </row>
    <row r="130" spans="1:9" x14ac:dyDescent="0.3">
      <c r="A130" s="42">
        <v>45329</v>
      </c>
      <c r="B130" s="2" t="s">
        <v>73</v>
      </c>
      <c r="C130" s="2" t="s">
        <v>154</v>
      </c>
      <c r="D130" s="2"/>
      <c r="E130" s="2">
        <v>0.5</v>
      </c>
      <c r="F130" s="2"/>
      <c r="G130" s="52">
        <v>0.5</v>
      </c>
      <c r="H130" s="51"/>
      <c r="I130" s="41">
        <f t="shared" si="4"/>
        <v>0.5</v>
      </c>
    </row>
    <row r="131" spans="1:9" x14ac:dyDescent="0.3">
      <c r="A131" s="42">
        <v>45329</v>
      </c>
      <c r="B131" s="2"/>
      <c r="C131" s="2"/>
      <c r="D131" s="2"/>
      <c r="E131" s="2"/>
      <c r="F131" s="2"/>
      <c r="G131" s="52"/>
      <c r="H131" s="51"/>
      <c r="I131" s="41">
        <f t="shared" si="4"/>
        <v>0</v>
      </c>
    </row>
  </sheetData>
  <protectedRanges>
    <protectedRange algorithmName="SHA-512" hashValue="/8OF6p7oV+DlQYFFs1xU8EZMZo0IEbwxr0kc+eXm66uVubsWMs/jx82Ajdg0+dnWENSCaSPfBWsFE2FHZmCWHA==" saltValue="I+ge6Ns1VbiZ/4ed/1rlcg==" spinCount="100000" sqref="G4:G131" name="Intervallo3"/>
    <protectedRange algorithmName="SHA-512" hashValue="1ywTo8hY92sFvfTGKfVENDC2fH0HAdoa4EjycCI9t9RIEr2Xoo5r0nElRRDSuGA+P2nLDY+SkbeRcYQK6h5jHQ==" saltValue="yN7E0S0Kd487IN8GB+9v6A==" spinCount="100000" sqref="B4:E131" name="Intervallo1"/>
    <protectedRange algorithmName="SHA-512" hashValue="2B0reC0KFA+qCg5Uh7wmOYm06fQTsTvbB0KVAJw8ivyDXjWOu8BO/XyRMsU4gh29ZUi6kxZ/m9BhMiotyhswew==" saltValue="dXdJIrTW4619womhVk+krQ==" spinCount="100000" sqref="F4:F131" name="Intervallo2"/>
    <protectedRange algorithmName="SHA-512" hashValue="VWlktoCiSb3uMPiKZG8joGPNOpz4AAwnM4jrycmEK2H9bCrMj8FmNmXTq5TYeV5tudy29GHYio1yxHbxCeavog==" saltValue="zwlqKjoYIJu1ZIJkmq5J3g==" spinCount="100000" sqref="H4:H119" name="Intervallo4"/>
    <protectedRange algorithmName="SHA-512" hashValue="5lALCdUALEVWflYa6n+5fks/KlAAzCY3fGAROVJMmZ8xSnzhL8GXioOedOc7TO182gVUjNzrutd5+OnnjwWefw==" saltValue="CgvO/t/eH2SVXkPK9pMcaA==" spinCount="100000" sqref="I4:I131" name="Intervallo3_1"/>
    <protectedRange algorithmName="SHA-512" hashValue="q2EkhzSDUgojgX4VPB8lY+inb9tVxLMgiE9etcSog3L/Y+9VZHRSYuNGnPWsCn2LGoP3er5aHVmg8n5Q2b/Tmg==" saltValue="ax6pzri3MhJQFr2zbGTS2A==" spinCount="100000" sqref="I4:I131" name="Intervallo5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7"/>
  <sheetViews>
    <sheetView topLeftCell="A87" workbookViewId="0">
      <selection activeCell="H94" sqref="H94"/>
    </sheetView>
  </sheetViews>
  <sheetFormatPr defaultRowHeight="14.4" x14ac:dyDescent="0.3"/>
  <cols>
    <col min="1" max="1" width="23.88671875" customWidth="1"/>
    <col min="2" max="2" width="28" customWidth="1"/>
    <col min="3" max="3" width="26.33203125" customWidth="1"/>
    <col min="4" max="4" width="29.6640625" customWidth="1"/>
    <col min="5" max="5" width="14.5546875" customWidth="1"/>
    <col min="6" max="6" width="30.109375" customWidth="1"/>
    <col min="7" max="7" width="23.44140625" customWidth="1"/>
    <col min="8" max="8" width="37" customWidth="1"/>
    <col min="9" max="9" width="42.44140625" customWidth="1"/>
  </cols>
  <sheetData>
    <row r="1" spans="1:9" x14ac:dyDescent="0.3">
      <c r="B1" s="1" t="s">
        <v>34</v>
      </c>
      <c r="C1" s="1" t="str">
        <f>info!A6</f>
        <v>0512115043</v>
      </c>
      <c r="D1" s="1" t="str">
        <f>info!C6</f>
        <v>Percaccio</v>
      </c>
    </row>
    <row r="3" spans="1:9" x14ac:dyDescent="0.3">
      <c r="A3" s="3" t="s">
        <v>35</v>
      </c>
      <c r="B3" s="3" t="s">
        <v>36</v>
      </c>
      <c r="C3" s="3" t="s">
        <v>37</v>
      </c>
      <c r="D3" s="3" t="s">
        <v>38</v>
      </c>
      <c r="E3" s="3" t="s">
        <v>32</v>
      </c>
      <c r="F3" s="3" t="s">
        <v>39</v>
      </c>
      <c r="G3" s="3" t="s">
        <v>40</v>
      </c>
      <c r="H3" s="3" t="s">
        <v>41</v>
      </c>
      <c r="I3" s="49" t="s">
        <v>42</v>
      </c>
    </row>
    <row r="4" spans="1:9" x14ac:dyDescent="0.3">
      <c r="A4" s="42">
        <v>45215</v>
      </c>
      <c r="B4" s="40" t="s">
        <v>43</v>
      </c>
      <c r="C4" s="40" t="s">
        <v>44</v>
      </c>
      <c r="D4" s="40" t="s">
        <v>156</v>
      </c>
      <c r="E4" s="40">
        <v>1.5</v>
      </c>
      <c r="F4" s="2">
        <v>1.5</v>
      </c>
      <c r="G4" s="41">
        <v>1.5</v>
      </c>
      <c r="H4" s="41">
        <v>1.5</v>
      </c>
      <c r="I4" s="41">
        <f t="shared" ref="I4:I35" si="0">G4-H4</f>
        <v>0</v>
      </c>
    </row>
    <row r="5" spans="1:9" x14ac:dyDescent="0.3">
      <c r="A5" s="42">
        <v>45216</v>
      </c>
      <c r="B5" s="2"/>
      <c r="C5" s="2"/>
      <c r="D5" s="2"/>
      <c r="E5" s="2"/>
      <c r="F5" s="2"/>
      <c r="G5" s="41"/>
      <c r="H5" s="41"/>
      <c r="I5" s="41">
        <f t="shared" si="0"/>
        <v>0</v>
      </c>
    </row>
    <row r="6" spans="1:9" x14ac:dyDescent="0.3">
      <c r="A6" s="42">
        <v>45217</v>
      </c>
      <c r="B6" s="2"/>
      <c r="C6" s="2"/>
      <c r="D6" s="2"/>
      <c r="E6" s="2"/>
      <c r="F6" s="2"/>
      <c r="G6" s="41"/>
      <c r="H6" s="41"/>
      <c r="I6" s="41">
        <f t="shared" si="0"/>
        <v>0</v>
      </c>
    </row>
    <row r="7" spans="1:9" x14ac:dyDescent="0.3">
      <c r="A7" s="42">
        <v>45218</v>
      </c>
      <c r="B7" s="2"/>
      <c r="C7" s="2"/>
      <c r="D7" s="2"/>
      <c r="E7" s="2"/>
      <c r="F7" s="2"/>
      <c r="G7" s="41"/>
      <c r="H7" s="41"/>
      <c r="I7" s="41">
        <f t="shared" si="0"/>
        <v>0</v>
      </c>
    </row>
    <row r="8" spans="1:9" x14ac:dyDescent="0.3">
      <c r="A8" s="42">
        <v>45219</v>
      </c>
      <c r="B8" s="2"/>
      <c r="C8" s="2"/>
      <c r="D8" s="2"/>
      <c r="E8" s="2"/>
      <c r="F8" s="2"/>
      <c r="G8" s="41"/>
      <c r="H8" s="41"/>
      <c r="I8" s="41">
        <f t="shared" si="0"/>
        <v>0</v>
      </c>
    </row>
    <row r="9" spans="1:9" x14ac:dyDescent="0.3">
      <c r="A9" s="42">
        <v>45220</v>
      </c>
      <c r="B9" s="2"/>
      <c r="C9" s="2"/>
      <c r="D9" s="2"/>
      <c r="E9" s="2"/>
      <c r="F9" s="2"/>
      <c r="G9" s="41"/>
      <c r="H9" s="41"/>
      <c r="I9" s="41">
        <f t="shared" si="0"/>
        <v>0</v>
      </c>
    </row>
    <row r="10" spans="1:9" x14ac:dyDescent="0.3">
      <c r="A10" s="42">
        <v>45221</v>
      </c>
      <c r="B10" s="2"/>
      <c r="C10" s="2"/>
      <c r="D10" s="2"/>
      <c r="E10" s="2"/>
      <c r="F10" s="2"/>
      <c r="G10" s="41"/>
      <c r="H10" s="41"/>
      <c r="I10" s="41">
        <f t="shared" si="0"/>
        <v>0</v>
      </c>
    </row>
    <row r="11" spans="1:9" x14ac:dyDescent="0.3">
      <c r="A11" s="42">
        <v>45222</v>
      </c>
      <c r="B11" s="2" t="s">
        <v>46</v>
      </c>
      <c r="C11" s="2" t="s">
        <v>103</v>
      </c>
      <c r="D11" s="2" t="s">
        <v>156</v>
      </c>
      <c r="E11" s="2">
        <v>1.5</v>
      </c>
      <c r="F11" s="2">
        <v>1.5</v>
      </c>
      <c r="G11" s="41">
        <v>1.5</v>
      </c>
      <c r="H11" s="41">
        <v>1.5</v>
      </c>
      <c r="I11" s="41">
        <f t="shared" si="0"/>
        <v>0</v>
      </c>
    </row>
    <row r="12" spans="1:9" x14ac:dyDescent="0.3">
      <c r="A12" s="42">
        <v>45223</v>
      </c>
      <c r="B12" s="2"/>
      <c r="C12" s="2"/>
      <c r="D12" s="2"/>
      <c r="E12" s="2"/>
      <c r="F12" s="2"/>
      <c r="G12" s="41"/>
      <c r="H12" s="41"/>
      <c r="I12" s="41">
        <f t="shared" si="0"/>
        <v>0</v>
      </c>
    </row>
    <row r="13" spans="1:9" x14ac:dyDescent="0.3">
      <c r="A13" s="42">
        <v>45224</v>
      </c>
      <c r="B13" s="2"/>
      <c r="C13" s="2"/>
      <c r="D13" s="2"/>
      <c r="E13" s="2"/>
      <c r="F13" s="2"/>
      <c r="G13" s="41"/>
      <c r="H13" s="41"/>
      <c r="I13" s="41">
        <f t="shared" si="0"/>
        <v>0</v>
      </c>
    </row>
    <row r="14" spans="1:9" x14ac:dyDescent="0.3">
      <c r="A14" s="42">
        <v>45225</v>
      </c>
      <c r="B14" s="2"/>
      <c r="C14" s="2"/>
      <c r="D14" s="2"/>
      <c r="E14" s="2"/>
      <c r="F14" s="2"/>
      <c r="G14" s="41"/>
      <c r="H14" s="41"/>
      <c r="I14" s="41">
        <f t="shared" si="0"/>
        <v>0</v>
      </c>
    </row>
    <row r="15" spans="1:9" x14ac:dyDescent="0.3">
      <c r="A15" s="42">
        <v>45226</v>
      </c>
      <c r="B15" s="2"/>
      <c r="C15" s="2"/>
      <c r="D15" s="2"/>
      <c r="E15" s="2"/>
      <c r="F15" s="2"/>
      <c r="G15" s="41"/>
      <c r="H15" s="41"/>
      <c r="I15" s="41">
        <f t="shared" si="0"/>
        <v>0</v>
      </c>
    </row>
    <row r="16" spans="1:9" x14ac:dyDescent="0.3">
      <c r="A16" s="42">
        <v>45227</v>
      </c>
      <c r="B16" s="2"/>
      <c r="C16" s="2"/>
      <c r="D16" s="2"/>
      <c r="E16" s="2"/>
      <c r="F16" s="2"/>
      <c r="G16" s="41"/>
      <c r="H16" s="41"/>
      <c r="I16" s="41">
        <f t="shared" si="0"/>
        <v>0</v>
      </c>
    </row>
    <row r="17" spans="1:9" x14ac:dyDescent="0.3">
      <c r="A17" s="42">
        <v>45228</v>
      </c>
      <c r="B17" s="2"/>
      <c r="C17" s="2"/>
      <c r="D17" s="2"/>
      <c r="E17" s="2"/>
      <c r="F17" s="2"/>
      <c r="G17" s="41"/>
      <c r="H17" s="41"/>
      <c r="I17" s="41">
        <f t="shared" si="0"/>
        <v>0</v>
      </c>
    </row>
    <row r="18" spans="1:9" x14ac:dyDescent="0.3">
      <c r="A18" s="42">
        <v>45229</v>
      </c>
      <c r="B18" s="2" t="s">
        <v>46</v>
      </c>
      <c r="C18" s="2"/>
      <c r="D18" s="2" t="s">
        <v>48</v>
      </c>
      <c r="E18" s="2">
        <v>1.5</v>
      </c>
      <c r="F18" s="2">
        <v>1.5</v>
      </c>
      <c r="G18" s="41">
        <v>1.5</v>
      </c>
      <c r="H18" s="41">
        <v>1.5</v>
      </c>
      <c r="I18" s="41">
        <f t="shared" si="0"/>
        <v>0</v>
      </c>
    </row>
    <row r="19" spans="1:9" x14ac:dyDescent="0.3">
      <c r="A19" s="42">
        <v>45229</v>
      </c>
      <c r="B19" s="2" t="s">
        <v>178</v>
      </c>
      <c r="C19" s="2" t="s">
        <v>50</v>
      </c>
      <c r="D19" s="2"/>
      <c r="E19" s="2">
        <v>0.25</v>
      </c>
      <c r="F19" s="2"/>
      <c r="G19" s="41">
        <v>0.25</v>
      </c>
      <c r="H19" s="41"/>
      <c r="I19" s="41">
        <f t="shared" si="0"/>
        <v>0.25</v>
      </c>
    </row>
    <row r="20" spans="1:9" x14ac:dyDescent="0.3">
      <c r="A20" s="42">
        <v>45230</v>
      </c>
      <c r="B20" s="2"/>
      <c r="C20" s="2"/>
      <c r="D20" s="2"/>
      <c r="E20" s="2"/>
      <c r="F20" s="2"/>
      <c r="G20" s="41"/>
      <c r="H20" s="41"/>
      <c r="I20" s="41">
        <f t="shared" si="0"/>
        <v>0</v>
      </c>
    </row>
    <row r="21" spans="1:9" x14ac:dyDescent="0.3">
      <c r="A21" s="42">
        <v>45231</v>
      </c>
      <c r="B21" s="2" t="s">
        <v>178</v>
      </c>
      <c r="C21" s="2" t="s">
        <v>50</v>
      </c>
      <c r="D21" s="2"/>
      <c r="E21" s="2">
        <v>0.25</v>
      </c>
      <c r="F21" s="2"/>
      <c r="G21" s="41">
        <v>0.25</v>
      </c>
      <c r="H21" s="41"/>
      <c r="I21" s="41">
        <f t="shared" si="0"/>
        <v>0.25</v>
      </c>
    </row>
    <row r="22" spans="1:9" x14ac:dyDescent="0.3">
      <c r="A22" s="42">
        <v>45232</v>
      </c>
      <c r="B22" s="2"/>
      <c r="C22" s="2"/>
      <c r="D22" s="2"/>
      <c r="E22" s="2"/>
      <c r="F22" s="2"/>
      <c r="G22" s="41"/>
      <c r="H22" s="41"/>
      <c r="I22" s="41">
        <f t="shared" si="0"/>
        <v>0</v>
      </c>
    </row>
    <row r="23" spans="1:9" x14ac:dyDescent="0.3">
      <c r="A23" s="42">
        <v>45233</v>
      </c>
      <c r="B23" s="2"/>
      <c r="C23" s="2"/>
      <c r="D23" s="2"/>
      <c r="E23" s="2"/>
      <c r="F23" s="2"/>
      <c r="G23" s="41"/>
      <c r="H23" s="41"/>
      <c r="I23" s="41">
        <f t="shared" si="0"/>
        <v>0</v>
      </c>
    </row>
    <row r="24" spans="1:9" x14ac:dyDescent="0.3">
      <c r="A24" s="42">
        <v>45234</v>
      </c>
      <c r="B24" s="2"/>
      <c r="C24" s="2"/>
      <c r="D24" s="2"/>
      <c r="E24" s="2"/>
      <c r="F24" s="2"/>
      <c r="G24" s="41"/>
      <c r="H24" s="41"/>
      <c r="I24" s="41">
        <f t="shared" si="0"/>
        <v>0</v>
      </c>
    </row>
    <row r="25" spans="1:9" x14ac:dyDescent="0.3">
      <c r="A25" s="42">
        <v>45235</v>
      </c>
      <c r="B25" s="2"/>
      <c r="C25" s="2"/>
      <c r="D25" s="2"/>
      <c r="E25" s="2"/>
      <c r="F25" s="2"/>
      <c r="G25" s="41"/>
      <c r="H25" s="41"/>
      <c r="I25" s="41">
        <f t="shared" si="0"/>
        <v>0</v>
      </c>
    </row>
    <row r="26" spans="1:9" x14ac:dyDescent="0.3">
      <c r="A26" s="42">
        <v>45236</v>
      </c>
      <c r="B26" s="2"/>
      <c r="C26" s="2"/>
      <c r="D26" s="2"/>
      <c r="E26" s="2"/>
      <c r="F26" s="2"/>
      <c r="G26" s="41"/>
      <c r="H26" s="41"/>
      <c r="I26" s="41">
        <f t="shared" si="0"/>
        <v>0</v>
      </c>
    </row>
    <row r="27" spans="1:9" x14ac:dyDescent="0.3">
      <c r="A27" s="42">
        <v>45237</v>
      </c>
      <c r="B27" s="2" t="s">
        <v>46</v>
      </c>
      <c r="C27" s="2"/>
      <c r="D27" s="2" t="s">
        <v>52</v>
      </c>
      <c r="E27" s="2">
        <v>1.5</v>
      </c>
      <c r="F27" s="2"/>
      <c r="G27" s="41">
        <v>1.5</v>
      </c>
      <c r="H27" s="41">
        <v>0</v>
      </c>
      <c r="I27" s="41">
        <f t="shared" si="0"/>
        <v>1.5</v>
      </c>
    </row>
    <row r="28" spans="1:9" x14ac:dyDescent="0.3">
      <c r="A28" s="42">
        <v>45238</v>
      </c>
      <c r="B28" s="2"/>
      <c r="C28" s="2"/>
      <c r="D28" s="2"/>
      <c r="E28" s="2"/>
      <c r="F28" s="2"/>
      <c r="G28" s="41"/>
      <c r="H28" s="41"/>
      <c r="I28" s="41">
        <f t="shared" si="0"/>
        <v>0</v>
      </c>
    </row>
    <row r="29" spans="1:9" x14ac:dyDescent="0.3">
      <c r="A29" s="42">
        <v>45239</v>
      </c>
      <c r="B29" s="2" t="s">
        <v>179</v>
      </c>
      <c r="C29" s="2" t="s">
        <v>180</v>
      </c>
      <c r="D29" s="2" t="s">
        <v>181</v>
      </c>
      <c r="E29" s="2">
        <v>0.5</v>
      </c>
      <c r="F29" s="2"/>
      <c r="G29" s="41">
        <v>0.5</v>
      </c>
      <c r="H29" s="41"/>
      <c r="I29" s="41">
        <f t="shared" si="0"/>
        <v>0.5</v>
      </c>
    </row>
    <row r="30" spans="1:9" x14ac:dyDescent="0.3">
      <c r="A30" s="42">
        <v>45240</v>
      </c>
      <c r="B30" s="2" t="s">
        <v>179</v>
      </c>
      <c r="C30" s="2" t="s">
        <v>182</v>
      </c>
      <c r="D30" s="2" t="s">
        <v>183</v>
      </c>
      <c r="E30" s="2">
        <v>1</v>
      </c>
      <c r="F30" s="2"/>
      <c r="G30" s="41">
        <v>1</v>
      </c>
      <c r="H30" s="41"/>
      <c r="I30" s="41">
        <f t="shared" si="0"/>
        <v>1</v>
      </c>
    </row>
    <row r="31" spans="1:9" x14ac:dyDescent="0.3">
      <c r="A31" s="42">
        <v>45241</v>
      </c>
      <c r="B31" s="2"/>
      <c r="C31" s="2"/>
      <c r="D31" s="2"/>
      <c r="E31" s="2"/>
      <c r="F31" s="2"/>
      <c r="G31" s="41"/>
      <c r="H31" s="41"/>
      <c r="I31" s="41">
        <f t="shared" si="0"/>
        <v>0</v>
      </c>
    </row>
    <row r="32" spans="1:9" x14ac:dyDescent="0.3">
      <c r="A32" s="42">
        <v>45242</v>
      </c>
      <c r="B32" s="2"/>
      <c r="C32" s="2"/>
      <c r="D32" s="2"/>
      <c r="E32" s="2"/>
      <c r="F32" s="2"/>
      <c r="G32" s="41"/>
      <c r="H32" s="41"/>
      <c r="I32" s="41">
        <f t="shared" si="0"/>
        <v>0</v>
      </c>
    </row>
    <row r="33" spans="1:9" x14ac:dyDescent="0.3">
      <c r="A33" s="42">
        <v>45243</v>
      </c>
      <c r="B33" s="2" t="s">
        <v>46</v>
      </c>
      <c r="C33" s="2"/>
      <c r="D33" s="2" t="s">
        <v>156</v>
      </c>
      <c r="E33" s="2">
        <v>1.5</v>
      </c>
      <c r="F33" s="2">
        <v>1.5</v>
      </c>
      <c r="G33" s="41">
        <v>1.5</v>
      </c>
      <c r="H33" s="41">
        <v>1.5</v>
      </c>
      <c r="I33" s="41">
        <f t="shared" si="0"/>
        <v>0</v>
      </c>
    </row>
    <row r="34" spans="1:9" x14ac:dyDescent="0.3">
      <c r="A34" s="42">
        <v>45244</v>
      </c>
      <c r="B34" s="2" t="s">
        <v>179</v>
      </c>
      <c r="C34" s="2" t="s">
        <v>56</v>
      </c>
      <c r="D34" s="2" t="s">
        <v>184</v>
      </c>
      <c r="E34" s="2">
        <v>1.5</v>
      </c>
      <c r="F34" s="2"/>
      <c r="G34" s="41">
        <v>1.5</v>
      </c>
      <c r="H34" s="41"/>
      <c r="I34" s="41">
        <f t="shared" si="0"/>
        <v>1.5</v>
      </c>
    </row>
    <row r="35" spans="1:9" x14ac:dyDescent="0.3">
      <c r="A35" s="42">
        <v>45245</v>
      </c>
      <c r="B35" s="2"/>
      <c r="C35" s="2"/>
      <c r="D35" s="2"/>
      <c r="E35" s="2"/>
      <c r="F35" s="2"/>
      <c r="G35" s="41"/>
      <c r="H35" s="41"/>
      <c r="I35" s="41">
        <f t="shared" si="0"/>
        <v>0</v>
      </c>
    </row>
    <row r="36" spans="1:9" x14ac:dyDescent="0.3">
      <c r="A36" s="42">
        <v>45246</v>
      </c>
      <c r="B36" s="2"/>
      <c r="C36" s="2"/>
      <c r="D36" s="2"/>
      <c r="E36" s="2"/>
      <c r="F36" s="2"/>
      <c r="G36" s="41"/>
      <c r="H36" s="41"/>
      <c r="I36" s="41">
        <f t="shared" ref="I36:I67" si="1">G36-H36</f>
        <v>0</v>
      </c>
    </row>
    <row r="37" spans="1:9" x14ac:dyDescent="0.3">
      <c r="A37" s="42">
        <v>45247</v>
      </c>
      <c r="B37" s="2"/>
      <c r="C37" s="2"/>
      <c r="D37" s="2"/>
      <c r="E37" s="2"/>
      <c r="F37" s="2"/>
      <c r="G37" s="41"/>
      <c r="H37" s="41"/>
      <c r="I37" s="41">
        <f t="shared" si="1"/>
        <v>0</v>
      </c>
    </row>
    <row r="38" spans="1:9" x14ac:dyDescent="0.3">
      <c r="A38" s="42">
        <v>45248</v>
      </c>
      <c r="B38" s="2"/>
      <c r="C38" s="2"/>
      <c r="D38" s="2"/>
      <c r="E38" s="2"/>
      <c r="F38" s="2"/>
      <c r="G38" s="41"/>
      <c r="H38" s="41"/>
      <c r="I38" s="41">
        <f t="shared" si="1"/>
        <v>0</v>
      </c>
    </row>
    <row r="39" spans="1:9" x14ac:dyDescent="0.3">
      <c r="A39" s="42">
        <v>45249</v>
      </c>
      <c r="B39" s="2" t="s">
        <v>179</v>
      </c>
      <c r="C39" s="2" t="s">
        <v>57</v>
      </c>
      <c r="D39" s="2" t="s">
        <v>75</v>
      </c>
      <c r="E39" s="2">
        <v>1</v>
      </c>
      <c r="F39" s="2"/>
      <c r="G39" s="41">
        <v>1</v>
      </c>
      <c r="H39" s="41"/>
      <c r="I39" s="41">
        <f t="shared" si="1"/>
        <v>1</v>
      </c>
    </row>
    <row r="40" spans="1:9" x14ac:dyDescent="0.3">
      <c r="A40" s="42">
        <v>45250</v>
      </c>
      <c r="B40" s="2" t="s">
        <v>46</v>
      </c>
      <c r="C40" s="2"/>
      <c r="D40" s="2" t="s">
        <v>156</v>
      </c>
      <c r="E40" s="2">
        <v>1</v>
      </c>
      <c r="F40" s="2">
        <v>1</v>
      </c>
      <c r="G40" s="41">
        <v>1</v>
      </c>
      <c r="H40" s="41">
        <v>1</v>
      </c>
      <c r="I40" s="41">
        <f t="shared" si="1"/>
        <v>0</v>
      </c>
    </row>
    <row r="41" spans="1:9" x14ac:dyDescent="0.3">
      <c r="A41" s="42">
        <v>45250</v>
      </c>
      <c r="B41" s="2" t="s">
        <v>179</v>
      </c>
      <c r="C41" s="2" t="s">
        <v>57</v>
      </c>
      <c r="D41" s="2" t="s">
        <v>59</v>
      </c>
      <c r="E41" s="2">
        <v>0.5</v>
      </c>
      <c r="F41" s="2"/>
      <c r="G41" s="41">
        <v>0.5</v>
      </c>
      <c r="H41" s="41"/>
      <c r="I41" s="41">
        <f t="shared" si="1"/>
        <v>0.5</v>
      </c>
    </row>
    <row r="42" spans="1:9" x14ac:dyDescent="0.3">
      <c r="A42" s="42">
        <v>45250</v>
      </c>
      <c r="B42" s="2" t="s">
        <v>179</v>
      </c>
      <c r="C42" s="2" t="s">
        <v>61</v>
      </c>
      <c r="D42" s="2"/>
      <c r="E42" s="2">
        <v>0.5</v>
      </c>
      <c r="F42" s="2"/>
      <c r="G42" s="41">
        <v>0.5</v>
      </c>
      <c r="H42" s="41"/>
      <c r="I42" s="41">
        <f t="shared" si="1"/>
        <v>0.5</v>
      </c>
    </row>
    <row r="43" spans="1:9" x14ac:dyDescent="0.3">
      <c r="A43" s="42">
        <v>45250</v>
      </c>
      <c r="B43" s="2" t="s">
        <v>179</v>
      </c>
      <c r="C43" s="2" t="s">
        <v>60</v>
      </c>
      <c r="D43" s="2"/>
      <c r="E43" s="2">
        <v>1</v>
      </c>
      <c r="F43" s="2"/>
      <c r="G43" s="41">
        <v>1</v>
      </c>
      <c r="H43" s="41"/>
      <c r="I43" s="41">
        <f t="shared" si="1"/>
        <v>1</v>
      </c>
    </row>
    <row r="44" spans="1:9" x14ac:dyDescent="0.3">
      <c r="A44" s="42">
        <v>45251</v>
      </c>
      <c r="B44" s="2"/>
      <c r="C44" s="2"/>
      <c r="D44" s="2"/>
      <c r="E44" s="2"/>
      <c r="F44" s="2"/>
      <c r="G44" s="41"/>
      <c r="H44" s="41"/>
      <c r="I44" s="41">
        <f t="shared" si="1"/>
        <v>0</v>
      </c>
    </row>
    <row r="45" spans="1:9" x14ac:dyDescent="0.3">
      <c r="A45" s="42">
        <v>45252</v>
      </c>
      <c r="B45" s="2" t="s">
        <v>179</v>
      </c>
      <c r="C45" s="2" t="s">
        <v>160</v>
      </c>
      <c r="D45" s="2"/>
      <c r="E45" s="2">
        <v>0.75</v>
      </c>
      <c r="F45" s="2"/>
      <c r="G45" s="41">
        <v>0.75</v>
      </c>
      <c r="H45" s="41"/>
      <c r="I45" s="41">
        <f t="shared" si="1"/>
        <v>0.75</v>
      </c>
    </row>
    <row r="46" spans="1:9" x14ac:dyDescent="0.3">
      <c r="A46" s="42">
        <v>45253</v>
      </c>
      <c r="B46" s="2" t="s">
        <v>179</v>
      </c>
      <c r="C46" s="2" t="s">
        <v>185</v>
      </c>
      <c r="D46" s="2"/>
      <c r="E46" s="2">
        <v>0.25</v>
      </c>
      <c r="F46" s="2"/>
      <c r="G46" s="41">
        <v>0.25</v>
      </c>
      <c r="H46" s="41"/>
      <c r="I46" s="41">
        <f t="shared" si="1"/>
        <v>0.25</v>
      </c>
    </row>
    <row r="47" spans="1:9" x14ac:dyDescent="0.3">
      <c r="A47" s="42">
        <v>45254</v>
      </c>
      <c r="B47" s="2"/>
      <c r="C47" s="2"/>
      <c r="D47" s="2"/>
      <c r="E47" s="2"/>
      <c r="F47" s="2"/>
      <c r="G47" s="41"/>
      <c r="H47" s="41"/>
      <c r="I47" s="41">
        <f t="shared" si="1"/>
        <v>0</v>
      </c>
    </row>
    <row r="48" spans="1:9" x14ac:dyDescent="0.3">
      <c r="A48" s="42">
        <v>45255</v>
      </c>
      <c r="B48" s="2" t="s">
        <v>179</v>
      </c>
      <c r="C48" s="2" t="s">
        <v>167</v>
      </c>
      <c r="D48" s="2"/>
      <c r="E48" s="2">
        <v>1</v>
      </c>
      <c r="F48" s="2"/>
      <c r="G48" s="41">
        <v>1</v>
      </c>
      <c r="H48" s="41"/>
      <c r="I48" s="41">
        <f t="shared" si="1"/>
        <v>1</v>
      </c>
    </row>
    <row r="49" spans="1:9" x14ac:dyDescent="0.3">
      <c r="A49" s="42">
        <v>45256</v>
      </c>
      <c r="B49" s="2" t="s">
        <v>179</v>
      </c>
      <c r="C49" s="2" t="s">
        <v>163</v>
      </c>
      <c r="D49" s="2"/>
      <c r="E49" s="2">
        <v>1.5</v>
      </c>
      <c r="F49" s="2"/>
      <c r="G49" s="41">
        <v>1.5</v>
      </c>
      <c r="H49" s="41"/>
      <c r="I49" s="41">
        <f t="shared" si="1"/>
        <v>1.5</v>
      </c>
    </row>
    <row r="50" spans="1:9" x14ac:dyDescent="0.3">
      <c r="A50" s="42">
        <v>45257</v>
      </c>
      <c r="B50" s="2" t="s">
        <v>46</v>
      </c>
      <c r="C50" s="2"/>
      <c r="D50" s="2" t="s">
        <v>156</v>
      </c>
      <c r="E50" s="2">
        <v>0.75</v>
      </c>
      <c r="F50" s="2">
        <v>0.75</v>
      </c>
      <c r="G50" s="41">
        <v>0.75</v>
      </c>
      <c r="H50" s="41">
        <v>0.75</v>
      </c>
      <c r="I50" s="41">
        <f t="shared" si="1"/>
        <v>0</v>
      </c>
    </row>
    <row r="51" spans="1:9" x14ac:dyDescent="0.3">
      <c r="A51" s="42">
        <v>45258</v>
      </c>
      <c r="B51" s="2"/>
      <c r="C51" s="2"/>
      <c r="D51" s="2"/>
      <c r="E51" s="2"/>
      <c r="F51" s="2"/>
      <c r="G51" s="41"/>
      <c r="H51" s="41"/>
      <c r="I51" s="41">
        <f t="shared" si="1"/>
        <v>0</v>
      </c>
    </row>
    <row r="52" spans="1:9" x14ac:dyDescent="0.3">
      <c r="A52" s="42">
        <v>45259</v>
      </c>
      <c r="B52" s="2"/>
      <c r="C52" s="2"/>
      <c r="D52" s="2"/>
      <c r="E52" s="2"/>
      <c r="F52" s="2"/>
      <c r="G52" s="41"/>
      <c r="H52" s="41"/>
      <c r="I52" s="41">
        <f t="shared" si="1"/>
        <v>0</v>
      </c>
    </row>
    <row r="53" spans="1:9" x14ac:dyDescent="0.3">
      <c r="A53" s="42">
        <v>45260</v>
      </c>
      <c r="B53" s="2"/>
      <c r="C53" s="2"/>
      <c r="D53" s="2"/>
      <c r="E53" s="2"/>
      <c r="F53" s="2"/>
      <c r="G53" s="41"/>
      <c r="H53" s="41"/>
      <c r="I53" s="41">
        <f t="shared" si="1"/>
        <v>0</v>
      </c>
    </row>
    <row r="54" spans="1:9" x14ac:dyDescent="0.3">
      <c r="A54" s="42">
        <v>45261</v>
      </c>
      <c r="B54" s="2" t="s">
        <v>186</v>
      </c>
      <c r="C54" s="2" t="s">
        <v>164</v>
      </c>
      <c r="D54" s="2"/>
      <c r="E54" s="2">
        <v>1</v>
      </c>
      <c r="F54" s="2"/>
      <c r="G54" s="41">
        <v>1</v>
      </c>
      <c r="H54" s="41"/>
      <c r="I54" s="41">
        <f t="shared" si="1"/>
        <v>1</v>
      </c>
    </row>
    <row r="55" spans="1:9" x14ac:dyDescent="0.3">
      <c r="A55" s="42">
        <v>45262</v>
      </c>
      <c r="B55" s="2"/>
      <c r="C55" s="2"/>
      <c r="D55" s="2"/>
      <c r="E55" s="2"/>
      <c r="F55" s="2"/>
      <c r="G55" s="41"/>
      <c r="H55" s="41"/>
      <c r="I55" s="41">
        <f t="shared" si="1"/>
        <v>0</v>
      </c>
    </row>
    <row r="56" spans="1:9" x14ac:dyDescent="0.3">
      <c r="A56" s="42">
        <v>45263</v>
      </c>
      <c r="B56" s="2" t="s">
        <v>186</v>
      </c>
      <c r="C56" s="2" t="s">
        <v>187</v>
      </c>
      <c r="D56" s="2" t="s">
        <v>75</v>
      </c>
      <c r="E56" s="2">
        <v>0.5</v>
      </c>
      <c r="F56" s="2"/>
      <c r="G56" s="41">
        <v>0.5</v>
      </c>
      <c r="H56" s="41"/>
      <c r="I56" s="41">
        <f t="shared" si="1"/>
        <v>0.5</v>
      </c>
    </row>
    <row r="57" spans="1:9" x14ac:dyDescent="0.3">
      <c r="A57" s="42">
        <v>45264</v>
      </c>
      <c r="B57" s="2" t="s">
        <v>46</v>
      </c>
      <c r="C57" s="2"/>
      <c r="D57" s="2" t="s">
        <v>156</v>
      </c>
      <c r="E57" s="2">
        <v>1</v>
      </c>
      <c r="F57" s="2">
        <v>1</v>
      </c>
      <c r="G57" s="41">
        <v>1</v>
      </c>
      <c r="H57" s="41">
        <v>1</v>
      </c>
      <c r="I57" s="41">
        <f t="shared" si="1"/>
        <v>0</v>
      </c>
    </row>
    <row r="58" spans="1:9" x14ac:dyDescent="0.3">
      <c r="A58" s="42">
        <v>45264</v>
      </c>
      <c r="B58" s="2" t="s">
        <v>186</v>
      </c>
      <c r="C58" s="2" t="s">
        <v>187</v>
      </c>
      <c r="D58" s="2" t="s">
        <v>63</v>
      </c>
      <c r="E58" s="2">
        <v>0.5</v>
      </c>
      <c r="F58" s="2"/>
      <c r="G58" s="41">
        <v>0.5</v>
      </c>
      <c r="H58" s="41"/>
      <c r="I58" s="41">
        <f t="shared" si="1"/>
        <v>0.5</v>
      </c>
    </row>
    <row r="59" spans="1:9" x14ac:dyDescent="0.3">
      <c r="A59" s="42">
        <v>45265</v>
      </c>
      <c r="B59" s="2" t="s">
        <v>186</v>
      </c>
      <c r="C59" s="2" t="s">
        <v>188</v>
      </c>
      <c r="D59" s="2"/>
      <c r="E59" s="2">
        <v>1.5</v>
      </c>
      <c r="F59" s="2"/>
      <c r="G59" s="41">
        <v>1.5</v>
      </c>
      <c r="H59" s="41"/>
      <c r="I59" s="41">
        <f t="shared" si="1"/>
        <v>1.5</v>
      </c>
    </row>
    <row r="60" spans="1:9" x14ac:dyDescent="0.3">
      <c r="A60" s="42">
        <v>45266</v>
      </c>
      <c r="B60" s="2"/>
      <c r="C60" s="2"/>
      <c r="D60" s="2"/>
      <c r="E60" s="2"/>
      <c r="F60" s="2"/>
      <c r="G60" s="41"/>
      <c r="H60" s="41"/>
      <c r="I60" s="41">
        <f t="shared" si="1"/>
        <v>0</v>
      </c>
    </row>
    <row r="61" spans="1:9" x14ac:dyDescent="0.3">
      <c r="A61" s="42">
        <v>45267</v>
      </c>
      <c r="B61" s="2" t="s">
        <v>186</v>
      </c>
      <c r="C61" s="2" t="s">
        <v>189</v>
      </c>
      <c r="D61" s="2" t="s">
        <v>58</v>
      </c>
      <c r="E61" s="2">
        <v>1</v>
      </c>
      <c r="F61" s="2"/>
      <c r="G61" s="41">
        <v>1</v>
      </c>
      <c r="H61" s="41"/>
      <c r="I61" s="41">
        <f t="shared" si="1"/>
        <v>1</v>
      </c>
    </row>
    <row r="62" spans="1:9" x14ac:dyDescent="0.3">
      <c r="A62" s="42">
        <v>45268</v>
      </c>
      <c r="B62" s="2"/>
      <c r="C62" s="2"/>
      <c r="D62" s="2"/>
      <c r="E62" s="2"/>
      <c r="F62" s="2"/>
      <c r="G62" s="41"/>
      <c r="H62" s="41"/>
      <c r="I62" s="41">
        <f t="shared" si="1"/>
        <v>0</v>
      </c>
    </row>
    <row r="63" spans="1:9" x14ac:dyDescent="0.3">
      <c r="A63" s="42">
        <v>45269</v>
      </c>
      <c r="B63" s="2"/>
      <c r="C63" s="2"/>
      <c r="D63" s="2"/>
      <c r="E63" s="2"/>
      <c r="F63" s="2"/>
      <c r="G63" s="41"/>
      <c r="H63" s="41"/>
      <c r="I63" s="41">
        <f t="shared" si="1"/>
        <v>0</v>
      </c>
    </row>
    <row r="64" spans="1:9" x14ac:dyDescent="0.3">
      <c r="A64" s="42">
        <v>45270</v>
      </c>
      <c r="B64" s="2"/>
      <c r="C64" s="2"/>
      <c r="D64" s="2"/>
      <c r="E64" s="2"/>
      <c r="F64" s="2"/>
      <c r="G64" s="41"/>
      <c r="H64" s="41"/>
      <c r="I64" s="41">
        <f t="shared" si="1"/>
        <v>0</v>
      </c>
    </row>
    <row r="65" spans="1:9" x14ac:dyDescent="0.3">
      <c r="A65" s="42">
        <v>45271</v>
      </c>
      <c r="B65" s="2" t="s">
        <v>46</v>
      </c>
      <c r="C65" s="2"/>
      <c r="D65" s="2" t="s">
        <v>156</v>
      </c>
      <c r="E65" s="2">
        <v>1</v>
      </c>
      <c r="F65" s="2">
        <v>1</v>
      </c>
      <c r="G65" s="41">
        <v>1</v>
      </c>
      <c r="H65" s="41">
        <v>1</v>
      </c>
      <c r="I65" s="41">
        <f t="shared" si="1"/>
        <v>0</v>
      </c>
    </row>
    <row r="66" spans="1:9" x14ac:dyDescent="0.3">
      <c r="A66" s="42">
        <v>45272</v>
      </c>
      <c r="B66" s="2" t="s">
        <v>190</v>
      </c>
      <c r="C66" s="2" t="s">
        <v>191</v>
      </c>
      <c r="D66" s="2" t="s">
        <v>55</v>
      </c>
      <c r="E66" s="2">
        <v>2</v>
      </c>
      <c r="F66" s="2"/>
      <c r="G66" s="41">
        <v>2</v>
      </c>
      <c r="H66" s="41"/>
      <c r="I66" s="41">
        <f t="shared" ref="I66:I67" si="2">G66-H66</f>
        <v>2</v>
      </c>
    </row>
    <row r="67" spans="1:9" x14ac:dyDescent="0.3">
      <c r="A67" s="42">
        <v>45272</v>
      </c>
      <c r="B67" s="2" t="s">
        <v>120</v>
      </c>
      <c r="C67" s="2" t="s">
        <v>192</v>
      </c>
      <c r="D67" s="2" t="s">
        <v>55</v>
      </c>
      <c r="E67" s="2">
        <v>2</v>
      </c>
      <c r="F67" s="2"/>
      <c r="G67" s="41">
        <v>2</v>
      </c>
      <c r="H67" s="41"/>
      <c r="I67" s="41">
        <f t="shared" si="2"/>
        <v>2</v>
      </c>
    </row>
    <row r="68" spans="1:9" x14ac:dyDescent="0.3">
      <c r="A68" s="42">
        <v>45273</v>
      </c>
      <c r="B68" s="2"/>
      <c r="C68" s="2"/>
      <c r="D68" s="2"/>
      <c r="E68" s="2"/>
      <c r="F68" s="2"/>
      <c r="G68" s="41"/>
      <c r="H68" s="41"/>
      <c r="I68" s="41">
        <f t="shared" ref="I68:I99" si="3">G68-H68</f>
        <v>0</v>
      </c>
    </row>
    <row r="69" spans="1:9" x14ac:dyDescent="0.3">
      <c r="A69" s="42">
        <v>45274</v>
      </c>
      <c r="B69" s="2"/>
      <c r="C69" s="2"/>
      <c r="D69" s="2"/>
      <c r="E69" s="2"/>
      <c r="F69" s="2"/>
      <c r="G69" s="41"/>
      <c r="H69" s="41"/>
      <c r="I69" s="41">
        <f t="shared" si="3"/>
        <v>0</v>
      </c>
    </row>
    <row r="70" spans="1:9" x14ac:dyDescent="0.3">
      <c r="A70" s="42">
        <v>45275</v>
      </c>
      <c r="B70" s="2"/>
      <c r="C70" s="2"/>
      <c r="D70" s="2"/>
      <c r="E70" s="2"/>
      <c r="F70" s="2"/>
      <c r="G70" s="41"/>
      <c r="H70" s="41"/>
      <c r="I70" s="41">
        <f t="shared" si="3"/>
        <v>0</v>
      </c>
    </row>
    <row r="71" spans="1:9" x14ac:dyDescent="0.3">
      <c r="A71" s="42">
        <v>45276</v>
      </c>
      <c r="B71" s="2"/>
      <c r="C71" s="2"/>
      <c r="D71" s="2"/>
      <c r="E71" s="2"/>
      <c r="F71" s="2"/>
      <c r="G71" s="41"/>
      <c r="H71" s="41"/>
      <c r="I71" s="41">
        <f t="shared" si="3"/>
        <v>0</v>
      </c>
    </row>
    <row r="72" spans="1:9" x14ac:dyDescent="0.3">
      <c r="A72" s="42">
        <v>45277</v>
      </c>
      <c r="B72" s="2" t="s">
        <v>77</v>
      </c>
      <c r="C72" s="2" t="s">
        <v>193</v>
      </c>
      <c r="D72" s="2"/>
      <c r="E72" s="2">
        <v>0.5</v>
      </c>
      <c r="F72" s="2"/>
      <c r="G72" s="41">
        <v>0.5</v>
      </c>
      <c r="H72" s="41"/>
      <c r="I72" s="41">
        <f t="shared" si="3"/>
        <v>0.5</v>
      </c>
    </row>
    <row r="73" spans="1:9" x14ac:dyDescent="0.3">
      <c r="A73" s="42">
        <v>45278</v>
      </c>
      <c r="B73" s="2" t="s">
        <v>46</v>
      </c>
      <c r="C73" s="2"/>
      <c r="D73" s="2" t="s">
        <v>156</v>
      </c>
      <c r="E73" s="2">
        <v>1</v>
      </c>
      <c r="F73" s="2">
        <v>1</v>
      </c>
      <c r="G73" s="41">
        <v>1</v>
      </c>
      <c r="H73" s="41">
        <v>1</v>
      </c>
      <c r="I73" s="41">
        <f t="shared" si="3"/>
        <v>0</v>
      </c>
    </row>
    <row r="74" spans="1:9" x14ac:dyDescent="0.3">
      <c r="A74" s="42">
        <v>45279</v>
      </c>
      <c r="B74" s="2" t="s">
        <v>77</v>
      </c>
      <c r="C74" s="2" t="s">
        <v>79</v>
      </c>
      <c r="D74" s="2"/>
      <c r="E74" s="2">
        <v>1</v>
      </c>
      <c r="F74" s="2"/>
      <c r="G74" s="41">
        <v>1</v>
      </c>
      <c r="H74" s="41"/>
      <c r="I74" s="41">
        <f t="shared" si="3"/>
        <v>1</v>
      </c>
    </row>
    <row r="75" spans="1:9" x14ac:dyDescent="0.3">
      <c r="A75" s="42">
        <v>45280</v>
      </c>
      <c r="B75" s="2"/>
      <c r="C75" s="2"/>
      <c r="D75" s="2"/>
      <c r="E75" s="2"/>
      <c r="F75" s="2"/>
      <c r="G75" s="41"/>
      <c r="H75" s="41"/>
      <c r="I75" s="41">
        <f t="shared" si="3"/>
        <v>0</v>
      </c>
    </row>
    <row r="76" spans="1:9" x14ac:dyDescent="0.3">
      <c r="A76" s="42">
        <v>45281</v>
      </c>
      <c r="B76" s="2"/>
      <c r="C76" s="2"/>
      <c r="D76" s="2"/>
      <c r="E76" s="2"/>
      <c r="F76" s="2"/>
      <c r="G76" s="41"/>
      <c r="H76" s="41"/>
      <c r="I76" s="41">
        <f t="shared" si="3"/>
        <v>0</v>
      </c>
    </row>
    <row r="77" spans="1:9" x14ac:dyDescent="0.3">
      <c r="A77" s="42">
        <v>45282</v>
      </c>
      <c r="B77" s="2" t="s">
        <v>77</v>
      </c>
      <c r="C77" s="2" t="s">
        <v>80</v>
      </c>
      <c r="D77" s="2"/>
      <c r="E77" s="2">
        <v>1</v>
      </c>
      <c r="F77" s="2"/>
      <c r="G77" s="41">
        <v>1</v>
      </c>
      <c r="H77" s="41"/>
      <c r="I77" s="41">
        <f t="shared" si="3"/>
        <v>1</v>
      </c>
    </row>
    <row r="78" spans="1:9" x14ac:dyDescent="0.3">
      <c r="A78" s="42">
        <v>45283</v>
      </c>
      <c r="B78" s="2"/>
      <c r="C78" s="2"/>
      <c r="D78" s="2"/>
      <c r="E78" s="2"/>
      <c r="F78" s="2"/>
      <c r="G78" s="41"/>
      <c r="H78" s="41"/>
      <c r="I78" s="41">
        <f t="shared" si="3"/>
        <v>0</v>
      </c>
    </row>
    <row r="79" spans="1:9" x14ac:dyDescent="0.3">
      <c r="A79" s="42">
        <v>45284</v>
      </c>
      <c r="B79" s="2"/>
      <c r="C79" s="2"/>
      <c r="D79" s="2"/>
      <c r="E79" s="2"/>
      <c r="F79" s="2"/>
      <c r="G79" s="41"/>
      <c r="H79" s="41"/>
      <c r="I79" s="41">
        <f t="shared" si="3"/>
        <v>0</v>
      </c>
    </row>
    <row r="80" spans="1:9" x14ac:dyDescent="0.3">
      <c r="A80" s="42">
        <v>45285</v>
      </c>
      <c r="B80" s="2"/>
      <c r="C80" s="2"/>
      <c r="D80" s="2"/>
      <c r="E80" s="2"/>
      <c r="F80" s="2"/>
      <c r="G80" s="41"/>
      <c r="H80" s="41"/>
      <c r="I80" s="41">
        <f t="shared" si="3"/>
        <v>0</v>
      </c>
    </row>
    <row r="81" spans="1:9" x14ac:dyDescent="0.3">
      <c r="A81" s="42">
        <v>45286</v>
      </c>
      <c r="B81" s="2"/>
      <c r="C81" s="2"/>
      <c r="D81" s="2"/>
      <c r="E81" s="2"/>
      <c r="F81" s="2"/>
      <c r="G81" s="41"/>
      <c r="H81" s="41"/>
      <c r="I81" s="41">
        <f t="shared" si="3"/>
        <v>0</v>
      </c>
    </row>
    <row r="82" spans="1:9" x14ac:dyDescent="0.3">
      <c r="A82" s="42">
        <v>45287</v>
      </c>
      <c r="B82" s="2" t="s">
        <v>77</v>
      </c>
      <c r="C82" s="2" t="s">
        <v>82</v>
      </c>
      <c r="D82" s="2"/>
      <c r="E82" s="2">
        <v>1</v>
      </c>
      <c r="F82" s="2"/>
      <c r="G82" s="41">
        <v>1</v>
      </c>
      <c r="H82" s="41"/>
      <c r="I82" s="41">
        <f t="shared" si="3"/>
        <v>1</v>
      </c>
    </row>
    <row r="83" spans="1:9" x14ac:dyDescent="0.3">
      <c r="A83" s="42">
        <v>45288</v>
      </c>
      <c r="B83" s="2"/>
      <c r="C83" s="2"/>
      <c r="D83" s="2"/>
      <c r="E83" s="2"/>
      <c r="F83" s="2"/>
      <c r="G83" s="41"/>
      <c r="H83" s="41"/>
      <c r="I83" s="41">
        <f t="shared" si="3"/>
        <v>0</v>
      </c>
    </row>
    <row r="84" spans="1:9" x14ac:dyDescent="0.3">
      <c r="A84" s="42">
        <v>45289</v>
      </c>
      <c r="B84" s="2" t="s">
        <v>77</v>
      </c>
      <c r="C84" s="2" t="s">
        <v>167</v>
      </c>
      <c r="D84" s="2"/>
      <c r="E84" s="2">
        <v>0.5</v>
      </c>
      <c r="F84" s="2"/>
      <c r="G84" s="41">
        <v>0.5</v>
      </c>
      <c r="H84" s="41"/>
      <c r="I84" s="41">
        <f t="shared" si="3"/>
        <v>0.5</v>
      </c>
    </row>
    <row r="85" spans="1:9" x14ac:dyDescent="0.3">
      <c r="A85" s="42">
        <v>45290</v>
      </c>
      <c r="B85" s="2"/>
      <c r="C85" s="2"/>
      <c r="D85" s="2"/>
      <c r="E85" s="2"/>
      <c r="F85" s="2"/>
      <c r="G85" s="41"/>
      <c r="H85" s="41"/>
      <c r="I85" s="41">
        <f t="shared" si="3"/>
        <v>0</v>
      </c>
    </row>
    <row r="86" spans="1:9" x14ac:dyDescent="0.3">
      <c r="A86" s="42">
        <v>45291</v>
      </c>
      <c r="B86" s="2"/>
      <c r="C86" s="2"/>
      <c r="D86" s="2"/>
      <c r="E86" s="2"/>
      <c r="F86" s="2"/>
      <c r="G86" s="41"/>
      <c r="H86" s="41"/>
      <c r="I86" s="41">
        <f t="shared" si="3"/>
        <v>0</v>
      </c>
    </row>
    <row r="87" spans="1:9" x14ac:dyDescent="0.3">
      <c r="A87" s="42">
        <v>45292</v>
      </c>
      <c r="B87" s="2"/>
      <c r="C87" s="2"/>
      <c r="D87" s="2"/>
      <c r="E87" s="2"/>
      <c r="F87" s="2"/>
      <c r="G87" s="41"/>
      <c r="H87" s="41"/>
      <c r="I87" s="41">
        <f t="shared" si="3"/>
        <v>0</v>
      </c>
    </row>
    <row r="88" spans="1:9" x14ac:dyDescent="0.3">
      <c r="A88" s="42">
        <v>45293</v>
      </c>
      <c r="B88" s="2" t="s">
        <v>77</v>
      </c>
      <c r="C88" s="2" t="s">
        <v>167</v>
      </c>
      <c r="D88" s="2"/>
      <c r="E88" s="2">
        <v>0.25</v>
      </c>
      <c r="F88" s="2"/>
      <c r="G88" s="41">
        <v>0.25</v>
      </c>
      <c r="H88" s="41"/>
      <c r="I88" s="41">
        <f t="shared" si="3"/>
        <v>0.25</v>
      </c>
    </row>
    <row r="89" spans="1:9" x14ac:dyDescent="0.3">
      <c r="A89" s="42">
        <v>45294</v>
      </c>
      <c r="B89" s="2"/>
      <c r="C89" s="2"/>
      <c r="D89" s="2"/>
      <c r="E89" s="2"/>
      <c r="F89" s="2"/>
      <c r="G89" s="41"/>
      <c r="H89" s="41"/>
      <c r="I89" s="41">
        <f t="shared" si="3"/>
        <v>0</v>
      </c>
    </row>
    <row r="90" spans="1:9" x14ac:dyDescent="0.3">
      <c r="A90" s="42">
        <v>45295</v>
      </c>
      <c r="B90" s="2"/>
      <c r="C90" s="2"/>
      <c r="D90" s="2"/>
      <c r="E90" s="2"/>
      <c r="F90" s="2"/>
      <c r="G90" s="41"/>
      <c r="H90" s="41"/>
      <c r="I90" s="41">
        <f t="shared" si="3"/>
        <v>0</v>
      </c>
    </row>
    <row r="91" spans="1:9" x14ac:dyDescent="0.3">
      <c r="A91" s="42">
        <v>45296</v>
      </c>
      <c r="B91" s="2" t="s">
        <v>77</v>
      </c>
      <c r="C91" s="2" t="s">
        <v>147</v>
      </c>
      <c r="D91" s="2"/>
      <c r="E91" s="2">
        <v>1</v>
      </c>
      <c r="F91" s="2"/>
      <c r="G91" s="41">
        <v>1</v>
      </c>
      <c r="H91" s="41"/>
      <c r="I91" s="41">
        <f t="shared" si="3"/>
        <v>1</v>
      </c>
    </row>
    <row r="92" spans="1:9" x14ac:dyDescent="0.3">
      <c r="A92" s="42">
        <v>45297</v>
      </c>
      <c r="B92" s="2"/>
      <c r="C92" s="2"/>
      <c r="D92" s="2"/>
      <c r="E92" s="2"/>
      <c r="F92" s="2"/>
      <c r="G92" s="41"/>
      <c r="H92" s="41"/>
      <c r="I92" s="41">
        <f t="shared" si="3"/>
        <v>0</v>
      </c>
    </row>
    <row r="93" spans="1:9" x14ac:dyDescent="0.3">
      <c r="A93" s="42">
        <v>45298</v>
      </c>
      <c r="B93" s="2" t="s">
        <v>168</v>
      </c>
      <c r="C93" s="2" t="s">
        <v>194</v>
      </c>
      <c r="D93" s="2"/>
      <c r="E93" s="2">
        <v>2</v>
      </c>
      <c r="F93" s="2"/>
      <c r="G93" s="41">
        <v>2</v>
      </c>
      <c r="H93" s="41"/>
      <c r="I93" s="41">
        <f t="shared" si="3"/>
        <v>2</v>
      </c>
    </row>
    <row r="94" spans="1:9" x14ac:dyDescent="0.3">
      <c r="A94" s="42">
        <v>45299</v>
      </c>
      <c r="B94" s="2" t="s">
        <v>168</v>
      </c>
      <c r="C94" s="2" t="s">
        <v>194</v>
      </c>
      <c r="D94" s="2"/>
      <c r="E94" s="2">
        <v>1</v>
      </c>
      <c r="F94" s="2"/>
      <c r="G94" s="41">
        <v>1</v>
      </c>
      <c r="H94" s="41"/>
      <c r="I94" s="41">
        <f t="shared" si="3"/>
        <v>1</v>
      </c>
    </row>
    <row r="95" spans="1:9" x14ac:dyDescent="0.3">
      <c r="A95" s="42">
        <v>45300</v>
      </c>
      <c r="B95" s="2" t="s">
        <v>88</v>
      </c>
      <c r="C95" s="2" t="s">
        <v>124</v>
      </c>
      <c r="D95" s="2"/>
      <c r="E95" s="2">
        <v>1.5</v>
      </c>
      <c r="F95" s="2"/>
      <c r="G95" s="41">
        <v>1.5</v>
      </c>
      <c r="H95" s="41"/>
      <c r="I95" s="41">
        <f t="shared" si="3"/>
        <v>1.5</v>
      </c>
    </row>
    <row r="96" spans="1:9" x14ac:dyDescent="0.3">
      <c r="A96" s="42">
        <v>45301</v>
      </c>
      <c r="B96" s="2"/>
      <c r="C96" s="2"/>
      <c r="D96" s="2"/>
      <c r="E96" s="2"/>
      <c r="F96" s="2"/>
      <c r="G96" s="41"/>
      <c r="H96" s="41"/>
      <c r="I96" s="41">
        <f t="shared" si="3"/>
        <v>0</v>
      </c>
    </row>
    <row r="97" spans="1:9" x14ac:dyDescent="0.3">
      <c r="A97" s="42">
        <v>45302</v>
      </c>
      <c r="B97" s="2"/>
      <c r="C97" s="2"/>
      <c r="D97" s="2"/>
      <c r="E97" s="2"/>
      <c r="F97" s="2"/>
      <c r="G97" s="41"/>
      <c r="H97" s="41"/>
      <c r="I97" s="41">
        <f t="shared" si="3"/>
        <v>0</v>
      </c>
    </row>
    <row r="98" spans="1:9" x14ac:dyDescent="0.3">
      <c r="A98" s="42">
        <v>45303</v>
      </c>
      <c r="B98" s="2"/>
      <c r="C98" s="2"/>
      <c r="D98" s="2"/>
      <c r="E98" s="2"/>
      <c r="F98" s="2"/>
      <c r="G98" s="41"/>
      <c r="H98" s="41"/>
      <c r="I98" s="41">
        <f t="shared" si="3"/>
        <v>0</v>
      </c>
    </row>
    <row r="99" spans="1:9" x14ac:dyDescent="0.3">
      <c r="A99" s="42">
        <v>45304</v>
      </c>
      <c r="B99" s="2"/>
      <c r="C99" s="2"/>
      <c r="D99" s="2"/>
      <c r="E99" s="2"/>
      <c r="F99" s="2"/>
      <c r="G99" s="41"/>
      <c r="H99" s="41"/>
      <c r="I99" s="41">
        <f t="shared" si="3"/>
        <v>0</v>
      </c>
    </row>
    <row r="100" spans="1:9" x14ac:dyDescent="0.3">
      <c r="A100" s="42">
        <v>45305</v>
      </c>
      <c r="B100" s="2"/>
      <c r="C100" s="2"/>
      <c r="D100" s="2"/>
      <c r="E100" s="2"/>
      <c r="F100" s="2"/>
      <c r="G100" s="41"/>
      <c r="H100" s="41"/>
      <c r="I100" s="41">
        <f t="shared" ref="I100:I131" si="4">G100-H100</f>
        <v>0</v>
      </c>
    </row>
    <row r="101" spans="1:9" x14ac:dyDescent="0.3">
      <c r="A101" s="42">
        <v>45306</v>
      </c>
      <c r="B101" s="2" t="s">
        <v>88</v>
      </c>
      <c r="C101" s="2" t="s">
        <v>150</v>
      </c>
      <c r="D101" s="2"/>
      <c r="E101" s="2">
        <v>1</v>
      </c>
      <c r="F101" s="2"/>
      <c r="G101" s="41">
        <v>1</v>
      </c>
      <c r="H101" s="41"/>
      <c r="I101" s="41">
        <f t="shared" si="4"/>
        <v>1</v>
      </c>
    </row>
    <row r="102" spans="1:9" x14ac:dyDescent="0.3">
      <c r="A102" s="42">
        <v>45307</v>
      </c>
      <c r="B102" s="2"/>
      <c r="C102" s="2"/>
      <c r="D102" s="2"/>
      <c r="E102" s="2"/>
      <c r="F102" s="2"/>
      <c r="G102" s="41"/>
      <c r="H102" s="41"/>
      <c r="I102" s="41">
        <f t="shared" si="4"/>
        <v>0</v>
      </c>
    </row>
    <row r="103" spans="1:9" x14ac:dyDescent="0.3">
      <c r="A103" s="42">
        <v>45308</v>
      </c>
      <c r="B103" s="2" t="s">
        <v>88</v>
      </c>
      <c r="C103" s="2" t="s">
        <v>150</v>
      </c>
      <c r="D103" s="2"/>
      <c r="E103" s="2">
        <v>1.25</v>
      </c>
      <c r="F103" s="2"/>
      <c r="G103" s="41">
        <v>1.25</v>
      </c>
      <c r="H103" s="41"/>
      <c r="I103" s="41">
        <f t="shared" si="4"/>
        <v>1.25</v>
      </c>
    </row>
    <row r="104" spans="1:9" x14ac:dyDescent="0.3">
      <c r="A104" s="42">
        <v>45309</v>
      </c>
      <c r="B104" s="2"/>
      <c r="C104" s="2"/>
      <c r="D104" s="2"/>
      <c r="E104" s="2"/>
      <c r="F104" s="2"/>
      <c r="G104" s="41"/>
      <c r="H104" s="41"/>
      <c r="I104" s="41">
        <f t="shared" si="4"/>
        <v>0</v>
      </c>
    </row>
    <row r="105" spans="1:9" x14ac:dyDescent="0.3">
      <c r="A105" s="42">
        <v>45310</v>
      </c>
      <c r="B105" s="2"/>
      <c r="C105" s="2"/>
      <c r="D105" s="2"/>
      <c r="E105" s="2"/>
      <c r="F105" s="2"/>
      <c r="G105" s="41"/>
      <c r="H105" s="41"/>
      <c r="I105" s="41">
        <f t="shared" si="4"/>
        <v>0</v>
      </c>
    </row>
    <row r="106" spans="1:9" x14ac:dyDescent="0.3">
      <c r="A106" s="42">
        <v>45311</v>
      </c>
      <c r="B106" s="2" t="s">
        <v>195</v>
      </c>
      <c r="C106" s="2" t="s">
        <v>196</v>
      </c>
      <c r="D106" s="2"/>
      <c r="E106" s="2">
        <v>1</v>
      </c>
      <c r="F106" s="2"/>
      <c r="G106" s="41">
        <v>1</v>
      </c>
      <c r="H106" s="41"/>
      <c r="I106" s="41">
        <f t="shared" si="4"/>
        <v>1</v>
      </c>
    </row>
    <row r="107" spans="1:9" x14ac:dyDescent="0.3">
      <c r="A107" s="42">
        <v>45312</v>
      </c>
      <c r="B107" s="2" t="s">
        <v>195</v>
      </c>
      <c r="C107" s="2" t="s">
        <v>150</v>
      </c>
      <c r="D107" s="2"/>
      <c r="E107" s="2">
        <v>0.5</v>
      </c>
      <c r="F107" s="2"/>
      <c r="G107" s="41">
        <v>0.5</v>
      </c>
      <c r="H107" s="41"/>
      <c r="I107" s="41">
        <f t="shared" si="4"/>
        <v>0.5</v>
      </c>
    </row>
    <row r="108" spans="1:9" x14ac:dyDescent="0.3">
      <c r="A108" s="42">
        <v>45313</v>
      </c>
      <c r="B108" s="2"/>
      <c r="C108" s="2"/>
      <c r="D108" s="2"/>
      <c r="E108" s="2"/>
      <c r="F108" s="2"/>
      <c r="G108" s="41"/>
      <c r="H108" s="41"/>
      <c r="I108" s="41">
        <f t="shared" si="4"/>
        <v>0</v>
      </c>
    </row>
    <row r="109" spans="1:9" x14ac:dyDescent="0.3">
      <c r="A109" s="42">
        <v>45314</v>
      </c>
      <c r="B109" s="2" t="s">
        <v>195</v>
      </c>
      <c r="C109" s="2" t="s">
        <v>197</v>
      </c>
      <c r="D109" s="2"/>
      <c r="E109" s="2">
        <v>1.5</v>
      </c>
      <c r="F109" s="2"/>
      <c r="G109" s="41">
        <v>1.5</v>
      </c>
      <c r="H109" s="41"/>
      <c r="I109" s="41">
        <f t="shared" si="4"/>
        <v>1.5</v>
      </c>
    </row>
    <row r="110" spans="1:9" x14ac:dyDescent="0.3">
      <c r="A110" s="42">
        <v>45315</v>
      </c>
      <c r="B110" s="2" t="s">
        <v>195</v>
      </c>
      <c r="C110" s="2" t="s">
        <v>94</v>
      </c>
      <c r="D110" s="2"/>
      <c r="E110" s="2">
        <v>1</v>
      </c>
      <c r="F110" s="2"/>
      <c r="G110" s="41">
        <v>1</v>
      </c>
      <c r="H110" s="41"/>
      <c r="I110" s="41">
        <f t="shared" si="4"/>
        <v>1</v>
      </c>
    </row>
    <row r="111" spans="1:9" x14ac:dyDescent="0.3">
      <c r="A111" s="42">
        <v>45316</v>
      </c>
      <c r="B111" s="2" t="s">
        <v>195</v>
      </c>
      <c r="C111" s="2" t="s">
        <v>198</v>
      </c>
      <c r="D111" s="2"/>
      <c r="E111" s="2">
        <v>2.5</v>
      </c>
      <c r="F111" s="2"/>
      <c r="G111" s="41">
        <v>2.5</v>
      </c>
      <c r="H111" s="41"/>
      <c r="I111" s="41">
        <f t="shared" si="4"/>
        <v>2.5</v>
      </c>
    </row>
    <row r="112" spans="1:9" x14ac:dyDescent="0.3">
      <c r="A112" s="42">
        <v>45317</v>
      </c>
      <c r="B112" s="2" t="s">
        <v>195</v>
      </c>
      <c r="C112" s="2" t="s">
        <v>199</v>
      </c>
      <c r="D112" s="2"/>
      <c r="E112" s="2">
        <v>1</v>
      </c>
      <c r="F112" s="2"/>
      <c r="G112" s="41">
        <v>1</v>
      </c>
      <c r="H112" s="41"/>
      <c r="I112" s="41">
        <f t="shared" si="4"/>
        <v>1</v>
      </c>
    </row>
    <row r="113" spans="1:9" x14ac:dyDescent="0.3">
      <c r="A113" s="42">
        <v>45318</v>
      </c>
      <c r="B113" s="2" t="s">
        <v>88</v>
      </c>
      <c r="C113" s="2" t="s">
        <v>200</v>
      </c>
      <c r="D113" s="2"/>
      <c r="E113" s="2">
        <v>1.5</v>
      </c>
      <c r="F113" s="2"/>
      <c r="G113" s="41">
        <v>1.5</v>
      </c>
      <c r="H113" s="41"/>
      <c r="I113" s="41">
        <f t="shared" si="4"/>
        <v>1.5</v>
      </c>
    </row>
    <row r="114" spans="1:9" x14ac:dyDescent="0.3">
      <c r="A114" s="42">
        <v>45319</v>
      </c>
      <c r="B114" s="2" t="s">
        <v>195</v>
      </c>
      <c r="C114" s="2" t="s">
        <v>95</v>
      </c>
      <c r="D114" s="2"/>
      <c r="E114" s="2">
        <v>1</v>
      </c>
      <c r="F114" s="2"/>
      <c r="G114" s="41">
        <v>1</v>
      </c>
      <c r="H114" s="41"/>
      <c r="I114" s="41">
        <f t="shared" si="4"/>
        <v>1</v>
      </c>
    </row>
    <row r="115" spans="1:9" x14ac:dyDescent="0.3">
      <c r="A115" s="42">
        <v>45320</v>
      </c>
      <c r="B115" s="2"/>
      <c r="C115" s="2"/>
      <c r="D115" s="2"/>
      <c r="E115" s="2"/>
      <c r="F115" s="2"/>
      <c r="G115" s="41"/>
      <c r="H115" s="41"/>
      <c r="I115" s="41">
        <f t="shared" si="4"/>
        <v>0</v>
      </c>
    </row>
    <row r="116" spans="1:9" x14ac:dyDescent="0.3">
      <c r="A116" s="42">
        <v>45321</v>
      </c>
      <c r="B116" s="2"/>
      <c r="C116" s="2"/>
      <c r="D116" s="2"/>
      <c r="E116" s="2"/>
      <c r="F116" s="2"/>
      <c r="G116" s="41"/>
      <c r="H116" s="41"/>
      <c r="I116" s="41">
        <f t="shared" si="4"/>
        <v>0</v>
      </c>
    </row>
    <row r="117" spans="1:9" x14ac:dyDescent="0.3">
      <c r="A117" s="42">
        <v>45322</v>
      </c>
      <c r="B117" s="2"/>
      <c r="C117" s="2"/>
      <c r="D117" s="2"/>
      <c r="E117" s="2"/>
      <c r="F117" s="2"/>
      <c r="G117" s="41"/>
      <c r="H117" s="50"/>
      <c r="I117" s="41">
        <f t="shared" si="4"/>
        <v>0</v>
      </c>
    </row>
    <row r="118" spans="1:9" x14ac:dyDescent="0.3">
      <c r="A118" s="42">
        <v>45323</v>
      </c>
      <c r="B118" s="2"/>
      <c r="C118" s="2"/>
      <c r="D118" s="2"/>
      <c r="E118" s="2"/>
      <c r="F118" s="2"/>
      <c r="G118" s="52"/>
      <c r="H118" s="51"/>
      <c r="I118" s="41">
        <f t="shared" si="4"/>
        <v>0</v>
      </c>
    </row>
    <row r="119" spans="1:9" x14ac:dyDescent="0.3">
      <c r="A119" s="42">
        <v>45324</v>
      </c>
      <c r="B119" s="2"/>
      <c r="C119" s="2"/>
      <c r="D119" s="2"/>
      <c r="E119" s="2"/>
      <c r="F119" s="2"/>
      <c r="G119" s="52"/>
      <c r="H119" s="51"/>
      <c r="I119" s="41">
        <f t="shared" si="4"/>
        <v>0</v>
      </c>
    </row>
    <row r="120" spans="1:9" x14ac:dyDescent="0.3">
      <c r="A120" s="42">
        <v>45325</v>
      </c>
      <c r="B120" s="2"/>
      <c r="C120" s="2"/>
      <c r="D120" s="2"/>
      <c r="E120" s="2"/>
      <c r="F120" s="2"/>
      <c r="G120" s="52"/>
      <c r="H120" s="51"/>
      <c r="I120" s="41">
        <f t="shared" si="4"/>
        <v>0</v>
      </c>
    </row>
    <row r="121" spans="1:9" x14ac:dyDescent="0.3">
      <c r="A121" s="42">
        <v>45326</v>
      </c>
      <c r="B121" s="2" t="s">
        <v>73</v>
      </c>
      <c r="C121" s="2" t="s">
        <v>131</v>
      </c>
      <c r="D121" s="2"/>
      <c r="E121" s="2">
        <v>2.5</v>
      </c>
      <c r="F121" s="2"/>
      <c r="G121" s="52">
        <v>2.5</v>
      </c>
      <c r="H121" s="51"/>
      <c r="I121" s="41">
        <f t="shared" si="4"/>
        <v>2.5</v>
      </c>
    </row>
    <row r="122" spans="1:9" x14ac:dyDescent="0.3">
      <c r="A122" s="42">
        <v>45327</v>
      </c>
      <c r="B122" s="2" t="s">
        <v>133</v>
      </c>
      <c r="C122" s="2" t="s">
        <v>201</v>
      </c>
      <c r="D122" s="2"/>
      <c r="E122" s="2">
        <v>1.5</v>
      </c>
      <c r="F122" s="2"/>
      <c r="G122" s="52">
        <v>1.5</v>
      </c>
      <c r="H122" s="51"/>
      <c r="I122" s="41">
        <f t="shared" si="4"/>
        <v>1.5</v>
      </c>
    </row>
    <row r="123" spans="1:9" x14ac:dyDescent="0.3">
      <c r="A123" s="42">
        <v>45328</v>
      </c>
      <c r="B123" s="2" t="s">
        <v>73</v>
      </c>
      <c r="C123" s="2" t="s">
        <v>101</v>
      </c>
      <c r="D123" s="2"/>
      <c r="E123" s="2">
        <v>1.5</v>
      </c>
      <c r="F123" s="2"/>
      <c r="G123" s="52">
        <v>1.5</v>
      </c>
      <c r="H123" s="51"/>
      <c r="I123" s="41">
        <f t="shared" si="4"/>
        <v>1.5</v>
      </c>
    </row>
    <row r="124" spans="1:9" x14ac:dyDescent="0.3">
      <c r="A124" s="42">
        <v>45328</v>
      </c>
      <c r="B124" s="2" t="s">
        <v>97</v>
      </c>
      <c r="C124" s="2" t="s">
        <v>135</v>
      </c>
      <c r="D124" s="2"/>
      <c r="E124" s="2">
        <v>0.5</v>
      </c>
      <c r="F124" s="2"/>
      <c r="G124" s="52">
        <v>0.5</v>
      </c>
      <c r="H124" s="51"/>
      <c r="I124" s="41">
        <f t="shared" si="4"/>
        <v>0.5</v>
      </c>
    </row>
    <row r="125" spans="1:9" x14ac:dyDescent="0.3">
      <c r="A125" s="42">
        <v>45329</v>
      </c>
      <c r="B125" s="2" t="s">
        <v>73</v>
      </c>
      <c r="C125" s="2" t="s">
        <v>153</v>
      </c>
      <c r="D125" s="2"/>
      <c r="E125" s="2">
        <v>0.5</v>
      </c>
      <c r="F125" s="2"/>
      <c r="G125" s="52">
        <v>0.5</v>
      </c>
      <c r="H125" s="51"/>
      <c r="I125" s="41">
        <f t="shared" si="4"/>
        <v>0.5</v>
      </c>
    </row>
    <row r="126" spans="1:9" x14ac:dyDescent="0.3">
      <c r="A126" s="42">
        <v>45329</v>
      </c>
      <c r="B126" s="2" t="s">
        <v>73</v>
      </c>
      <c r="C126" s="2" t="s">
        <v>154</v>
      </c>
      <c r="D126" s="2"/>
      <c r="E126" s="2">
        <v>0.5</v>
      </c>
      <c r="F126" s="2"/>
      <c r="G126" s="52">
        <v>0.5</v>
      </c>
      <c r="H126" s="51"/>
      <c r="I126" s="41">
        <f t="shared" si="4"/>
        <v>0.5</v>
      </c>
    </row>
    <row r="127" spans="1:9" x14ac:dyDescent="0.3">
      <c r="A127" s="42">
        <v>45329</v>
      </c>
      <c r="B127" s="2"/>
      <c r="C127" s="2"/>
      <c r="D127" s="2"/>
      <c r="E127" s="2"/>
      <c r="F127" s="2"/>
      <c r="G127" s="52"/>
      <c r="H127" s="51"/>
      <c r="I127" s="41">
        <f t="shared" si="4"/>
        <v>0</v>
      </c>
    </row>
  </sheetData>
  <protectedRanges>
    <protectedRange algorithmName="SHA-512" hashValue="4iIMnVMvhGMeG7/4wXVngDSLtMsoUbftlypdMgVNp0H9uZVpoKA3Z4dBbTRKH+D7X/HK1USCkyjONhNwiVtaRQ==" saltValue="HYc7bSd5XnU9LyTJihzWuA==" spinCount="100000" sqref="G4:G127" name="Intervallo3"/>
    <protectedRange algorithmName="SHA-512" hashValue="o5gKWvz8ARC0WlejnrFrNMqE/U5nCNi8Wf6WwNPa8gYjaS3Dsn1YwS0Y5u35AdDel7GUcUJjhwdnRqXkvYGS/Q==" saltValue="pEu8Pc76ZpGwBoipw0jQMA==" spinCount="100000" sqref="B4:E127" name="Intervallo1"/>
    <protectedRange algorithmName="SHA-512" hashValue="E8mKoLuYAMKW9O3kocJRyGNxco2HCvXrKwbRYHsBUM24PK5df5hQTIdskX5wk2sEF3M/mV+1X7OM56tvtCunfg==" saltValue="dJUBzNPHp5SKylyRE8kdew==" spinCount="100000" sqref="F4:F127" name="Intervallo2"/>
    <protectedRange algorithmName="SHA-512" hashValue="hRPxDnveq4lDgCA/ekOv+5x5n28I8LgPOH5gzixI2lvgXs1+c5uPmUG0AHVphDp3KsEQG4y6ZHJRf3kaDiuBsQ==" saltValue="fIMArS3uosI8ETI5uC4SbA==" spinCount="100000" sqref="H4:H117" name="Intervallo4"/>
    <protectedRange algorithmName="SHA-512" hashValue="5lALCdUALEVWflYa6n+5fks/KlAAzCY3fGAROVJMmZ8xSnzhL8GXioOedOc7TO182gVUjNzrutd5+OnnjwWefw==" saltValue="CgvO/t/eH2SVXkPK9pMcaA==" spinCount="100000" sqref="I4:I127" name="Intervallo3_1"/>
    <protectedRange algorithmName="SHA-512" hashValue="q2EkhzSDUgojgX4VPB8lY+inb9tVxLMgiE9etcSog3L/Y+9VZHRSYuNGnPWsCn2LGoP3er5aHVmg8n5Q2b/Tmg==" saltValue="ax6pzri3MhJQFr2zbGTS2A==" spinCount="100000" sqref="I4:I127" name="Intervallo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riassunto in budget</vt:lpstr>
      <vt:lpstr>statistiche</vt:lpstr>
      <vt:lpstr>Diana Lavinia Cojoc</vt:lpstr>
      <vt:lpstr>Ernesto De Iesu</vt:lpstr>
      <vt:lpstr>Gabriele Di Stefano</vt:lpstr>
      <vt:lpstr>Roberta Galluzzo</vt:lpstr>
      <vt:lpstr>Michela Percaccio</vt:lpstr>
      <vt:lpstr>Emanuele Setaro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2024-02-07T18:31:25Z</dcterms:modified>
  <cp:category/>
  <cp:contentStatus/>
</cp:coreProperties>
</file>