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rdo Piris\Desktop\Facultad\0 TFG\Códigos\Monte Carlo Definitivo\"/>
    </mc:Choice>
  </mc:AlternateContent>
  <xr:revisionPtr revIDLastSave="0" documentId="13_ncr:1_{F7076936-09DF-4B8C-9BB9-E6D0D45741A5}" xr6:coauthVersionLast="47" xr6:coauthVersionMax="47" xr10:uidLastSave="{00000000-0000-0000-0000-000000000000}"/>
  <bookViews>
    <workbookView xWindow="19090" yWindow="-110" windowWidth="19420" windowHeight="10300" activeTab="2" xr2:uid="{5B0C5C65-750F-43FD-8D01-02D9187A43CC}"/>
  </bookViews>
  <sheets>
    <sheet name="Hoja1" sheetId="1" r:id="rId1"/>
    <sheet name="resultados" sheetId="2" r:id="rId2"/>
    <sheet name="Variacion" sheetId="4" r:id="rId3"/>
    <sheet name="Ordenado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2" l="1"/>
  <c r="P17" i="2"/>
  <c r="P16" i="2"/>
  <c r="P15" i="2"/>
  <c r="P12" i="2"/>
  <c r="P11" i="2"/>
  <c r="P10" i="2"/>
  <c r="P9" i="2"/>
  <c r="P6" i="2"/>
  <c r="P5" i="2"/>
  <c r="P4" i="2"/>
  <c r="P3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2" i="2"/>
</calcChain>
</file>

<file path=xl/sharedStrings.xml><?xml version="1.0" encoding="utf-8"?>
<sst xmlns="http://schemas.openxmlformats.org/spreadsheetml/2006/main" count="40" uniqueCount="21">
  <si>
    <t>M_muerto</t>
  </si>
  <si>
    <t>M_vivo</t>
  </si>
  <si>
    <t>fc</t>
  </si>
  <si>
    <t>fy</t>
  </si>
  <si>
    <t>b</t>
  </si>
  <si>
    <t>d</t>
  </si>
  <si>
    <t>As</t>
  </si>
  <si>
    <t>porcentaje de falla</t>
  </si>
  <si>
    <t>confiabilidad</t>
  </si>
  <si>
    <t>FORM</t>
  </si>
  <si>
    <t>Variacion(%)</t>
  </si>
  <si>
    <t>monte carlo</t>
  </si>
  <si>
    <t>MEDIA</t>
  </si>
  <si>
    <t>DESVESTA</t>
  </si>
  <si>
    <t>MAX</t>
  </si>
  <si>
    <t>MIN</t>
  </si>
  <si>
    <t>VARIACION</t>
  </si>
  <si>
    <t>MCS</t>
  </si>
  <si>
    <t>ρ</t>
  </si>
  <si>
    <t>Beta</t>
  </si>
  <si>
    <t>Variacion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</si>
</sst>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66FF33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resultados!$M$1</c:f>
              <c:strCache>
                <c:ptCount val="1"/>
                <c:pt idx="0">
                  <c:v>Variacion(%)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resultados!$I$2:$I$161</c:f>
              <c:numCache>
                <c:formatCode>General</c:formatCode>
                <c:ptCount val="160"/>
                <c:pt idx="0">
                  <c:v>3.4071293784824426</c:v>
                </c:pt>
                <c:pt idx="1">
                  <c:v>3.4316144036232696</c:v>
                </c:pt>
                <c:pt idx="2">
                  <c:v>3.4620889379024251</c:v>
                </c:pt>
                <c:pt idx="3">
                  <c:v>3.4490800124910699</c:v>
                </c:pt>
                <c:pt idx="4">
                  <c:v>3.4563715892183304</c:v>
                </c:pt>
                <c:pt idx="5">
                  <c:v>3.4295872702215053</c:v>
                </c:pt>
                <c:pt idx="6">
                  <c:v>3.428690826532077</c:v>
                </c:pt>
                <c:pt idx="7">
                  <c:v>3.4087970625214417</c:v>
                </c:pt>
                <c:pt idx="8">
                  <c:v>3.4009585864751588</c:v>
                </c:pt>
                <c:pt idx="9">
                  <c:v>3.3713528002981135</c:v>
                </c:pt>
                <c:pt idx="10">
                  <c:v>3.5556819003186666</c:v>
                </c:pt>
                <c:pt idx="11">
                  <c:v>3.5819799265992116</c:v>
                </c:pt>
                <c:pt idx="12">
                  <c:v>3.5835159909958247</c:v>
                </c:pt>
                <c:pt idx="13">
                  <c:v>3.615300006924663</c:v>
                </c:pt>
                <c:pt idx="14">
                  <c:v>3.5598971977310114</c:v>
                </c:pt>
                <c:pt idx="15">
                  <c:v>3.5725662597679135</c:v>
                </c:pt>
                <c:pt idx="16">
                  <c:v>3.5508425950111433</c:v>
                </c:pt>
                <c:pt idx="17">
                  <c:v>3.5322754261740648</c:v>
                </c:pt>
                <c:pt idx="18">
                  <c:v>3.524989235688853</c:v>
                </c:pt>
                <c:pt idx="19">
                  <c:v>3.4933504912968423</c:v>
                </c:pt>
                <c:pt idx="20">
                  <c:v>3.7241170236370511</c:v>
                </c:pt>
                <c:pt idx="21">
                  <c:v>3.7373093852766908</c:v>
                </c:pt>
                <c:pt idx="22">
                  <c:v>3.7379863707087733</c:v>
                </c:pt>
                <c:pt idx="23">
                  <c:v>3.7332830422934782</c:v>
                </c:pt>
                <c:pt idx="24">
                  <c:v>3.7373093852766908</c:v>
                </c:pt>
                <c:pt idx="25">
                  <c:v>3.709096680013733</c:v>
                </c:pt>
                <c:pt idx="26">
                  <c:v>3.6960266435258351</c:v>
                </c:pt>
                <c:pt idx="27">
                  <c:v>3.6819024437937351</c:v>
                </c:pt>
                <c:pt idx="28">
                  <c:v>3.6439362025670858</c:v>
                </c:pt>
                <c:pt idx="29">
                  <c:v>3.62407272826372</c:v>
                </c:pt>
                <c:pt idx="30">
                  <c:v>3.8930297652267636</c:v>
                </c:pt>
                <c:pt idx="31">
                  <c:v>3.9459023832352438</c:v>
                </c:pt>
                <c:pt idx="32">
                  <c:v>3.9370192245046791</c:v>
                </c:pt>
                <c:pt idx="33">
                  <c:v>3.912092103716994</c:v>
                </c:pt>
                <c:pt idx="34">
                  <c:v>3.8730086744230046</c:v>
                </c:pt>
                <c:pt idx="35">
                  <c:v>3.8236322611410505</c:v>
                </c:pt>
                <c:pt idx="36">
                  <c:v>3.8451066865526373</c:v>
                </c:pt>
                <c:pt idx="37">
                  <c:v>3.7952411782003428</c:v>
                </c:pt>
                <c:pt idx="38">
                  <c:v>3.7576741590427831</c:v>
                </c:pt>
                <c:pt idx="39">
                  <c:v>3.7734585169195198</c:v>
                </c:pt>
                <c:pt idx="40">
                  <c:v>3.3959133874237635</c:v>
                </c:pt>
                <c:pt idx="41">
                  <c:v>3.427351305952075</c:v>
                </c:pt>
                <c:pt idx="42">
                  <c:v>3.4462139855432947</c:v>
                </c:pt>
                <c:pt idx="43">
                  <c:v>3.4656252822782241</c:v>
                </c:pt>
                <c:pt idx="44">
                  <c:v>3.4600874430385709</c:v>
                </c:pt>
                <c:pt idx="45">
                  <c:v>3.4343393734754462</c:v>
                </c:pt>
                <c:pt idx="46">
                  <c:v>3.4218352086147674</c:v>
                </c:pt>
                <c:pt idx="47">
                  <c:v>3.4005517712162767</c:v>
                </c:pt>
                <c:pt idx="48">
                  <c:v>3.3889922231851326</c:v>
                </c:pt>
                <c:pt idx="49">
                  <c:v>3.3805154781531184</c:v>
                </c:pt>
                <c:pt idx="50">
                  <c:v>3.5518726076518745</c:v>
                </c:pt>
                <c:pt idx="51">
                  <c:v>3.5793119822698412</c:v>
                </c:pt>
                <c:pt idx="52">
                  <c:v>3.5870033717524756</c:v>
                </c:pt>
                <c:pt idx="53">
                  <c:v>3.594111845684421</c:v>
                </c:pt>
                <c:pt idx="54">
                  <c:v>3.6067969942440037</c:v>
                </c:pt>
                <c:pt idx="55">
                  <c:v>3.5681577861219451</c:v>
                </c:pt>
                <c:pt idx="56">
                  <c:v>3.5508425950111433</c:v>
                </c:pt>
                <c:pt idx="57">
                  <c:v>3.5290844733106757</c:v>
                </c:pt>
                <c:pt idx="58">
                  <c:v>3.5200287644359434</c:v>
                </c:pt>
                <c:pt idx="59">
                  <c:v>3.4922331187731275</c:v>
                </c:pt>
                <c:pt idx="60">
                  <c:v>3.7109290259545924</c:v>
                </c:pt>
                <c:pt idx="61">
                  <c:v>3.7490580498160564</c:v>
                </c:pt>
                <c:pt idx="62">
                  <c:v>3.7462468023807034</c:v>
                </c:pt>
                <c:pt idx="63">
                  <c:v>3.7434648537155004</c:v>
                </c:pt>
                <c:pt idx="64">
                  <c:v>3.7427738707350291</c:v>
                </c:pt>
                <c:pt idx="65">
                  <c:v>3.7158771006131612</c:v>
                </c:pt>
                <c:pt idx="66">
                  <c:v>3.6663886110796877</c:v>
                </c:pt>
                <c:pt idx="67">
                  <c:v>3.6607276332604464</c:v>
                </c:pt>
                <c:pt idx="68">
                  <c:v>3.6477955254741183</c:v>
                </c:pt>
                <c:pt idx="69">
                  <c:v>3.6349820417984486</c:v>
                </c:pt>
                <c:pt idx="70">
                  <c:v>3.8834139359623681</c:v>
                </c:pt>
                <c:pt idx="71">
                  <c:v>3.8893815644703653</c:v>
                </c:pt>
                <c:pt idx="72">
                  <c:v>3.9174246715813656</c:v>
                </c:pt>
                <c:pt idx="73">
                  <c:v>3.8845964423309867</c:v>
                </c:pt>
                <c:pt idx="74">
                  <c:v>3.8810650887625195</c:v>
                </c:pt>
                <c:pt idx="75">
                  <c:v>3.8492087281115519</c:v>
                </c:pt>
                <c:pt idx="76">
                  <c:v>3.8293158441122146</c:v>
                </c:pt>
                <c:pt idx="77">
                  <c:v>3.7986267765669526</c:v>
                </c:pt>
                <c:pt idx="78">
                  <c:v>3.8020564838554347</c:v>
                </c:pt>
                <c:pt idx="79">
                  <c:v>3.7805218232953428</c:v>
                </c:pt>
                <c:pt idx="80">
                  <c:v>3.3983242900047719</c:v>
                </c:pt>
                <c:pt idx="81">
                  <c:v>3.4400996690315555</c:v>
                </c:pt>
                <c:pt idx="82">
                  <c:v>3.4676656784008495</c:v>
                </c:pt>
                <c:pt idx="83">
                  <c:v>3.4646104699170821</c:v>
                </c:pt>
                <c:pt idx="84">
                  <c:v>3.46664367629438</c:v>
                </c:pt>
                <c:pt idx="85">
                  <c:v>3.4298118124121948</c:v>
                </c:pt>
                <c:pt idx="86">
                  <c:v>3.4384752552916074</c:v>
                </c:pt>
                <c:pt idx="87">
                  <c:v>3.4104742812399547</c:v>
                </c:pt>
                <c:pt idx="88">
                  <c:v>3.3864623138164061</c:v>
                </c:pt>
                <c:pt idx="89">
                  <c:v>3.3788111444270292</c:v>
                </c:pt>
                <c:pt idx="90">
                  <c:v>3.5591902428418032</c:v>
                </c:pt>
                <c:pt idx="91">
                  <c:v>3.5981408864971027</c:v>
                </c:pt>
                <c:pt idx="92">
                  <c:v>3.5796915604434703</c:v>
                </c:pt>
                <c:pt idx="93">
                  <c:v>3.6097434460982054</c:v>
                </c:pt>
                <c:pt idx="94">
                  <c:v>3.5703533494574744</c:v>
                </c:pt>
                <c:pt idx="95">
                  <c:v>3.5581331345581328</c:v>
                </c:pt>
                <c:pt idx="96">
                  <c:v>3.5549854545717015</c:v>
                </c:pt>
                <c:pt idx="97">
                  <c:v>3.5231188863783851</c:v>
                </c:pt>
                <c:pt idx="98">
                  <c:v>3.524989235688853</c:v>
                </c:pt>
                <c:pt idx="99">
                  <c:v>3.4911200894362251</c:v>
                </c:pt>
                <c:pt idx="100">
                  <c:v>3.7001171058457247</c:v>
                </c:pt>
                <c:pt idx="101">
                  <c:v>3.7726852073235553</c:v>
                </c:pt>
                <c:pt idx="102">
                  <c:v>3.7680921215233214</c:v>
                </c:pt>
                <c:pt idx="103">
                  <c:v>3.7518992424256075</c:v>
                </c:pt>
                <c:pt idx="104">
                  <c:v>3.7613481609271382</c:v>
                </c:pt>
                <c:pt idx="105">
                  <c:v>3.7048690123377979</c:v>
                </c:pt>
                <c:pt idx="106">
                  <c:v>3.6753753269516043</c:v>
                </c:pt>
                <c:pt idx="107">
                  <c:v>3.6648330267252942</c:v>
                </c:pt>
                <c:pt idx="108">
                  <c:v>3.6477955254741183</c:v>
                </c:pt>
                <c:pt idx="109">
                  <c:v>3.6144378565743476</c:v>
                </c:pt>
                <c:pt idx="110">
                  <c:v>3.8730086744230046</c:v>
                </c:pt>
                <c:pt idx="111">
                  <c:v>3.9160810558164738</c:v>
                </c:pt>
                <c:pt idx="112">
                  <c:v>3.9598399856605311</c:v>
                </c:pt>
                <c:pt idx="113">
                  <c:v>3.9068685124152767</c:v>
                </c:pt>
                <c:pt idx="114">
                  <c:v>3.8481771323192726</c:v>
                </c:pt>
                <c:pt idx="115">
                  <c:v>3.8461261445426884</c:v>
                </c:pt>
                <c:pt idx="116">
                  <c:v>3.8451066865526373</c:v>
                </c:pt>
                <c:pt idx="117">
                  <c:v>3.8020564838554347</c:v>
                </c:pt>
                <c:pt idx="118">
                  <c:v>3.7773592893617982</c:v>
                </c:pt>
                <c:pt idx="119">
                  <c:v>3.7726852073235553</c:v>
                </c:pt>
                <c:pt idx="120">
                  <c:v>3.4019780940926001</c:v>
                </c:pt>
                <c:pt idx="121">
                  <c:v>3.4469278419002887</c:v>
                </c:pt>
                <c:pt idx="122">
                  <c:v>3.4512482782302456</c:v>
                </c:pt>
                <c:pt idx="123">
                  <c:v>3.4556341128344092</c:v>
                </c:pt>
                <c:pt idx="124">
                  <c:v>3.4436114325458091</c:v>
                </c:pt>
                <c:pt idx="125">
                  <c:v>3.4447915194446606</c:v>
                </c:pt>
                <c:pt idx="126">
                  <c:v>3.4213983882590826</c:v>
                </c:pt>
                <c:pt idx="127">
                  <c:v>3.4081705697416935</c:v>
                </c:pt>
                <c:pt idx="128">
                  <c:v>3.3983242900047719</c:v>
                </c:pt>
                <c:pt idx="129">
                  <c:v>3.376366526534202</c:v>
                </c:pt>
                <c:pt idx="130">
                  <c:v>3.5846736134531016</c:v>
                </c:pt>
                <c:pt idx="131">
                  <c:v>3.5870033717524756</c:v>
                </c:pt>
                <c:pt idx="132">
                  <c:v>3.6038815261637969</c:v>
                </c:pt>
                <c:pt idx="133">
                  <c:v>3.5897462620911114</c:v>
                </c:pt>
                <c:pt idx="134">
                  <c:v>3.5846736134531016</c:v>
                </c:pt>
                <c:pt idx="135">
                  <c:v>3.5556819003186666</c:v>
                </c:pt>
                <c:pt idx="136">
                  <c:v>3.5221883136422258</c:v>
                </c:pt>
                <c:pt idx="137">
                  <c:v>3.5294019558929595</c:v>
                </c:pt>
                <c:pt idx="138">
                  <c:v>3.513947537495155</c:v>
                </c:pt>
                <c:pt idx="139">
                  <c:v>3.4878067126580001</c:v>
                </c:pt>
                <c:pt idx="140">
                  <c:v>3.6948692123322537</c:v>
                </c:pt>
                <c:pt idx="141">
                  <c:v>3.7326178318702912</c:v>
                </c:pt>
                <c:pt idx="142">
                  <c:v>3.7462468023807034</c:v>
                </c:pt>
                <c:pt idx="143">
                  <c:v>3.7109290259545924</c:v>
                </c:pt>
                <c:pt idx="144">
                  <c:v>3.7260549761695931</c:v>
                </c:pt>
                <c:pt idx="145">
                  <c:v>3.6966072211004213</c:v>
                </c:pt>
                <c:pt idx="146">
                  <c:v>3.6653505699141498</c:v>
                </c:pt>
                <c:pt idx="147">
                  <c:v>3.6453770928275104</c:v>
                </c:pt>
                <c:pt idx="148">
                  <c:v>3.6363766064175551</c:v>
                </c:pt>
                <c:pt idx="149">
                  <c:v>3.6093206014719148</c:v>
                </c:pt>
                <c:pt idx="150">
                  <c:v>3.9030196160102424</c:v>
                </c:pt>
                <c:pt idx="151">
                  <c:v>3.9298468023106019</c:v>
                </c:pt>
                <c:pt idx="152">
                  <c:v>3.9504634784081563</c:v>
                </c:pt>
                <c:pt idx="153">
                  <c:v>3.8775814803700706</c:v>
                </c:pt>
                <c:pt idx="154">
                  <c:v>3.8881769133195925</c:v>
                </c:pt>
                <c:pt idx="155">
                  <c:v>3.8312381875410648</c:v>
                </c:pt>
                <c:pt idx="156">
                  <c:v>3.8099409271407638</c:v>
                </c:pt>
                <c:pt idx="157">
                  <c:v>3.7969285372367096</c:v>
                </c:pt>
                <c:pt idx="158">
                  <c:v>3.7518992424256075</c:v>
                </c:pt>
                <c:pt idx="159">
                  <c:v>3.7606092891788609</c:v>
                </c:pt>
              </c:numCache>
            </c:numRef>
          </c:xVal>
          <c:yVal>
            <c:numRef>
              <c:f>resultados!$M$2:$M$161</c:f>
              <c:numCache>
                <c:formatCode>0.00%</c:formatCode>
                <c:ptCount val="160"/>
                <c:pt idx="0">
                  <c:v>8.0259672574660452E-3</c:v>
                </c:pt>
                <c:pt idx="1">
                  <c:v>1.4663972260485637E-2</c:v>
                </c:pt>
                <c:pt idx="2">
                  <c:v>1.0077538221280677E-2</c:v>
                </c:pt>
                <c:pt idx="3">
                  <c:v>1.2757115294932257E-2</c:v>
                </c:pt>
                <c:pt idx="4">
                  <c:v>6.7816646022501193E-3</c:v>
                </c:pt>
                <c:pt idx="5">
                  <c:v>9.6231763391629796E-3</c:v>
                </c:pt>
                <c:pt idx="6">
                  <c:v>4.520884889821301E-3</c:v>
                </c:pt>
                <c:pt idx="7">
                  <c:v>5.0371669115253856E-3</c:v>
                </c:pt>
                <c:pt idx="8">
                  <c:v>2.231513471557527E-3</c:v>
                </c:pt>
                <c:pt idx="9">
                  <c:v>6.1815841506945206E-3</c:v>
                </c:pt>
                <c:pt idx="10">
                  <c:v>8.5384886938499483E-3</c:v>
                </c:pt>
                <c:pt idx="11">
                  <c:v>1.304540374147602E-2</c:v>
                </c:pt>
                <c:pt idx="12">
                  <c:v>1.5200035827315916E-2</c:v>
                </c:pt>
                <c:pt idx="13">
                  <c:v>3.6869171859641122E-3</c:v>
                </c:pt>
                <c:pt idx="14">
                  <c:v>1.4270887640247728E-2</c:v>
                </c:pt>
                <c:pt idx="15">
                  <c:v>4.7721876972224297E-3</c:v>
                </c:pt>
                <c:pt idx="16">
                  <c:v>4.8357296871481869E-3</c:v>
                </c:pt>
                <c:pt idx="17">
                  <c:v>4.2001372740326226E-3</c:v>
                </c:pt>
                <c:pt idx="18">
                  <c:v>6.912564654640047E-4</c:v>
                </c:pt>
                <c:pt idx="19">
                  <c:v>4.5177063101067855E-3</c:v>
                </c:pt>
                <c:pt idx="20">
                  <c:v>6.8313785329221733E-3</c:v>
                </c:pt>
                <c:pt idx="21">
                  <c:v>1.3214576468154823E-2</c:v>
                </c:pt>
                <c:pt idx="22">
                  <c:v>1.3775150332435711E-2</c:v>
                </c:pt>
                <c:pt idx="23">
                  <c:v>1.0942765172136134E-2</c:v>
                </c:pt>
                <c:pt idx="24">
                  <c:v>3.7137873723218787E-3</c:v>
                </c:pt>
                <c:pt idx="25">
                  <c:v>4.554061092355878E-3</c:v>
                </c:pt>
                <c:pt idx="26">
                  <c:v>1.3444455439290831E-3</c:v>
                </c:pt>
                <c:pt idx="27">
                  <c:v>-1.2587142466802172E-3</c:v>
                </c:pt>
                <c:pt idx="28">
                  <c:v>3.090284398111957E-3</c:v>
                </c:pt>
                <c:pt idx="29">
                  <c:v>2.9779440396632906E-3</c:v>
                </c:pt>
                <c:pt idx="30">
                  <c:v>8.6012447778808041E-3</c:v>
                </c:pt>
                <c:pt idx="31">
                  <c:v>2.874704218913956E-3</c:v>
                </c:pt>
                <c:pt idx="32">
                  <c:v>3.9851110210127935E-3</c:v>
                </c:pt>
                <c:pt idx="33">
                  <c:v>4.7870977978022276E-3</c:v>
                </c:pt>
                <c:pt idx="34">
                  <c:v>7.6108457572607495E-3</c:v>
                </c:pt>
                <c:pt idx="35">
                  <c:v>1.2887225621850051E-2</c:v>
                </c:pt>
                <c:pt idx="36">
                  <c:v>-2.0207937494102389E-4</c:v>
                </c:pt>
                <c:pt idx="37">
                  <c:v>5.8970829851210955E-3</c:v>
                </c:pt>
                <c:pt idx="38">
                  <c:v>9.4115733644646298E-3</c:v>
                </c:pt>
                <c:pt idx="39">
                  <c:v>-7.6710241375421923E-4</c:v>
                </c:pt>
                <c:pt idx="40">
                  <c:v>1.1355266014240268E-2</c:v>
                </c:pt>
                <c:pt idx="41">
                  <c:v>1.5926058099670359E-2</c:v>
                </c:pt>
                <c:pt idx="42">
                  <c:v>1.4730450901286326E-2</c:v>
                </c:pt>
                <c:pt idx="43">
                  <c:v>7.9221033416333499E-3</c:v>
                </c:pt>
                <c:pt idx="44">
                  <c:v>5.7004626278569963E-3</c:v>
                </c:pt>
                <c:pt idx="45">
                  <c:v>8.2261584548515235E-3</c:v>
                </c:pt>
                <c:pt idx="46">
                  <c:v>6.5334340024658698E-3</c:v>
                </c:pt>
                <c:pt idx="47">
                  <c:v>7.4740726863212863E-3</c:v>
                </c:pt>
                <c:pt idx="48">
                  <c:v>5.7703431708137701E-3</c:v>
                </c:pt>
                <c:pt idx="49">
                  <c:v>3.4543912747196262E-3</c:v>
                </c:pt>
                <c:pt idx="50">
                  <c:v>9.6201204721146939E-3</c:v>
                </c:pt>
                <c:pt idx="51">
                  <c:v>1.3800506595835765E-2</c:v>
                </c:pt>
                <c:pt idx="52">
                  <c:v>1.4213031212991136E-2</c:v>
                </c:pt>
                <c:pt idx="53">
                  <c:v>9.6038950163214003E-3</c:v>
                </c:pt>
                <c:pt idx="54">
                  <c:v>1.0821503077633235E-3</c:v>
                </c:pt>
                <c:pt idx="55">
                  <c:v>6.0135878498579409E-3</c:v>
                </c:pt>
                <c:pt idx="56">
                  <c:v>4.8357296831412011E-3</c:v>
                </c:pt>
                <c:pt idx="57">
                  <c:v>5.1081221400129861E-3</c:v>
                </c:pt>
                <c:pt idx="58">
                  <c:v>2.1014438618748893E-3</c:v>
                </c:pt>
                <c:pt idx="59">
                  <c:v>4.8391111175166675E-3</c:v>
                </c:pt>
                <c:pt idx="60">
                  <c:v>1.0409482505728387E-2</c:v>
                </c:pt>
                <c:pt idx="61">
                  <c:v>1.0039400693987002E-2</c:v>
                </c:pt>
                <c:pt idx="62">
                  <c:v>1.1539787567526832E-2</c:v>
                </c:pt>
                <c:pt idx="63">
                  <c:v>8.1931123951166397E-3</c:v>
                </c:pt>
                <c:pt idx="64">
                  <c:v>2.2483556844380254E-3</c:v>
                </c:pt>
                <c:pt idx="65">
                  <c:v>2.7210351882919395E-3</c:v>
                </c:pt>
                <c:pt idx="66">
                  <c:v>9.4390264557943446E-3</c:v>
                </c:pt>
                <c:pt idx="67">
                  <c:v>4.5183223371563193E-3</c:v>
                </c:pt>
                <c:pt idx="68">
                  <c:v>2.029027187046081E-3</c:v>
                </c:pt>
                <c:pt idx="69">
                  <c:v>-3.2194860806905035E-5</c:v>
                </c:pt>
                <c:pt idx="70">
                  <c:v>1.1098670385956832E-2</c:v>
                </c:pt>
                <c:pt idx="71">
                  <c:v>1.7448563456266601E-2</c:v>
                </c:pt>
                <c:pt idx="72">
                  <c:v>9.0069406864520512E-3</c:v>
                </c:pt>
                <c:pt idx="73">
                  <c:v>1.1899106994116443E-2</c:v>
                </c:pt>
                <c:pt idx="74">
                  <c:v>5.5192212875639713E-3</c:v>
                </c:pt>
                <c:pt idx="75">
                  <c:v>6.1569912954440604E-3</c:v>
                </c:pt>
                <c:pt idx="76">
                  <c:v>3.9207592850785244E-3</c:v>
                </c:pt>
                <c:pt idx="77">
                  <c:v>5.0005580660917271E-3</c:v>
                </c:pt>
                <c:pt idx="78">
                  <c:v>-2.3715320451708549E-3</c:v>
                </c:pt>
                <c:pt idx="79">
                  <c:v>-2.6340108508120805E-3</c:v>
                </c:pt>
                <c:pt idx="80">
                  <c:v>1.0637771501808465E-2</c:v>
                </c:pt>
                <c:pt idx="81">
                  <c:v>1.2161227047569266E-2</c:v>
                </c:pt>
                <c:pt idx="82">
                  <c:v>8.4531197171223808E-3</c:v>
                </c:pt>
                <c:pt idx="83">
                  <c:v>8.2173318377224257E-3</c:v>
                </c:pt>
                <c:pt idx="84">
                  <c:v>3.7984480527583058E-3</c:v>
                </c:pt>
                <c:pt idx="85">
                  <c:v>9.5570785429029467E-3</c:v>
                </c:pt>
                <c:pt idx="86">
                  <c:v>1.6624484207638953E-3</c:v>
                </c:pt>
                <c:pt idx="87">
                  <c:v>4.54290511236617E-3</c:v>
                </c:pt>
                <c:pt idx="88">
                  <c:v>6.5217195770379934E-3</c:v>
                </c:pt>
                <c:pt idx="89">
                  <c:v>3.9605518860498035E-3</c:v>
                </c:pt>
                <c:pt idx="90">
                  <c:v>7.5443584808618054E-3</c:v>
                </c:pt>
                <c:pt idx="91">
                  <c:v>8.4953356390360443E-3</c:v>
                </c:pt>
                <c:pt idx="92">
                  <c:v>1.6284643844275675E-2</c:v>
                </c:pt>
                <c:pt idx="93">
                  <c:v>5.2319154104127578E-3</c:v>
                </c:pt>
                <c:pt idx="94">
                  <c:v>1.1300489721674497E-2</c:v>
                </c:pt>
                <c:pt idx="95">
                  <c:v>8.8479213107400794E-3</c:v>
                </c:pt>
                <c:pt idx="96">
                  <c:v>3.6647281573181732E-3</c:v>
                </c:pt>
                <c:pt idx="97">
                  <c:v>6.8100402634740809E-3</c:v>
                </c:pt>
                <c:pt idx="98">
                  <c:v>6.9125645433226052E-4</c:v>
                </c:pt>
                <c:pt idx="99">
                  <c:v>5.1594711580928735E-3</c:v>
                </c:pt>
                <c:pt idx="100">
                  <c:v>1.3361947584530827E-2</c:v>
                </c:pt>
                <c:pt idx="101">
                  <c:v>3.7138371524651475E-3</c:v>
                </c:pt>
                <c:pt idx="102">
                  <c:v>5.6754380119552195E-3</c:v>
                </c:pt>
                <c:pt idx="103">
                  <c:v>5.9266622831398771E-3</c:v>
                </c:pt>
                <c:pt idx="104">
                  <c:v>-2.7009473195671418E-3</c:v>
                </c:pt>
                <c:pt idx="105">
                  <c:v>5.7003690347213753E-3</c:v>
                </c:pt>
                <c:pt idx="106">
                  <c:v>6.97083177184535E-3</c:v>
                </c:pt>
                <c:pt idx="107">
                  <c:v>3.3930478960846893E-3</c:v>
                </c:pt>
                <c:pt idx="108">
                  <c:v>2.0290271783668643E-3</c:v>
                </c:pt>
                <c:pt idx="109">
                  <c:v>5.6515447984022173E-3</c:v>
                </c:pt>
                <c:pt idx="110">
                  <c:v>1.3815097583433982E-2</c:v>
                </c:pt>
                <c:pt idx="111">
                  <c:v>1.0511689886615976E-2</c:v>
                </c:pt>
                <c:pt idx="112">
                  <c:v>-1.8009067506559104E-3</c:v>
                </c:pt>
                <c:pt idx="113">
                  <c:v>6.1305258696512819E-3</c:v>
                </c:pt>
                <c:pt idx="114">
                  <c:v>1.4112763440266261E-2</c:v>
                </c:pt>
                <c:pt idx="115">
                  <c:v>6.963403518374889E-3</c:v>
                </c:pt>
                <c:pt idx="116">
                  <c:v>-2.0207937007754462E-4</c:v>
                </c:pt>
                <c:pt idx="117">
                  <c:v>4.0939808706062031E-3</c:v>
                </c:pt>
                <c:pt idx="118">
                  <c:v>4.1511793002653834E-3</c:v>
                </c:pt>
                <c:pt idx="119">
                  <c:v>-5.6228373349631838E-4</c:v>
                </c:pt>
                <c:pt idx="120">
                  <c:v>9.5523228857941067E-3</c:v>
                </c:pt>
                <c:pt idx="121">
                  <c:v>1.0156191718624752E-2</c:v>
                </c:pt>
                <c:pt idx="122">
                  <c:v>1.3250276302938187E-2</c:v>
                </c:pt>
                <c:pt idx="123">
                  <c:v>1.0836277732013139E-2</c:v>
                </c:pt>
                <c:pt idx="124">
                  <c:v>1.0512251539266815E-2</c:v>
                </c:pt>
                <c:pt idx="125">
                  <c:v>5.1670104868882741E-3</c:v>
                </c:pt>
                <c:pt idx="126">
                  <c:v>6.6619411799342561E-3</c:v>
                </c:pt>
                <c:pt idx="127">
                  <c:v>5.2219136697217493E-3</c:v>
                </c:pt>
                <c:pt idx="128">
                  <c:v>3.0084184030367577E-3</c:v>
                </c:pt>
                <c:pt idx="129">
                  <c:v>4.6874575595800714E-3</c:v>
                </c:pt>
                <c:pt idx="130">
                  <c:v>3.8174649320738317E-4</c:v>
                </c:pt>
                <c:pt idx="131">
                  <c:v>1.1626676893854999E-2</c:v>
                </c:pt>
                <c:pt idx="132">
                  <c:v>9.4631402205285001E-3</c:v>
                </c:pt>
                <c:pt idx="133">
                  <c:v>1.0831700488252858E-2</c:v>
                </c:pt>
                <c:pt idx="134">
                  <c:v>7.2604872918284342E-3</c:v>
                </c:pt>
                <c:pt idx="135">
                  <c:v>9.5434060549045296E-3</c:v>
                </c:pt>
                <c:pt idx="136">
                  <c:v>1.301043334633876E-2</c:v>
                </c:pt>
                <c:pt idx="137">
                  <c:v>5.0177089898785646E-3</c:v>
                </c:pt>
                <c:pt idx="138">
                  <c:v>3.8356775856758607E-3</c:v>
                </c:pt>
                <c:pt idx="139">
                  <c:v>6.1143612521947907E-3</c:v>
                </c:pt>
                <c:pt idx="140">
                  <c:v>1.480124497800021E-2</c:v>
                </c:pt>
                <c:pt idx="141">
                  <c:v>1.4488092930964485E-2</c:v>
                </c:pt>
                <c:pt idx="142">
                  <c:v>1.1539787533070694E-2</c:v>
                </c:pt>
                <c:pt idx="143">
                  <c:v>1.7032515475077895E-2</c:v>
                </c:pt>
                <c:pt idx="144">
                  <c:v>6.7454671407311678E-3</c:v>
                </c:pt>
                <c:pt idx="145">
                  <c:v>7.9480751354946266E-3</c:v>
                </c:pt>
                <c:pt idx="146">
                  <c:v>9.72490338694516E-3</c:v>
                </c:pt>
                <c:pt idx="147">
                  <c:v>8.7483097439060523E-3</c:v>
                </c:pt>
                <c:pt idx="148">
                  <c:v>5.1755902507092857E-3</c:v>
                </c:pt>
                <c:pt idx="149">
                  <c:v>7.0773465242983591E-3</c:v>
                </c:pt>
                <c:pt idx="150">
                  <c:v>6.0197112758105242E-3</c:v>
                </c:pt>
                <c:pt idx="151">
                  <c:v>6.9719977152954745E-3</c:v>
                </c:pt>
                <c:pt idx="152">
                  <c:v>5.6833958633160106E-4</c:v>
                </c:pt>
                <c:pt idx="153">
                  <c:v>1.3729741371719076E-2</c:v>
                </c:pt>
                <c:pt idx="154">
                  <c:v>3.6800363808655967E-3</c:v>
                </c:pt>
                <c:pt idx="155">
                  <c:v>1.087640162394613E-2</c:v>
                </c:pt>
                <c:pt idx="156">
                  <c:v>9.0260566464326238E-3</c:v>
                </c:pt>
                <c:pt idx="157">
                  <c:v>5.4500612616343947E-3</c:v>
                </c:pt>
                <c:pt idx="158">
                  <c:v>1.0965257853701147E-2</c:v>
                </c:pt>
                <c:pt idx="159">
                  <c:v>2.6470706977395914E-3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D3-43A5-9F05-B786F375E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093343"/>
        <c:axId val="1296097663"/>
      </c:scatterChart>
      <c:valAx>
        <c:axId val="129609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s-PY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Confiabilidad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s-P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1296097663"/>
        <c:crosses val="autoZero"/>
        <c:crossBetween val="midCat"/>
      </c:valAx>
      <c:valAx>
        <c:axId val="129609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s-PY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Errores</a:t>
                </a:r>
                <a:r>
                  <a:rPr lang="es-PY" baseline="0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 relativos</a:t>
                </a:r>
                <a:endParaRPr lang="es-PY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s-PY"/>
            </a:p>
          </c:txPr>
        </c:title>
        <c:numFmt formatCode="0.0%" sourceLinked="0"/>
        <c:majorTickMark val="cross"/>
        <c:minorTickMark val="in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129609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Variacion!$C$1</c:f>
              <c:strCache>
                <c:ptCount val="1"/>
                <c:pt idx="0">
                  <c:v>0,70%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Variacion!$B$3:$B$42</c:f>
              <c:numCache>
                <c:formatCode>General</c:formatCode>
                <c:ptCount val="40"/>
                <c:pt idx="0">
                  <c:v>3.4071293784824426</c:v>
                </c:pt>
                <c:pt idx="1">
                  <c:v>3.4316144036232696</c:v>
                </c:pt>
                <c:pt idx="2">
                  <c:v>3.4620889379024251</c:v>
                </c:pt>
                <c:pt idx="3">
                  <c:v>3.4490800124910699</c:v>
                </c:pt>
                <c:pt idx="4">
                  <c:v>3.4563715892183304</c:v>
                </c:pt>
                <c:pt idx="5">
                  <c:v>3.4295872702215053</c:v>
                </c:pt>
                <c:pt idx="6">
                  <c:v>3.428690826532077</c:v>
                </c:pt>
                <c:pt idx="7">
                  <c:v>3.4087970625214417</c:v>
                </c:pt>
                <c:pt idx="8">
                  <c:v>3.4009585864751588</c:v>
                </c:pt>
                <c:pt idx="9">
                  <c:v>3.3713528002981135</c:v>
                </c:pt>
                <c:pt idx="10">
                  <c:v>3.3959133874237635</c:v>
                </c:pt>
                <c:pt idx="11">
                  <c:v>3.427351305952075</c:v>
                </c:pt>
                <c:pt idx="12">
                  <c:v>3.4462139855432947</c:v>
                </c:pt>
                <c:pt idx="13">
                  <c:v>3.4656252822782241</c:v>
                </c:pt>
                <c:pt idx="14">
                  <c:v>3.4600874430385709</c:v>
                </c:pt>
                <c:pt idx="15">
                  <c:v>3.4343393734754462</c:v>
                </c:pt>
                <c:pt idx="16">
                  <c:v>3.4218352086147674</c:v>
                </c:pt>
                <c:pt idx="17">
                  <c:v>3.4005517712162767</c:v>
                </c:pt>
                <c:pt idx="18">
                  <c:v>3.3889922231851326</c:v>
                </c:pt>
                <c:pt idx="19">
                  <c:v>3.3805154781531184</c:v>
                </c:pt>
                <c:pt idx="20">
                  <c:v>3.3983242900047719</c:v>
                </c:pt>
                <c:pt idx="21">
                  <c:v>3.4400996690315555</c:v>
                </c:pt>
                <c:pt idx="22">
                  <c:v>3.4676656784008495</c:v>
                </c:pt>
                <c:pt idx="23">
                  <c:v>3.4646104699170821</c:v>
                </c:pt>
                <c:pt idx="24">
                  <c:v>3.46664367629438</c:v>
                </c:pt>
                <c:pt idx="25">
                  <c:v>3.4298118124121948</c:v>
                </c:pt>
                <c:pt idx="26">
                  <c:v>3.4384752552916074</c:v>
                </c:pt>
                <c:pt idx="27">
                  <c:v>3.4104742812399547</c:v>
                </c:pt>
                <c:pt idx="28">
                  <c:v>3.3864623138164061</c:v>
                </c:pt>
                <c:pt idx="29">
                  <c:v>3.3788111444270292</c:v>
                </c:pt>
                <c:pt idx="30">
                  <c:v>3.4019780940926001</c:v>
                </c:pt>
                <c:pt idx="31">
                  <c:v>3.4469278419002887</c:v>
                </c:pt>
                <c:pt idx="32">
                  <c:v>3.4512482782302456</c:v>
                </c:pt>
                <c:pt idx="33">
                  <c:v>3.4556341128344092</c:v>
                </c:pt>
                <c:pt idx="34">
                  <c:v>3.4436114325458091</c:v>
                </c:pt>
                <c:pt idx="35">
                  <c:v>3.4447915194446606</c:v>
                </c:pt>
                <c:pt idx="36">
                  <c:v>3.4213983882590826</c:v>
                </c:pt>
                <c:pt idx="37">
                  <c:v>3.4081705697416935</c:v>
                </c:pt>
                <c:pt idx="38">
                  <c:v>3.3983242900047719</c:v>
                </c:pt>
                <c:pt idx="39">
                  <c:v>3.376366526534202</c:v>
                </c:pt>
              </c:numCache>
            </c:numRef>
          </c:xVal>
          <c:yVal>
            <c:numRef>
              <c:f>Variacion!$C$3:$C$42</c:f>
              <c:numCache>
                <c:formatCode>0.00%</c:formatCode>
                <c:ptCount val="40"/>
                <c:pt idx="0">
                  <c:v>8.0259672574660452E-3</c:v>
                </c:pt>
                <c:pt idx="1">
                  <c:v>1.4663972260485637E-2</c:v>
                </c:pt>
                <c:pt idx="2">
                  <c:v>1.0077538221280677E-2</c:v>
                </c:pt>
                <c:pt idx="3">
                  <c:v>1.2757115294932257E-2</c:v>
                </c:pt>
                <c:pt idx="4">
                  <c:v>6.7816646022501193E-3</c:v>
                </c:pt>
                <c:pt idx="5">
                  <c:v>9.6231763391629796E-3</c:v>
                </c:pt>
                <c:pt idx="6">
                  <c:v>4.520884889821301E-3</c:v>
                </c:pt>
                <c:pt idx="7">
                  <c:v>5.0371669115253856E-3</c:v>
                </c:pt>
                <c:pt idx="8">
                  <c:v>2.231513471557527E-3</c:v>
                </c:pt>
                <c:pt idx="9">
                  <c:v>6.1815841506945206E-3</c:v>
                </c:pt>
                <c:pt idx="10">
                  <c:v>1.1355266014240268E-2</c:v>
                </c:pt>
                <c:pt idx="11">
                  <c:v>1.5926058099670359E-2</c:v>
                </c:pt>
                <c:pt idx="12">
                  <c:v>1.4730450901286326E-2</c:v>
                </c:pt>
                <c:pt idx="13">
                  <c:v>7.9221033416333499E-3</c:v>
                </c:pt>
                <c:pt idx="14">
                  <c:v>5.7004626278569963E-3</c:v>
                </c:pt>
                <c:pt idx="15">
                  <c:v>8.2261584548515235E-3</c:v>
                </c:pt>
                <c:pt idx="16">
                  <c:v>6.5334340024658698E-3</c:v>
                </c:pt>
                <c:pt idx="17">
                  <c:v>7.4740726863212863E-3</c:v>
                </c:pt>
                <c:pt idx="18">
                  <c:v>5.7703431708137701E-3</c:v>
                </c:pt>
                <c:pt idx="19">
                  <c:v>3.4543912747196262E-3</c:v>
                </c:pt>
                <c:pt idx="20">
                  <c:v>1.0637771501808465E-2</c:v>
                </c:pt>
                <c:pt idx="21">
                  <c:v>1.2161227047569266E-2</c:v>
                </c:pt>
                <c:pt idx="22">
                  <c:v>8.4531197171223808E-3</c:v>
                </c:pt>
                <c:pt idx="23">
                  <c:v>8.2173318377224257E-3</c:v>
                </c:pt>
                <c:pt idx="24">
                  <c:v>3.7984480527583058E-3</c:v>
                </c:pt>
                <c:pt idx="25">
                  <c:v>9.5570785429029467E-3</c:v>
                </c:pt>
                <c:pt idx="26">
                  <c:v>1.6624484207638953E-3</c:v>
                </c:pt>
                <c:pt idx="27">
                  <c:v>4.54290511236617E-3</c:v>
                </c:pt>
                <c:pt idx="28">
                  <c:v>6.5217195770379934E-3</c:v>
                </c:pt>
                <c:pt idx="29">
                  <c:v>3.9605518860498035E-3</c:v>
                </c:pt>
                <c:pt idx="30">
                  <c:v>9.5523228857941067E-3</c:v>
                </c:pt>
                <c:pt idx="31">
                  <c:v>1.0156191718624752E-2</c:v>
                </c:pt>
                <c:pt idx="32">
                  <c:v>1.3250276302938187E-2</c:v>
                </c:pt>
                <c:pt idx="33">
                  <c:v>1.0836277732013139E-2</c:v>
                </c:pt>
                <c:pt idx="34">
                  <c:v>1.0512251539266815E-2</c:v>
                </c:pt>
                <c:pt idx="35">
                  <c:v>5.1670104868882741E-3</c:v>
                </c:pt>
                <c:pt idx="36">
                  <c:v>6.6619411799342561E-3</c:v>
                </c:pt>
                <c:pt idx="37">
                  <c:v>5.2219136697217493E-3</c:v>
                </c:pt>
                <c:pt idx="38">
                  <c:v>3.0084184030367577E-3</c:v>
                </c:pt>
                <c:pt idx="39">
                  <c:v>4.6874575595800714E-3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2-48E1-A490-C34F44C5EA6F}"/>
            </c:ext>
          </c:extLst>
        </c:ser>
        <c:ser>
          <c:idx val="0"/>
          <c:order val="1"/>
          <c:tx>
            <c:strRef>
              <c:f>Variacion!$E$1</c:f>
              <c:strCache>
                <c:ptCount val="1"/>
                <c:pt idx="0">
                  <c:v>0,90%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Variacion!$D$3:$D$42</c:f>
              <c:numCache>
                <c:formatCode>General</c:formatCode>
                <c:ptCount val="40"/>
                <c:pt idx="0">
                  <c:v>3.5556819003186666</c:v>
                </c:pt>
                <c:pt idx="1">
                  <c:v>3.5819799265992116</c:v>
                </c:pt>
                <c:pt idx="2">
                  <c:v>3.5835159909958247</c:v>
                </c:pt>
                <c:pt idx="3">
                  <c:v>3.615300006924663</c:v>
                </c:pt>
                <c:pt idx="4">
                  <c:v>3.5598971977310114</c:v>
                </c:pt>
                <c:pt idx="5">
                  <c:v>3.5725662597679135</c:v>
                </c:pt>
                <c:pt idx="6">
                  <c:v>3.5508425950111433</c:v>
                </c:pt>
                <c:pt idx="7">
                  <c:v>3.5322754261740648</c:v>
                </c:pt>
                <c:pt idx="8">
                  <c:v>3.524989235688853</c:v>
                </c:pt>
                <c:pt idx="9">
                  <c:v>3.4933504912968423</c:v>
                </c:pt>
                <c:pt idx="10">
                  <c:v>3.5518726076518745</c:v>
                </c:pt>
                <c:pt idx="11">
                  <c:v>3.5793119822698412</c:v>
                </c:pt>
                <c:pt idx="12">
                  <c:v>3.5870033717524756</c:v>
                </c:pt>
                <c:pt idx="13">
                  <c:v>3.594111845684421</c:v>
                </c:pt>
                <c:pt idx="14">
                  <c:v>3.6067969942440037</c:v>
                </c:pt>
                <c:pt idx="15">
                  <c:v>3.5681577861219451</c:v>
                </c:pt>
                <c:pt idx="16">
                  <c:v>3.5508425950111433</c:v>
                </c:pt>
                <c:pt idx="17">
                  <c:v>3.5290844733106757</c:v>
                </c:pt>
                <c:pt idx="18">
                  <c:v>3.5200287644359434</c:v>
                </c:pt>
                <c:pt idx="19">
                  <c:v>3.4922331187731275</c:v>
                </c:pt>
                <c:pt idx="20">
                  <c:v>3.5591902428418032</c:v>
                </c:pt>
                <c:pt idx="21">
                  <c:v>3.5981408864971027</c:v>
                </c:pt>
                <c:pt idx="22">
                  <c:v>3.5796915604434703</c:v>
                </c:pt>
                <c:pt idx="23">
                  <c:v>3.6097434460982054</c:v>
                </c:pt>
                <c:pt idx="24">
                  <c:v>3.5703533494574744</c:v>
                </c:pt>
                <c:pt idx="25">
                  <c:v>3.5581331345581328</c:v>
                </c:pt>
                <c:pt idx="26">
                  <c:v>3.5549854545717015</c:v>
                </c:pt>
                <c:pt idx="27">
                  <c:v>3.5231188863783851</c:v>
                </c:pt>
                <c:pt idx="28">
                  <c:v>3.524989235688853</c:v>
                </c:pt>
                <c:pt idx="29">
                  <c:v>3.4911200894362251</c:v>
                </c:pt>
                <c:pt idx="30">
                  <c:v>3.5846736134531016</c:v>
                </c:pt>
                <c:pt idx="31">
                  <c:v>3.5870033717524756</c:v>
                </c:pt>
                <c:pt idx="32">
                  <c:v>3.6038815261637969</c:v>
                </c:pt>
                <c:pt idx="33">
                  <c:v>3.5897462620911114</c:v>
                </c:pt>
                <c:pt idx="34">
                  <c:v>3.5846736134531016</c:v>
                </c:pt>
                <c:pt idx="35">
                  <c:v>3.5556819003186666</c:v>
                </c:pt>
                <c:pt idx="36">
                  <c:v>3.5221883136422258</c:v>
                </c:pt>
                <c:pt idx="37">
                  <c:v>3.5294019558929595</c:v>
                </c:pt>
                <c:pt idx="38">
                  <c:v>3.513947537495155</c:v>
                </c:pt>
                <c:pt idx="39">
                  <c:v>3.4878067126580001</c:v>
                </c:pt>
              </c:numCache>
            </c:numRef>
          </c:xVal>
          <c:yVal>
            <c:numRef>
              <c:f>Variacion!$E$3:$E$42</c:f>
              <c:numCache>
                <c:formatCode>0.00%</c:formatCode>
                <c:ptCount val="40"/>
                <c:pt idx="0">
                  <c:v>8.5384886938499483E-3</c:v>
                </c:pt>
                <c:pt idx="1">
                  <c:v>1.304540374147602E-2</c:v>
                </c:pt>
                <c:pt idx="2">
                  <c:v>1.5200035827315916E-2</c:v>
                </c:pt>
                <c:pt idx="3">
                  <c:v>3.6869171859641122E-3</c:v>
                </c:pt>
                <c:pt idx="4">
                  <c:v>1.4270887640247728E-2</c:v>
                </c:pt>
                <c:pt idx="5">
                  <c:v>4.7721876972224297E-3</c:v>
                </c:pt>
                <c:pt idx="6">
                  <c:v>4.8357296871481869E-3</c:v>
                </c:pt>
                <c:pt idx="7">
                  <c:v>4.2001372740326226E-3</c:v>
                </c:pt>
                <c:pt idx="8">
                  <c:v>6.912564654640047E-4</c:v>
                </c:pt>
                <c:pt idx="9">
                  <c:v>4.5177063101067855E-3</c:v>
                </c:pt>
                <c:pt idx="10">
                  <c:v>9.6201204721146939E-3</c:v>
                </c:pt>
                <c:pt idx="11">
                  <c:v>1.3800506595835765E-2</c:v>
                </c:pt>
                <c:pt idx="12">
                  <c:v>1.4213031212991136E-2</c:v>
                </c:pt>
                <c:pt idx="13">
                  <c:v>9.6038950163214003E-3</c:v>
                </c:pt>
                <c:pt idx="14">
                  <c:v>1.0821503077633235E-3</c:v>
                </c:pt>
                <c:pt idx="15">
                  <c:v>6.0135878498579409E-3</c:v>
                </c:pt>
                <c:pt idx="16">
                  <c:v>4.8357296831412011E-3</c:v>
                </c:pt>
                <c:pt idx="17">
                  <c:v>5.1081221400129861E-3</c:v>
                </c:pt>
                <c:pt idx="18">
                  <c:v>2.1014438618748893E-3</c:v>
                </c:pt>
                <c:pt idx="19">
                  <c:v>4.8391111175166675E-3</c:v>
                </c:pt>
                <c:pt idx="20">
                  <c:v>7.5443584808618054E-3</c:v>
                </c:pt>
                <c:pt idx="21">
                  <c:v>8.4953356390360443E-3</c:v>
                </c:pt>
                <c:pt idx="22">
                  <c:v>1.6284643844275675E-2</c:v>
                </c:pt>
                <c:pt idx="23">
                  <c:v>5.2319154104127578E-3</c:v>
                </c:pt>
                <c:pt idx="24">
                  <c:v>1.1300489721674497E-2</c:v>
                </c:pt>
                <c:pt idx="25">
                  <c:v>8.8479213107400794E-3</c:v>
                </c:pt>
                <c:pt idx="26">
                  <c:v>3.6647281573181732E-3</c:v>
                </c:pt>
                <c:pt idx="27">
                  <c:v>6.8100402634740809E-3</c:v>
                </c:pt>
                <c:pt idx="28">
                  <c:v>6.9125645433226052E-4</c:v>
                </c:pt>
                <c:pt idx="29">
                  <c:v>5.1594711580928735E-3</c:v>
                </c:pt>
                <c:pt idx="30">
                  <c:v>3.8174649320738317E-4</c:v>
                </c:pt>
                <c:pt idx="31">
                  <c:v>1.1626676893854999E-2</c:v>
                </c:pt>
                <c:pt idx="32">
                  <c:v>9.4631402205285001E-3</c:v>
                </c:pt>
                <c:pt idx="33">
                  <c:v>1.0831700488252858E-2</c:v>
                </c:pt>
                <c:pt idx="34">
                  <c:v>7.2604872918284342E-3</c:v>
                </c:pt>
                <c:pt idx="35">
                  <c:v>9.5434060549045296E-3</c:v>
                </c:pt>
                <c:pt idx="36">
                  <c:v>1.301043334633876E-2</c:v>
                </c:pt>
                <c:pt idx="37">
                  <c:v>5.0177089898785646E-3</c:v>
                </c:pt>
                <c:pt idx="38">
                  <c:v>3.8356775856758607E-3</c:v>
                </c:pt>
                <c:pt idx="39">
                  <c:v>6.1143612521947907E-3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82-48E1-A490-C34F44C5EA6F}"/>
            </c:ext>
          </c:extLst>
        </c:ser>
        <c:ser>
          <c:idx val="2"/>
          <c:order val="2"/>
          <c:tx>
            <c:strRef>
              <c:f>Variacion!$G$1</c:f>
              <c:strCache>
                <c:ptCount val="1"/>
                <c:pt idx="0">
                  <c:v>1,10%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Variacion!$F$3:$F$42</c:f>
              <c:numCache>
                <c:formatCode>General</c:formatCode>
                <c:ptCount val="40"/>
                <c:pt idx="0">
                  <c:v>3.7241170236370511</c:v>
                </c:pt>
                <c:pt idx="1">
                  <c:v>3.7373093852766908</c:v>
                </c:pt>
                <c:pt idx="2">
                  <c:v>3.7379863707087733</c:v>
                </c:pt>
                <c:pt idx="3">
                  <c:v>3.7332830422934782</c:v>
                </c:pt>
                <c:pt idx="4">
                  <c:v>3.7373093852766908</c:v>
                </c:pt>
                <c:pt idx="5">
                  <c:v>3.709096680013733</c:v>
                </c:pt>
                <c:pt idx="6">
                  <c:v>3.6960266435258351</c:v>
                </c:pt>
                <c:pt idx="7">
                  <c:v>3.6819024437937351</c:v>
                </c:pt>
                <c:pt idx="8">
                  <c:v>3.6439362025670858</c:v>
                </c:pt>
                <c:pt idx="9">
                  <c:v>3.62407272826372</c:v>
                </c:pt>
                <c:pt idx="10">
                  <c:v>3.7109290259545924</c:v>
                </c:pt>
                <c:pt idx="11">
                  <c:v>3.7490580498160564</c:v>
                </c:pt>
                <c:pt idx="12">
                  <c:v>3.7462468023807034</c:v>
                </c:pt>
                <c:pt idx="13">
                  <c:v>3.7434648537155004</c:v>
                </c:pt>
                <c:pt idx="14">
                  <c:v>3.7427738707350291</c:v>
                </c:pt>
                <c:pt idx="15">
                  <c:v>3.7158771006131612</c:v>
                </c:pt>
                <c:pt idx="16">
                  <c:v>3.6663886110796877</c:v>
                </c:pt>
                <c:pt idx="17">
                  <c:v>3.6607276332604464</c:v>
                </c:pt>
                <c:pt idx="18">
                  <c:v>3.6477955254741183</c:v>
                </c:pt>
                <c:pt idx="19">
                  <c:v>3.6349820417984486</c:v>
                </c:pt>
                <c:pt idx="20">
                  <c:v>3.7001171058457247</c:v>
                </c:pt>
                <c:pt idx="21">
                  <c:v>3.7726852073235553</c:v>
                </c:pt>
                <c:pt idx="22">
                  <c:v>3.7680921215233214</c:v>
                </c:pt>
                <c:pt idx="23">
                  <c:v>3.7518992424256075</c:v>
                </c:pt>
                <c:pt idx="24">
                  <c:v>3.7613481609271382</c:v>
                </c:pt>
                <c:pt idx="25">
                  <c:v>3.7048690123377979</c:v>
                </c:pt>
                <c:pt idx="26">
                  <c:v>3.6753753269516043</c:v>
                </c:pt>
                <c:pt idx="27">
                  <c:v>3.6648330267252942</c:v>
                </c:pt>
                <c:pt idx="28">
                  <c:v>3.6477955254741183</c:v>
                </c:pt>
                <c:pt idx="29">
                  <c:v>3.6144378565743476</c:v>
                </c:pt>
                <c:pt idx="30">
                  <c:v>3.6948692123322537</c:v>
                </c:pt>
                <c:pt idx="31">
                  <c:v>3.7326178318702912</c:v>
                </c:pt>
                <c:pt idx="32">
                  <c:v>3.7462468023807034</c:v>
                </c:pt>
                <c:pt idx="33">
                  <c:v>3.7109290259545924</c:v>
                </c:pt>
                <c:pt idx="34">
                  <c:v>3.7260549761695931</c:v>
                </c:pt>
                <c:pt idx="35">
                  <c:v>3.6966072211004213</c:v>
                </c:pt>
                <c:pt idx="36">
                  <c:v>3.6653505699141498</c:v>
                </c:pt>
                <c:pt idx="37">
                  <c:v>3.6453770928275104</c:v>
                </c:pt>
                <c:pt idx="38">
                  <c:v>3.6363766064175551</c:v>
                </c:pt>
                <c:pt idx="39">
                  <c:v>3.6093206014719148</c:v>
                </c:pt>
              </c:numCache>
            </c:numRef>
          </c:xVal>
          <c:yVal>
            <c:numRef>
              <c:f>Variacion!$G$3:$G$42</c:f>
              <c:numCache>
                <c:formatCode>0.00%</c:formatCode>
                <c:ptCount val="40"/>
                <c:pt idx="0">
                  <c:v>6.8313785329221733E-3</c:v>
                </c:pt>
                <c:pt idx="1">
                  <c:v>1.3214576468154823E-2</c:v>
                </c:pt>
                <c:pt idx="2">
                  <c:v>1.3775150332435711E-2</c:v>
                </c:pt>
                <c:pt idx="3">
                  <c:v>1.0942765172136134E-2</c:v>
                </c:pt>
                <c:pt idx="4">
                  <c:v>3.7137873723218787E-3</c:v>
                </c:pt>
                <c:pt idx="5">
                  <c:v>4.554061092355878E-3</c:v>
                </c:pt>
                <c:pt idx="6">
                  <c:v>1.3444455439290831E-3</c:v>
                </c:pt>
                <c:pt idx="7">
                  <c:v>-1.2587142466802172E-3</c:v>
                </c:pt>
                <c:pt idx="8">
                  <c:v>3.090284398111957E-3</c:v>
                </c:pt>
                <c:pt idx="9">
                  <c:v>2.9779440396632906E-3</c:v>
                </c:pt>
                <c:pt idx="10">
                  <c:v>1.0409482505728387E-2</c:v>
                </c:pt>
                <c:pt idx="11">
                  <c:v>1.0039400693987002E-2</c:v>
                </c:pt>
                <c:pt idx="12">
                  <c:v>1.1539787567526832E-2</c:v>
                </c:pt>
                <c:pt idx="13">
                  <c:v>8.1931123951166397E-3</c:v>
                </c:pt>
                <c:pt idx="14">
                  <c:v>2.2483556844380254E-3</c:v>
                </c:pt>
                <c:pt idx="15">
                  <c:v>2.7210351882919395E-3</c:v>
                </c:pt>
                <c:pt idx="16">
                  <c:v>9.4390264557943446E-3</c:v>
                </c:pt>
                <c:pt idx="17">
                  <c:v>4.5183223371563193E-3</c:v>
                </c:pt>
                <c:pt idx="18">
                  <c:v>2.029027187046081E-3</c:v>
                </c:pt>
                <c:pt idx="19">
                  <c:v>-3.2194860806905035E-5</c:v>
                </c:pt>
                <c:pt idx="20">
                  <c:v>1.3361947584530827E-2</c:v>
                </c:pt>
                <c:pt idx="21">
                  <c:v>3.7138371524651475E-3</c:v>
                </c:pt>
                <c:pt idx="22">
                  <c:v>5.6754380119552195E-3</c:v>
                </c:pt>
                <c:pt idx="23">
                  <c:v>5.9266622831398771E-3</c:v>
                </c:pt>
                <c:pt idx="24">
                  <c:v>-2.7009473195671418E-3</c:v>
                </c:pt>
                <c:pt idx="25">
                  <c:v>5.7003690347213753E-3</c:v>
                </c:pt>
                <c:pt idx="26">
                  <c:v>6.97083177184535E-3</c:v>
                </c:pt>
                <c:pt idx="27">
                  <c:v>3.3930478960846893E-3</c:v>
                </c:pt>
                <c:pt idx="28">
                  <c:v>2.0290271783668643E-3</c:v>
                </c:pt>
                <c:pt idx="29">
                  <c:v>5.6515447984022173E-3</c:v>
                </c:pt>
                <c:pt idx="30">
                  <c:v>1.480124497800021E-2</c:v>
                </c:pt>
                <c:pt idx="31">
                  <c:v>1.4488092930964485E-2</c:v>
                </c:pt>
                <c:pt idx="32">
                  <c:v>1.1539787533070694E-2</c:v>
                </c:pt>
                <c:pt idx="33">
                  <c:v>1.7032515475077895E-2</c:v>
                </c:pt>
                <c:pt idx="34">
                  <c:v>6.7454671407311678E-3</c:v>
                </c:pt>
                <c:pt idx="35">
                  <c:v>7.9480751354946266E-3</c:v>
                </c:pt>
                <c:pt idx="36">
                  <c:v>9.72490338694516E-3</c:v>
                </c:pt>
                <c:pt idx="37">
                  <c:v>8.7483097439060523E-3</c:v>
                </c:pt>
                <c:pt idx="38">
                  <c:v>5.1755902507092857E-3</c:v>
                </c:pt>
                <c:pt idx="39">
                  <c:v>7.0773465242983591E-3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82-48E1-A490-C34F44C5EA6F}"/>
            </c:ext>
          </c:extLst>
        </c:ser>
        <c:ser>
          <c:idx val="3"/>
          <c:order val="3"/>
          <c:tx>
            <c:strRef>
              <c:f>Variacion!$I$1</c:f>
              <c:strCache>
                <c:ptCount val="1"/>
                <c:pt idx="0">
                  <c:v>1.30%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Variacion!$H$3:$H$42</c:f>
              <c:numCache>
                <c:formatCode>General</c:formatCode>
                <c:ptCount val="40"/>
                <c:pt idx="0">
                  <c:v>3.8930297652267636</c:v>
                </c:pt>
                <c:pt idx="1">
                  <c:v>3.9459023832352438</c:v>
                </c:pt>
                <c:pt idx="2">
                  <c:v>3.9370192245046791</c:v>
                </c:pt>
                <c:pt idx="3">
                  <c:v>3.912092103716994</c:v>
                </c:pt>
                <c:pt idx="4">
                  <c:v>3.8730086744230046</c:v>
                </c:pt>
                <c:pt idx="5">
                  <c:v>3.8236322611410505</c:v>
                </c:pt>
                <c:pt idx="6">
                  <c:v>3.8451066865526373</c:v>
                </c:pt>
                <c:pt idx="7">
                  <c:v>3.7952411782003428</c:v>
                </c:pt>
                <c:pt idx="8">
                  <c:v>3.7576741590427831</c:v>
                </c:pt>
                <c:pt idx="9">
                  <c:v>3.7734585169195198</c:v>
                </c:pt>
                <c:pt idx="10">
                  <c:v>3.8834139359623681</c:v>
                </c:pt>
                <c:pt idx="11">
                  <c:v>3.8893815644703653</c:v>
                </c:pt>
                <c:pt idx="12">
                  <c:v>3.9174246715813656</c:v>
                </c:pt>
                <c:pt idx="13">
                  <c:v>3.8845964423309867</c:v>
                </c:pt>
                <c:pt idx="14">
                  <c:v>3.8810650887625195</c:v>
                </c:pt>
                <c:pt idx="15">
                  <c:v>3.8492087281115519</c:v>
                </c:pt>
                <c:pt idx="16">
                  <c:v>3.8293158441122146</c:v>
                </c:pt>
                <c:pt idx="17">
                  <c:v>3.7986267765669526</c:v>
                </c:pt>
                <c:pt idx="18">
                  <c:v>3.8020564838554347</c:v>
                </c:pt>
                <c:pt idx="19">
                  <c:v>3.7805218232953428</c:v>
                </c:pt>
                <c:pt idx="20">
                  <c:v>3.8730086744230046</c:v>
                </c:pt>
                <c:pt idx="21">
                  <c:v>3.9160810558164738</c:v>
                </c:pt>
                <c:pt idx="22">
                  <c:v>3.9598399856605311</c:v>
                </c:pt>
                <c:pt idx="23">
                  <c:v>3.9068685124152767</c:v>
                </c:pt>
                <c:pt idx="24">
                  <c:v>3.8481771323192726</c:v>
                </c:pt>
                <c:pt idx="25">
                  <c:v>3.8461261445426884</c:v>
                </c:pt>
                <c:pt idx="26">
                  <c:v>3.8451066865526373</c:v>
                </c:pt>
                <c:pt idx="27">
                  <c:v>3.8020564838554347</c:v>
                </c:pt>
                <c:pt idx="28">
                  <c:v>3.7773592893617982</c:v>
                </c:pt>
                <c:pt idx="29">
                  <c:v>3.7726852073235553</c:v>
                </c:pt>
                <c:pt idx="30">
                  <c:v>3.9030196160102424</c:v>
                </c:pt>
                <c:pt idx="31">
                  <c:v>3.9298468023106019</c:v>
                </c:pt>
                <c:pt idx="32">
                  <c:v>3.9504634784081563</c:v>
                </c:pt>
                <c:pt idx="33">
                  <c:v>3.8775814803700706</c:v>
                </c:pt>
                <c:pt idx="34">
                  <c:v>3.8881769133195925</c:v>
                </c:pt>
                <c:pt idx="35">
                  <c:v>3.8312381875410648</c:v>
                </c:pt>
                <c:pt idx="36">
                  <c:v>3.8099409271407638</c:v>
                </c:pt>
                <c:pt idx="37">
                  <c:v>3.7969285372367096</c:v>
                </c:pt>
                <c:pt idx="38">
                  <c:v>3.7518992424256075</c:v>
                </c:pt>
                <c:pt idx="39">
                  <c:v>3.7606092891788609</c:v>
                </c:pt>
              </c:numCache>
            </c:numRef>
          </c:xVal>
          <c:yVal>
            <c:numRef>
              <c:f>Variacion!$I$3:$I$42</c:f>
              <c:numCache>
                <c:formatCode>0.00%</c:formatCode>
                <c:ptCount val="40"/>
                <c:pt idx="0">
                  <c:v>8.6012447778808041E-3</c:v>
                </c:pt>
                <c:pt idx="1">
                  <c:v>2.874704218913956E-3</c:v>
                </c:pt>
                <c:pt idx="2">
                  <c:v>3.9851110210127935E-3</c:v>
                </c:pt>
                <c:pt idx="3">
                  <c:v>4.7870977978022276E-3</c:v>
                </c:pt>
                <c:pt idx="4">
                  <c:v>7.6108457572607495E-3</c:v>
                </c:pt>
                <c:pt idx="5">
                  <c:v>1.2887225621850051E-2</c:v>
                </c:pt>
                <c:pt idx="6">
                  <c:v>-2.0207937494102389E-4</c:v>
                </c:pt>
                <c:pt idx="7">
                  <c:v>5.8970829851210955E-3</c:v>
                </c:pt>
                <c:pt idx="8">
                  <c:v>9.4115733644646298E-3</c:v>
                </c:pt>
                <c:pt idx="9">
                  <c:v>-7.6710241375421923E-4</c:v>
                </c:pt>
                <c:pt idx="10">
                  <c:v>1.1098670385956832E-2</c:v>
                </c:pt>
                <c:pt idx="11">
                  <c:v>1.7448563456266601E-2</c:v>
                </c:pt>
                <c:pt idx="12">
                  <c:v>9.0069406864520512E-3</c:v>
                </c:pt>
                <c:pt idx="13">
                  <c:v>1.1899106994116443E-2</c:v>
                </c:pt>
                <c:pt idx="14">
                  <c:v>5.5192212875639713E-3</c:v>
                </c:pt>
                <c:pt idx="15">
                  <c:v>6.1569912954440604E-3</c:v>
                </c:pt>
                <c:pt idx="16">
                  <c:v>3.9207592850785244E-3</c:v>
                </c:pt>
                <c:pt idx="17">
                  <c:v>5.0005580660917271E-3</c:v>
                </c:pt>
                <c:pt idx="18">
                  <c:v>-2.3715320451708549E-3</c:v>
                </c:pt>
                <c:pt idx="19">
                  <c:v>-2.6340108508120805E-3</c:v>
                </c:pt>
                <c:pt idx="20">
                  <c:v>1.3815097583433982E-2</c:v>
                </c:pt>
                <c:pt idx="21">
                  <c:v>1.0511689886615976E-2</c:v>
                </c:pt>
                <c:pt idx="22">
                  <c:v>-1.8009067506559104E-3</c:v>
                </c:pt>
                <c:pt idx="23">
                  <c:v>6.1305258696512819E-3</c:v>
                </c:pt>
                <c:pt idx="24">
                  <c:v>1.4112763440266261E-2</c:v>
                </c:pt>
                <c:pt idx="25">
                  <c:v>6.963403518374889E-3</c:v>
                </c:pt>
                <c:pt idx="26">
                  <c:v>-2.0207937007754462E-4</c:v>
                </c:pt>
                <c:pt idx="27">
                  <c:v>4.0939808706062031E-3</c:v>
                </c:pt>
                <c:pt idx="28">
                  <c:v>4.1511793002653834E-3</c:v>
                </c:pt>
                <c:pt idx="29">
                  <c:v>-5.6228373349631838E-4</c:v>
                </c:pt>
                <c:pt idx="30">
                  <c:v>6.0197112758105242E-3</c:v>
                </c:pt>
                <c:pt idx="31">
                  <c:v>6.9719977152954745E-3</c:v>
                </c:pt>
                <c:pt idx="32">
                  <c:v>5.6833958633160106E-4</c:v>
                </c:pt>
                <c:pt idx="33">
                  <c:v>1.3729741371719076E-2</c:v>
                </c:pt>
                <c:pt idx="34">
                  <c:v>3.6800363808655967E-3</c:v>
                </c:pt>
                <c:pt idx="35">
                  <c:v>1.087640162394613E-2</c:v>
                </c:pt>
                <c:pt idx="36">
                  <c:v>9.0260566464326238E-3</c:v>
                </c:pt>
                <c:pt idx="37">
                  <c:v>5.4500612616343947E-3</c:v>
                </c:pt>
                <c:pt idx="38">
                  <c:v>1.0965257853701147E-2</c:v>
                </c:pt>
                <c:pt idx="39">
                  <c:v>2.6470706977395914E-3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82-48E1-A490-C34F44C5E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093343"/>
        <c:axId val="1296097663"/>
      </c:scatterChart>
      <c:valAx>
        <c:axId val="129609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s-PY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Confiabilidad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s-P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1296097663"/>
        <c:crosses val="autoZero"/>
        <c:crossBetween val="midCat"/>
      </c:valAx>
      <c:valAx>
        <c:axId val="129609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s-PY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Errores</a:t>
                </a:r>
                <a:r>
                  <a:rPr lang="es-PY" baseline="0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 relativos</a:t>
                </a:r>
                <a:endParaRPr lang="es-PY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s-PY"/>
            </a:p>
          </c:txPr>
        </c:title>
        <c:numFmt formatCode="0.0%" sourceLinked="0"/>
        <c:majorTickMark val="cross"/>
        <c:minorTickMark val="in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1296093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Ordenado!$B$1</c:f>
              <c:strCache>
                <c:ptCount val="1"/>
                <c:pt idx="0">
                  <c:v>MCS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Ordenado!$A$2:$A$161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Ordenado!$B$2:$B$161</c:f>
              <c:numCache>
                <c:formatCode>General</c:formatCode>
                <c:ptCount val="160"/>
                <c:pt idx="0">
                  <c:v>3.3713528002981135</c:v>
                </c:pt>
                <c:pt idx="1">
                  <c:v>3.376366526534202</c:v>
                </c:pt>
                <c:pt idx="2">
                  <c:v>3.3788111444270292</c:v>
                </c:pt>
                <c:pt idx="3">
                  <c:v>3.3805154781531184</c:v>
                </c:pt>
                <c:pt idx="4">
                  <c:v>3.3864623138164061</c:v>
                </c:pt>
                <c:pt idx="5">
                  <c:v>3.3889922231851326</c:v>
                </c:pt>
                <c:pt idx="6">
                  <c:v>3.3959133874237635</c:v>
                </c:pt>
                <c:pt idx="7">
                  <c:v>3.3983242900047719</c:v>
                </c:pt>
                <c:pt idx="8">
                  <c:v>3.3983242900047719</c:v>
                </c:pt>
                <c:pt idx="9">
                  <c:v>3.4005517712162767</c:v>
                </c:pt>
                <c:pt idx="10">
                  <c:v>3.4009585864751588</c:v>
                </c:pt>
                <c:pt idx="11">
                  <c:v>3.4019780940926001</c:v>
                </c:pt>
                <c:pt idx="12">
                  <c:v>3.4071293784824426</c:v>
                </c:pt>
                <c:pt idx="13">
                  <c:v>3.4081705697416935</c:v>
                </c:pt>
                <c:pt idx="14">
                  <c:v>3.4087970625214417</c:v>
                </c:pt>
                <c:pt idx="15">
                  <c:v>3.4104742812399547</c:v>
                </c:pt>
                <c:pt idx="16">
                  <c:v>3.4213983882590826</c:v>
                </c:pt>
                <c:pt idx="17">
                  <c:v>3.4218352086147674</c:v>
                </c:pt>
                <c:pt idx="18">
                  <c:v>3.427351305952075</c:v>
                </c:pt>
                <c:pt idx="19">
                  <c:v>3.428690826532077</c:v>
                </c:pt>
                <c:pt idx="20">
                  <c:v>3.4295872702215053</c:v>
                </c:pt>
                <c:pt idx="21">
                  <c:v>3.4298118124121948</c:v>
                </c:pt>
                <c:pt idx="22">
                  <c:v>3.4316144036232696</c:v>
                </c:pt>
                <c:pt idx="23">
                  <c:v>3.4343393734754462</c:v>
                </c:pt>
                <c:pt idx="24">
                  <c:v>3.4384752552916074</c:v>
                </c:pt>
                <c:pt idx="25">
                  <c:v>3.4400996690315555</c:v>
                </c:pt>
                <c:pt idx="26">
                  <c:v>3.4436114325458091</c:v>
                </c:pt>
                <c:pt idx="27">
                  <c:v>3.4447915194446606</c:v>
                </c:pt>
                <c:pt idx="28">
                  <c:v>3.4462139855432947</c:v>
                </c:pt>
                <c:pt idx="29">
                  <c:v>3.4469278419002887</c:v>
                </c:pt>
                <c:pt idx="30">
                  <c:v>3.4490800124910699</c:v>
                </c:pt>
                <c:pt idx="31">
                  <c:v>3.4512482782302456</c:v>
                </c:pt>
                <c:pt idx="32">
                  <c:v>3.4556341128344092</c:v>
                </c:pt>
                <c:pt idx="33">
                  <c:v>3.4563715892183304</c:v>
                </c:pt>
                <c:pt idx="34">
                  <c:v>3.4600874430385709</c:v>
                </c:pt>
                <c:pt idx="35">
                  <c:v>3.4620889379024251</c:v>
                </c:pt>
                <c:pt idx="36">
                  <c:v>3.4646104699170821</c:v>
                </c:pt>
                <c:pt idx="37">
                  <c:v>3.4656252822782241</c:v>
                </c:pt>
                <c:pt idx="38">
                  <c:v>3.46664367629438</c:v>
                </c:pt>
                <c:pt idx="39">
                  <c:v>3.4676656784008495</c:v>
                </c:pt>
                <c:pt idx="40">
                  <c:v>3.4878067126580001</c:v>
                </c:pt>
                <c:pt idx="41">
                  <c:v>3.4911200894362251</c:v>
                </c:pt>
                <c:pt idx="42">
                  <c:v>3.4922331187731275</c:v>
                </c:pt>
                <c:pt idx="43">
                  <c:v>3.4933504912968423</c:v>
                </c:pt>
                <c:pt idx="44">
                  <c:v>3.513947537495155</c:v>
                </c:pt>
                <c:pt idx="45">
                  <c:v>3.5200287644359434</c:v>
                </c:pt>
                <c:pt idx="46">
                  <c:v>3.5221883136422258</c:v>
                </c:pt>
                <c:pt idx="47">
                  <c:v>3.5231188863783851</c:v>
                </c:pt>
                <c:pt idx="48">
                  <c:v>3.524989235688853</c:v>
                </c:pt>
                <c:pt idx="49">
                  <c:v>3.524989235688853</c:v>
                </c:pt>
                <c:pt idx="50">
                  <c:v>3.5290844733106757</c:v>
                </c:pt>
                <c:pt idx="51">
                  <c:v>3.5294019558929595</c:v>
                </c:pt>
                <c:pt idx="52">
                  <c:v>3.5322754261740648</c:v>
                </c:pt>
                <c:pt idx="53">
                  <c:v>3.5508425950111433</c:v>
                </c:pt>
                <c:pt idx="54">
                  <c:v>3.5508425950111433</c:v>
                </c:pt>
                <c:pt idx="55">
                  <c:v>3.5518726076518745</c:v>
                </c:pt>
                <c:pt idx="56">
                  <c:v>3.5549854545717015</c:v>
                </c:pt>
                <c:pt idx="57">
                  <c:v>3.5556819003186666</c:v>
                </c:pt>
                <c:pt idx="58">
                  <c:v>3.5556819003186666</c:v>
                </c:pt>
                <c:pt idx="59">
                  <c:v>3.5581331345581328</c:v>
                </c:pt>
                <c:pt idx="60">
                  <c:v>3.5591902428418032</c:v>
                </c:pt>
                <c:pt idx="61">
                  <c:v>3.5598971977310114</c:v>
                </c:pt>
                <c:pt idx="62">
                  <c:v>3.5681577861219451</c:v>
                </c:pt>
                <c:pt idx="63">
                  <c:v>3.5703533494574744</c:v>
                </c:pt>
                <c:pt idx="64">
                  <c:v>3.5725662597679135</c:v>
                </c:pt>
                <c:pt idx="65">
                  <c:v>3.5793119822698412</c:v>
                </c:pt>
                <c:pt idx="66">
                  <c:v>3.5796915604434703</c:v>
                </c:pt>
                <c:pt idx="67">
                  <c:v>3.5819799265992116</c:v>
                </c:pt>
                <c:pt idx="68">
                  <c:v>3.5835159909958247</c:v>
                </c:pt>
                <c:pt idx="69">
                  <c:v>3.5846736134531016</c:v>
                </c:pt>
                <c:pt idx="70">
                  <c:v>3.5846736134531016</c:v>
                </c:pt>
                <c:pt idx="71">
                  <c:v>3.5870033717524756</c:v>
                </c:pt>
                <c:pt idx="72">
                  <c:v>3.5870033717524756</c:v>
                </c:pt>
                <c:pt idx="73">
                  <c:v>3.5897462620911114</c:v>
                </c:pt>
                <c:pt idx="74">
                  <c:v>3.594111845684421</c:v>
                </c:pt>
                <c:pt idx="75">
                  <c:v>3.5981408864971027</c:v>
                </c:pt>
                <c:pt idx="76">
                  <c:v>3.6038815261637969</c:v>
                </c:pt>
                <c:pt idx="77">
                  <c:v>3.6067969942440037</c:v>
                </c:pt>
                <c:pt idx="78">
                  <c:v>3.6093206014719148</c:v>
                </c:pt>
                <c:pt idx="79">
                  <c:v>3.6097434460982054</c:v>
                </c:pt>
                <c:pt idx="80">
                  <c:v>3.6144378565743476</c:v>
                </c:pt>
                <c:pt idx="81">
                  <c:v>3.615300006924663</c:v>
                </c:pt>
                <c:pt idx="82">
                  <c:v>3.62407272826372</c:v>
                </c:pt>
                <c:pt idx="83">
                  <c:v>3.6349820417984486</c:v>
                </c:pt>
                <c:pt idx="84">
                  <c:v>3.6363766064175551</c:v>
                </c:pt>
                <c:pt idx="85">
                  <c:v>3.6439362025670858</c:v>
                </c:pt>
                <c:pt idx="86">
                  <c:v>3.6453770928275104</c:v>
                </c:pt>
                <c:pt idx="87">
                  <c:v>3.6477955254741183</c:v>
                </c:pt>
                <c:pt idx="88">
                  <c:v>3.6477955254741183</c:v>
                </c:pt>
                <c:pt idx="89">
                  <c:v>3.6607276332604464</c:v>
                </c:pt>
                <c:pt idx="90">
                  <c:v>3.6648330267252942</c:v>
                </c:pt>
                <c:pt idx="91">
                  <c:v>3.6653505699141498</c:v>
                </c:pt>
                <c:pt idx="92">
                  <c:v>3.6663886110796877</c:v>
                </c:pt>
                <c:pt idx="93">
                  <c:v>3.6753753269516043</c:v>
                </c:pt>
                <c:pt idx="94">
                  <c:v>3.6819024437937351</c:v>
                </c:pt>
                <c:pt idx="95">
                  <c:v>3.6948692123322537</c:v>
                </c:pt>
                <c:pt idx="96">
                  <c:v>3.6960266435258351</c:v>
                </c:pt>
                <c:pt idx="97">
                  <c:v>3.6966072211004213</c:v>
                </c:pt>
                <c:pt idx="98">
                  <c:v>3.7001171058457247</c:v>
                </c:pt>
                <c:pt idx="99">
                  <c:v>3.7048690123377979</c:v>
                </c:pt>
                <c:pt idx="100">
                  <c:v>3.709096680013733</c:v>
                </c:pt>
                <c:pt idx="101">
                  <c:v>3.7109290259545924</c:v>
                </c:pt>
                <c:pt idx="102">
                  <c:v>3.7109290259545924</c:v>
                </c:pt>
                <c:pt idx="103">
                  <c:v>3.7158771006131612</c:v>
                </c:pt>
                <c:pt idx="104">
                  <c:v>3.7241170236370511</c:v>
                </c:pt>
                <c:pt idx="105">
                  <c:v>3.7260549761695931</c:v>
                </c:pt>
                <c:pt idx="106">
                  <c:v>3.7326178318702912</c:v>
                </c:pt>
                <c:pt idx="107">
                  <c:v>3.7332830422934782</c:v>
                </c:pt>
                <c:pt idx="108">
                  <c:v>3.7373093852766908</c:v>
                </c:pt>
                <c:pt idx="109">
                  <c:v>3.7373093852766908</c:v>
                </c:pt>
                <c:pt idx="110">
                  <c:v>3.7379863707087733</c:v>
                </c:pt>
                <c:pt idx="111">
                  <c:v>3.7427738707350291</c:v>
                </c:pt>
                <c:pt idx="112">
                  <c:v>3.7434648537155004</c:v>
                </c:pt>
                <c:pt idx="113">
                  <c:v>3.7462468023807034</c:v>
                </c:pt>
                <c:pt idx="114">
                  <c:v>3.7462468023807034</c:v>
                </c:pt>
                <c:pt idx="115">
                  <c:v>3.7490580498160564</c:v>
                </c:pt>
                <c:pt idx="116">
                  <c:v>3.7518992424256075</c:v>
                </c:pt>
                <c:pt idx="117">
                  <c:v>3.7518992424256075</c:v>
                </c:pt>
                <c:pt idx="118">
                  <c:v>3.7576741590427831</c:v>
                </c:pt>
                <c:pt idx="119">
                  <c:v>3.7606092891788609</c:v>
                </c:pt>
                <c:pt idx="120">
                  <c:v>3.7613481609271382</c:v>
                </c:pt>
                <c:pt idx="121">
                  <c:v>3.7680921215233214</c:v>
                </c:pt>
                <c:pt idx="122">
                  <c:v>3.7726852073235553</c:v>
                </c:pt>
                <c:pt idx="123">
                  <c:v>3.7726852073235553</c:v>
                </c:pt>
                <c:pt idx="124">
                  <c:v>3.7734585169195198</c:v>
                </c:pt>
                <c:pt idx="125">
                  <c:v>3.7773592893617982</c:v>
                </c:pt>
                <c:pt idx="126">
                  <c:v>3.7805218232953428</c:v>
                </c:pt>
                <c:pt idx="127">
                  <c:v>3.7952411782003428</c:v>
                </c:pt>
                <c:pt idx="128">
                  <c:v>3.7969285372367096</c:v>
                </c:pt>
                <c:pt idx="129">
                  <c:v>3.7986267765669526</c:v>
                </c:pt>
                <c:pt idx="130">
                  <c:v>3.8020564838554347</c:v>
                </c:pt>
                <c:pt idx="131">
                  <c:v>3.8020564838554347</c:v>
                </c:pt>
                <c:pt idx="132">
                  <c:v>3.8099409271407638</c:v>
                </c:pt>
                <c:pt idx="133">
                  <c:v>3.8236322611410505</c:v>
                </c:pt>
                <c:pt idx="134">
                  <c:v>3.8293158441122146</c:v>
                </c:pt>
                <c:pt idx="135">
                  <c:v>3.8312381875410648</c:v>
                </c:pt>
                <c:pt idx="136">
                  <c:v>3.8451066865526373</c:v>
                </c:pt>
                <c:pt idx="137">
                  <c:v>3.8451066865526373</c:v>
                </c:pt>
                <c:pt idx="138">
                  <c:v>3.8461261445426884</c:v>
                </c:pt>
                <c:pt idx="139">
                  <c:v>3.8481771323192726</c:v>
                </c:pt>
                <c:pt idx="140">
                  <c:v>3.8492087281115519</c:v>
                </c:pt>
                <c:pt idx="141">
                  <c:v>3.8730086744230046</c:v>
                </c:pt>
                <c:pt idx="142">
                  <c:v>3.8730086744230046</c:v>
                </c:pt>
                <c:pt idx="143">
                  <c:v>3.8775814803700706</c:v>
                </c:pt>
                <c:pt idx="144">
                  <c:v>3.8810650887625195</c:v>
                </c:pt>
                <c:pt idx="145">
                  <c:v>3.8834139359623681</c:v>
                </c:pt>
                <c:pt idx="146">
                  <c:v>3.8845964423309867</c:v>
                </c:pt>
                <c:pt idx="147">
                  <c:v>3.8881769133195925</c:v>
                </c:pt>
                <c:pt idx="148">
                  <c:v>3.8893815644703653</c:v>
                </c:pt>
                <c:pt idx="149">
                  <c:v>3.8930297652267636</c:v>
                </c:pt>
                <c:pt idx="150">
                  <c:v>3.9030196160102424</c:v>
                </c:pt>
                <c:pt idx="151">
                  <c:v>3.9068685124152767</c:v>
                </c:pt>
                <c:pt idx="152">
                  <c:v>3.912092103716994</c:v>
                </c:pt>
                <c:pt idx="153">
                  <c:v>3.9160810558164738</c:v>
                </c:pt>
                <c:pt idx="154">
                  <c:v>3.9174246715813656</c:v>
                </c:pt>
                <c:pt idx="155">
                  <c:v>3.9298468023106019</c:v>
                </c:pt>
                <c:pt idx="156">
                  <c:v>3.9370192245046791</c:v>
                </c:pt>
                <c:pt idx="157">
                  <c:v>3.9459023832352438</c:v>
                </c:pt>
                <c:pt idx="158">
                  <c:v>3.9504634784081563</c:v>
                </c:pt>
                <c:pt idx="159">
                  <c:v>3.9598399856605311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47-46DF-BB2D-047CEE32B735}"/>
            </c:ext>
          </c:extLst>
        </c:ser>
        <c:ser>
          <c:idx val="1"/>
          <c:order val="1"/>
          <c:tx>
            <c:strRef>
              <c:f>Ordenado!$C$1</c:f>
              <c:strCache>
                <c:ptCount val="1"/>
                <c:pt idx="0">
                  <c:v>FORM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Ordenado!$A$2:$A$161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Ordenado!$C$2:$C$161</c:f>
              <c:numCache>
                <c:formatCode>General</c:formatCode>
                <c:ptCount val="160"/>
                <c:pt idx="0">
                  <c:v>3.3921931013348359</c:v>
                </c:pt>
                <c:pt idx="1">
                  <c:v>3.3921931013329178</c:v>
                </c:pt>
                <c:pt idx="2">
                  <c:v>3.3921931012776958</c:v>
                </c:pt>
                <c:pt idx="3">
                  <c:v>3.3921931013249051</c:v>
                </c:pt>
                <c:pt idx="4">
                  <c:v>3.4085478713853239</c:v>
                </c:pt>
                <c:pt idx="5">
                  <c:v>3.4085478713161299</c:v>
                </c:pt>
                <c:pt idx="6">
                  <c:v>3.4344748872992801</c:v>
                </c:pt>
                <c:pt idx="7">
                  <c:v>3.4344748872908881</c:v>
                </c:pt>
                <c:pt idx="8">
                  <c:v>3.4085478713383091</c:v>
                </c:pt>
                <c:pt idx="9">
                  <c:v>3.4259677423279458</c:v>
                </c:pt>
                <c:pt idx="10">
                  <c:v>3.4085478713770874</c:v>
                </c:pt>
                <c:pt idx="11">
                  <c:v>3.4344748872977711</c:v>
                </c:pt>
                <c:pt idx="12">
                  <c:v>3.4344748873160933</c:v>
                </c:pt>
                <c:pt idx="13">
                  <c:v>3.425967742228571</c:v>
                </c:pt>
                <c:pt idx="14">
                  <c:v>3.4259677422928796</c:v>
                </c:pt>
                <c:pt idx="15">
                  <c:v>3.425967742287793</c:v>
                </c:pt>
                <c:pt idx="16">
                  <c:v>3.4441915430747865</c:v>
                </c:pt>
                <c:pt idx="17">
                  <c:v>3.444191543117566</c:v>
                </c:pt>
                <c:pt idx="18">
                  <c:v>3.4819355019786489</c:v>
                </c:pt>
                <c:pt idx="19">
                  <c:v>3.4441915430816148</c:v>
                </c:pt>
                <c:pt idx="20">
                  <c:v>3.4625907932933955</c:v>
                </c:pt>
                <c:pt idx="21">
                  <c:v>3.4625907932907944</c:v>
                </c:pt>
                <c:pt idx="22">
                  <c:v>3.4819355020466842</c:v>
                </c:pt>
                <c:pt idx="23">
                  <c:v>3.4625907933493907</c:v>
                </c:pt>
                <c:pt idx="24">
                  <c:v>3.4441915430496026</c:v>
                </c:pt>
                <c:pt idx="25">
                  <c:v>3.4819355021729161</c:v>
                </c:pt>
                <c:pt idx="26">
                  <c:v>3.4798115421282256</c:v>
                </c:pt>
                <c:pt idx="27">
                  <c:v>3.4625907933507749</c:v>
                </c:pt>
                <c:pt idx="28">
                  <c:v>3.4969782714526665</c:v>
                </c:pt>
                <c:pt idx="29">
                  <c:v>3.4819355019028935</c:v>
                </c:pt>
                <c:pt idx="30">
                  <c:v>3.4930803238718648</c:v>
                </c:pt>
                <c:pt idx="31">
                  <c:v>3.496978271506836</c:v>
                </c:pt>
                <c:pt idx="32">
                  <c:v>3.4930803238213017</c:v>
                </c:pt>
                <c:pt idx="33">
                  <c:v>3.4798115420771554</c:v>
                </c:pt>
                <c:pt idx="34">
                  <c:v>3.4798115421967295</c:v>
                </c:pt>
                <c:pt idx="35">
                  <c:v>3.4969782714996098</c:v>
                </c:pt>
                <c:pt idx="36">
                  <c:v>3.4930803238368382</c:v>
                </c:pt>
                <c:pt idx="37">
                  <c:v>3.4930803239078094</c:v>
                </c:pt>
                <c:pt idx="38">
                  <c:v>3.4798115422162073</c:v>
                </c:pt>
                <c:pt idx="39">
                  <c:v>3.4969782715193283</c:v>
                </c:pt>
                <c:pt idx="40">
                  <c:v>3.5091324228770211</c:v>
                </c:pt>
                <c:pt idx="41">
                  <c:v>3.5091324228471099</c:v>
                </c:pt>
                <c:pt idx="42">
                  <c:v>3.5091324228831424</c:v>
                </c:pt>
                <c:pt idx="43">
                  <c:v>3.5091324228547887</c:v>
                </c:pt>
                <c:pt idx="44">
                  <c:v>3.527425907301966</c:v>
                </c:pt>
                <c:pt idx="45">
                  <c:v>3.5274259072765903</c:v>
                </c:pt>
                <c:pt idx="46">
                  <c:v>3.5680135099301213</c:v>
                </c:pt>
                <c:pt idx="47">
                  <c:v>3.5471114678476279</c:v>
                </c:pt>
                <c:pt idx="48">
                  <c:v>3.527425907288714</c:v>
                </c:pt>
                <c:pt idx="49">
                  <c:v>3.5274259072494747</c:v>
                </c:pt>
                <c:pt idx="50">
                  <c:v>3.54711146784277</c:v>
                </c:pt>
                <c:pt idx="51">
                  <c:v>3.5471114678159386</c:v>
                </c:pt>
                <c:pt idx="52">
                  <c:v>3.5471114678536879</c:v>
                </c:pt>
                <c:pt idx="53">
                  <c:v>3.568013509962229</c:v>
                </c:pt>
                <c:pt idx="54">
                  <c:v>3.5680135099480008</c:v>
                </c:pt>
                <c:pt idx="55">
                  <c:v>3.5860420500390897</c:v>
                </c:pt>
                <c:pt idx="56">
                  <c:v>3.5680135098659269</c:v>
                </c:pt>
                <c:pt idx="57">
                  <c:v>3.5860420500234644</c:v>
                </c:pt>
                <c:pt idx="58">
                  <c:v>3.5896152164954822</c:v>
                </c:pt>
                <c:pt idx="59">
                  <c:v>3.5896152165458401</c:v>
                </c:pt>
                <c:pt idx="60">
                  <c:v>3.5860420499353873</c:v>
                </c:pt>
                <c:pt idx="61">
                  <c:v>3.6107000906506634</c:v>
                </c:pt>
                <c:pt idx="62">
                  <c:v>3.5896152164309441</c:v>
                </c:pt>
                <c:pt idx="63">
                  <c:v>3.6107000907857647</c:v>
                </c:pt>
                <c:pt idx="64">
                  <c:v>3.5896152165202899</c:v>
                </c:pt>
                <c:pt idx="65">
                  <c:v>3.6287083008897101</c:v>
                </c:pt>
                <c:pt idx="66">
                  <c:v>3.6379855625776516</c:v>
                </c:pt>
                <c:pt idx="67">
                  <c:v>3.628708300935561</c:v>
                </c:pt>
                <c:pt idx="68">
                  <c:v>3.6379855624467208</c:v>
                </c:pt>
                <c:pt idx="69">
                  <c:v>3.5860420500343304</c:v>
                </c:pt>
                <c:pt idx="70">
                  <c:v>3.6107000906689306</c:v>
                </c:pt>
                <c:pt idx="71">
                  <c:v>3.637985562636298</c:v>
                </c:pt>
                <c:pt idx="72">
                  <c:v>3.6287083009730101</c:v>
                </c:pt>
                <c:pt idx="73">
                  <c:v>3.6286293184309075</c:v>
                </c:pt>
                <c:pt idx="74">
                  <c:v>3.6286293185272913</c:v>
                </c:pt>
                <c:pt idx="75">
                  <c:v>3.6287083010044343</c:v>
                </c:pt>
                <c:pt idx="76">
                  <c:v>3.6379855623840571</c:v>
                </c:pt>
                <c:pt idx="77">
                  <c:v>3.6107000907213647</c:v>
                </c:pt>
                <c:pt idx="78">
                  <c:v>3.6348650140858205</c:v>
                </c:pt>
                <c:pt idx="79">
                  <c:v>3.6286293184614831</c:v>
                </c:pt>
                <c:pt idx="80">
                  <c:v>3.6348650140418184</c:v>
                </c:pt>
                <c:pt idx="81">
                  <c:v>3.6286293186526097</c:v>
                </c:pt>
                <c:pt idx="82">
                  <c:v>3.6348650140441592</c:v>
                </c:pt>
                <c:pt idx="83">
                  <c:v>3.6348650140575773</c:v>
                </c:pt>
                <c:pt idx="84">
                  <c:v>3.6551970017296371</c:v>
                </c:pt>
                <c:pt idx="85">
                  <c:v>3.6551970017615942</c:v>
                </c:pt>
                <c:pt idx="86">
                  <c:v>3.6772679807689053</c:v>
                </c:pt>
                <c:pt idx="87">
                  <c:v>3.6551970017680904</c:v>
                </c:pt>
                <c:pt idx="88">
                  <c:v>3.6551970017364304</c:v>
                </c:pt>
                <c:pt idx="89">
                  <c:v>3.6772679806960524</c:v>
                </c:pt>
                <c:pt idx="90">
                  <c:v>3.6772679807161262</c:v>
                </c:pt>
                <c:pt idx="91">
                  <c:v>3.7009957500858492</c:v>
                </c:pt>
                <c:pt idx="92">
                  <c:v>3.700995750176892</c:v>
                </c:pt>
                <c:pt idx="93">
                  <c:v>3.700995750054175</c:v>
                </c:pt>
                <c:pt idx="94">
                  <c:v>3.6772679807328452</c:v>
                </c:pt>
                <c:pt idx="95">
                  <c:v>3.7495578767056541</c:v>
                </c:pt>
                <c:pt idx="96">
                  <c:v>3.7009957500769666</c:v>
                </c:pt>
                <c:pt idx="97">
                  <c:v>3.7259881330401394</c:v>
                </c:pt>
                <c:pt idx="98">
                  <c:v>3.7495578766706612</c:v>
                </c:pt>
                <c:pt idx="99">
                  <c:v>3.725988132933427</c:v>
                </c:pt>
                <c:pt idx="100">
                  <c:v>3.72598813289197</c:v>
                </c:pt>
                <c:pt idx="101">
                  <c:v>3.7495578767302664</c:v>
                </c:pt>
                <c:pt idx="102">
                  <c:v>3.7741354820160797</c:v>
                </c:pt>
                <c:pt idx="103">
                  <c:v>3.7259881329592979</c:v>
                </c:pt>
                <c:pt idx="104">
                  <c:v>3.7495578767264153</c:v>
                </c:pt>
                <c:pt idx="105">
                  <c:v>3.751188957575903</c:v>
                </c:pt>
                <c:pt idx="106">
                  <c:v>3.7866963458942031</c:v>
                </c:pt>
                <c:pt idx="107">
                  <c:v>3.7741354819464137</c:v>
                </c:pt>
                <c:pt idx="108">
                  <c:v>3.7866963459335823</c:v>
                </c:pt>
                <c:pt idx="109">
                  <c:v>3.7511889576781914</c:v>
                </c:pt>
                <c:pt idx="110">
                  <c:v>3.7894776949058824</c:v>
                </c:pt>
                <c:pt idx="111">
                  <c:v>3.7511889576428623</c:v>
                </c:pt>
                <c:pt idx="112">
                  <c:v>3.7741354820091604</c:v>
                </c:pt>
                <c:pt idx="113">
                  <c:v>3.7894776946557034</c:v>
                </c:pt>
                <c:pt idx="114">
                  <c:v>3.7894776945266222</c:v>
                </c:pt>
                <c:pt idx="115">
                  <c:v>3.7866963458031773</c:v>
                </c:pt>
                <c:pt idx="116">
                  <c:v>3.7741354821558324</c:v>
                </c:pt>
                <c:pt idx="117">
                  <c:v>3.7930397850599102</c:v>
                </c:pt>
                <c:pt idx="118">
                  <c:v>3.7930397850703672</c:v>
                </c:pt>
                <c:pt idx="119">
                  <c:v>3.7705638878338936</c:v>
                </c:pt>
                <c:pt idx="120">
                  <c:v>3.7511889576939232</c:v>
                </c:pt>
                <c:pt idx="121">
                  <c:v>3.7894776947823638</c:v>
                </c:pt>
                <c:pt idx="122">
                  <c:v>3.7866963458110692</c:v>
                </c:pt>
                <c:pt idx="123">
                  <c:v>3.7705638877998751</c:v>
                </c:pt>
                <c:pt idx="124">
                  <c:v>3.7705638877829895</c:v>
                </c:pt>
                <c:pt idx="125">
                  <c:v>3.7930397850534621</c:v>
                </c:pt>
                <c:pt idx="126">
                  <c:v>3.770563887791051</c:v>
                </c:pt>
                <c:pt idx="127">
                  <c:v>3.817622030376739</c:v>
                </c:pt>
                <c:pt idx="128">
                  <c:v>3.8176220303706976</c:v>
                </c:pt>
                <c:pt idx="129">
                  <c:v>3.8176220303345865</c:v>
                </c:pt>
                <c:pt idx="130">
                  <c:v>3.7930397850664219</c:v>
                </c:pt>
                <c:pt idx="131">
                  <c:v>3.8176220303693031</c:v>
                </c:pt>
                <c:pt idx="132">
                  <c:v>3.8443296697686984</c:v>
                </c:pt>
                <c:pt idx="133">
                  <c:v>3.8729082727853599</c:v>
                </c:pt>
                <c:pt idx="134">
                  <c:v>3.8443296697635159</c:v>
                </c:pt>
                <c:pt idx="135">
                  <c:v>3.8729082727857609</c:v>
                </c:pt>
                <c:pt idx="136">
                  <c:v>3.8443296697968372</c:v>
                </c:pt>
                <c:pt idx="137">
                  <c:v>3.8443296698155378</c:v>
                </c:pt>
                <c:pt idx="138">
                  <c:v>3.8729082728697106</c:v>
                </c:pt>
                <c:pt idx="139">
                  <c:v>3.9024855458639367</c:v>
                </c:pt>
                <c:pt idx="140">
                  <c:v>3.872908272744882</c:v>
                </c:pt>
                <c:pt idx="141">
                  <c:v>3.902485546060571</c:v>
                </c:pt>
                <c:pt idx="142">
                  <c:v>3.9265146672016447</c:v>
                </c:pt>
                <c:pt idx="143">
                  <c:v>3.9308196712433192</c:v>
                </c:pt>
                <c:pt idx="144">
                  <c:v>3.902485545818839</c:v>
                </c:pt>
                <c:pt idx="145">
                  <c:v>3.9265146672098457</c:v>
                </c:pt>
                <c:pt idx="146">
                  <c:v>3.9308196710272472</c:v>
                </c:pt>
                <c:pt idx="147">
                  <c:v>3.9024855458158503</c:v>
                </c:pt>
                <c:pt idx="148">
                  <c:v>3.95724568550366</c:v>
                </c:pt>
                <c:pt idx="149">
                  <c:v>3.9265146671650548</c:v>
                </c:pt>
                <c:pt idx="150">
                  <c:v>3.9265146672024489</c:v>
                </c:pt>
                <c:pt idx="151">
                  <c:v>3.9308196708999645</c:v>
                </c:pt>
                <c:pt idx="152">
                  <c:v>3.9308196712114971</c:v>
                </c:pt>
                <c:pt idx="153">
                  <c:v>3.9572456854460683</c:v>
                </c:pt>
                <c:pt idx="154">
                  <c:v>3.9527086832419429</c:v>
                </c:pt>
                <c:pt idx="155">
                  <c:v>3.9572456852377726</c:v>
                </c:pt>
                <c:pt idx="156">
                  <c:v>3.952708683206192</c:v>
                </c:pt>
                <c:pt idx="157">
                  <c:v>3.9572456854637528</c:v>
                </c:pt>
                <c:pt idx="158">
                  <c:v>3.9527086831872928</c:v>
                </c:pt>
                <c:pt idx="159">
                  <c:v>3.9527086830988378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47-46DF-BB2D-047CEE32B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393567"/>
        <c:axId val="1462374847"/>
      </c:scatterChart>
      <c:valAx>
        <c:axId val="1462393567"/>
        <c:scaling>
          <c:orientation val="minMax"/>
          <c:max val="16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62374847"/>
        <c:crosses val="autoZero"/>
        <c:crossBetween val="midCat"/>
      </c:valAx>
      <c:valAx>
        <c:axId val="146237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Y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Confiabilidad </a:t>
                </a:r>
                <a:r>
                  <a:rPr lang="el-GR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β</a:t>
                </a:r>
                <a:endParaRPr lang="es-PY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1462393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P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722313</xdr:colOff>
      <xdr:row>18</xdr:row>
      <xdr:rowOff>158750</xdr:rowOff>
    </xdr:from>
    <xdr:to>
      <xdr:col>19</xdr:col>
      <xdr:colOff>722313</xdr:colOff>
      <xdr:row>33</xdr:row>
      <xdr:rowOff>151164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51BE7F6-B354-4210-A674-EC52086EC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15875</xdr:colOff>
      <xdr:row>2</xdr:row>
      <xdr:rowOff>0</xdr:rowOff>
    </xdr:from>
    <xdr:to>
      <xdr:col>16</xdr:col>
      <xdr:colOff>15875</xdr:colOff>
      <xdr:row>16</xdr:row>
      <xdr:rowOff>174977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C14573-E827-4BCF-A0D3-D94C63C33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10</xdr:col>
      <xdr:colOff>0</xdr:colOff>
      <xdr:row>16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4E1AAE4-5060-4045-AB7D-3163C1326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83C84-60DE-4ABA-ABE4-04D0E86B95DC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1377E-33EA-4AAC-9D1F-C4E2CF6821D3}">
  <dimension ref="A1:P161"/>
  <sheetViews>
    <sheetView topLeftCell="D10" zoomScale="80" zoomScaleNormal="80" workbookViewId="0">
      <selection activeCell="I132" sqref="I132:I141"/>
    </sheetView>
  </sheetViews>
  <sheetFormatPr baseColWidth="10"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3" t="s">
        <v>9</v>
      </c>
      <c r="L1" s="3"/>
      <c r="M1" t="s">
        <v>10</v>
      </c>
    </row>
    <row r="2" spans="1:16" x14ac:dyDescent="0.35">
      <c r="A2">
        <v>595257.3529411765</v>
      </c>
      <c r="B2">
        <v>178577.20588235295</v>
      </c>
      <c r="C2">
        <v>240</v>
      </c>
      <c r="D2">
        <v>4200</v>
      </c>
      <c r="E2">
        <v>20</v>
      </c>
      <c r="F2">
        <v>45</v>
      </c>
      <c r="G2">
        <v>7</v>
      </c>
      <c r="H2">
        <v>3.2825E-2</v>
      </c>
      <c r="I2">
        <v>3.4071293784824426</v>
      </c>
      <c r="K2">
        <v>2.9685154017755622E-2</v>
      </c>
      <c r="L2">
        <v>3.4344748873160933</v>
      </c>
      <c r="M2" s="1">
        <f>(L2-I2)/I2</f>
        <v>8.0259672574660452E-3</v>
      </c>
      <c r="O2" t="s">
        <v>11</v>
      </c>
    </row>
    <row r="3" spans="1:16" x14ac:dyDescent="0.35">
      <c r="A3">
        <v>543495.84398976981</v>
      </c>
      <c r="B3">
        <v>217398.33759590794</v>
      </c>
      <c r="C3">
        <v>240</v>
      </c>
      <c r="D3">
        <v>4200</v>
      </c>
      <c r="E3">
        <v>20</v>
      </c>
      <c r="F3">
        <v>45</v>
      </c>
      <c r="G3">
        <v>7</v>
      </c>
      <c r="H3">
        <v>0.03</v>
      </c>
      <c r="I3">
        <v>3.4316144036232696</v>
      </c>
      <c r="K3">
        <v>2.4890178948300257E-2</v>
      </c>
      <c r="L3">
        <v>3.4819355020466842</v>
      </c>
      <c r="M3" s="1">
        <f t="shared" ref="M3:M66" si="0">(L3-I3)/I3</f>
        <v>1.4663972260485637E-2</v>
      </c>
      <c r="O3" t="s">
        <v>12</v>
      </c>
      <c r="P3" s="2">
        <f>AVERAGE($I$2:$I$161)</f>
        <v>3.6335157221167647</v>
      </c>
    </row>
    <row r="4" spans="1:16" x14ac:dyDescent="0.35">
      <c r="A4">
        <v>500016.17647058825</v>
      </c>
      <c r="B4">
        <v>250008.08823529413</v>
      </c>
      <c r="C4">
        <v>240</v>
      </c>
      <c r="D4">
        <v>4200</v>
      </c>
      <c r="E4">
        <v>20</v>
      </c>
      <c r="F4">
        <v>45</v>
      </c>
      <c r="G4">
        <v>7</v>
      </c>
      <c r="H4">
        <v>2.6800000000000001E-2</v>
      </c>
      <c r="I4">
        <v>3.4620889379024251</v>
      </c>
      <c r="K4">
        <v>2.3528007902706705E-2</v>
      </c>
      <c r="L4">
        <v>3.4969782714996098</v>
      </c>
      <c r="M4" s="1">
        <f t="shared" si="0"/>
        <v>1.0077538221280677E-2</v>
      </c>
      <c r="O4" t="s">
        <v>13</v>
      </c>
      <c r="P4" s="2">
        <f>_xlfn.STDEV.S($I$2:$I$161)</f>
        <v>0.16587377765114419</v>
      </c>
    </row>
    <row r="5" spans="1:16" x14ac:dyDescent="0.35">
      <c r="A5">
        <v>462977.9411764706</v>
      </c>
      <c r="B5">
        <v>277786.76470588235</v>
      </c>
      <c r="C5">
        <v>240</v>
      </c>
      <c r="D5">
        <v>4200</v>
      </c>
      <c r="E5">
        <v>20</v>
      </c>
      <c r="F5">
        <v>45</v>
      </c>
      <c r="G5">
        <v>7</v>
      </c>
      <c r="H5">
        <v>2.8124999999999997E-2</v>
      </c>
      <c r="I5">
        <v>3.4490800124910699</v>
      </c>
      <c r="K5">
        <v>2.3874143051216823E-2</v>
      </c>
      <c r="L5">
        <v>3.4930803238718648</v>
      </c>
      <c r="M5" s="1">
        <f t="shared" si="0"/>
        <v>1.2757115294932257E-2</v>
      </c>
      <c r="O5" t="s">
        <v>14</v>
      </c>
      <c r="P5" s="2">
        <f>MAX($I$2:$I$161)</f>
        <v>3.9598399856605311</v>
      </c>
    </row>
    <row r="6" spans="1:16" x14ac:dyDescent="0.35">
      <c r="A6">
        <v>431048.42799188645</v>
      </c>
      <c r="B6">
        <v>301733.89959432051</v>
      </c>
      <c r="C6">
        <v>240</v>
      </c>
      <c r="D6">
        <v>4200</v>
      </c>
      <c r="E6">
        <v>20</v>
      </c>
      <c r="F6">
        <v>45</v>
      </c>
      <c r="G6">
        <v>7</v>
      </c>
      <c r="H6">
        <v>2.7375E-2</v>
      </c>
      <c r="I6">
        <v>3.4563715892183304</v>
      </c>
      <c r="K6">
        <v>2.5088330279843252E-2</v>
      </c>
      <c r="L6">
        <v>3.4798115420771554</v>
      </c>
      <c r="M6" s="1">
        <f t="shared" si="0"/>
        <v>6.7816646022501193E-3</v>
      </c>
      <c r="O6" t="s">
        <v>15</v>
      </c>
      <c r="P6" s="2">
        <f>MIN($I$2:$I$161)</f>
        <v>3.3713528002981135</v>
      </c>
    </row>
    <row r="7" spans="1:16" x14ac:dyDescent="0.35">
      <c r="A7">
        <v>403238.85199240979</v>
      </c>
      <c r="B7">
        <v>322591.08159392787</v>
      </c>
      <c r="C7">
        <v>240</v>
      </c>
      <c r="D7">
        <v>4200</v>
      </c>
      <c r="E7">
        <v>20</v>
      </c>
      <c r="F7">
        <v>45</v>
      </c>
      <c r="G7">
        <v>7</v>
      </c>
      <c r="H7">
        <v>3.0225000000000002E-2</v>
      </c>
      <c r="I7">
        <v>3.4295872702215053</v>
      </c>
      <c r="K7">
        <v>2.6750068847425368E-2</v>
      </c>
      <c r="L7">
        <v>3.4625907932933955</v>
      </c>
      <c r="M7" s="1">
        <f t="shared" si="0"/>
        <v>9.6231763391629796E-3</v>
      </c>
      <c r="P7" s="2"/>
    </row>
    <row r="8" spans="1:16" x14ac:dyDescent="0.35">
      <c r="A8">
        <v>378800.13368983957</v>
      </c>
      <c r="B8">
        <v>340920.12032085564</v>
      </c>
      <c r="C8">
        <v>240</v>
      </c>
      <c r="D8">
        <v>4200</v>
      </c>
      <c r="E8">
        <v>20</v>
      </c>
      <c r="F8">
        <v>45</v>
      </c>
      <c r="G8">
        <v>7</v>
      </c>
      <c r="H8">
        <v>3.0325000000000001E-2</v>
      </c>
      <c r="I8">
        <v>3.428690826532077</v>
      </c>
      <c r="K8">
        <v>2.8638488648158322E-2</v>
      </c>
      <c r="L8">
        <v>3.4441915430816148</v>
      </c>
      <c r="M8" s="1">
        <f t="shared" si="0"/>
        <v>4.520884889821301E-3</v>
      </c>
      <c r="O8" t="s">
        <v>9</v>
      </c>
      <c r="P8" s="2"/>
    </row>
    <row r="9" spans="1:16" x14ac:dyDescent="0.35">
      <c r="A9">
        <v>357154.4117647059</v>
      </c>
      <c r="B9">
        <v>357154.4117647059</v>
      </c>
      <c r="C9">
        <v>240</v>
      </c>
      <c r="D9">
        <v>4200</v>
      </c>
      <c r="E9">
        <v>20</v>
      </c>
      <c r="F9">
        <v>45</v>
      </c>
      <c r="G9">
        <v>7</v>
      </c>
      <c r="H9">
        <v>3.2625000000000001E-2</v>
      </c>
      <c r="I9">
        <v>3.4087970625214417</v>
      </c>
      <c r="K9">
        <v>3.0630656642793852E-2</v>
      </c>
      <c r="L9">
        <v>3.4259677422928796</v>
      </c>
      <c r="M9" s="1">
        <f t="shared" si="0"/>
        <v>5.0371669115253856E-3</v>
      </c>
      <c r="O9" t="s">
        <v>12</v>
      </c>
      <c r="P9" s="2">
        <f>AVERAGE($L$2:$L$161)</f>
        <v>3.6591685890109731</v>
      </c>
    </row>
    <row r="10" spans="1:16" x14ac:dyDescent="0.35">
      <c r="A10">
        <v>337848.76788553258</v>
      </c>
      <c r="B10">
        <v>371633.6446740859</v>
      </c>
      <c r="C10">
        <v>240</v>
      </c>
      <c r="D10">
        <v>4200</v>
      </c>
      <c r="E10">
        <v>20</v>
      </c>
      <c r="F10">
        <v>45</v>
      </c>
      <c r="G10">
        <v>7</v>
      </c>
      <c r="H10">
        <v>3.3575000000000001E-2</v>
      </c>
      <c r="I10">
        <v>3.4009585864751588</v>
      </c>
      <c r="K10">
        <v>3.265481250501745E-2</v>
      </c>
      <c r="L10">
        <v>3.4085478713770874</v>
      </c>
      <c r="M10" s="1">
        <f t="shared" si="0"/>
        <v>2.231513471557527E-3</v>
      </c>
      <c r="O10" t="s">
        <v>13</v>
      </c>
      <c r="P10" s="2">
        <f>_xlfn.STDEV.S($L$2:$L$161)</f>
        <v>0.16650340154544896</v>
      </c>
    </row>
    <row r="11" spans="1:16" x14ac:dyDescent="0.35">
      <c r="A11">
        <v>320523.19004524889</v>
      </c>
      <c r="B11">
        <v>384627.82805429865</v>
      </c>
      <c r="C11">
        <v>240</v>
      </c>
      <c r="D11">
        <v>4200</v>
      </c>
      <c r="E11">
        <v>20</v>
      </c>
      <c r="F11">
        <v>45</v>
      </c>
      <c r="G11">
        <v>7</v>
      </c>
      <c r="H11">
        <v>3.7399999999999996E-2</v>
      </c>
      <c r="I11">
        <v>3.3713528002981135</v>
      </c>
      <c r="K11">
        <v>3.4667778482744271E-2</v>
      </c>
      <c r="L11">
        <v>3.3921931013348359</v>
      </c>
      <c r="M11" s="1">
        <f t="shared" si="0"/>
        <v>6.1815841506945206E-3</v>
      </c>
      <c r="O11" t="s">
        <v>14</v>
      </c>
      <c r="P11" s="2">
        <f>MAX($L$2:$L$161)</f>
        <v>3.95724568550366</v>
      </c>
    </row>
    <row r="12" spans="1:16" x14ac:dyDescent="0.35">
      <c r="A12">
        <v>723639.70588235301</v>
      </c>
      <c r="B12">
        <v>217091.9117647059</v>
      </c>
      <c r="C12">
        <v>240</v>
      </c>
      <c r="D12">
        <v>4200</v>
      </c>
      <c r="E12">
        <v>20</v>
      </c>
      <c r="F12">
        <v>45</v>
      </c>
      <c r="G12">
        <v>9</v>
      </c>
      <c r="H12">
        <v>1.8849999999999999E-2</v>
      </c>
      <c r="I12">
        <v>3.5556819003186666</v>
      </c>
      <c r="K12">
        <v>1.6786742262886456E-2</v>
      </c>
      <c r="L12">
        <v>3.5860420500234644</v>
      </c>
      <c r="M12" s="1">
        <f t="shared" si="0"/>
        <v>8.5384886938499483E-3</v>
      </c>
      <c r="O12" t="s">
        <v>15</v>
      </c>
      <c r="P12" s="2">
        <f>MIN($L$2:$L$161)</f>
        <v>3.3921931012776958</v>
      </c>
    </row>
    <row r="13" spans="1:16" x14ac:dyDescent="0.35">
      <c r="A13">
        <v>660714.51406649617</v>
      </c>
      <c r="B13">
        <v>264285.80562659848</v>
      </c>
      <c r="C13">
        <v>240</v>
      </c>
      <c r="D13">
        <v>4200</v>
      </c>
      <c r="E13">
        <v>20</v>
      </c>
      <c r="F13">
        <v>45</v>
      </c>
      <c r="G13">
        <v>9</v>
      </c>
      <c r="H13">
        <v>1.7049999999999999E-2</v>
      </c>
      <c r="I13">
        <v>3.5819799265992116</v>
      </c>
      <c r="K13">
        <v>1.4242143436749011E-2</v>
      </c>
      <c r="L13">
        <v>3.628708300935561</v>
      </c>
      <c r="M13" s="1">
        <f t="shared" si="0"/>
        <v>1.304540374147602E-2</v>
      </c>
    </row>
    <row r="14" spans="1:16" x14ac:dyDescent="0.35">
      <c r="A14">
        <v>607857.3529411765</v>
      </c>
      <c r="B14">
        <v>303928.67647058825</v>
      </c>
      <c r="C14">
        <v>240</v>
      </c>
      <c r="D14">
        <v>4200</v>
      </c>
      <c r="E14">
        <v>20</v>
      </c>
      <c r="F14">
        <v>45</v>
      </c>
      <c r="G14">
        <v>9</v>
      </c>
      <c r="H14">
        <v>1.695E-2</v>
      </c>
      <c r="I14">
        <v>3.5835159909958247</v>
      </c>
      <c r="K14">
        <v>1.3738941209773259E-2</v>
      </c>
      <c r="L14">
        <v>3.6379855624467208</v>
      </c>
      <c r="M14" s="1">
        <f t="shared" si="0"/>
        <v>1.5200035827315916E-2</v>
      </c>
      <c r="O14" t="s">
        <v>16</v>
      </c>
    </row>
    <row r="15" spans="1:16" x14ac:dyDescent="0.35">
      <c r="A15">
        <v>562830.8823529412</v>
      </c>
      <c r="B15">
        <v>337698.5294117647</v>
      </c>
      <c r="C15">
        <v>240</v>
      </c>
      <c r="D15">
        <v>4200</v>
      </c>
      <c r="E15">
        <v>20</v>
      </c>
      <c r="F15">
        <v>45</v>
      </c>
      <c r="G15">
        <v>9</v>
      </c>
      <c r="H15">
        <v>1.4999999999999999E-2</v>
      </c>
      <c r="I15">
        <v>3.615300006924663</v>
      </c>
      <c r="K15">
        <v>1.4246500666825757E-2</v>
      </c>
      <c r="L15">
        <v>3.6286293186526097</v>
      </c>
      <c r="M15" s="1">
        <f t="shared" si="0"/>
        <v>3.6869171859641122E-3</v>
      </c>
      <c r="O15" t="s">
        <v>12</v>
      </c>
      <c r="P15" s="1">
        <f>AVERAGE($M$2:$M$161)</f>
        <v>7.0764067354994187E-3</v>
      </c>
    </row>
    <row r="16" spans="1:16" x14ac:dyDescent="0.35">
      <c r="A16">
        <v>524014.95943204872</v>
      </c>
      <c r="B16">
        <v>366810.47160243406</v>
      </c>
      <c r="C16">
        <v>240</v>
      </c>
      <c r="D16">
        <v>4200</v>
      </c>
      <c r="E16">
        <v>20</v>
      </c>
      <c r="F16">
        <v>45</v>
      </c>
      <c r="G16">
        <v>9</v>
      </c>
      <c r="H16">
        <v>1.8550000000000001E-2</v>
      </c>
      <c r="I16">
        <v>3.5598971977310114</v>
      </c>
      <c r="K16">
        <v>1.5268580581029312E-2</v>
      </c>
      <c r="L16">
        <v>3.6107000906506634</v>
      </c>
      <c r="M16" s="1">
        <f t="shared" si="0"/>
        <v>1.4270887640247728E-2</v>
      </c>
      <c r="O16" t="s">
        <v>13</v>
      </c>
      <c r="P16" s="1">
        <f>_xlfn.STDEV.S($M$2:$M$161)</f>
        <v>4.4377346542495873E-3</v>
      </c>
    </row>
    <row r="17" spans="1:16" x14ac:dyDescent="0.35">
      <c r="A17">
        <v>490207.5426944971</v>
      </c>
      <c r="B17">
        <v>392166.03415559768</v>
      </c>
      <c r="C17">
        <v>240</v>
      </c>
      <c r="D17">
        <v>4200</v>
      </c>
      <c r="E17">
        <v>20</v>
      </c>
      <c r="F17">
        <v>45</v>
      </c>
      <c r="G17">
        <v>9</v>
      </c>
      <c r="H17">
        <v>1.7675E-2</v>
      </c>
      <c r="I17">
        <v>3.5725662597679135</v>
      </c>
      <c r="K17">
        <v>1.6558321752646599E-2</v>
      </c>
      <c r="L17">
        <v>3.5896152165202899</v>
      </c>
      <c r="M17" s="1">
        <f t="shared" si="0"/>
        <v>4.7721876972224297E-3</v>
      </c>
      <c r="O17" t="s">
        <v>14</v>
      </c>
      <c r="P17" s="1">
        <f>MAX($M$2:$M$161)</f>
        <v>1.7448563456266601E-2</v>
      </c>
    </row>
    <row r="18" spans="1:16" x14ac:dyDescent="0.35">
      <c r="A18">
        <v>460497.99465240643</v>
      </c>
      <c r="B18">
        <v>414448.19518716581</v>
      </c>
      <c r="C18">
        <v>240</v>
      </c>
      <c r="D18">
        <v>4200</v>
      </c>
      <c r="E18">
        <v>20</v>
      </c>
      <c r="F18">
        <v>45</v>
      </c>
      <c r="G18">
        <v>9</v>
      </c>
      <c r="H18">
        <v>1.9200000000000002E-2</v>
      </c>
      <c r="I18">
        <v>3.5508425950111433</v>
      </c>
      <c r="K18">
        <v>1.798489810481696E-2</v>
      </c>
      <c r="L18">
        <v>3.568013509962229</v>
      </c>
      <c r="M18" s="1">
        <f t="shared" si="0"/>
        <v>4.8357296871481869E-3</v>
      </c>
      <c r="O18" t="s">
        <v>15</v>
      </c>
      <c r="P18" s="1">
        <f>MIN($M$2:$M$161)</f>
        <v>-2.7009473195671418E-3</v>
      </c>
    </row>
    <row r="19" spans="1:16" x14ac:dyDescent="0.35">
      <c r="A19">
        <v>434183.82352941181</v>
      </c>
      <c r="B19">
        <v>434183.82352941181</v>
      </c>
      <c r="C19">
        <v>240</v>
      </c>
      <c r="D19">
        <v>4200</v>
      </c>
      <c r="E19">
        <v>20</v>
      </c>
      <c r="F19">
        <v>45</v>
      </c>
      <c r="G19">
        <v>9</v>
      </c>
      <c r="H19">
        <v>2.06E-2</v>
      </c>
      <c r="I19">
        <v>3.5322754261740648</v>
      </c>
      <c r="K19">
        <v>1.9473988202201031E-2</v>
      </c>
      <c r="L19">
        <v>3.5471114678536879</v>
      </c>
      <c r="M19" s="1">
        <f t="shared" si="0"/>
        <v>4.2001372740326226E-3</v>
      </c>
    </row>
    <row r="20" spans="1:16" x14ac:dyDescent="0.35">
      <c r="A20">
        <v>410714.42766295711</v>
      </c>
      <c r="B20">
        <v>451785.87042925286</v>
      </c>
      <c r="C20">
        <v>240</v>
      </c>
      <c r="D20">
        <v>4200</v>
      </c>
      <c r="E20">
        <v>20</v>
      </c>
      <c r="F20">
        <v>45</v>
      </c>
      <c r="G20">
        <v>9</v>
      </c>
      <c r="H20">
        <v>2.1174999999999999E-2</v>
      </c>
      <c r="I20">
        <v>3.524989235688853</v>
      </c>
      <c r="K20">
        <v>2.0981059220626097E-2</v>
      </c>
      <c r="L20">
        <v>3.527425907288714</v>
      </c>
      <c r="M20" s="1">
        <f t="shared" si="0"/>
        <v>6.912564654640047E-4</v>
      </c>
    </row>
    <row r="21" spans="1:16" x14ac:dyDescent="0.35">
      <c r="A21">
        <v>389652.14932126697</v>
      </c>
      <c r="B21">
        <v>467582.57918552036</v>
      </c>
      <c r="C21">
        <v>240</v>
      </c>
      <c r="D21">
        <v>4200</v>
      </c>
      <c r="E21">
        <v>20</v>
      </c>
      <c r="F21">
        <v>45</v>
      </c>
      <c r="G21">
        <v>9</v>
      </c>
      <c r="H21">
        <v>2.385E-2</v>
      </c>
      <c r="I21">
        <v>3.4933504912968423</v>
      </c>
      <c r="K21">
        <v>2.2478550330928826E-2</v>
      </c>
      <c r="L21">
        <v>3.5091324228547887</v>
      </c>
      <c r="M21" s="1">
        <f t="shared" si="0"/>
        <v>4.5177063101067855E-3</v>
      </c>
    </row>
    <row r="22" spans="1:16" x14ac:dyDescent="0.35">
      <c r="A22">
        <v>833492.64705882361</v>
      </c>
      <c r="B22">
        <v>250047.79411764708</v>
      </c>
      <c r="C22">
        <v>240</v>
      </c>
      <c r="D22">
        <v>4200</v>
      </c>
      <c r="E22">
        <v>20</v>
      </c>
      <c r="F22">
        <v>45</v>
      </c>
      <c r="G22">
        <v>11</v>
      </c>
      <c r="H22">
        <v>9.7999999999999997E-3</v>
      </c>
      <c r="I22">
        <v>3.7241170236370511</v>
      </c>
      <c r="K22">
        <v>8.857330525502416E-3</v>
      </c>
      <c r="L22">
        <v>3.7495578767264153</v>
      </c>
      <c r="M22" s="1">
        <f t="shared" si="0"/>
        <v>6.8313785329221733E-3</v>
      </c>
    </row>
    <row r="23" spans="1:16" x14ac:dyDescent="0.35">
      <c r="A23">
        <v>761015.02557544759</v>
      </c>
      <c r="B23">
        <v>304406.01023017906</v>
      </c>
      <c r="C23">
        <v>240</v>
      </c>
      <c r="D23">
        <v>4200</v>
      </c>
      <c r="E23">
        <v>20</v>
      </c>
      <c r="F23">
        <v>45</v>
      </c>
      <c r="G23">
        <v>11</v>
      </c>
      <c r="H23">
        <v>9.2999999999999992E-3</v>
      </c>
      <c r="I23">
        <v>3.7373093852766908</v>
      </c>
      <c r="K23">
        <v>7.6331735982648752E-3</v>
      </c>
      <c r="L23">
        <v>3.7866963459335823</v>
      </c>
      <c r="M23" s="1">
        <f t="shared" si="0"/>
        <v>1.3214576468154823E-2</v>
      </c>
    </row>
    <row r="24" spans="1:16" x14ac:dyDescent="0.35">
      <c r="A24">
        <v>700133.82352941181</v>
      </c>
      <c r="B24">
        <v>350066.9117647059</v>
      </c>
      <c r="C24">
        <v>240</v>
      </c>
      <c r="D24">
        <v>4200</v>
      </c>
      <c r="E24">
        <v>20</v>
      </c>
      <c r="F24">
        <v>45</v>
      </c>
      <c r="G24">
        <v>11</v>
      </c>
      <c r="H24">
        <v>9.2750000000000003E-3</v>
      </c>
      <c r="I24">
        <v>3.7379863707087733</v>
      </c>
      <c r="K24">
        <v>7.5482182631203543E-3</v>
      </c>
      <c r="L24">
        <v>3.7894776949058824</v>
      </c>
      <c r="M24" s="1">
        <f t="shared" si="0"/>
        <v>1.3775150332435711E-2</v>
      </c>
    </row>
    <row r="25" spans="1:16" x14ac:dyDescent="0.35">
      <c r="A25">
        <v>648272.0588235294</v>
      </c>
      <c r="B25">
        <v>388963.23529411765</v>
      </c>
      <c r="C25">
        <v>240</v>
      </c>
      <c r="D25">
        <v>4200</v>
      </c>
      <c r="E25">
        <v>20</v>
      </c>
      <c r="F25">
        <v>45</v>
      </c>
      <c r="G25">
        <v>11</v>
      </c>
      <c r="H25">
        <v>9.4500000000000001E-3</v>
      </c>
      <c r="I25">
        <v>3.7332830422934782</v>
      </c>
      <c r="K25">
        <v>8.0281744866628202E-3</v>
      </c>
      <c r="L25">
        <v>3.7741354819464137</v>
      </c>
      <c r="M25" s="1">
        <f t="shared" si="0"/>
        <v>1.0942765172136134E-2</v>
      </c>
    </row>
    <row r="26" spans="1:16" x14ac:dyDescent="0.35">
      <c r="A26">
        <v>603563.64097363094</v>
      </c>
      <c r="B26">
        <v>422494.54868154164</v>
      </c>
      <c r="C26">
        <v>240</v>
      </c>
      <c r="D26">
        <v>4200</v>
      </c>
      <c r="E26">
        <v>20</v>
      </c>
      <c r="F26">
        <v>45</v>
      </c>
      <c r="G26">
        <v>11</v>
      </c>
      <c r="H26">
        <v>9.2999999999999992E-3</v>
      </c>
      <c r="I26">
        <v>3.7373093852766908</v>
      </c>
      <c r="K26">
        <v>8.7998997136295998E-3</v>
      </c>
      <c r="L26">
        <v>3.7511889576781914</v>
      </c>
      <c r="M26" s="1">
        <f t="shared" si="0"/>
        <v>3.7137873723218787E-3</v>
      </c>
    </row>
    <row r="27" spans="1:16" x14ac:dyDescent="0.35">
      <c r="A27">
        <v>564624.05123339652</v>
      </c>
      <c r="B27">
        <v>451699.24098671722</v>
      </c>
      <c r="C27">
        <v>240</v>
      </c>
      <c r="D27">
        <v>4200</v>
      </c>
      <c r="E27">
        <v>20</v>
      </c>
      <c r="F27">
        <v>45</v>
      </c>
      <c r="G27">
        <v>11</v>
      </c>
      <c r="H27">
        <v>1.04E-2</v>
      </c>
      <c r="I27">
        <v>3.709096680013733</v>
      </c>
      <c r="K27">
        <v>9.7275778715655292E-3</v>
      </c>
      <c r="L27">
        <v>3.72598813289197</v>
      </c>
      <c r="M27" s="1">
        <f t="shared" si="0"/>
        <v>4.554061092355878E-3</v>
      </c>
    </row>
    <row r="28" spans="1:16" x14ac:dyDescent="0.35">
      <c r="A28">
        <v>530404.4117647059</v>
      </c>
      <c r="B28">
        <v>477363.9705882353</v>
      </c>
      <c r="C28">
        <v>240</v>
      </c>
      <c r="D28">
        <v>4200</v>
      </c>
      <c r="E28">
        <v>20</v>
      </c>
      <c r="F28">
        <v>45</v>
      </c>
      <c r="G28">
        <v>11</v>
      </c>
      <c r="H28">
        <v>1.0950000000000001E-2</v>
      </c>
      <c r="I28">
        <v>3.6960266435258351</v>
      </c>
      <c r="K28">
        <v>1.0737753678213835E-2</v>
      </c>
      <c r="L28">
        <v>3.7009957500769666</v>
      </c>
      <c r="M28" s="1">
        <f t="shared" si="0"/>
        <v>1.3444455439290831E-3</v>
      </c>
    </row>
    <row r="29" spans="1:16" x14ac:dyDescent="0.35">
      <c r="A29">
        <v>500095.58823529416</v>
      </c>
      <c r="B29">
        <v>500095.58823529416</v>
      </c>
      <c r="C29">
        <v>240</v>
      </c>
      <c r="D29">
        <v>4200</v>
      </c>
      <c r="E29">
        <v>20</v>
      </c>
      <c r="F29">
        <v>45</v>
      </c>
      <c r="G29">
        <v>11</v>
      </c>
      <c r="H29">
        <v>1.1575E-2</v>
      </c>
      <c r="I29">
        <v>3.6819024437937351</v>
      </c>
      <c r="K29">
        <v>1.1787266982599132E-2</v>
      </c>
      <c r="L29">
        <v>3.6772679807328452</v>
      </c>
      <c r="M29" s="1">
        <f t="shared" si="0"/>
        <v>-1.2587142466802172E-3</v>
      </c>
    </row>
    <row r="30" spans="1:16" x14ac:dyDescent="0.35">
      <c r="A30">
        <v>473063.39427662961</v>
      </c>
      <c r="B30">
        <v>520369.73370429262</v>
      </c>
      <c r="C30">
        <v>240</v>
      </c>
      <c r="D30">
        <v>4200</v>
      </c>
      <c r="E30">
        <v>20</v>
      </c>
      <c r="F30">
        <v>45</v>
      </c>
      <c r="G30">
        <v>11</v>
      </c>
      <c r="H30">
        <v>1.3425000000000001E-2</v>
      </c>
      <c r="I30">
        <v>3.6439362025670858</v>
      </c>
      <c r="K30">
        <v>1.284922818636236E-2</v>
      </c>
      <c r="L30">
        <v>3.6551970017615942</v>
      </c>
      <c r="M30" s="1">
        <f t="shared" si="0"/>
        <v>3.090284398111957E-3</v>
      </c>
    </row>
    <row r="31" spans="1:16" x14ac:dyDescent="0.35">
      <c r="A31">
        <v>448803.73303167423</v>
      </c>
      <c r="B31">
        <v>538564.4796380091</v>
      </c>
      <c r="C31">
        <v>240</v>
      </c>
      <c r="D31">
        <v>4200</v>
      </c>
      <c r="E31">
        <v>20</v>
      </c>
      <c r="F31">
        <v>45</v>
      </c>
      <c r="G31">
        <v>11</v>
      </c>
      <c r="H31">
        <v>1.4500000000000001E-2</v>
      </c>
      <c r="I31">
        <v>3.62407272826372</v>
      </c>
      <c r="K31">
        <v>1.3906311089073586E-2</v>
      </c>
      <c r="L31">
        <v>3.6348650140441592</v>
      </c>
      <c r="M31" s="1">
        <f t="shared" si="0"/>
        <v>2.9779440396632906E-3</v>
      </c>
    </row>
    <row r="32" spans="1:16" x14ac:dyDescent="0.35">
      <c r="A32">
        <v>924816.17647058843</v>
      </c>
      <c r="B32">
        <v>277444.8529411765</v>
      </c>
      <c r="C32">
        <v>240</v>
      </c>
      <c r="D32">
        <v>4200</v>
      </c>
      <c r="E32">
        <v>20</v>
      </c>
      <c r="F32">
        <v>45</v>
      </c>
      <c r="G32">
        <v>13</v>
      </c>
      <c r="H32">
        <v>4.9499999999999995E-3</v>
      </c>
      <c r="I32">
        <v>3.8930297652267636</v>
      </c>
      <c r="K32">
        <v>4.3092819543621985E-3</v>
      </c>
      <c r="L32">
        <v>3.9265146671650548</v>
      </c>
      <c r="M32" s="1">
        <f t="shared" si="0"/>
        <v>8.6012447778808041E-3</v>
      </c>
    </row>
    <row r="33" spans="1:13" x14ac:dyDescent="0.35">
      <c r="A33">
        <v>844397.3785166241</v>
      </c>
      <c r="B33">
        <v>337758.95140664966</v>
      </c>
      <c r="C33">
        <v>240</v>
      </c>
      <c r="D33">
        <v>4200</v>
      </c>
      <c r="E33">
        <v>20</v>
      </c>
      <c r="F33">
        <v>45</v>
      </c>
      <c r="G33">
        <v>13</v>
      </c>
      <c r="H33">
        <v>3.9749999999999994E-3</v>
      </c>
      <c r="I33">
        <v>3.9459023832352438</v>
      </c>
      <c r="K33">
        <v>3.7909469432606535E-3</v>
      </c>
      <c r="L33">
        <v>3.9572456854637528</v>
      </c>
      <c r="M33" s="1">
        <f t="shared" si="0"/>
        <v>2.874704218913956E-3</v>
      </c>
    </row>
    <row r="34" spans="1:13" x14ac:dyDescent="0.35">
      <c r="A34">
        <v>776845.58823529421</v>
      </c>
      <c r="B34">
        <v>388422.79411764711</v>
      </c>
      <c r="C34">
        <v>240</v>
      </c>
      <c r="D34">
        <v>4200</v>
      </c>
      <c r="E34">
        <v>20</v>
      </c>
      <c r="F34">
        <v>45</v>
      </c>
      <c r="G34">
        <v>13</v>
      </c>
      <c r="H34">
        <v>4.1250000000000002E-3</v>
      </c>
      <c r="I34">
        <v>3.9370192245046791</v>
      </c>
      <c r="K34">
        <v>3.8635744494919244E-3</v>
      </c>
      <c r="L34">
        <v>3.952708683206192</v>
      </c>
      <c r="M34" s="1">
        <f t="shared" si="0"/>
        <v>3.9851110210127935E-3</v>
      </c>
    </row>
    <row r="35" spans="1:13" x14ac:dyDescent="0.35">
      <c r="A35">
        <v>719301.4705882353</v>
      </c>
      <c r="B35">
        <v>431580.88235294115</v>
      </c>
      <c r="C35">
        <v>240</v>
      </c>
      <c r="D35">
        <v>4200</v>
      </c>
      <c r="E35">
        <v>20</v>
      </c>
      <c r="F35">
        <v>45</v>
      </c>
      <c r="G35">
        <v>13</v>
      </c>
      <c r="H35">
        <v>4.5750000000000001E-3</v>
      </c>
      <c r="I35">
        <v>3.912092103716994</v>
      </c>
      <c r="K35">
        <v>4.2328375838951438E-3</v>
      </c>
      <c r="L35">
        <v>3.9308196712114971</v>
      </c>
      <c r="M35" s="1">
        <f t="shared" si="0"/>
        <v>4.7870977978022276E-3</v>
      </c>
    </row>
    <row r="36" spans="1:13" x14ac:dyDescent="0.35">
      <c r="A36">
        <v>669694.47261663293</v>
      </c>
      <c r="B36">
        <v>468786.13083164301</v>
      </c>
      <c r="C36">
        <v>240</v>
      </c>
      <c r="D36">
        <v>4200</v>
      </c>
      <c r="E36">
        <v>20</v>
      </c>
      <c r="F36">
        <v>45</v>
      </c>
      <c r="G36">
        <v>13</v>
      </c>
      <c r="H36">
        <v>5.3749999999999996E-3</v>
      </c>
      <c r="I36">
        <v>3.8730086744230046</v>
      </c>
      <c r="K36">
        <v>4.7604962682523677E-3</v>
      </c>
      <c r="L36">
        <v>3.902485546060571</v>
      </c>
      <c r="M36" s="1">
        <f t="shared" si="0"/>
        <v>7.6108457572607495E-3</v>
      </c>
    </row>
    <row r="37" spans="1:13" x14ac:dyDescent="0.35">
      <c r="A37">
        <v>626488.37760910811</v>
      </c>
      <c r="B37">
        <v>501190.70208728651</v>
      </c>
      <c r="C37">
        <v>240</v>
      </c>
      <c r="D37">
        <v>4200</v>
      </c>
      <c r="E37">
        <v>20</v>
      </c>
      <c r="F37">
        <v>45</v>
      </c>
      <c r="G37">
        <v>13</v>
      </c>
      <c r="H37">
        <v>6.5750000000000001E-3</v>
      </c>
      <c r="I37">
        <v>3.8236322611410505</v>
      </c>
      <c r="K37">
        <v>5.3772155629072671E-3</v>
      </c>
      <c r="L37">
        <v>3.8729082727853599</v>
      </c>
      <c r="M37" s="1">
        <f t="shared" si="0"/>
        <v>1.2887225621850051E-2</v>
      </c>
    </row>
    <row r="38" spans="1:13" x14ac:dyDescent="0.35">
      <c r="A38">
        <v>588519.38502673805</v>
      </c>
      <c r="B38">
        <v>529667.44652406429</v>
      </c>
      <c r="C38">
        <v>240</v>
      </c>
      <c r="D38">
        <v>4200</v>
      </c>
      <c r="E38">
        <v>20</v>
      </c>
      <c r="F38">
        <v>45</v>
      </c>
      <c r="G38">
        <v>13</v>
      </c>
      <c r="H38">
        <v>6.025E-3</v>
      </c>
      <c r="I38">
        <v>3.8451066865526373</v>
      </c>
      <c r="K38">
        <v>6.0441205749883764E-3</v>
      </c>
      <c r="L38">
        <v>3.8443296697968372</v>
      </c>
      <c r="M38" s="1">
        <f t="shared" si="0"/>
        <v>-2.0207937494102389E-4</v>
      </c>
    </row>
    <row r="39" spans="1:13" x14ac:dyDescent="0.35">
      <c r="A39">
        <v>554889.70588235301</v>
      </c>
      <c r="B39">
        <v>554889.70588235301</v>
      </c>
      <c r="C39">
        <v>240</v>
      </c>
      <c r="D39">
        <v>4200</v>
      </c>
      <c r="E39">
        <v>20</v>
      </c>
      <c r="F39">
        <v>45</v>
      </c>
      <c r="G39">
        <v>13</v>
      </c>
      <c r="H39">
        <v>7.3750000000000005E-3</v>
      </c>
      <c r="I39">
        <v>3.7952411782003428</v>
      </c>
      <c r="K39">
        <v>6.7372072191096422E-3</v>
      </c>
      <c r="L39">
        <v>3.817622030376739</v>
      </c>
      <c r="M39" s="1">
        <f t="shared" si="0"/>
        <v>5.8970829851210955E-3</v>
      </c>
    </row>
    <row r="40" spans="1:13" x14ac:dyDescent="0.35">
      <c r="A40">
        <v>524895.66772655013</v>
      </c>
      <c r="B40">
        <v>577385.23449920525</v>
      </c>
      <c r="C40">
        <v>240</v>
      </c>
      <c r="D40">
        <v>4200</v>
      </c>
      <c r="E40">
        <v>20</v>
      </c>
      <c r="F40">
        <v>45</v>
      </c>
      <c r="G40">
        <v>13</v>
      </c>
      <c r="H40">
        <v>8.5749999999999993E-3</v>
      </c>
      <c r="I40">
        <v>3.7576741590427831</v>
      </c>
      <c r="K40">
        <v>7.4407151202771082E-3</v>
      </c>
      <c r="L40">
        <v>3.7930397850703672</v>
      </c>
      <c r="M40" s="1">
        <f t="shared" si="0"/>
        <v>9.4115733644646298E-3</v>
      </c>
    </row>
    <row r="41" spans="1:13" x14ac:dyDescent="0.35">
      <c r="A41">
        <v>497977.94117647066</v>
      </c>
      <c r="B41">
        <v>597573.52941176482</v>
      </c>
      <c r="C41">
        <v>240</v>
      </c>
      <c r="D41">
        <v>4200</v>
      </c>
      <c r="E41">
        <v>20</v>
      </c>
      <c r="F41">
        <v>45</v>
      </c>
      <c r="G41">
        <v>13</v>
      </c>
      <c r="H41">
        <v>8.0499999999999999E-3</v>
      </c>
      <c r="I41">
        <v>3.7734585169195198</v>
      </c>
      <c r="K41">
        <v>8.1439548448192234E-3</v>
      </c>
      <c r="L41">
        <v>3.7705638877829895</v>
      </c>
      <c r="M41" s="1">
        <f t="shared" si="0"/>
        <v>-7.6710241375421923E-4</v>
      </c>
    </row>
    <row r="42" spans="1:13" x14ac:dyDescent="0.35">
      <c r="A42">
        <v>857170.58823529433</v>
      </c>
      <c r="B42">
        <v>257151.17647058828</v>
      </c>
      <c r="C42">
        <v>240</v>
      </c>
      <c r="D42">
        <v>4200</v>
      </c>
      <c r="E42">
        <v>20</v>
      </c>
      <c r="F42">
        <v>54</v>
      </c>
      <c r="G42">
        <v>8.4</v>
      </c>
      <c r="H42">
        <v>3.4200000000000001E-2</v>
      </c>
      <c r="I42">
        <v>3.3959133874237635</v>
      </c>
      <c r="K42">
        <v>2.9685154019598592E-2</v>
      </c>
      <c r="L42">
        <v>3.4344748872992801</v>
      </c>
      <c r="M42" s="1">
        <f t="shared" si="0"/>
        <v>1.1355266014240268E-2</v>
      </c>
    </row>
    <row r="43" spans="1:13" x14ac:dyDescent="0.35">
      <c r="A43">
        <v>782634.01534526865</v>
      </c>
      <c r="B43">
        <v>313053.60613810748</v>
      </c>
      <c r="C43">
        <v>240</v>
      </c>
      <c r="D43">
        <v>4200</v>
      </c>
      <c r="E43">
        <v>20</v>
      </c>
      <c r="F43">
        <v>54</v>
      </c>
      <c r="G43">
        <v>8.4</v>
      </c>
      <c r="H43">
        <v>3.0475000000000002E-2</v>
      </c>
      <c r="I43">
        <v>3.427351305952075</v>
      </c>
      <c r="K43">
        <v>2.4890178954628528E-2</v>
      </c>
      <c r="L43">
        <v>3.4819355019786489</v>
      </c>
      <c r="M43" s="1">
        <f t="shared" si="0"/>
        <v>1.5926058099670359E-2</v>
      </c>
    </row>
    <row r="44" spans="1:13" x14ac:dyDescent="0.35">
      <c r="A44">
        <v>720023.29411764722</v>
      </c>
      <c r="B44">
        <v>360011.64705882361</v>
      </c>
      <c r="C44">
        <v>240</v>
      </c>
      <c r="D44">
        <v>4200</v>
      </c>
      <c r="E44">
        <v>20</v>
      </c>
      <c r="F44">
        <v>54</v>
      </c>
      <c r="G44">
        <v>8.4</v>
      </c>
      <c r="H44">
        <v>2.8424999999999999E-2</v>
      </c>
      <c r="I44">
        <v>3.4462139855432947</v>
      </c>
      <c r="K44">
        <v>2.3528007906847836E-2</v>
      </c>
      <c r="L44">
        <v>3.4969782714526665</v>
      </c>
      <c r="M44" s="1">
        <f t="shared" si="0"/>
        <v>1.4730450901286326E-2</v>
      </c>
    </row>
    <row r="45" spans="1:13" x14ac:dyDescent="0.35">
      <c r="A45">
        <v>666688.23529411771</v>
      </c>
      <c r="B45">
        <v>400012.9411764706</v>
      </c>
      <c r="C45">
        <v>240</v>
      </c>
      <c r="D45">
        <v>4200</v>
      </c>
      <c r="E45">
        <v>20</v>
      </c>
      <c r="F45">
        <v>54</v>
      </c>
      <c r="G45">
        <v>8.4</v>
      </c>
      <c r="H45">
        <v>2.6449999999999998E-2</v>
      </c>
      <c r="I45">
        <v>3.4656252822782241</v>
      </c>
      <c r="K45">
        <v>2.3874143047997176E-2</v>
      </c>
      <c r="L45">
        <v>3.4930803239078094</v>
      </c>
      <c r="M45" s="1">
        <f t="shared" si="0"/>
        <v>7.9221033416333499E-3</v>
      </c>
    </row>
    <row r="46" spans="1:13" x14ac:dyDescent="0.35">
      <c r="A46">
        <v>620709.73630831658</v>
      </c>
      <c r="B46">
        <v>434496.81541582156</v>
      </c>
      <c r="C46">
        <v>240</v>
      </c>
      <c r="D46">
        <v>4200</v>
      </c>
      <c r="E46">
        <v>20</v>
      </c>
      <c r="F46">
        <v>54</v>
      </c>
      <c r="G46">
        <v>8.4</v>
      </c>
      <c r="H46">
        <v>2.7E-2</v>
      </c>
      <c r="I46">
        <v>3.4600874430385709</v>
      </c>
      <c r="K46">
        <v>2.5088330268641101E-2</v>
      </c>
      <c r="L46">
        <v>3.4798115421967295</v>
      </c>
      <c r="M46" s="1">
        <f t="shared" si="0"/>
        <v>5.7004626278569963E-3</v>
      </c>
    </row>
    <row r="47" spans="1:13" x14ac:dyDescent="0.35">
      <c r="A47">
        <v>580663.94686907029</v>
      </c>
      <c r="B47">
        <v>464531.15749525628</v>
      </c>
      <c r="C47">
        <v>240</v>
      </c>
      <c r="D47">
        <v>4200</v>
      </c>
      <c r="E47">
        <v>20</v>
      </c>
      <c r="F47">
        <v>54</v>
      </c>
      <c r="G47">
        <v>8.4</v>
      </c>
      <c r="H47">
        <v>2.9700000000000001E-2</v>
      </c>
      <c r="I47">
        <v>3.4343393734754462</v>
      </c>
      <c r="K47">
        <v>2.675006884186315E-2</v>
      </c>
      <c r="L47">
        <v>3.4625907933493907</v>
      </c>
      <c r="M47" s="1">
        <f t="shared" si="0"/>
        <v>8.2261584548515235E-3</v>
      </c>
    </row>
    <row r="48" spans="1:13" x14ac:dyDescent="0.35">
      <c r="A48">
        <v>545472.19251336914</v>
      </c>
      <c r="B48">
        <v>490924.97326203226</v>
      </c>
      <c r="C48">
        <v>240</v>
      </c>
      <c r="D48">
        <v>4200</v>
      </c>
      <c r="E48">
        <v>20</v>
      </c>
      <c r="F48">
        <v>54</v>
      </c>
      <c r="G48">
        <v>8.4</v>
      </c>
      <c r="H48">
        <v>3.1100000000000003E-2</v>
      </c>
      <c r="I48">
        <v>3.4218352086147674</v>
      </c>
      <c r="K48">
        <v>2.8638488644350257E-2</v>
      </c>
      <c r="L48">
        <v>3.444191543117566</v>
      </c>
      <c r="M48" s="1">
        <f t="shared" si="0"/>
        <v>6.5334340024658698E-3</v>
      </c>
    </row>
    <row r="49" spans="1:13" x14ac:dyDescent="0.35">
      <c r="A49">
        <v>514302.35294117662</v>
      </c>
      <c r="B49">
        <v>514302.35294117662</v>
      </c>
      <c r="C49">
        <v>240</v>
      </c>
      <c r="D49">
        <v>4200</v>
      </c>
      <c r="E49">
        <v>20</v>
      </c>
      <c r="F49">
        <v>54</v>
      </c>
      <c r="G49">
        <v>8.4</v>
      </c>
      <c r="H49">
        <v>3.3625000000000002E-2</v>
      </c>
      <c r="I49">
        <v>3.4005517712162767</v>
      </c>
      <c r="K49">
        <v>3.0630656638841458E-2</v>
      </c>
      <c r="L49">
        <v>3.4259677423279458</v>
      </c>
      <c r="M49" s="1">
        <f t="shared" si="0"/>
        <v>7.4740726863212863E-3</v>
      </c>
    </row>
    <row r="50" spans="1:13" x14ac:dyDescent="0.35">
      <c r="A50">
        <v>486502.22575516708</v>
      </c>
      <c r="B50">
        <v>535152.44833068387</v>
      </c>
      <c r="C50">
        <v>240</v>
      </c>
      <c r="D50">
        <v>4200</v>
      </c>
      <c r="E50">
        <v>20</v>
      </c>
      <c r="F50">
        <v>54</v>
      </c>
      <c r="G50">
        <v>8.4</v>
      </c>
      <c r="H50">
        <v>3.5075000000000002E-2</v>
      </c>
      <c r="I50">
        <v>3.3889922231851326</v>
      </c>
      <c r="K50">
        <v>3.2654812512311615E-2</v>
      </c>
      <c r="L50">
        <v>3.4085478713161299</v>
      </c>
      <c r="M50" s="1">
        <f t="shared" si="0"/>
        <v>5.7703431708137701E-3</v>
      </c>
    </row>
    <row r="51" spans="1:13" x14ac:dyDescent="0.35">
      <c r="A51">
        <v>461553.39366515848</v>
      </c>
      <c r="B51">
        <v>553864.07239819015</v>
      </c>
      <c r="C51">
        <v>240</v>
      </c>
      <c r="D51">
        <v>4200</v>
      </c>
      <c r="E51">
        <v>20</v>
      </c>
      <c r="F51">
        <v>54</v>
      </c>
      <c r="G51">
        <v>8.4</v>
      </c>
      <c r="H51">
        <v>3.6174999999999999E-2</v>
      </c>
      <c r="I51">
        <v>3.3805154781531184</v>
      </c>
      <c r="K51">
        <v>3.4667778483998823E-2</v>
      </c>
      <c r="L51">
        <v>3.3921931013249051</v>
      </c>
      <c r="M51" s="1">
        <f t="shared" si="0"/>
        <v>3.4543912747196262E-3</v>
      </c>
    </row>
    <row r="52" spans="1:13" x14ac:dyDescent="0.35">
      <c r="A52">
        <v>1042041.1764705881</v>
      </c>
      <c r="B52">
        <v>312612.35294117639</v>
      </c>
      <c r="C52">
        <v>240</v>
      </c>
      <c r="D52">
        <v>4200</v>
      </c>
      <c r="E52">
        <v>20</v>
      </c>
      <c r="F52">
        <v>54</v>
      </c>
      <c r="G52">
        <v>10.799999999999999</v>
      </c>
      <c r="H52">
        <v>1.9125E-2</v>
      </c>
      <c r="I52">
        <v>3.5518726076518745</v>
      </c>
      <c r="K52">
        <v>1.6786742261887255E-2</v>
      </c>
      <c r="L52">
        <v>3.5860420500390897</v>
      </c>
      <c r="M52" s="1">
        <f t="shared" si="0"/>
        <v>9.6201204721146939E-3</v>
      </c>
    </row>
    <row r="53" spans="1:13" x14ac:dyDescent="0.35">
      <c r="A53">
        <v>951428.90025575424</v>
      </c>
      <c r="B53">
        <v>380571.56010230171</v>
      </c>
      <c r="C53">
        <v>240</v>
      </c>
      <c r="D53">
        <v>4200</v>
      </c>
      <c r="E53">
        <v>20</v>
      </c>
      <c r="F53">
        <v>54</v>
      </c>
      <c r="G53">
        <v>10.799999999999999</v>
      </c>
      <c r="H53">
        <v>1.7225000000000001E-2</v>
      </c>
      <c r="I53">
        <v>3.5793119822698412</v>
      </c>
      <c r="K53">
        <v>1.4242143439280319E-2</v>
      </c>
      <c r="L53">
        <v>3.6287083008897101</v>
      </c>
      <c r="M53" s="1">
        <f t="shared" si="0"/>
        <v>1.3800506595835765E-2</v>
      </c>
    </row>
    <row r="54" spans="1:13" x14ac:dyDescent="0.35">
      <c r="A54">
        <v>875314.58823529398</v>
      </c>
      <c r="B54">
        <v>437657.29411764699</v>
      </c>
      <c r="C54">
        <v>240</v>
      </c>
      <c r="D54">
        <v>4200</v>
      </c>
      <c r="E54">
        <v>20</v>
      </c>
      <c r="F54">
        <v>54</v>
      </c>
      <c r="G54">
        <v>10.799999999999999</v>
      </c>
      <c r="H54">
        <v>1.6725E-2</v>
      </c>
      <c r="I54">
        <v>3.5870033717524756</v>
      </c>
      <c r="K54">
        <v>1.3738941199670229E-2</v>
      </c>
      <c r="L54">
        <v>3.637985562636298</v>
      </c>
      <c r="M54" s="1">
        <f t="shared" si="0"/>
        <v>1.4213031212991136E-2</v>
      </c>
    </row>
    <row r="55" spans="1:13" x14ac:dyDescent="0.35">
      <c r="A55">
        <v>810476.47058823507</v>
      </c>
      <c r="B55">
        <v>486285.88235294103</v>
      </c>
      <c r="C55">
        <v>240</v>
      </c>
      <c r="D55">
        <v>4200</v>
      </c>
      <c r="E55">
        <v>20</v>
      </c>
      <c r="F55">
        <v>54</v>
      </c>
      <c r="G55">
        <v>10.799999999999999</v>
      </c>
      <c r="H55">
        <v>1.6275000000000001E-2</v>
      </c>
      <c r="I55">
        <v>3.594111845684421</v>
      </c>
      <c r="K55">
        <v>1.4246500673742446E-2</v>
      </c>
      <c r="L55">
        <v>3.6286293185272913</v>
      </c>
      <c r="M55" s="1">
        <f t="shared" si="0"/>
        <v>9.6038950163214003E-3</v>
      </c>
    </row>
    <row r="56" spans="1:13" x14ac:dyDescent="0.35">
      <c r="A56">
        <v>754581.54158215004</v>
      </c>
      <c r="B56">
        <v>528207.07910750504</v>
      </c>
      <c r="C56">
        <v>240</v>
      </c>
      <c r="D56">
        <v>4200</v>
      </c>
      <c r="E56">
        <v>20</v>
      </c>
      <c r="F56">
        <v>54</v>
      </c>
      <c r="G56">
        <v>10.799999999999999</v>
      </c>
      <c r="H56">
        <v>1.55E-2</v>
      </c>
      <c r="I56">
        <v>3.6067969942440037</v>
      </c>
      <c r="K56">
        <v>1.5268580576865975E-2</v>
      </c>
      <c r="L56">
        <v>3.6107000907213647</v>
      </c>
      <c r="M56" s="1">
        <f t="shared" si="0"/>
        <v>1.0821503077633235E-3</v>
      </c>
    </row>
    <row r="57" spans="1:13" x14ac:dyDescent="0.35">
      <c r="A57">
        <v>705898.86148007563</v>
      </c>
      <c r="B57">
        <v>564719.08918406058</v>
      </c>
      <c r="C57">
        <v>240</v>
      </c>
      <c r="D57">
        <v>4200</v>
      </c>
      <c r="E57">
        <v>20</v>
      </c>
      <c r="F57">
        <v>54</v>
      </c>
      <c r="G57">
        <v>10.799999999999999</v>
      </c>
      <c r="H57">
        <v>1.7975000000000001E-2</v>
      </c>
      <c r="I57">
        <v>3.5681577861219451</v>
      </c>
      <c r="K57">
        <v>1.6558321758330941E-2</v>
      </c>
      <c r="L57">
        <v>3.5896152164309441</v>
      </c>
      <c r="M57" s="1">
        <f t="shared" si="0"/>
        <v>6.0135878498579409E-3</v>
      </c>
    </row>
    <row r="58" spans="1:13" x14ac:dyDescent="0.35">
      <c r="A58">
        <v>663117.11229946511</v>
      </c>
      <c r="B58">
        <v>596805.40106951864</v>
      </c>
      <c r="C58">
        <v>240</v>
      </c>
      <c r="D58">
        <v>4200</v>
      </c>
      <c r="E58">
        <v>20</v>
      </c>
      <c r="F58">
        <v>54</v>
      </c>
      <c r="G58">
        <v>10.799999999999999</v>
      </c>
      <c r="H58">
        <v>1.9200000000000002E-2</v>
      </c>
      <c r="I58">
        <v>3.5508425950111433</v>
      </c>
      <c r="K58">
        <v>1.7984898105793956E-2</v>
      </c>
      <c r="L58">
        <v>3.5680135099480008</v>
      </c>
      <c r="M58" s="1">
        <f t="shared" si="0"/>
        <v>4.8357296831412011E-3</v>
      </c>
    </row>
    <row r="59" spans="1:13" x14ac:dyDescent="0.35">
      <c r="A59">
        <v>625224.70588235289</v>
      </c>
      <c r="B59">
        <v>625224.70588235289</v>
      </c>
      <c r="C59">
        <v>240</v>
      </c>
      <c r="D59">
        <v>4200</v>
      </c>
      <c r="E59">
        <v>20</v>
      </c>
      <c r="F59">
        <v>54</v>
      </c>
      <c r="G59">
        <v>10.799999999999999</v>
      </c>
      <c r="H59">
        <v>2.085E-2</v>
      </c>
      <c r="I59">
        <v>3.5290844733106757</v>
      </c>
      <c r="K59">
        <v>1.9473988203011494E-2</v>
      </c>
      <c r="L59">
        <v>3.54711146784277</v>
      </c>
      <c r="M59" s="1">
        <f t="shared" si="0"/>
        <v>5.1081221400129861E-3</v>
      </c>
    </row>
    <row r="60" spans="1:13" x14ac:dyDescent="0.35">
      <c r="A60">
        <v>591428.77583465807</v>
      </c>
      <c r="B60">
        <v>650571.65341812395</v>
      </c>
      <c r="C60">
        <v>240</v>
      </c>
      <c r="D60">
        <v>4200</v>
      </c>
      <c r="E60">
        <v>20</v>
      </c>
      <c r="F60">
        <v>54</v>
      </c>
      <c r="G60">
        <v>10.799999999999999</v>
      </c>
      <c r="H60">
        <v>2.1575E-2</v>
      </c>
      <c r="I60">
        <v>3.5200287644359434</v>
      </c>
      <c r="K60">
        <v>2.0981059221580889E-2</v>
      </c>
      <c r="L60">
        <v>3.5274259072765903</v>
      </c>
      <c r="M60" s="1">
        <f t="shared" si="0"/>
        <v>2.1014438618748893E-3</v>
      </c>
    </row>
    <row r="61" spans="1:13" x14ac:dyDescent="0.35">
      <c r="A61">
        <v>561099.09502262436</v>
      </c>
      <c r="B61">
        <v>673318.91402714921</v>
      </c>
      <c r="C61">
        <v>240</v>
      </c>
      <c r="D61">
        <v>4200</v>
      </c>
      <c r="E61">
        <v>20</v>
      </c>
      <c r="F61">
        <v>54</v>
      </c>
      <c r="G61">
        <v>10.799999999999999</v>
      </c>
      <c r="H61">
        <v>2.3949999999999999E-2</v>
      </c>
      <c r="I61">
        <v>3.4922331187731275</v>
      </c>
      <c r="K61">
        <v>2.2478550328530744E-2</v>
      </c>
      <c r="L61">
        <v>3.5091324228831424</v>
      </c>
      <c r="M61" s="1">
        <f t="shared" si="0"/>
        <v>4.8391111175166675E-3</v>
      </c>
    </row>
    <row r="62" spans="1:13" x14ac:dyDescent="0.35">
      <c r="A62">
        <v>1200229.4117647058</v>
      </c>
      <c r="B62">
        <v>360068.82352941175</v>
      </c>
      <c r="C62">
        <v>240</v>
      </c>
      <c r="D62">
        <v>4200</v>
      </c>
      <c r="E62">
        <v>20</v>
      </c>
      <c r="F62">
        <v>54</v>
      </c>
      <c r="G62">
        <v>13.2</v>
      </c>
      <c r="H62">
        <v>1.0325000000000001E-2</v>
      </c>
      <c r="I62">
        <v>3.7109290259545924</v>
      </c>
      <c r="K62">
        <v>8.8573305253691892E-3</v>
      </c>
      <c r="L62">
        <v>3.7495578767302664</v>
      </c>
      <c r="M62" s="1">
        <f t="shared" si="0"/>
        <v>1.0409482505728387E-2</v>
      </c>
    </row>
    <row r="63" spans="1:13" x14ac:dyDescent="0.35">
      <c r="A63">
        <v>1095861.6368286442</v>
      </c>
      <c r="B63">
        <v>438344.6547314577</v>
      </c>
      <c r="C63">
        <v>240</v>
      </c>
      <c r="D63">
        <v>4200</v>
      </c>
      <c r="E63">
        <v>20</v>
      </c>
      <c r="F63">
        <v>54</v>
      </c>
      <c r="G63">
        <v>13.2</v>
      </c>
      <c r="H63">
        <v>8.8750000000000009E-3</v>
      </c>
      <c r="I63">
        <v>3.7490580498160564</v>
      </c>
      <c r="K63">
        <v>7.6331736022616781E-3</v>
      </c>
      <c r="L63">
        <v>3.7866963458031773</v>
      </c>
      <c r="M63" s="1">
        <f t="shared" si="0"/>
        <v>1.0039400693987002E-2</v>
      </c>
    </row>
    <row r="64" spans="1:13" x14ac:dyDescent="0.35">
      <c r="A64">
        <v>1008192.7058823528</v>
      </c>
      <c r="B64">
        <v>504096.35294117639</v>
      </c>
      <c r="C64">
        <v>240</v>
      </c>
      <c r="D64">
        <v>4200</v>
      </c>
      <c r="E64">
        <v>20</v>
      </c>
      <c r="F64">
        <v>54</v>
      </c>
      <c r="G64">
        <v>13.2</v>
      </c>
      <c r="H64">
        <v>8.9750000000000003E-3</v>
      </c>
      <c r="I64">
        <v>3.7462468023807034</v>
      </c>
      <c r="K64">
        <v>7.548218270725382E-3</v>
      </c>
      <c r="L64">
        <v>3.7894776946557034</v>
      </c>
      <c r="M64" s="1">
        <f t="shared" si="0"/>
        <v>1.1539787567526832E-2</v>
      </c>
    </row>
    <row r="65" spans="1:13" x14ac:dyDescent="0.35">
      <c r="A65">
        <v>933511.76470588217</v>
      </c>
      <c r="B65">
        <v>560107.05882352928</v>
      </c>
      <c r="C65">
        <v>240</v>
      </c>
      <c r="D65">
        <v>4200</v>
      </c>
      <c r="E65">
        <v>20</v>
      </c>
      <c r="F65">
        <v>54</v>
      </c>
      <c r="G65">
        <v>13.2</v>
      </c>
      <c r="H65">
        <v>9.0749999999999997E-3</v>
      </c>
      <c r="I65">
        <v>3.7434648537155004</v>
      </c>
      <c r="K65">
        <v>8.0281744846533165E-3</v>
      </c>
      <c r="L65">
        <v>3.7741354820091604</v>
      </c>
      <c r="M65" s="1">
        <f t="shared" si="0"/>
        <v>8.1931123951166397E-3</v>
      </c>
    </row>
    <row r="66" spans="1:13" x14ac:dyDescent="0.35">
      <c r="A66">
        <v>869131.64300202834</v>
      </c>
      <c r="B66">
        <v>608392.15010141977</v>
      </c>
      <c r="C66">
        <v>240</v>
      </c>
      <c r="D66">
        <v>4200</v>
      </c>
      <c r="E66">
        <v>20</v>
      </c>
      <c r="F66">
        <v>54</v>
      </c>
      <c r="G66">
        <v>13.2</v>
      </c>
      <c r="H66">
        <v>9.1000000000000004E-3</v>
      </c>
      <c r="I66">
        <v>3.7427738707350291</v>
      </c>
      <c r="K66">
        <v>8.7998997148730496E-3</v>
      </c>
      <c r="L66">
        <v>3.7511889576428623</v>
      </c>
      <c r="M66" s="1">
        <f t="shared" si="0"/>
        <v>2.2483556844380254E-3</v>
      </c>
    </row>
    <row r="67" spans="1:13" x14ac:dyDescent="0.35">
      <c r="A67">
        <v>813058.63377609081</v>
      </c>
      <c r="B67">
        <v>650446.90702087269</v>
      </c>
      <c r="C67">
        <v>240</v>
      </c>
      <c r="D67">
        <v>4200</v>
      </c>
      <c r="E67">
        <v>20</v>
      </c>
      <c r="F67">
        <v>54</v>
      </c>
      <c r="G67">
        <v>13.2</v>
      </c>
      <c r="H67">
        <v>1.0124999999999999E-2</v>
      </c>
      <c r="I67">
        <v>3.7158771006131612</v>
      </c>
      <c r="K67">
        <v>9.7275778689676073E-3</v>
      </c>
      <c r="L67">
        <v>3.7259881329592979</v>
      </c>
      <c r="M67" s="1">
        <f t="shared" ref="M67:M130" si="1">(L67-I67)/I67</f>
        <v>2.7210351882919395E-3</v>
      </c>
    </row>
    <row r="68" spans="1:13" x14ac:dyDescent="0.35">
      <c r="A68">
        <v>763782.35294117627</v>
      </c>
      <c r="B68">
        <v>687404.11764705868</v>
      </c>
      <c r="C68">
        <v>240</v>
      </c>
      <c r="D68">
        <v>4200</v>
      </c>
      <c r="E68">
        <v>20</v>
      </c>
      <c r="F68">
        <v>54</v>
      </c>
      <c r="G68">
        <v>13.2</v>
      </c>
      <c r="H68">
        <v>1.23E-2</v>
      </c>
      <c r="I68">
        <v>3.6663886110796877</v>
      </c>
      <c r="K68">
        <v>1.0737753673983885E-2</v>
      </c>
      <c r="L68">
        <v>3.700995750176892</v>
      </c>
      <c r="M68" s="1">
        <f t="shared" si="1"/>
        <v>9.4390264557943446E-3</v>
      </c>
    </row>
    <row r="69" spans="1:13" x14ac:dyDescent="0.35">
      <c r="A69">
        <v>720137.6470588235</v>
      </c>
      <c r="B69">
        <v>720137.6470588235</v>
      </c>
      <c r="C69">
        <v>240</v>
      </c>
      <c r="D69">
        <v>4200</v>
      </c>
      <c r="E69">
        <v>20</v>
      </c>
      <c r="F69">
        <v>54</v>
      </c>
      <c r="G69">
        <v>13.2</v>
      </c>
      <c r="H69">
        <v>1.2574999999999999E-2</v>
      </c>
      <c r="I69">
        <v>3.6607276332604464</v>
      </c>
      <c r="K69">
        <v>1.1787266984297773E-2</v>
      </c>
      <c r="L69">
        <v>3.6772679806960524</v>
      </c>
      <c r="M69" s="1">
        <f t="shared" si="1"/>
        <v>4.5183223371563193E-3</v>
      </c>
    </row>
    <row r="70" spans="1:13" x14ac:dyDescent="0.35">
      <c r="A70">
        <v>681211.28775834653</v>
      </c>
      <c r="B70">
        <v>749332.41653418122</v>
      </c>
      <c r="C70">
        <v>240</v>
      </c>
      <c r="D70">
        <v>4200</v>
      </c>
      <c r="E70">
        <v>20</v>
      </c>
      <c r="F70">
        <v>54</v>
      </c>
      <c r="G70">
        <v>13.2</v>
      </c>
      <c r="H70">
        <v>1.3224999999999999E-2</v>
      </c>
      <c r="I70">
        <v>3.6477955254741183</v>
      </c>
      <c r="K70">
        <v>1.2849228186040396E-2</v>
      </c>
      <c r="L70">
        <v>3.6551970017680904</v>
      </c>
      <c r="M70" s="1">
        <f t="shared" si="1"/>
        <v>2.029027187046081E-3</v>
      </c>
    </row>
    <row r="71" spans="1:13" x14ac:dyDescent="0.35">
      <c r="A71">
        <v>646277.37556561071</v>
      </c>
      <c r="B71">
        <v>775532.85067873285</v>
      </c>
      <c r="C71">
        <v>240</v>
      </c>
      <c r="D71">
        <v>4200</v>
      </c>
      <c r="E71">
        <v>20</v>
      </c>
      <c r="F71">
        <v>54</v>
      </c>
      <c r="G71">
        <v>13.2</v>
      </c>
      <c r="H71">
        <v>1.3899999999999999E-2</v>
      </c>
      <c r="I71">
        <v>3.6349820417984486</v>
      </c>
      <c r="K71">
        <v>1.3906311088340839E-2</v>
      </c>
      <c r="L71">
        <v>3.6348650140575773</v>
      </c>
      <c r="M71" s="1">
        <f t="shared" si="1"/>
        <v>-3.2194860806905035E-5</v>
      </c>
    </row>
    <row r="72" spans="1:13" x14ac:dyDescent="0.35">
      <c r="A72">
        <v>1331735.294117647</v>
      </c>
      <c r="B72">
        <v>399520.5882352941</v>
      </c>
      <c r="C72">
        <v>240</v>
      </c>
      <c r="D72">
        <v>4200</v>
      </c>
      <c r="E72">
        <v>20</v>
      </c>
      <c r="F72">
        <v>54</v>
      </c>
      <c r="G72">
        <v>15.6</v>
      </c>
      <c r="H72">
        <v>5.1500000000000001E-3</v>
      </c>
      <c r="I72">
        <v>3.8834139359623681</v>
      </c>
      <c r="K72">
        <v>4.3092819535628379E-3</v>
      </c>
      <c r="L72">
        <v>3.9265146672098457</v>
      </c>
      <c r="M72" s="1">
        <f t="shared" si="1"/>
        <v>1.1098670385956832E-2</v>
      </c>
    </row>
    <row r="73" spans="1:13" x14ac:dyDescent="0.35">
      <c r="A73">
        <v>1215932.2250639384</v>
      </c>
      <c r="B73">
        <v>486372.89002557541</v>
      </c>
      <c r="C73">
        <v>240</v>
      </c>
      <c r="D73">
        <v>4200</v>
      </c>
      <c r="E73">
        <v>20</v>
      </c>
      <c r="F73">
        <v>54</v>
      </c>
      <c r="G73">
        <v>15.6</v>
      </c>
      <c r="H73">
        <v>5.025E-3</v>
      </c>
      <c r="I73">
        <v>3.8893815644703653</v>
      </c>
      <c r="K73">
        <v>3.7909469426278264E-3</v>
      </c>
      <c r="L73">
        <v>3.95724568550366</v>
      </c>
      <c r="M73" s="1">
        <f t="shared" si="1"/>
        <v>1.7448563456266601E-2</v>
      </c>
    </row>
    <row r="74" spans="1:13" x14ac:dyDescent="0.35">
      <c r="A74">
        <v>1118657.6470588234</v>
      </c>
      <c r="B74">
        <v>559328.82352941169</v>
      </c>
      <c r="C74">
        <v>240</v>
      </c>
      <c r="D74">
        <v>4200</v>
      </c>
      <c r="E74">
        <v>20</v>
      </c>
      <c r="F74">
        <v>54</v>
      </c>
      <c r="G74">
        <v>15.6</v>
      </c>
      <c r="H74">
        <v>4.4749999999999998E-3</v>
      </c>
      <c r="I74">
        <v>3.9174246715813656</v>
      </c>
      <c r="K74">
        <v>3.8635744489146084E-3</v>
      </c>
      <c r="L74">
        <v>3.9527086832419429</v>
      </c>
      <c r="M74" s="1">
        <f t="shared" si="1"/>
        <v>9.0069406864520512E-3</v>
      </c>
    </row>
    <row r="75" spans="1:13" x14ac:dyDescent="0.35">
      <c r="A75">
        <v>1035794.1176470586</v>
      </c>
      <c r="B75">
        <v>621476.47058823507</v>
      </c>
      <c r="C75">
        <v>240</v>
      </c>
      <c r="D75">
        <v>4200</v>
      </c>
      <c r="E75">
        <v>20</v>
      </c>
      <c r="F75">
        <v>54</v>
      </c>
      <c r="G75">
        <v>15.6</v>
      </c>
      <c r="H75">
        <v>5.1250000000000002E-3</v>
      </c>
      <c r="I75">
        <v>3.8845964423309867</v>
      </c>
      <c r="K75">
        <v>4.232837587136995E-3</v>
      </c>
      <c r="L75">
        <v>3.9308196710272472</v>
      </c>
      <c r="M75" s="1">
        <f t="shared" si="1"/>
        <v>1.1899106994116443E-2</v>
      </c>
    </row>
    <row r="76" spans="1:13" x14ac:dyDescent="0.35">
      <c r="A76">
        <v>964360.04056795128</v>
      </c>
      <c r="B76">
        <v>675052.02839756582</v>
      </c>
      <c r="C76">
        <v>240</v>
      </c>
      <c r="D76">
        <v>4200</v>
      </c>
      <c r="E76">
        <v>20</v>
      </c>
      <c r="F76">
        <v>54</v>
      </c>
      <c r="G76">
        <v>15.6</v>
      </c>
      <c r="H76">
        <v>5.1999999999999998E-3</v>
      </c>
      <c r="I76">
        <v>3.8810650887625195</v>
      </c>
      <c r="K76">
        <v>4.7604962730152245E-3</v>
      </c>
      <c r="L76">
        <v>3.902485545818839</v>
      </c>
      <c r="M76" s="1">
        <f t="shared" si="1"/>
        <v>5.5192212875639713E-3</v>
      </c>
    </row>
    <row r="77" spans="1:13" x14ac:dyDescent="0.35">
      <c r="A77">
        <v>902143.26375711546</v>
      </c>
      <c r="B77">
        <v>721714.61100569239</v>
      </c>
      <c r="C77">
        <v>240</v>
      </c>
      <c r="D77">
        <v>4200</v>
      </c>
      <c r="E77">
        <v>20</v>
      </c>
      <c r="F77">
        <v>54</v>
      </c>
      <c r="G77">
        <v>15.6</v>
      </c>
      <c r="H77">
        <v>5.9249999999999997E-3</v>
      </c>
      <c r="I77">
        <v>3.8492087281115519</v>
      </c>
      <c r="K77">
        <v>5.3772155638065477E-3</v>
      </c>
      <c r="L77">
        <v>3.872908272744882</v>
      </c>
      <c r="M77" s="1">
        <f t="shared" si="1"/>
        <v>6.1569912954440604E-3</v>
      </c>
    </row>
    <row r="78" spans="1:13" x14ac:dyDescent="0.35">
      <c r="A78">
        <v>847467.91443850251</v>
      </c>
      <c r="B78">
        <v>762721.12299465225</v>
      </c>
      <c r="C78">
        <v>240</v>
      </c>
      <c r="D78">
        <v>4200</v>
      </c>
      <c r="E78">
        <v>20</v>
      </c>
      <c r="F78">
        <v>54</v>
      </c>
      <c r="G78">
        <v>15.6</v>
      </c>
      <c r="H78">
        <v>6.4250000000000002E-3</v>
      </c>
      <c r="I78">
        <v>3.8293158441122146</v>
      </c>
      <c r="K78">
        <v>6.0441205758099414E-3</v>
      </c>
      <c r="L78">
        <v>3.8443296697635159</v>
      </c>
      <c r="M78" s="1">
        <f t="shared" si="1"/>
        <v>3.9207592850785244E-3</v>
      </c>
    </row>
    <row r="79" spans="1:13" x14ac:dyDescent="0.35">
      <c r="A79">
        <v>799041.17647058819</v>
      </c>
      <c r="B79">
        <v>799041.17647058819</v>
      </c>
      <c r="C79">
        <v>240</v>
      </c>
      <c r="D79">
        <v>4200</v>
      </c>
      <c r="E79">
        <v>20</v>
      </c>
      <c r="F79">
        <v>54</v>
      </c>
      <c r="G79">
        <v>15.6</v>
      </c>
      <c r="H79">
        <v>7.2750000000000002E-3</v>
      </c>
      <c r="I79">
        <v>3.7986267765669526</v>
      </c>
      <c r="K79">
        <v>6.7372072202531719E-3</v>
      </c>
      <c r="L79">
        <v>3.8176220303345865</v>
      </c>
      <c r="M79" s="1">
        <f t="shared" si="1"/>
        <v>5.0005580660917271E-3</v>
      </c>
    </row>
    <row r="80" spans="1:13" x14ac:dyDescent="0.35">
      <c r="A80">
        <v>755849.761526232</v>
      </c>
      <c r="B80">
        <v>831434.73767885531</v>
      </c>
      <c r="C80">
        <v>240</v>
      </c>
      <c r="D80">
        <v>4200</v>
      </c>
      <c r="E80">
        <v>20</v>
      </c>
      <c r="F80">
        <v>54</v>
      </c>
      <c r="G80">
        <v>15.6</v>
      </c>
      <c r="H80">
        <v>7.175E-3</v>
      </c>
      <c r="I80">
        <v>3.8020564838554347</v>
      </c>
      <c r="K80">
        <v>7.4407151203992328E-3</v>
      </c>
      <c r="L80">
        <v>3.7930397850664219</v>
      </c>
      <c r="M80" s="1">
        <f t="shared" si="1"/>
        <v>-2.3715320451708549E-3</v>
      </c>
    </row>
    <row r="81" spans="1:13" x14ac:dyDescent="0.35">
      <c r="A81">
        <v>717088.23529411748</v>
      </c>
      <c r="B81">
        <v>860505.88235294097</v>
      </c>
      <c r="C81">
        <v>240</v>
      </c>
      <c r="D81">
        <v>4200</v>
      </c>
      <c r="E81">
        <v>20</v>
      </c>
      <c r="F81">
        <v>54</v>
      </c>
      <c r="G81">
        <v>15.6</v>
      </c>
      <c r="H81">
        <v>7.8250000000000004E-3</v>
      </c>
      <c r="I81">
        <v>3.7805218232953428</v>
      </c>
      <c r="K81">
        <v>8.1439548445527699E-3</v>
      </c>
      <c r="L81">
        <v>3.770563887791051</v>
      </c>
      <c r="M81" s="1">
        <f t="shared" si="1"/>
        <v>-2.6340108508120805E-3</v>
      </c>
    </row>
    <row r="82" spans="1:13" x14ac:dyDescent="0.35">
      <c r="A82">
        <v>1166704.411764706</v>
      </c>
      <c r="B82">
        <v>350011.32352941181</v>
      </c>
      <c r="C82">
        <v>240</v>
      </c>
      <c r="D82">
        <v>4200</v>
      </c>
      <c r="E82">
        <v>20</v>
      </c>
      <c r="F82">
        <v>63</v>
      </c>
      <c r="G82">
        <v>9.8000000000000007</v>
      </c>
      <c r="H82">
        <v>3.39E-2</v>
      </c>
      <c r="I82">
        <v>3.3983242900047719</v>
      </c>
      <c r="K82">
        <v>2.9685154020520077E-2</v>
      </c>
      <c r="L82">
        <v>3.4344748872908881</v>
      </c>
      <c r="M82" s="1">
        <f t="shared" si="1"/>
        <v>1.0637771501808465E-2</v>
      </c>
    </row>
    <row r="83" spans="1:13" x14ac:dyDescent="0.35">
      <c r="A83">
        <v>1065251.8542199489</v>
      </c>
      <c r="B83">
        <v>426100.74168797955</v>
      </c>
      <c r="C83">
        <v>240</v>
      </c>
      <c r="D83">
        <v>4200</v>
      </c>
      <c r="E83">
        <v>20</v>
      </c>
      <c r="F83">
        <v>63</v>
      </c>
      <c r="G83">
        <v>9.8000000000000007</v>
      </c>
      <c r="H83">
        <v>2.9075E-2</v>
      </c>
      <c r="I83">
        <v>3.4400996690315555</v>
      </c>
      <c r="K83">
        <v>2.4890178936565199E-2</v>
      </c>
      <c r="L83">
        <v>3.4819355021729161</v>
      </c>
      <c r="M83" s="1">
        <f t="shared" si="1"/>
        <v>1.2161227047569266E-2</v>
      </c>
    </row>
    <row r="84" spans="1:13" x14ac:dyDescent="0.35">
      <c r="A84">
        <v>980031.70588235301</v>
      </c>
      <c r="B84">
        <v>490015.8529411765</v>
      </c>
      <c r="C84">
        <v>240</v>
      </c>
      <c r="D84">
        <v>4200</v>
      </c>
      <c r="E84">
        <v>20</v>
      </c>
      <c r="F84">
        <v>63</v>
      </c>
      <c r="G84">
        <v>9.8000000000000007</v>
      </c>
      <c r="H84">
        <v>2.6249999999999999E-2</v>
      </c>
      <c r="I84">
        <v>3.4676656784008495</v>
      </c>
      <c r="K84">
        <v>2.3528007900974757E-2</v>
      </c>
      <c r="L84">
        <v>3.4969782715193283</v>
      </c>
      <c r="M84" s="1">
        <f t="shared" si="1"/>
        <v>8.4531197171223808E-3</v>
      </c>
    </row>
    <row r="85" spans="1:13" x14ac:dyDescent="0.35">
      <c r="A85">
        <v>907436.76470588241</v>
      </c>
      <c r="B85">
        <v>544462.0588235294</v>
      </c>
      <c r="C85">
        <v>240</v>
      </c>
      <c r="D85">
        <v>4200</v>
      </c>
      <c r="E85">
        <v>20</v>
      </c>
      <c r="F85">
        <v>63</v>
      </c>
      <c r="G85">
        <v>9.8000000000000007</v>
      </c>
      <c r="H85">
        <v>2.6550000000000001E-2</v>
      </c>
      <c r="I85">
        <v>3.4646104699170821</v>
      </c>
      <c r="K85">
        <v>2.3874143054347652E-2</v>
      </c>
      <c r="L85">
        <v>3.4930803238368382</v>
      </c>
      <c r="M85" s="1">
        <f t="shared" si="1"/>
        <v>8.2173318377224257E-3</v>
      </c>
    </row>
    <row r="86" spans="1:13" x14ac:dyDescent="0.35">
      <c r="A86">
        <v>844854.91886409745</v>
      </c>
      <c r="B86">
        <v>591398.44320486812</v>
      </c>
      <c r="C86">
        <v>240</v>
      </c>
      <c r="D86">
        <v>4200</v>
      </c>
      <c r="E86">
        <v>20</v>
      </c>
      <c r="F86">
        <v>63</v>
      </c>
      <c r="G86">
        <v>9.8000000000000007</v>
      </c>
      <c r="H86">
        <v>2.6350000000000002E-2</v>
      </c>
      <c r="I86">
        <v>3.46664367629438</v>
      </c>
      <c r="K86">
        <v>2.5088330266820336E-2</v>
      </c>
      <c r="L86">
        <v>3.4798115422162073</v>
      </c>
      <c r="M86" s="1">
        <f t="shared" si="1"/>
        <v>3.7984480527583058E-3</v>
      </c>
    </row>
    <row r="87" spans="1:13" x14ac:dyDescent="0.35">
      <c r="A87">
        <v>790348.14990512328</v>
      </c>
      <c r="B87">
        <v>632278.51992409863</v>
      </c>
      <c r="C87">
        <v>240</v>
      </c>
      <c r="D87">
        <v>4200</v>
      </c>
      <c r="E87">
        <v>20</v>
      </c>
      <c r="F87">
        <v>63</v>
      </c>
      <c r="G87">
        <v>9.8000000000000007</v>
      </c>
      <c r="H87">
        <v>3.0200000000000001E-2</v>
      </c>
      <c r="I87">
        <v>3.4298118124121948</v>
      </c>
      <c r="K87">
        <v>2.6750068847680719E-2</v>
      </c>
      <c r="L87">
        <v>3.4625907932907944</v>
      </c>
      <c r="M87" s="1">
        <f t="shared" si="1"/>
        <v>9.5570785429029467E-3</v>
      </c>
    </row>
    <row r="88" spans="1:13" x14ac:dyDescent="0.35">
      <c r="A88">
        <v>742448.26203208556</v>
      </c>
      <c r="B88">
        <v>668203.43582887703</v>
      </c>
      <c r="C88">
        <v>240</v>
      </c>
      <c r="D88">
        <v>4200</v>
      </c>
      <c r="E88">
        <v>20</v>
      </c>
      <c r="F88">
        <v>63</v>
      </c>
      <c r="G88">
        <v>9.8000000000000007</v>
      </c>
      <c r="H88">
        <v>2.9250000000000002E-2</v>
      </c>
      <c r="I88">
        <v>3.4384752552916074</v>
      </c>
      <c r="K88">
        <v>2.8638488651555605E-2</v>
      </c>
      <c r="L88">
        <v>3.4441915430496026</v>
      </c>
      <c r="M88" s="1">
        <f t="shared" si="1"/>
        <v>1.6624484207638953E-3</v>
      </c>
    </row>
    <row r="89" spans="1:13" x14ac:dyDescent="0.35">
      <c r="A89">
        <v>700022.64705882361</v>
      </c>
      <c r="B89">
        <v>700022.64705882361</v>
      </c>
      <c r="C89">
        <v>240</v>
      </c>
      <c r="D89">
        <v>4200</v>
      </c>
      <c r="E89">
        <v>20</v>
      </c>
      <c r="F89">
        <v>63</v>
      </c>
      <c r="G89">
        <v>9.8000000000000007</v>
      </c>
      <c r="H89">
        <v>3.2425000000000002E-2</v>
      </c>
      <c r="I89">
        <v>3.4104742812399547</v>
      </c>
      <c r="K89">
        <v>3.0630656643371168E-2</v>
      </c>
      <c r="L89">
        <v>3.425967742287793</v>
      </c>
      <c r="M89" s="1">
        <f t="shared" si="1"/>
        <v>4.54290511236617E-3</v>
      </c>
    </row>
    <row r="90" spans="1:13" x14ac:dyDescent="0.35">
      <c r="A90">
        <v>662183.58505564393</v>
      </c>
      <c r="B90">
        <v>728401.94356120843</v>
      </c>
      <c r="C90">
        <v>240</v>
      </c>
      <c r="D90">
        <v>4200</v>
      </c>
      <c r="E90">
        <v>20</v>
      </c>
      <c r="F90">
        <v>63</v>
      </c>
      <c r="G90">
        <v>9.8000000000000007</v>
      </c>
      <c r="H90">
        <v>3.5400000000000001E-2</v>
      </c>
      <c r="I90">
        <v>3.3864623138164061</v>
      </c>
      <c r="K90">
        <v>3.2654812504029351E-2</v>
      </c>
      <c r="L90">
        <v>3.4085478713853239</v>
      </c>
      <c r="M90" s="1">
        <f t="shared" si="1"/>
        <v>6.5217195770379934E-3</v>
      </c>
    </row>
    <row r="91" spans="1:13" x14ac:dyDescent="0.35">
      <c r="A91">
        <v>628225.45248868782</v>
      </c>
      <c r="B91">
        <v>753870.54298642534</v>
      </c>
      <c r="C91">
        <v>240</v>
      </c>
      <c r="D91">
        <v>4200</v>
      </c>
      <c r="E91">
        <v>20</v>
      </c>
      <c r="F91">
        <v>63</v>
      </c>
      <c r="G91">
        <v>9.8000000000000007</v>
      </c>
      <c r="H91">
        <v>3.6400000000000002E-2</v>
      </c>
      <c r="I91">
        <v>3.3788111444270292</v>
      </c>
      <c r="K91">
        <v>3.4667778489971823E-2</v>
      </c>
      <c r="L91">
        <v>3.3921931012776958</v>
      </c>
      <c r="M91" s="1">
        <f t="shared" si="1"/>
        <v>3.9605518860498035E-3</v>
      </c>
    </row>
    <row r="92" spans="1:13" x14ac:dyDescent="0.35">
      <c r="A92">
        <v>1418333.823529412</v>
      </c>
      <c r="B92">
        <v>425500.14705882361</v>
      </c>
      <c r="C92">
        <v>240</v>
      </c>
      <c r="D92">
        <v>4200</v>
      </c>
      <c r="E92">
        <v>20</v>
      </c>
      <c r="F92">
        <v>63</v>
      </c>
      <c r="G92">
        <v>12.6</v>
      </c>
      <c r="H92">
        <v>1.8599999999999998E-2</v>
      </c>
      <c r="I92">
        <v>3.5591902428418032</v>
      </c>
      <c r="K92">
        <v>1.6786742268559696E-2</v>
      </c>
      <c r="L92">
        <v>3.5860420499353873</v>
      </c>
      <c r="M92" s="1">
        <f t="shared" si="1"/>
        <v>7.5443584808618054E-3</v>
      </c>
    </row>
    <row r="93" spans="1:13" x14ac:dyDescent="0.35">
      <c r="A93">
        <v>1295000.4475703326</v>
      </c>
      <c r="B93">
        <v>518000.17902813305</v>
      </c>
      <c r="C93">
        <v>240</v>
      </c>
      <c r="D93">
        <v>4200</v>
      </c>
      <c r="E93">
        <v>20</v>
      </c>
      <c r="F93">
        <v>63</v>
      </c>
      <c r="G93">
        <v>12.6</v>
      </c>
      <c r="H93">
        <v>1.6024999999999998E-2</v>
      </c>
      <c r="I93">
        <v>3.5981408864971027</v>
      </c>
      <c r="K93">
        <v>1.4242143432952048E-2</v>
      </c>
      <c r="L93">
        <v>3.6287083010044343</v>
      </c>
      <c r="M93" s="1">
        <f t="shared" si="1"/>
        <v>8.4953356390360443E-3</v>
      </c>
    </row>
    <row r="94" spans="1:13" x14ac:dyDescent="0.35">
      <c r="A94">
        <v>1191400.411764706</v>
      </c>
      <c r="B94">
        <v>595700.20588235301</v>
      </c>
      <c r="C94">
        <v>240</v>
      </c>
      <c r="D94">
        <v>4200</v>
      </c>
      <c r="E94">
        <v>20</v>
      </c>
      <c r="F94">
        <v>63</v>
      </c>
      <c r="G94">
        <v>12.6</v>
      </c>
      <c r="H94">
        <v>1.72E-2</v>
      </c>
      <c r="I94">
        <v>3.5796915604434703</v>
      </c>
      <c r="K94">
        <v>1.3738941202789956E-2</v>
      </c>
      <c r="L94">
        <v>3.6379855625776516</v>
      </c>
      <c r="M94" s="1">
        <f t="shared" si="1"/>
        <v>1.6284643844275675E-2</v>
      </c>
    </row>
    <row r="95" spans="1:13" x14ac:dyDescent="0.35">
      <c r="A95">
        <v>1103148.5294117648</v>
      </c>
      <c r="B95">
        <v>661889.11764705891</v>
      </c>
      <c r="C95">
        <v>240</v>
      </c>
      <c r="D95">
        <v>4200</v>
      </c>
      <c r="E95">
        <v>20</v>
      </c>
      <c r="F95">
        <v>63</v>
      </c>
      <c r="G95">
        <v>12.6</v>
      </c>
      <c r="H95">
        <v>1.5325000000000002E-2</v>
      </c>
      <c r="I95">
        <v>3.6097434460982054</v>
      </c>
      <c r="K95">
        <v>1.4246500677372875E-2</v>
      </c>
      <c r="L95">
        <v>3.6286293184614831</v>
      </c>
      <c r="M95" s="1">
        <f t="shared" si="1"/>
        <v>5.2319154104127578E-3</v>
      </c>
    </row>
    <row r="96" spans="1:13" x14ac:dyDescent="0.35">
      <c r="A96">
        <v>1027069.3204868156</v>
      </c>
      <c r="B96">
        <v>718948.52434077091</v>
      </c>
      <c r="C96">
        <v>240</v>
      </c>
      <c r="D96">
        <v>4200</v>
      </c>
      <c r="E96">
        <v>20</v>
      </c>
      <c r="F96">
        <v>63</v>
      </c>
      <c r="G96">
        <v>12.6</v>
      </c>
      <c r="H96">
        <v>1.7825000000000001E-2</v>
      </c>
      <c r="I96">
        <v>3.5703533494574744</v>
      </c>
      <c r="K96">
        <v>1.5268580573080115E-2</v>
      </c>
      <c r="L96">
        <v>3.6107000907857647</v>
      </c>
      <c r="M96" s="1">
        <f t="shared" si="1"/>
        <v>1.1300489721674497E-2</v>
      </c>
    </row>
    <row r="97" spans="1:13" x14ac:dyDescent="0.35">
      <c r="A97">
        <v>960806.78368121432</v>
      </c>
      <c r="B97">
        <v>768645.42694497155</v>
      </c>
      <c r="C97">
        <v>240</v>
      </c>
      <c r="D97">
        <v>4200</v>
      </c>
      <c r="E97">
        <v>20</v>
      </c>
      <c r="F97">
        <v>63</v>
      </c>
      <c r="G97">
        <v>12.6</v>
      </c>
      <c r="H97">
        <v>1.8675000000000001E-2</v>
      </c>
      <c r="I97">
        <v>3.5581331345581328</v>
      </c>
      <c r="K97">
        <v>1.6558321751025673E-2</v>
      </c>
      <c r="L97">
        <v>3.5896152165458401</v>
      </c>
      <c r="M97" s="1">
        <f t="shared" si="1"/>
        <v>8.8479213107400794E-3</v>
      </c>
    </row>
    <row r="98" spans="1:13" x14ac:dyDescent="0.35">
      <c r="A98">
        <v>902576.06951871666</v>
      </c>
      <c r="B98">
        <v>812318.462566845</v>
      </c>
      <c r="C98">
        <v>240</v>
      </c>
      <c r="D98">
        <v>4200</v>
      </c>
      <c r="E98">
        <v>20</v>
      </c>
      <c r="F98">
        <v>63</v>
      </c>
      <c r="G98">
        <v>12.6</v>
      </c>
      <c r="H98">
        <v>1.89E-2</v>
      </c>
      <c r="I98">
        <v>3.5549854545717015</v>
      </c>
      <c r="K98">
        <v>1.7984898111422787E-2</v>
      </c>
      <c r="L98">
        <v>3.5680135098659269</v>
      </c>
      <c r="M98" s="1">
        <f t="shared" si="1"/>
        <v>3.6647281573181732E-3</v>
      </c>
    </row>
    <row r="99" spans="1:13" x14ac:dyDescent="0.35">
      <c r="A99">
        <v>851000.29411764722</v>
      </c>
      <c r="B99">
        <v>851000.29411764722</v>
      </c>
      <c r="C99">
        <v>240</v>
      </c>
      <c r="D99">
        <v>4200</v>
      </c>
      <c r="E99">
        <v>20</v>
      </c>
      <c r="F99">
        <v>63</v>
      </c>
      <c r="G99">
        <v>12.6</v>
      </c>
      <c r="H99">
        <v>2.1325E-2</v>
      </c>
      <c r="I99">
        <v>3.5231188863783851</v>
      </c>
      <c r="K99">
        <v>1.9473988202645121E-2</v>
      </c>
      <c r="L99">
        <v>3.5471114678476279</v>
      </c>
      <c r="M99" s="1">
        <f t="shared" si="1"/>
        <v>6.8100402634740809E-3</v>
      </c>
    </row>
    <row r="100" spans="1:13" x14ac:dyDescent="0.35">
      <c r="A100">
        <v>805000.27821939602</v>
      </c>
      <c r="B100">
        <v>885500.30604133569</v>
      </c>
      <c r="C100">
        <v>240</v>
      </c>
      <c r="D100">
        <v>4200</v>
      </c>
      <c r="E100">
        <v>20</v>
      </c>
      <c r="F100">
        <v>63</v>
      </c>
      <c r="G100">
        <v>12.6</v>
      </c>
      <c r="H100">
        <v>2.1174999999999999E-2</v>
      </c>
      <c r="I100">
        <v>3.524989235688853</v>
      </c>
      <c r="K100">
        <v>2.0981059223734722E-2</v>
      </c>
      <c r="L100">
        <v>3.5274259072494747</v>
      </c>
      <c r="M100" s="1">
        <f t="shared" si="1"/>
        <v>6.9125645433226052E-4</v>
      </c>
    </row>
    <row r="101" spans="1:13" x14ac:dyDescent="0.35">
      <c r="A101">
        <v>763718.21266968327</v>
      </c>
      <c r="B101">
        <v>916461.85520361993</v>
      </c>
      <c r="C101">
        <v>240</v>
      </c>
      <c r="D101">
        <v>4200</v>
      </c>
      <c r="E101">
        <v>20</v>
      </c>
      <c r="F101">
        <v>63</v>
      </c>
      <c r="G101">
        <v>12.6</v>
      </c>
      <c r="H101">
        <v>2.4049999999999998E-2</v>
      </c>
      <c r="I101">
        <v>3.4911200894362251</v>
      </c>
      <c r="K101">
        <v>2.2478550331572755E-2</v>
      </c>
      <c r="L101">
        <v>3.5091324228471099</v>
      </c>
      <c r="M101" s="1">
        <f t="shared" si="1"/>
        <v>5.1594711580928735E-3</v>
      </c>
    </row>
    <row r="102" spans="1:13" x14ac:dyDescent="0.35">
      <c r="A102">
        <v>1633645.588235294</v>
      </c>
      <c r="B102">
        <v>490093.67647058819</v>
      </c>
      <c r="C102">
        <v>240</v>
      </c>
      <c r="D102">
        <v>4200</v>
      </c>
      <c r="E102">
        <v>20</v>
      </c>
      <c r="F102">
        <v>63</v>
      </c>
      <c r="G102">
        <v>15.399999999999999</v>
      </c>
      <c r="H102">
        <v>1.0775E-2</v>
      </c>
      <c r="I102">
        <v>3.7001171058457247</v>
      </c>
      <c r="K102">
        <v>8.8573305274675107E-3</v>
      </c>
      <c r="L102">
        <v>3.7495578766706612</v>
      </c>
      <c r="M102" s="1">
        <f t="shared" si="1"/>
        <v>1.3361947584530827E-2</v>
      </c>
    </row>
    <row r="103" spans="1:13" x14ac:dyDescent="0.35">
      <c r="A103">
        <v>1491589.4501278771</v>
      </c>
      <c r="B103">
        <v>596635.78005115082</v>
      </c>
      <c r="C103">
        <v>240</v>
      </c>
      <c r="D103">
        <v>4200</v>
      </c>
      <c r="E103">
        <v>20</v>
      </c>
      <c r="F103">
        <v>63</v>
      </c>
      <c r="G103">
        <v>15.399999999999999</v>
      </c>
      <c r="H103">
        <v>8.0750000000000006E-3</v>
      </c>
      <c r="I103">
        <v>3.7726852073235553</v>
      </c>
      <c r="K103">
        <v>7.6331736020285312E-3</v>
      </c>
      <c r="L103">
        <v>3.7866963458110692</v>
      </c>
      <c r="M103" s="1">
        <f t="shared" si="1"/>
        <v>3.7138371524651475E-3</v>
      </c>
    </row>
    <row r="104" spans="1:13" x14ac:dyDescent="0.35">
      <c r="A104">
        <v>1372262.294117647</v>
      </c>
      <c r="B104">
        <v>686131.1470588235</v>
      </c>
      <c r="C104">
        <v>240</v>
      </c>
      <c r="D104">
        <v>4200</v>
      </c>
      <c r="E104">
        <v>20</v>
      </c>
      <c r="F104">
        <v>63</v>
      </c>
      <c r="G104">
        <v>15.399999999999999</v>
      </c>
      <c r="H104">
        <v>8.2249999999999997E-3</v>
      </c>
      <c r="I104">
        <v>3.7680921215233214</v>
      </c>
      <c r="K104">
        <v>7.5482182668729081E-3</v>
      </c>
      <c r="L104">
        <v>3.7894776947823638</v>
      </c>
      <c r="M104" s="1">
        <f t="shared" si="1"/>
        <v>5.6754380119552195E-3</v>
      </c>
    </row>
    <row r="105" spans="1:13" x14ac:dyDescent="0.35">
      <c r="A105">
        <v>1270613.2352941176</v>
      </c>
      <c r="B105">
        <v>762367.94117647049</v>
      </c>
      <c r="C105">
        <v>240</v>
      </c>
      <c r="D105">
        <v>4200</v>
      </c>
      <c r="E105">
        <v>20</v>
      </c>
      <c r="F105">
        <v>63</v>
      </c>
      <c r="G105">
        <v>15.399999999999999</v>
      </c>
      <c r="H105">
        <v>8.7749999999999998E-3</v>
      </c>
      <c r="I105">
        <v>3.7518992424256075</v>
      </c>
      <c r="K105">
        <v>8.0281744799237664E-3</v>
      </c>
      <c r="L105">
        <v>3.7741354821558324</v>
      </c>
      <c r="M105" s="1">
        <f t="shared" si="1"/>
        <v>5.9266622831398771E-3</v>
      </c>
    </row>
    <row r="106" spans="1:13" x14ac:dyDescent="0.35">
      <c r="A106">
        <v>1182984.7363083165</v>
      </c>
      <c r="B106">
        <v>828089.3154158215</v>
      </c>
      <c r="C106">
        <v>240</v>
      </c>
      <c r="D106">
        <v>4200</v>
      </c>
      <c r="E106">
        <v>20</v>
      </c>
      <c r="F106">
        <v>63</v>
      </c>
      <c r="G106">
        <v>15.399999999999999</v>
      </c>
      <c r="H106">
        <v>8.4499999999999992E-3</v>
      </c>
      <c r="I106">
        <v>3.7613481609271382</v>
      </c>
      <c r="K106">
        <v>8.7998997130744883E-3</v>
      </c>
      <c r="L106">
        <v>3.7511889576939232</v>
      </c>
      <c r="M106" s="1">
        <f t="shared" si="1"/>
        <v>-2.7009473195671418E-3</v>
      </c>
    </row>
    <row r="107" spans="1:13" x14ac:dyDescent="0.35">
      <c r="A107">
        <v>1106663.1404174571</v>
      </c>
      <c r="B107">
        <v>885330.51233396574</v>
      </c>
      <c r="C107">
        <v>240</v>
      </c>
      <c r="D107">
        <v>4200</v>
      </c>
      <c r="E107">
        <v>20</v>
      </c>
      <c r="F107">
        <v>63</v>
      </c>
      <c r="G107">
        <v>15.399999999999999</v>
      </c>
      <c r="H107">
        <v>1.0574999999999999E-2</v>
      </c>
      <c r="I107">
        <v>3.7048690123377979</v>
      </c>
      <c r="K107">
        <v>9.7275778699668081E-3</v>
      </c>
      <c r="L107">
        <v>3.725988132933427</v>
      </c>
      <c r="M107" s="1">
        <f t="shared" si="1"/>
        <v>5.7003690347213753E-3</v>
      </c>
    </row>
    <row r="108" spans="1:13" x14ac:dyDescent="0.35">
      <c r="A108">
        <v>1039592.6470588234</v>
      </c>
      <c r="B108">
        <v>935633.38235294109</v>
      </c>
      <c r="C108">
        <v>240</v>
      </c>
      <c r="D108">
        <v>4200</v>
      </c>
      <c r="E108">
        <v>20</v>
      </c>
      <c r="F108">
        <v>63</v>
      </c>
      <c r="G108">
        <v>15.399999999999999</v>
      </c>
      <c r="H108">
        <v>1.1875E-2</v>
      </c>
      <c r="I108">
        <v>3.6753753269516043</v>
      </c>
      <c r="K108">
        <v>1.0737753679179729E-2</v>
      </c>
      <c r="L108">
        <v>3.700995750054175</v>
      </c>
      <c r="M108" s="1">
        <f t="shared" si="1"/>
        <v>6.97083177184535E-3</v>
      </c>
    </row>
    <row r="109" spans="1:13" x14ac:dyDescent="0.35">
      <c r="A109">
        <v>980187.3529411765</v>
      </c>
      <c r="B109">
        <v>980187.3529411765</v>
      </c>
      <c r="C109">
        <v>240</v>
      </c>
      <c r="D109">
        <v>4200</v>
      </c>
      <c r="E109">
        <v>20</v>
      </c>
      <c r="F109">
        <v>63</v>
      </c>
      <c r="G109">
        <v>15.399999999999999</v>
      </c>
      <c r="H109">
        <v>1.2375000000000001E-2</v>
      </c>
      <c r="I109">
        <v>3.6648330267252942</v>
      </c>
      <c r="K109">
        <v>1.1787266983365186E-2</v>
      </c>
      <c r="L109">
        <v>3.6772679807161262</v>
      </c>
      <c r="M109" s="1">
        <f t="shared" si="1"/>
        <v>3.3930478960846893E-3</v>
      </c>
    </row>
    <row r="110" spans="1:13" x14ac:dyDescent="0.35">
      <c r="A110">
        <v>927204.25278219394</v>
      </c>
      <c r="B110">
        <v>1019924.6780604135</v>
      </c>
      <c r="C110">
        <v>240</v>
      </c>
      <c r="D110">
        <v>4200</v>
      </c>
      <c r="E110">
        <v>20</v>
      </c>
      <c r="F110">
        <v>63</v>
      </c>
      <c r="G110">
        <v>15.399999999999999</v>
      </c>
      <c r="H110">
        <v>1.3224999999999999E-2</v>
      </c>
      <c r="I110">
        <v>3.6477955254741183</v>
      </c>
      <c r="K110">
        <v>1.2849228187628015E-2</v>
      </c>
      <c r="L110">
        <v>3.6551970017364304</v>
      </c>
      <c r="M110" s="1">
        <f t="shared" si="1"/>
        <v>2.0290271783668643E-3</v>
      </c>
    </row>
    <row r="111" spans="1:13" x14ac:dyDescent="0.35">
      <c r="A111">
        <v>879655.31674208143</v>
      </c>
      <c r="B111">
        <v>1055586.3800904977</v>
      </c>
      <c r="C111">
        <v>240</v>
      </c>
      <c r="D111">
        <v>4200</v>
      </c>
      <c r="E111">
        <v>20</v>
      </c>
      <c r="F111">
        <v>63</v>
      </c>
      <c r="G111">
        <v>15.399999999999999</v>
      </c>
      <c r="H111">
        <v>1.5049999999999999E-2</v>
      </c>
      <c r="I111">
        <v>3.6144378565743476</v>
      </c>
      <c r="K111">
        <v>1.3906311089195711E-2</v>
      </c>
      <c r="L111">
        <v>3.6348650140418184</v>
      </c>
      <c r="M111" s="1">
        <f t="shared" si="1"/>
        <v>5.6515447984022173E-3</v>
      </c>
    </row>
    <row r="112" spans="1:13" x14ac:dyDescent="0.35">
      <c r="A112">
        <v>1812639.705882353</v>
      </c>
      <c r="B112">
        <v>543791.9117647059</v>
      </c>
      <c r="C112">
        <v>240</v>
      </c>
      <c r="D112">
        <v>4200</v>
      </c>
      <c r="E112">
        <v>20</v>
      </c>
      <c r="F112">
        <v>63</v>
      </c>
      <c r="G112">
        <v>18.2</v>
      </c>
      <c r="H112">
        <v>5.3749999999999996E-3</v>
      </c>
      <c r="I112">
        <v>3.8730086744230046</v>
      </c>
      <c r="K112">
        <v>4.3092819537071669E-3</v>
      </c>
      <c r="L112">
        <v>3.9265146672016447</v>
      </c>
      <c r="M112" s="1">
        <f t="shared" si="1"/>
        <v>1.3815097583433982E-2</v>
      </c>
    </row>
    <row r="113" spans="1:13" x14ac:dyDescent="0.35">
      <c r="A113">
        <v>1655018.8618925828</v>
      </c>
      <c r="B113">
        <v>662007.54475703323</v>
      </c>
      <c r="C113">
        <v>240</v>
      </c>
      <c r="D113">
        <v>4200</v>
      </c>
      <c r="E113">
        <v>20</v>
      </c>
      <c r="F113">
        <v>63</v>
      </c>
      <c r="G113">
        <v>18.2</v>
      </c>
      <c r="H113">
        <v>4.5000000000000005E-3</v>
      </c>
      <c r="I113">
        <v>3.9160810558164738</v>
      </c>
      <c r="K113">
        <v>3.7909469435382093E-3</v>
      </c>
      <c r="L113">
        <v>3.9572456854460683</v>
      </c>
      <c r="M113" s="1">
        <f t="shared" si="1"/>
        <v>1.0511689886615976E-2</v>
      </c>
    </row>
    <row r="114" spans="1:13" x14ac:dyDescent="0.35">
      <c r="A114">
        <v>1522617.3529411764</v>
      </c>
      <c r="B114">
        <v>761308.67647058819</v>
      </c>
      <c r="C114">
        <v>240</v>
      </c>
      <c r="D114">
        <v>4200</v>
      </c>
      <c r="E114">
        <v>20</v>
      </c>
      <c r="F114">
        <v>63</v>
      </c>
      <c r="G114">
        <v>18.2</v>
      </c>
      <c r="H114">
        <v>3.7499999999999999E-3</v>
      </c>
      <c r="I114">
        <v>3.9598399856605311</v>
      </c>
      <c r="K114">
        <v>3.8635744512238723E-3</v>
      </c>
      <c r="L114">
        <v>3.9527086830988378</v>
      </c>
      <c r="M114" s="1">
        <f t="shared" si="1"/>
        <v>-1.8009067506559104E-3</v>
      </c>
    </row>
    <row r="115" spans="1:13" x14ac:dyDescent="0.35">
      <c r="A115">
        <v>1409830.882352941</v>
      </c>
      <c r="B115">
        <v>845898.52941176458</v>
      </c>
      <c r="C115">
        <v>240</v>
      </c>
      <c r="D115">
        <v>4200</v>
      </c>
      <c r="E115">
        <v>20</v>
      </c>
      <c r="F115">
        <v>63</v>
      </c>
      <c r="G115">
        <v>18.2</v>
      </c>
      <c r="H115">
        <v>4.6749999999999995E-3</v>
      </c>
      <c r="I115">
        <v>3.9068685124152767</v>
      </c>
      <c r="K115">
        <v>4.2328375893796455E-3</v>
      </c>
      <c r="L115">
        <v>3.9308196708999645</v>
      </c>
      <c r="M115" s="1">
        <f t="shared" si="1"/>
        <v>6.1305258696512819E-3</v>
      </c>
    </row>
    <row r="116" spans="1:13" x14ac:dyDescent="0.35">
      <c r="A116">
        <v>1312601.1663286004</v>
      </c>
      <c r="B116">
        <v>918820.81643002015</v>
      </c>
      <c r="C116">
        <v>240</v>
      </c>
      <c r="D116">
        <v>4200</v>
      </c>
      <c r="E116">
        <v>20</v>
      </c>
      <c r="F116">
        <v>63</v>
      </c>
      <c r="G116">
        <v>18.2</v>
      </c>
      <c r="H116">
        <v>5.9500000000000004E-3</v>
      </c>
      <c r="I116">
        <v>3.8481771323192726</v>
      </c>
      <c r="K116">
        <v>4.7604962721270461E-3</v>
      </c>
      <c r="L116">
        <v>3.9024855458639367</v>
      </c>
      <c r="M116" s="1">
        <f t="shared" si="1"/>
        <v>1.4112763440266261E-2</v>
      </c>
    </row>
    <row r="117" spans="1:13" x14ac:dyDescent="0.35">
      <c r="A117">
        <v>1227917.2201138518</v>
      </c>
      <c r="B117">
        <v>982333.77609108156</v>
      </c>
      <c r="C117">
        <v>240</v>
      </c>
      <c r="D117">
        <v>4200</v>
      </c>
      <c r="E117">
        <v>20</v>
      </c>
      <c r="F117">
        <v>63</v>
      </c>
      <c r="G117">
        <v>18.2</v>
      </c>
      <c r="H117">
        <v>6.0000000000000001E-3</v>
      </c>
      <c r="I117">
        <v>3.8461261445426884</v>
      </c>
      <c r="K117">
        <v>5.3772155610531946E-3</v>
      </c>
      <c r="L117">
        <v>3.8729082728697106</v>
      </c>
      <c r="M117" s="1">
        <f t="shared" si="1"/>
        <v>6.963403518374889E-3</v>
      </c>
    </row>
    <row r="118" spans="1:13" x14ac:dyDescent="0.35">
      <c r="A118">
        <v>1153497.9946524063</v>
      </c>
      <c r="B118">
        <v>1038148.1951871658</v>
      </c>
      <c r="C118">
        <v>240</v>
      </c>
      <c r="D118">
        <v>4200</v>
      </c>
      <c r="E118">
        <v>20</v>
      </c>
      <c r="F118">
        <v>63</v>
      </c>
      <c r="G118">
        <v>18.2</v>
      </c>
      <c r="H118">
        <v>6.025E-3</v>
      </c>
      <c r="I118">
        <v>3.8451066865526373</v>
      </c>
      <c r="K118">
        <v>6.0441205745220827E-3</v>
      </c>
      <c r="L118">
        <v>3.8443296698155378</v>
      </c>
      <c r="M118" s="1">
        <f t="shared" si="1"/>
        <v>-2.0207937007754462E-4</v>
      </c>
    </row>
    <row r="119" spans="1:13" x14ac:dyDescent="0.35">
      <c r="A119">
        <v>1087583.8235294118</v>
      </c>
      <c r="B119">
        <v>1087583.8235294118</v>
      </c>
      <c r="C119">
        <v>240</v>
      </c>
      <c r="D119">
        <v>4200</v>
      </c>
      <c r="E119">
        <v>20</v>
      </c>
      <c r="F119">
        <v>63</v>
      </c>
      <c r="G119">
        <v>18.2</v>
      </c>
      <c r="H119">
        <v>7.175E-3</v>
      </c>
      <c r="I119">
        <v>3.8020564838554347</v>
      </c>
      <c r="K119">
        <v>6.7372072193094823E-3</v>
      </c>
      <c r="L119">
        <v>3.8176220303693031</v>
      </c>
      <c r="M119" s="1">
        <f t="shared" si="1"/>
        <v>4.0939808706062031E-3</v>
      </c>
    </row>
    <row r="120" spans="1:13" x14ac:dyDescent="0.35">
      <c r="A120">
        <v>1028795.5087440381</v>
      </c>
      <c r="B120">
        <v>1131675.0596184419</v>
      </c>
      <c r="C120">
        <v>240</v>
      </c>
      <c r="D120">
        <v>4200</v>
      </c>
      <c r="E120">
        <v>20</v>
      </c>
      <c r="F120">
        <v>63</v>
      </c>
      <c r="G120">
        <v>18.2</v>
      </c>
      <c r="H120">
        <v>7.9249999999999998E-3</v>
      </c>
      <c r="I120">
        <v>3.7773592893617982</v>
      </c>
      <c r="K120">
        <v>7.4407151207878108E-3</v>
      </c>
      <c r="L120">
        <v>3.7930397850534621</v>
      </c>
      <c r="M120" s="1">
        <f t="shared" si="1"/>
        <v>4.1511793002653834E-3</v>
      </c>
    </row>
    <row r="121" spans="1:13" x14ac:dyDescent="0.35">
      <c r="A121">
        <v>976036.76470588229</v>
      </c>
      <c r="B121">
        <v>1171244.1176470588</v>
      </c>
      <c r="C121">
        <v>240</v>
      </c>
      <c r="D121">
        <v>4200</v>
      </c>
      <c r="E121">
        <v>20</v>
      </c>
      <c r="F121">
        <v>63</v>
      </c>
      <c r="G121">
        <v>18.2</v>
      </c>
      <c r="H121">
        <v>8.0750000000000006E-3</v>
      </c>
      <c r="I121">
        <v>3.7726852073235553</v>
      </c>
      <c r="K121">
        <v>8.1439548442641119E-3</v>
      </c>
      <c r="L121">
        <v>3.7705638877998751</v>
      </c>
      <c r="M121" s="1">
        <f t="shared" si="1"/>
        <v>-5.6228373349631838E-4</v>
      </c>
    </row>
    <row r="122" spans="1:13" x14ac:dyDescent="0.35">
      <c r="A122">
        <v>1523858.823529412</v>
      </c>
      <c r="B122">
        <v>457157.64705882361</v>
      </c>
      <c r="C122">
        <v>240</v>
      </c>
      <c r="D122">
        <v>4200</v>
      </c>
      <c r="E122">
        <v>20</v>
      </c>
      <c r="F122">
        <v>72</v>
      </c>
      <c r="G122">
        <v>11.200000000000001</v>
      </c>
      <c r="H122">
        <v>3.3450000000000001E-2</v>
      </c>
      <c r="I122">
        <v>3.4019780940926001</v>
      </c>
      <c r="K122">
        <v>2.9685154019765125E-2</v>
      </c>
      <c r="L122">
        <v>3.4344748872977711</v>
      </c>
      <c r="M122" s="1">
        <f t="shared" si="1"/>
        <v>9.5523228857941067E-3</v>
      </c>
    </row>
    <row r="123" spans="1:13" x14ac:dyDescent="0.35">
      <c r="A123">
        <v>1391349.3606138108</v>
      </c>
      <c r="B123">
        <v>556539.7442455244</v>
      </c>
      <c r="C123">
        <v>240</v>
      </c>
      <c r="D123">
        <v>4200</v>
      </c>
      <c r="E123">
        <v>20</v>
      </c>
      <c r="F123">
        <v>72</v>
      </c>
      <c r="G123">
        <v>11.200000000000001</v>
      </c>
      <c r="H123">
        <v>2.835E-2</v>
      </c>
      <c r="I123">
        <v>3.4469278419002887</v>
      </c>
      <c r="K123">
        <v>2.4890178961667342E-2</v>
      </c>
      <c r="L123">
        <v>3.4819355019028935</v>
      </c>
      <c r="M123" s="1">
        <f t="shared" si="1"/>
        <v>1.0156191718624752E-2</v>
      </c>
    </row>
    <row r="124" spans="1:13" x14ac:dyDescent="0.35">
      <c r="A124">
        <v>1280041.411764706</v>
      </c>
      <c r="B124">
        <v>640020.70588235301</v>
      </c>
      <c r="C124">
        <v>240</v>
      </c>
      <c r="D124">
        <v>4200</v>
      </c>
      <c r="E124">
        <v>20</v>
      </c>
      <c r="F124">
        <v>72</v>
      </c>
      <c r="G124">
        <v>11.200000000000001</v>
      </c>
      <c r="H124">
        <v>2.7900000000000001E-2</v>
      </c>
      <c r="I124">
        <v>3.4512482782302456</v>
      </c>
      <c r="K124">
        <v>2.3528007902073877E-2</v>
      </c>
      <c r="L124">
        <v>3.496978271506836</v>
      </c>
      <c r="M124" s="1">
        <f t="shared" si="1"/>
        <v>1.3250276302938187E-2</v>
      </c>
    </row>
    <row r="125" spans="1:13" x14ac:dyDescent="0.35">
      <c r="A125">
        <v>1185223.5294117648</v>
      </c>
      <c r="B125">
        <v>711134.11764705891</v>
      </c>
      <c r="C125">
        <v>240</v>
      </c>
      <c r="D125">
        <v>4200</v>
      </c>
      <c r="E125">
        <v>20</v>
      </c>
      <c r="F125">
        <v>72</v>
      </c>
      <c r="G125">
        <v>11.200000000000001</v>
      </c>
      <c r="H125">
        <v>2.7450000000000002E-2</v>
      </c>
      <c r="I125">
        <v>3.4556341128344092</v>
      </c>
      <c r="K125">
        <v>2.3874143055735431E-2</v>
      </c>
      <c r="L125">
        <v>3.4930803238213017</v>
      </c>
      <c r="M125" s="1">
        <f t="shared" si="1"/>
        <v>1.0836277732013139E-2</v>
      </c>
    </row>
    <row r="126" spans="1:13" x14ac:dyDescent="0.35">
      <c r="A126">
        <v>1103483.9756592293</v>
      </c>
      <c r="B126">
        <v>772438.78296146053</v>
      </c>
      <c r="C126">
        <v>240</v>
      </c>
      <c r="D126">
        <v>4200</v>
      </c>
      <c r="E126">
        <v>20</v>
      </c>
      <c r="F126">
        <v>72</v>
      </c>
      <c r="G126">
        <v>11.200000000000001</v>
      </c>
      <c r="H126">
        <v>2.87E-2</v>
      </c>
      <c r="I126">
        <v>3.4436114325458091</v>
      </c>
      <c r="K126">
        <v>2.508833027505819E-2</v>
      </c>
      <c r="L126">
        <v>3.4798115421282256</v>
      </c>
      <c r="M126" s="1">
        <f t="shared" si="1"/>
        <v>1.0512251539266815E-2</v>
      </c>
    </row>
    <row r="127" spans="1:13" x14ac:dyDescent="0.35">
      <c r="A127">
        <v>1032291.4611005692</v>
      </c>
      <c r="B127">
        <v>825833.16888045543</v>
      </c>
      <c r="C127">
        <v>240</v>
      </c>
      <c r="D127">
        <v>4200</v>
      </c>
      <c r="E127">
        <v>20</v>
      </c>
      <c r="F127">
        <v>72</v>
      </c>
      <c r="G127">
        <v>11.200000000000001</v>
      </c>
      <c r="H127">
        <v>2.8574999999999996E-2</v>
      </c>
      <c r="I127">
        <v>3.4447915194446606</v>
      </c>
      <c r="K127">
        <v>2.6750068841718821E-2</v>
      </c>
      <c r="L127">
        <v>3.4625907933507749</v>
      </c>
      <c r="M127" s="1">
        <f t="shared" si="1"/>
        <v>5.1670104868882741E-3</v>
      </c>
    </row>
    <row r="128" spans="1:13" x14ac:dyDescent="0.35">
      <c r="A128">
        <v>969728.34224598936</v>
      </c>
      <c r="B128">
        <v>872755.50802139041</v>
      </c>
      <c r="C128">
        <v>240</v>
      </c>
      <c r="D128">
        <v>4200</v>
      </c>
      <c r="E128">
        <v>20</v>
      </c>
      <c r="F128">
        <v>72</v>
      </c>
      <c r="G128">
        <v>11.200000000000001</v>
      </c>
      <c r="H128">
        <v>3.1149999999999997E-2</v>
      </c>
      <c r="I128">
        <v>3.4213983882590826</v>
      </c>
      <c r="K128">
        <v>2.8638488648879967E-2</v>
      </c>
      <c r="L128">
        <v>3.4441915430747865</v>
      </c>
      <c r="M128" s="1">
        <f t="shared" si="1"/>
        <v>6.6619411799342561E-3</v>
      </c>
    </row>
    <row r="129" spans="1:13" x14ac:dyDescent="0.35">
      <c r="A129">
        <v>914315.29411764722</v>
      </c>
      <c r="B129">
        <v>914315.29411764722</v>
      </c>
      <c r="C129">
        <v>240</v>
      </c>
      <c r="D129">
        <v>4200</v>
      </c>
      <c r="E129">
        <v>20</v>
      </c>
      <c r="F129">
        <v>72</v>
      </c>
      <c r="G129">
        <v>11.200000000000001</v>
      </c>
      <c r="H129">
        <v>3.27E-2</v>
      </c>
      <c r="I129">
        <v>3.4081705697416935</v>
      </c>
      <c r="K129">
        <v>3.0630656650043608E-2</v>
      </c>
      <c r="L129">
        <v>3.425967742228571</v>
      </c>
      <c r="M129" s="1">
        <f t="shared" si="1"/>
        <v>5.2219136697217493E-3</v>
      </c>
    </row>
    <row r="130" spans="1:13" x14ac:dyDescent="0.35">
      <c r="A130">
        <v>864892.84578696359</v>
      </c>
      <c r="B130">
        <v>951382.13036566006</v>
      </c>
      <c r="C130">
        <v>240</v>
      </c>
      <c r="D130">
        <v>4200</v>
      </c>
      <c r="E130">
        <v>20</v>
      </c>
      <c r="F130">
        <v>72</v>
      </c>
      <c r="G130">
        <v>11.200000000000001</v>
      </c>
      <c r="H130">
        <v>3.39E-2</v>
      </c>
      <c r="I130">
        <v>3.3983242900047719</v>
      </c>
      <c r="K130">
        <v>3.2654812509658182E-2</v>
      </c>
      <c r="L130">
        <v>3.4085478713383091</v>
      </c>
      <c r="M130" s="1">
        <f t="shared" si="1"/>
        <v>3.0084184030367577E-3</v>
      </c>
    </row>
    <row r="131" spans="1:13" x14ac:dyDescent="0.35">
      <c r="A131">
        <v>820539.36651583714</v>
      </c>
      <c r="B131">
        <v>984647.23981900455</v>
      </c>
      <c r="C131">
        <v>240</v>
      </c>
      <c r="D131">
        <v>4200</v>
      </c>
      <c r="E131">
        <v>20</v>
      </c>
      <c r="F131">
        <v>72</v>
      </c>
      <c r="G131">
        <v>11.200000000000001</v>
      </c>
      <c r="H131">
        <v>3.6725000000000001E-2</v>
      </c>
      <c r="I131">
        <v>3.376366526534202</v>
      </c>
      <c r="K131">
        <v>3.466777848298852E-2</v>
      </c>
      <c r="L131">
        <v>3.3921931013329178</v>
      </c>
      <c r="M131" s="1">
        <f t="shared" ref="M131:M161" si="2">(L131-I131)/I131</f>
        <v>4.6874575595800714E-3</v>
      </c>
    </row>
    <row r="132" spans="1:13" x14ac:dyDescent="0.35">
      <c r="A132">
        <v>1852517.6470588236</v>
      </c>
      <c r="B132">
        <v>555755.29411764711</v>
      </c>
      <c r="C132">
        <v>240</v>
      </c>
      <c r="D132">
        <v>4200</v>
      </c>
      <c r="E132">
        <v>20</v>
      </c>
      <c r="F132">
        <v>72</v>
      </c>
      <c r="G132">
        <v>14.399999999999999</v>
      </c>
      <c r="H132">
        <v>1.6875000000000001E-2</v>
      </c>
      <c r="I132">
        <v>3.5846736134531016</v>
      </c>
      <c r="K132">
        <v>1.6786742262187015E-2</v>
      </c>
      <c r="L132">
        <v>3.5860420500343304</v>
      </c>
      <c r="M132" s="1">
        <f t="shared" si="2"/>
        <v>3.8174649320738317E-4</v>
      </c>
    </row>
    <row r="133" spans="1:13" x14ac:dyDescent="0.35">
      <c r="A133">
        <v>1691429.1560102301</v>
      </c>
      <c r="B133">
        <v>676571.66240409203</v>
      </c>
      <c r="C133">
        <v>240</v>
      </c>
      <c r="D133">
        <v>4200</v>
      </c>
      <c r="E133">
        <v>20</v>
      </c>
      <c r="F133">
        <v>72</v>
      </c>
      <c r="G133">
        <v>14.399999999999999</v>
      </c>
      <c r="H133">
        <v>1.6725E-2</v>
      </c>
      <c r="I133">
        <v>3.5870033717524756</v>
      </c>
      <c r="K133">
        <v>1.4242143434683996E-2</v>
      </c>
      <c r="L133">
        <v>3.6287083009730101</v>
      </c>
      <c r="M133" s="1">
        <f t="shared" si="2"/>
        <v>1.1626676893854999E-2</v>
      </c>
    </row>
    <row r="134" spans="1:13" x14ac:dyDescent="0.35">
      <c r="A134">
        <v>1556114.8235294118</v>
      </c>
      <c r="B134">
        <v>778057.4117647059</v>
      </c>
      <c r="C134">
        <v>240</v>
      </c>
      <c r="D134">
        <v>4200</v>
      </c>
      <c r="E134">
        <v>20</v>
      </c>
      <c r="F134">
        <v>72</v>
      </c>
      <c r="G134">
        <v>14.399999999999999</v>
      </c>
      <c r="H134">
        <v>1.5674999999999998E-2</v>
      </c>
      <c r="I134">
        <v>3.6038815261637969</v>
      </c>
      <c r="K134">
        <v>1.373894121311503E-2</v>
      </c>
      <c r="L134">
        <v>3.6379855623840571</v>
      </c>
      <c r="M134" s="1">
        <f t="shared" si="2"/>
        <v>9.4631402205285001E-3</v>
      </c>
    </row>
    <row r="135" spans="1:13" x14ac:dyDescent="0.35">
      <c r="A135">
        <v>1440847.0588235294</v>
      </c>
      <c r="B135">
        <v>864508.23529411759</v>
      </c>
      <c r="C135">
        <v>240</v>
      </c>
      <c r="D135">
        <v>4200</v>
      </c>
      <c r="E135">
        <v>20</v>
      </c>
      <c r="F135">
        <v>72</v>
      </c>
      <c r="G135">
        <v>14.399999999999999</v>
      </c>
      <c r="H135">
        <v>1.6550000000000002E-2</v>
      </c>
      <c r="I135">
        <v>3.5897462620911114</v>
      </c>
      <c r="K135">
        <v>1.4246500679060414E-2</v>
      </c>
      <c r="L135">
        <v>3.6286293184309075</v>
      </c>
      <c r="M135" s="1">
        <f t="shared" si="2"/>
        <v>1.0831700488252858E-2</v>
      </c>
    </row>
    <row r="136" spans="1:13" x14ac:dyDescent="0.35">
      <c r="A136">
        <v>1341478.2961460447</v>
      </c>
      <c r="B136">
        <v>939034.8073022312</v>
      </c>
      <c r="C136">
        <v>240</v>
      </c>
      <c r="D136">
        <v>4200</v>
      </c>
      <c r="E136">
        <v>20</v>
      </c>
      <c r="F136">
        <v>72</v>
      </c>
      <c r="G136">
        <v>14.399999999999999</v>
      </c>
      <c r="H136">
        <v>1.6875000000000001E-2</v>
      </c>
      <c r="I136">
        <v>3.5846736134531016</v>
      </c>
      <c r="K136">
        <v>1.5268580579963498E-2</v>
      </c>
      <c r="L136">
        <v>3.6107000906689306</v>
      </c>
      <c r="M136" s="1">
        <f t="shared" si="2"/>
        <v>7.2604872918284342E-3</v>
      </c>
    </row>
    <row r="137" spans="1:13" x14ac:dyDescent="0.35">
      <c r="A137">
        <v>1254931.3092979125</v>
      </c>
      <c r="B137">
        <v>1003945.04743833</v>
      </c>
      <c r="C137">
        <v>240</v>
      </c>
      <c r="D137">
        <v>4200</v>
      </c>
      <c r="E137">
        <v>20</v>
      </c>
      <c r="F137">
        <v>72</v>
      </c>
      <c r="G137">
        <v>14.399999999999999</v>
      </c>
      <c r="H137">
        <v>1.8849999999999999E-2</v>
      </c>
      <c r="I137">
        <v>3.5556819003186666</v>
      </c>
      <c r="K137">
        <v>1.6558321754223115E-2</v>
      </c>
      <c r="L137">
        <v>3.5896152164954822</v>
      </c>
      <c r="M137" s="1">
        <f t="shared" si="2"/>
        <v>9.5434060549045296E-3</v>
      </c>
    </row>
    <row r="138" spans="1:13" x14ac:dyDescent="0.35">
      <c r="A138">
        <v>1178874.8663101604</v>
      </c>
      <c r="B138">
        <v>1060987.3796791444</v>
      </c>
      <c r="C138">
        <v>240</v>
      </c>
      <c r="D138">
        <v>4200</v>
      </c>
      <c r="E138">
        <v>20</v>
      </c>
      <c r="F138">
        <v>72</v>
      </c>
      <c r="G138">
        <v>14.399999999999999</v>
      </c>
      <c r="H138">
        <v>2.1399999999999999E-2</v>
      </c>
      <c r="I138">
        <v>3.5221883136422258</v>
      </c>
      <c r="K138">
        <v>1.7984898107015201E-2</v>
      </c>
      <c r="L138">
        <v>3.5680135099301213</v>
      </c>
      <c r="M138" s="1">
        <f t="shared" si="2"/>
        <v>1.301043334633876E-2</v>
      </c>
    </row>
    <row r="139" spans="1:13" x14ac:dyDescent="0.35">
      <c r="A139">
        <v>1111510.5882352942</v>
      </c>
      <c r="B139">
        <v>1111510.5882352942</v>
      </c>
      <c r="C139">
        <v>240</v>
      </c>
      <c r="D139">
        <v>4200</v>
      </c>
      <c r="E139">
        <v>20</v>
      </c>
      <c r="F139">
        <v>72</v>
      </c>
      <c r="G139">
        <v>14.399999999999999</v>
      </c>
      <c r="H139">
        <v>2.0825E-2</v>
      </c>
      <c r="I139">
        <v>3.5294019558929595</v>
      </c>
      <c r="K139">
        <v>1.9473988204987691E-2</v>
      </c>
      <c r="L139">
        <v>3.5471114678159386</v>
      </c>
      <c r="M139" s="1">
        <f t="shared" si="2"/>
        <v>5.0177089898785646E-3</v>
      </c>
    </row>
    <row r="140" spans="1:13" x14ac:dyDescent="0.35">
      <c r="A140">
        <v>1051428.9348171703</v>
      </c>
      <c r="B140">
        <v>1156571.8282988875</v>
      </c>
      <c r="C140">
        <v>240</v>
      </c>
      <c r="D140">
        <v>4200</v>
      </c>
      <c r="E140">
        <v>20</v>
      </c>
      <c r="F140">
        <v>72</v>
      </c>
      <c r="G140">
        <v>14.399999999999999</v>
      </c>
      <c r="H140">
        <v>2.2075000000000001E-2</v>
      </c>
      <c r="I140">
        <v>3.513947537495155</v>
      </c>
      <c r="K140">
        <v>2.0981059219571385E-2</v>
      </c>
      <c r="L140">
        <v>3.527425907301966</v>
      </c>
      <c r="M140" s="1">
        <f t="shared" si="2"/>
        <v>3.8356775856758607E-3</v>
      </c>
    </row>
    <row r="141" spans="1:13" x14ac:dyDescent="0.35">
      <c r="A141">
        <v>997509.50226244342</v>
      </c>
      <c r="B141">
        <v>1197011.4027149321</v>
      </c>
      <c r="C141">
        <v>240</v>
      </c>
      <c r="D141">
        <v>4200</v>
      </c>
      <c r="E141">
        <v>20</v>
      </c>
      <c r="F141">
        <v>72</v>
      </c>
      <c r="G141">
        <v>14.399999999999999</v>
      </c>
      <c r="H141">
        <v>2.435E-2</v>
      </c>
      <c r="I141">
        <v>3.4878067126580001</v>
      </c>
      <c r="K141">
        <v>2.2478550329041447E-2</v>
      </c>
      <c r="L141">
        <v>3.5091324228770211</v>
      </c>
      <c r="M141" s="1">
        <f t="shared" si="2"/>
        <v>6.1143612521947907E-3</v>
      </c>
    </row>
    <row r="142" spans="1:13" x14ac:dyDescent="0.35">
      <c r="A142">
        <v>2133741.176470588</v>
      </c>
      <c r="B142">
        <v>640122.35294117639</v>
      </c>
      <c r="C142">
        <v>240</v>
      </c>
      <c r="D142">
        <v>4200</v>
      </c>
      <c r="E142">
        <v>20</v>
      </c>
      <c r="F142">
        <v>72</v>
      </c>
      <c r="G142">
        <v>17.599999999999998</v>
      </c>
      <c r="H142">
        <v>1.1000000000000001E-2</v>
      </c>
      <c r="I142">
        <v>3.6948692123322537</v>
      </c>
      <c r="K142">
        <v>8.8573305262351631E-3</v>
      </c>
      <c r="L142">
        <v>3.7495578767056541</v>
      </c>
      <c r="M142" s="1">
        <f t="shared" si="2"/>
        <v>1.480124497800021E-2</v>
      </c>
    </row>
    <row r="143" spans="1:13" x14ac:dyDescent="0.35">
      <c r="A143">
        <v>1948198.4654731452</v>
      </c>
      <c r="B143">
        <v>779279.38618925819</v>
      </c>
      <c r="C143">
        <v>240</v>
      </c>
      <c r="D143">
        <v>4200</v>
      </c>
      <c r="E143">
        <v>20</v>
      </c>
      <c r="F143">
        <v>72</v>
      </c>
      <c r="G143">
        <v>17.599999999999998</v>
      </c>
      <c r="H143">
        <v>9.4750000000000008E-3</v>
      </c>
      <c r="I143">
        <v>3.7326178318702912</v>
      </c>
      <c r="K143">
        <v>7.6331735994750183E-3</v>
      </c>
      <c r="L143">
        <v>3.7866963458942031</v>
      </c>
      <c r="M143" s="1">
        <f t="shared" si="2"/>
        <v>1.4488092930964485E-2</v>
      </c>
    </row>
    <row r="144" spans="1:13" x14ac:dyDescent="0.35">
      <c r="A144">
        <v>1792342.5882352937</v>
      </c>
      <c r="B144">
        <v>896171.29411764687</v>
      </c>
      <c r="C144">
        <v>240</v>
      </c>
      <c r="D144">
        <v>4200</v>
      </c>
      <c r="E144">
        <v>20</v>
      </c>
      <c r="F144">
        <v>72</v>
      </c>
      <c r="G144">
        <v>17.599999999999998</v>
      </c>
      <c r="H144">
        <v>8.9750000000000003E-3</v>
      </c>
      <c r="I144">
        <v>3.7462468023807034</v>
      </c>
      <c r="K144">
        <v>7.5482182746444693E-3</v>
      </c>
      <c r="L144">
        <v>3.7894776945266222</v>
      </c>
      <c r="M144" s="1">
        <f t="shared" si="2"/>
        <v>1.1539787533070694E-2</v>
      </c>
    </row>
    <row r="145" spans="1:13" x14ac:dyDescent="0.35">
      <c r="A145">
        <v>1659576.470588235</v>
      </c>
      <c r="B145">
        <v>995745.88235294097</v>
      </c>
      <c r="C145">
        <v>240</v>
      </c>
      <c r="D145">
        <v>4200</v>
      </c>
      <c r="E145">
        <v>20</v>
      </c>
      <c r="F145">
        <v>72</v>
      </c>
      <c r="G145">
        <v>17.599999999999998</v>
      </c>
      <c r="H145">
        <v>1.0325000000000001E-2</v>
      </c>
      <c r="I145">
        <v>3.7109290259545924</v>
      </c>
      <c r="K145">
        <v>8.0281744844201697E-3</v>
      </c>
      <c r="L145">
        <v>3.7741354820160797</v>
      </c>
      <c r="M145" s="1">
        <f t="shared" si="2"/>
        <v>1.7032515475077895E-2</v>
      </c>
    </row>
    <row r="146" spans="1:13" x14ac:dyDescent="0.35">
      <c r="A146">
        <v>1545122.9208924947</v>
      </c>
      <c r="B146">
        <v>1081586.0446247463</v>
      </c>
      <c r="C146">
        <v>240</v>
      </c>
      <c r="D146">
        <v>4200</v>
      </c>
      <c r="E146">
        <v>20</v>
      </c>
      <c r="F146">
        <v>72</v>
      </c>
      <c r="G146">
        <v>17.599999999999998</v>
      </c>
      <c r="H146">
        <v>9.725000000000001E-3</v>
      </c>
      <c r="I146">
        <v>3.7260549761695931</v>
      </c>
      <c r="K146">
        <v>8.7998997172267224E-3</v>
      </c>
      <c r="L146">
        <v>3.751188957575903</v>
      </c>
      <c r="M146" s="1">
        <f t="shared" si="2"/>
        <v>6.7454671407311678E-3</v>
      </c>
    </row>
    <row r="147" spans="1:13" x14ac:dyDescent="0.35">
      <c r="A147">
        <v>1445437.5711574948</v>
      </c>
      <c r="B147">
        <v>1156350.056925996</v>
      </c>
      <c r="C147">
        <v>240</v>
      </c>
      <c r="D147">
        <v>4200</v>
      </c>
      <c r="E147">
        <v>20</v>
      </c>
      <c r="F147">
        <v>72</v>
      </c>
      <c r="G147">
        <v>17.599999999999998</v>
      </c>
      <c r="H147">
        <v>1.0925000000000001E-2</v>
      </c>
      <c r="I147">
        <v>3.6966072211004213</v>
      </c>
      <c r="K147">
        <v>9.7275778658478806E-3</v>
      </c>
      <c r="L147">
        <v>3.7259881330401394</v>
      </c>
      <c r="M147" s="1">
        <f t="shared" si="2"/>
        <v>7.9480751354946266E-3</v>
      </c>
    </row>
    <row r="148" spans="1:13" x14ac:dyDescent="0.35">
      <c r="A148">
        <v>1357835.2941176468</v>
      </c>
      <c r="B148">
        <v>1222051.7647058822</v>
      </c>
      <c r="C148">
        <v>240</v>
      </c>
      <c r="D148">
        <v>4200</v>
      </c>
      <c r="E148">
        <v>20</v>
      </c>
      <c r="F148">
        <v>72</v>
      </c>
      <c r="G148">
        <v>17.599999999999998</v>
      </c>
      <c r="H148">
        <v>1.235E-2</v>
      </c>
      <c r="I148">
        <v>3.6653505699141498</v>
      </c>
      <c r="K148">
        <v>1.0737753677836359E-2</v>
      </c>
      <c r="L148">
        <v>3.7009957500858492</v>
      </c>
      <c r="M148" s="1">
        <f t="shared" si="2"/>
        <v>9.72490338694516E-3</v>
      </c>
    </row>
    <row r="149" spans="1:13" x14ac:dyDescent="0.35">
      <c r="A149">
        <v>1280244.7058823528</v>
      </c>
      <c r="B149">
        <v>1280244.7058823528</v>
      </c>
      <c r="C149">
        <v>240</v>
      </c>
      <c r="D149">
        <v>4200</v>
      </c>
      <c r="E149">
        <v>20</v>
      </c>
      <c r="F149">
        <v>72</v>
      </c>
      <c r="G149">
        <v>17.599999999999998</v>
      </c>
      <c r="H149">
        <v>1.3349999999999999E-2</v>
      </c>
      <c r="I149">
        <v>3.6453770928275104</v>
      </c>
      <c r="K149">
        <v>1.1787266980933797E-2</v>
      </c>
      <c r="L149">
        <v>3.6772679807689053</v>
      </c>
      <c r="M149" s="1">
        <f t="shared" si="2"/>
        <v>8.7483097439060523E-3</v>
      </c>
    </row>
    <row r="150" spans="1:13" x14ac:dyDescent="0.35">
      <c r="A150">
        <v>1211042.2893481716</v>
      </c>
      <c r="B150">
        <v>1332146.5182829888</v>
      </c>
      <c r="C150">
        <v>240</v>
      </c>
      <c r="D150">
        <v>4200</v>
      </c>
      <c r="E150">
        <v>20</v>
      </c>
      <c r="F150">
        <v>72</v>
      </c>
      <c r="G150">
        <v>17.599999999999998</v>
      </c>
      <c r="H150">
        <v>1.3825E-2</v>
      </c>
      <c r="I150">
        <v>3.6363766064175551</v>
      </c>
      <c r="K150">
        <v>1.2849228187961081E-2</v>
      </c>
      <c r="L150">
        <v>3.6551970017296371</v>
      </c>
      <c r="M150" s="1">
        <f t="shared" si="2"/>
        <v>5.1755902507092857E-3</v>
      </c>
    </row>
    <row r="151" spans="1:13" x14ac:dyDescent="0.35">
      <c r="A151">
        <v>1148937.5565610856</v>
      </c>
      <c r="B151">
        <v>1378725.0678733026</v>
      </c>
      <c r="C151">
        <v>240</v>
      </c>
      <c r="D151">
        <v>4200</v>
      </c>
      <c r="E151">
        <v>20</v>
      </c>
      <c r="F151">
        <v>72</v>
      </c>
      <c r="G151">
        <v>17.599999999999998</v>
      </c>
      <c r="H151">
        <v>1.5349999999999999E-2</v>
      </c>
      <c r="I151">
        <v>3.6093206014719148</v>
      </c>
      <c r="K151">
        <v>1.3906311086819834E-2</v>
      </c>
      <c r="L151">
        <v>3.6348650140858205</v>
      </c>
      <c r="M151" s="1">
        <f t="shared" si="2"/>
        <v>7.0773465242983591E-3</v>
      </c>
    </row>
    <row r="152" spans="1:13" x14ac:dyDescent="0.35">
      <c r="A152">
        <v>2367529.411764706</v>
      </c>
      <c r="B152">
        <v>710258.82352941181</v>
      </c>
      <c r="C152">
        <v>240</v>
      </c>
      <c r="D152">
        <v>4200</v>
      </c>
      <c r="E152">
        <v>20</v>
      </c>
      <c r="F152">
        <v>72</v>
      </c>
      <c r="G152">
        <v>20.8</v>
      </c>
      <c r="H152">
        <v>4.7499999999999999E-3</v>
      </c>
      <c r="I152">
        <v>3.9030196160102424</v>
      </c>
      <c r="K152">
        <v>4.3092819536960647E-3</v>
      </c>
      <c r="L152">
        <v>3.9265146672024489</v>
      </c>
      <c r="M152" s="1">
        <f t="shared" si="2"/>
        <v>6.0197112758105242E-3</v>
      </c>
    </row>
    <row r="153" spans="1:13" x14ac:dyDescent="0.35">
      <c r="A153">
        <v>2161657.2890025578</v>
      </c>
      <c r="B153">
        <v>864662.91560102312</v>
      </c>
      <c r="C153">
        <v>240</v>
      </c>
      <c r="D153">
        <v>4200</v>
      </c>
      <c r="E153">
        <v>20</v>
      </c>
      <c r="F153">
        <v>72</v>
      </c>
      <c r="G153">
        <v>20.8</v>
      </c>
      <c r="H153">
        <v>4.2500000000000003E-3</v>
      </c>
      <c r="I153">
        <v>3.9298468023106019</v>
      </c>
      <c r="K153">
        <v>3.7909469468466739E-3</v>
      </c>
      <c r="L153">
        <v>3.9572456852377726</v>
      </c>
      <c r="M153" s="1">
        <f t="shared" si="2"/>
        <v>6.9719977152954745E-3</v>
      </c>
    </row>
    <row r="154" spans="1:13" x14ac:dyDescent="0.35">
      <c r="A154">
        <v>1988724.705882353</v>
      </c>
      <c r="B154">
        <v>994362.3529411765</v>
      </c>
      <c r="C154">
        <v>240</v>
      </c>
      <c r="D154">
        <v>4200</v>
      </c>
      <c r="E154">
        <v>20</v>
      </c>
      <c r="F154">
        <v>72</v>
      </c>
      <c r="G154">
        <v>20.8</v>
      </c>
      <c r="H154">
        <v>3.8999999999999998E-3</v>
      </c>
      <c r="I154">
        <v>3.9504634784081563</v>
      </c>
      <c r="K154">
        <v>3.8635744497916846E-3</v>
      </c>
      <c r="L154">
        <v>3.9527086831872928</v>
      </c>
      <c r="M154" s="1">
        <f t="shared" si="2"/>
        <v>5.6833958633160106E-4</v>
      </c>
    </row>
    <row r="155" spans="1:13" x14ac:dyDescent="0.35">
      <c r="A155">
        <v>1841411.7647058824</v>
      </c>
      <c r="B155">
        <v>1104847.0588235294</v>
      </c>
      <c r="C155">
        <v>240</v>
      </c>
      <c r="D155">
        <v>4200</v>
      </c>
      <c r="E155">
        <v>20</v>
      </c>
      <c r="F155">
        <v>72</v>
      </c>
      <c r="G155">
        <v>20.8</v>
      </c>
      <c r="H155">
        <v>5.2750000000000002E-3</v>
      </c>
      <c r="I155">
        <v>3.8775814803700706</v>
      </c>
      <c r="K155">
        <v>4.2328375833400322E-3</v>
      </c>
      <c r="L155">
        <v>3.9308196712433192</v>
      </c>
      <c r="M155" s="1">
        <f t="shared" si="2"/>
        <v>1.3729741371719076E-2</v>
      </c>
    </row>
    <row r="156" spans="1:13" x14ac:dyDescent="0.35">
      <c r="A156">
        <v>1714417.8498985802</v>
      </c>
      <c r="B156">
        <v>1200092.4949290061</v>
      </c>
      <c r="C156">
        <v>240</v>
      </c>
      <c r="D156">
        <v>4200</v>
      </c>
      <c r="E156">
        <v>20</v>
      </c>
      <c r="F156">
        <v>72</v>
      </c>
      <c r="G156">
        <v>20.8</v>
      </c>
      <c r="H156">
        <v>5.0499999999999998E-3</v>
      </c>
      <c r="I156">
        <v>3.8881769133195925</v>
      </c>
      <c r="K156">
        <v>4.7604962730707356E-3</v>
      </c>
      <c r="L156">
        <v>3.9024855458158503</v>
      </c>
      <c r="M156" s="1">
        <f t="shared" si="2"/>
        <v>3.6800363808655967E-3</v>
      </c>
    </row>
    <row r="157" spans="1:13" x14ac:dyDescent="0.35">
      <c r="A157">
        <v>1603810.2466793167</v>
      </c>
      <c r="B157">
        <v>1283048.1973434535</v>
      </c>
      <c r="C157">
        <v>240</v>
      </c>
      <c r="D157">
        <v>4200</v>
      </c>
      <c r="E157">
        <v>20</v>
      </c>
      <c r="F157">
        <v>72</v>
      </c>
      <c r="G157">
        <v>20.8</v>
      </c>
      <c r="H157">
        <v>6.3750000000000005E-3</v>
      </c>
      <c r="I157">
        <v>3.8312381875410648</v>
      </c>
      <c r="K157">
        <v>5.3772155629072671E-3</v>
      </c>
      <c r="L157">
        <v>3.8729082727857609</v>
      </c>
      <c r="M157" s="1">
        <f t="shared" si="2"/>
        <v>1.087640162394613E-2</v>
      </c>
    </row>
    <row r="158" spans="1:13" x14ac:dyDescent="0.35">
      <c r="A158">
        <v>1506609.6256684491</v>
      </c>
      <c r="B158">
        <v>1355948.6631016042</v>
      </c>
      <c r="C158">
        <v>240</v>
      </c>
      <c r="D158">
        <v>4200</v>
      </c>
      <c r="E158">
        <v>20</v>
      </c>
      <c r="F158">
        <v>72</v>
      </c>
      <c r="G158">
        <v>20.8</v>
      </c>
      <c r="H158">
        <v>6.9499999999999996E-3</v>
      </c>
      <c r="I158">
        <v>3.8099409271407638</v>
      </c>
      <c r="K158">
        <v>6.0441205756767147E-3</v>
      </c>
      <c r="L158">
        <v>3.8443296697686984</v>
      </c>
      <c r="M158" s="1">
        <f t="shared" si="2"/>
        <v>9.0260566464326238E-3</v>
      </c>
    </row>
    <row r="159" spans="1:13" x14ac:dyDescent="0.35">
      <c r="A159">
        <v>1420517.6470588236</v>
      </c>
      <c r="B159">
        <v>1420517.6470588236</v>
      </c>
      <c r="C159">
        <v>240</v>
      </c>
      <c r="D159">
        <v>4200</v>
      </c>
      <c r="E159">
        <v>20</v>
      </c>
      <c r="F159">
        <v>72</v>
      </c>
      <c r="G159">
        <v>20.8</v>
      </c>
      <c r="H159">
        <v>7.3250000000000008E-3</v>
      </c>
      <c r="I159">
        <v>3.7969285372367096</v>
      </c>
      <c r="K159">
        <v>6.7372072192761756E-3</v>
      </c>
      <c r="L159">
        <v>3.8176220303706976</v>
      </c>
      <c r="M159" s="1">
        <f t="shared" si="2"/>
        <v>5.4500612616343947E-3</v>
      </c>
    </row>
    <row r="160" spans="1:13" x14ac:dyDescent="0.35">
      <c r="A160">
        <v>1343732.9093799682</v>
      </c>
      <c r="B160">
        <v>1478106.2003179651</v>
      </c>
      <c r="C160">
        <v>240</v>
      </c>
      <c r="D160">
        <v>4200</v>
      </c>
      <c r="E160">
        <v>20</v>
      </c>
      <c r="F160">
        <v>72</v>
      </c>
      <c r="G160">
        <v>20.8</v>
      </c>
      <c r="H160">
        <v>8.7749999999999998E-3</v>
      </c>
      <c r="I160">
        <v>3.7518992424256075</v>
      </c>
      <c r="K160">
        <v>7.4407151205990729E-3</v>
      </c>
      <c r="L160">
        <v>3.7930397850599102</v>
      </c>
      <c r="M160" s="1">
        <f t="shared" si="2"/>
        <v>1.0965257853701147E-2</v>
      </c>
    </row>
    <row r="161" spans="1:13" x14ac:dyDescent="0.35">
      <c r="A161">
        <v>1274823.5294117648</v>
      </c>
      <c r="B161">
        <v>1529788.2352941178</v>
      </c>
      <c r="C161">
        <v>240</v>
      </c>
      <c r="D161">
        <v>4200</v>
      </c>
      <c r="E161">
        <v>20</v>
      </c>
      <c r="F161">
        <v>72</v>
      </c>
      <c r="G161">
        <v>20.8</v>
      </c>
      <c r="H161">
        <v>8.4749999999999999E-3</v>
      </c>
      <c r="I161">
        <v>3.7606092891788609</v>
      </c>
      <c r="K161">
        <v>8.1439548431538888E-3</v>
      </c>
      <c r="L161">
        <v>3.7705638878338936</v>
      </c>
      <c r="M161" s="1">
        <f t="shared" si="2"/>
        <v>2.6470706977395914E-3</v>
      </c>
    </row>
  </sheetData>
  <mergeCells count="1">
    <mergeCell ref="K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0FFED-48DA-4E39-87EF-D664DB98A438}">
  <dimension ref="B1:I42"/>
  <sheetViews>
    <sheetView tabSelected="1" zoomScale="80" zoomScaleNormal="80" workbookViewId="0">
      <selection activeCell="L23" sqref="L23"/>
    </sheetView>
  </sheetViews>
  <sheetFormatPr baseColWidth="10" defaultRowHeight="14.5" x14ac:dyDescent="0.35"/>
  <sheetData>
    <row r="1" spans="2:9" x14ac:dyDescent="0.35">
      <c r="B1" s="4" t="s">
        <v>18</v>
      </c>
      <c r="C1" s="1">
        <v>7.0000000000000001E-3</v>
      </c>
      <c r="D1" s="4" t="s">
        <v>18</v>
      </c>
      <c r="E1" s="1">
        <v>8.9999999999999993E-3</v>
      </c>
      <c r="F1" s="4" t="s">
        <v>18</v>
      </c>
      <c r="G1" s="1">
        <v>1.0999999999999999E-2</v>
      </c>
      <c r="H1" s="4" t="s">
        <v>18</v>
      </c>
      <c r="I1" s="1">
        <v>1.2999999999999999E-2</v>
      </c>
    </row>
    <row r="2" spans="2:9" x14ac:dyDescent="0.35">
      <c r="B2" t="s">
        <v>19</v>
      </c>
      <c r="C2" t="s">
        <v>20</v>
      </c>
      <c r="D2" t="s">
        <v>19</v>
      </c>
      <c r="E2" t="s">
        <v>20</v>
      </c>
      <c r="F2" t="s">
        <v>19</v>
      </c>
      <c r="G2" t="s">
        <v>20</v>
      </c>
      <c r="H2" t="s">
        <v>19</v>
      </c>
      <c r="I2" t="s">
        <v>20</v>
      </c>
    </row>
    <row r="3" spans="2:9" x14ac:dyDescent="0.35">
      <c r="B3">
        <v>3.4071293784824426</v>
      </c>
      <c r="C3" s="1">
        <v>8.0259672574660452E-3</v>
      </c>
      <c r="D3">
        <v>3.5556819003186666</v>
      </c>
      <c r="E3" s="5">
        <v>8.5384886938499483E-3</v>
      </c>
      <c r="F3">
        <v>3.7241170236370511</v>
      </c>
      <c r="G3" s="1">
        <v>6.8313785329221733E-3</v>
      </c>
      <c r="H3">
        <v>3.8930297652267636</v>
      </c>
      <c r="I3" s="1">
        <v>8.6012447778808041E-3</v>
      </c>
    </row>
    <row r="4" spans="2:9" x14ac:dyDescent="0.35">
      <c r="B4">
        <v>3.4316144036232696</v>
      </c>
      <c r="C4" s="1">
        <v>1.4663972260485637E-2</v>
      </c>
      <c r="D4">
        <v>3.5819799265992116</v>
      </c>
      <c r="E4" s="5">
        <v>1.304540374147602E-2</v>
      </c>
      <c r="F4">
        <v>3.7373093852766908</v>
      </c>
      <c r="G4" s="1">
        <v>1.3214576468154823E-2</v>
      </c>
      <c r="H4">
        <v>3.9459023832352438</v>
      </c>
      <c r="I4" s="1">
        <v>2.874704218913956E-3</v>
      </c>
    </row>
    <row r="5" spans="2:9" x14ac:dyDescent="0.35">
      <c r="B5">
        <v>3.4620889379024251</v>
      </c>
      <c r="C5" s="1">
        <v>1.0077538221280677E-2</v>
      </c>
      <c r="D5">
        <v>3.5835159909958247</v>
      </c>
      <c r="E5" s="5">
        <v>1.5200035827315916E-2</v>
      </c>
      <c r="F5">
        <v>3.7379863707087733</v>
      </c>
      <c r="G5" s="1">
        <v>1.3775150332435711E-2</v>
      </c>
      <c r="H5">
        <v>3.9370192245046791</v>
      </c>
      <c r="I5" s="1">
        <v>3.9851110210127935E-3</v>
      </c>
    </row>
    <row r="6" spans="2:9" x14ac:dyDescent="0.35">
      <c r="B6">
        <v>3.4490800124910699</v>
      </c>
      <c r="C6" s="1">
        <v>1.2757115294932257E-2</v>
      </c>
      <c r="D6">
        <v>3.615300006924663</v>
      </c>
      <c r="E6" s="5">
        <v>3.6869171859641122E-3</v>
      </c>
      <c r="F6">
        <v>3.7332830422934782</v>
      </c>
      <c r="G6" s="1">
        <v>1.0942765172136134E-2</v>
      </c>
      <c r="H6">
        <v>3.912092103716994</v>
      </c>
      <c r="I6" s="1">
        <v>4.7870977978022276E-3</v>
      </c>
    </row>
    <row r="7" spans="2:9" x14ac:dyDescent="0.35">
      <c r="B7">
        <v>3.4563715892183304</v>
      </c>
      <c r="C7" s="1">
        <v>6.7816646022501193E-3</v>
      </c>
      <c r="D7">
        <v>3.5598971977310114</v>
      </c>
      <c r="E7" s="5">
        <v>1.4270887640247728E-2</v>
      </c>
      <c r="F7">
        <v>3.7373093852766908</v>
      </c>
      <c r="G7" s="1">
        <v>3.7137873723218787E-3</v>
      </c>
      <c r="H7">
        <v>3.8730086744230046</v>
      </c>
      <c r="I7" s="1">
        <v>7.6108457572607495E-3</v>
      </c>
    </row>
    <row r="8" spans="2:9" x14ac:dyDescent="0.35">
      <c r="B8">
        <v>3.4295872702215053</v>
      </c>
      <c r="C8" s="1">
        <v>9.6231763391629796E-3</v>
      </c>
      <c r="D8">
        <v>3.5725662597679135</v>
      </c>
      <c r="E8" s="5">
        <v>4.7721876972224297E-3</v>
      </c>
      <c r="F8">
        <v>3.709096680013733</v>
      </c>
      <c r="G8" s="1">
        <v>4.554061092355878E-3</v>
      </c>
      <c r="H8">
        <v>3.8236322611410505</v>
      </c>
      <c r="I8" s="1">
        <v>1.2887225621850051E-2</v>
      </c>
    </row>
    <row r="9" spans="2:9" x14ac:dyDescent="0.35">
      <c r="B9">
        <v>3.428690826532077</v>
      </c>
      <c r="C9" s="1">
        <v>4.520884889821301E-3</v>
      </c>
      <c r="D9">
        <v>3.5508425950111433</v>
      </c>
      <c r="E9" s="5">
        <v>4.8357296871481869E-3</v>
      </c>
      <c r="F9">
        <v>3.6960266435258351</v>
      </c>
      <c r="G9" s="1">
        <v>1.3444455439290831E-3</v>
      </c>
      <c r="H9">
        <v>3.8451066865526373</v>
      </c>
      <c r="I9" s="1">
        <v>-2.0207937494102389E-4</v>
      </c>
    </row>
    <row r="10" spans="2:9" x14ac:dyDescent="0.35">
      <c r="B10">
        <v>3.4087970625214417</v>
      </c>
      <c r="C10" s="1">
        <v>5.0371669115253856E-3</v>
      </c>
      <c r="D10">
        <v>3.5322754261740648</v>
      </c>
      <c r="E10" s="5">
        <v>4.2001372740326226E-3</v>
      </c>
      <c r="F10">
        <v>3.6819024437937351</v>
      </c>
      <c r="G10" s="1">
        <v>-1.2587142466802172E-3</v>
      </c>
      <c r="H10">
        <v>3.7952411782003428</v>
      </c>
      <c r="I10" s="1">
        <v>5.8970829851210955E-3</v>
      </c>
    </row>
    <row r="11" spans="2:9" x14ac:dyDescent="0.35">
      <c r="B11">
        <v>3.4009585864751588</v>
      </c>
      <c r="C11" s="1">
        <v>2.231513471557527E-3</v>
      </c>
      <c r="D11">
        <v>3.524989235688853</v>
      </c>
      <c r="E11" s="5">
        <v>6.912564654640047E-4</v>
      </c>
      <c r="F11">
        <v>3.6439362025670858</v>
      </c>
      <c r="G11" s="1">
        <v>3.090284398111957E-3</v>
      </c>
      <c r="H11">
        <v>3.7576741590427831</v>
      </c>
      <c r="I11" s="1">
        <v>9.4115733644646298E-3</v>
      </c>
    </row>
    <row r="12" spans="2:9" x14ac:dyDescent="0.35">
      <c r="B12">
        <v>3.3713528002981135</v>
      </c>
      <c r="C12" s="1">
        <v>6.1815841506945206E-3</v>
      </c>
      <c r="D12">
        <v>3.4933504912968423</v>
      </c>
      <c r="E12" s="5">
        <v>4.5177063101067855E-3</v>
      </c>
      <c r="F12">
        <v>3.62407272826372</v>
      </c>
      <c r="G12" s="1">
        <v>2.9779440396632906E-3</v>
      </c>
      <c r="H12">
        <v>3.7734585169195198</v>
      </c>
      <c r="I12" s="1">
        <v>-7.6710241375421923E-4</v>
      </c>
    </row>
    <row r="13" spans="2:9" x14ac:dyDescent="0.35">
      <c r="B13">
        <v>3.3959133874237635</v>
      </c>
      <c r="C13" s="1">
        <v>1.1355266014240268E-2</v>
      </c>
      <c r="D13">
        <v>3.5518726076518745</v>
      </c>
      <c r="E13" s="5">
        <v>9.6201204721146939E-3</v>
      </c>
      <c r="F13">
        <v>3.7109290259545924</v>
      </c>
      <c r="G13" s="1">
        <v>1.0409482505728387E-2</v>
      </c>
      <c r="H13">
        <v>3.8834139359623681</v>
      </c>
      <c r="I13" s="1">
        <v>1.1098670385956832E-2</v>
      </c>
    </row>
    <row r="14" spans="2:9" x14ac:dyDescent="0.35">
      <c r="B14">
        <v>3.427351305952075</v>
      </c>
      <c r="C14" s="1">
        <v>1.5926058099670359E-2</v>
      </c>
      <c r="D14">
        <v>3.5793119822698412</v>
      </c>
      <c r="E14" s="5">
        <v>1.3800506595835765E-2</v>
      </c>
      <c r="F14">
        <v>3.7490580498160564</v>
      </c>
      <c r="G14" s="1">
        <v>1.0039400693987002E-2</v>
      </c>
      <c r="H14">
        <v>3.8893815644703653</v>
      </c>
      <c r="I14" s="1">
        <v>1.7448563456266601E-2</v>
      </c>
    </row>
    <row r="15" spans="2:9" x14ac:dyDescent="0.35">
      <c r="B15">
        <v>3.4462139855432947</v>
      </c>
      <c r="C15" s="1">
        <v>1.4730450901286326E-2</v>
      </c>
      <c r="D15">
        <v>3.5870033717524756</v>
      </c>
      <c r="E15" s="5">
        <v>1.4213031212991136E-2</v>
      </c>
      <c r="F15">
        <v>3.7462468023807034</v>
      </c>
      <c r="G15" s="1">
        <v>1.1539787567526832E-2</v>
      </c>
      <c r="H15">
        <v>3.9174246715813656</v>
      </c>
      <c r="I15" s="1">
        <v>9.0069406864520512E-3</v>
      </c>
    </row>
    <row r="16" spans="2:9" x14ac:dyDescent="0.35">
      <c r="B16">
        <v>3.4656252822782241</v>
      </c>
      <c r="C16" s="1">
        <v>7.9221033416333499E-3</v>
      </c>
      <c r="D16">
        <v>3.594111845684421</v>
      </c>
      <c r="E16" s="5">
        <v>9.6038950163214003E-3</v>
      </c>
      <c r="F16">
        <v>3.7434648537155004</v>
      </c>
      <c r="G16" s="1">
        <v>8.1931123951166397E-3</v>
      </c>
      <c r="H16">
        <v>3.8845964423309867</v>
      </c>
      <c r="I16" s="1">
        <v>1.1899106994116443E-2</v>
      </c>
    </row>
    <row r="17" spans="2:9" x14ac:dyDescent="0.35">
      <c r="B17">
        <v>3.4600874430385709</v>
      </c>
      <c r="C17" s="1">
        <v>5.7004626278569963E-3</v>
      </c>
      <c r="D17">
        <v>3.6067969942440037</v>
      </c>
      <c r="E17" s="5">
        <v>1.0821503077633235E-3</v>
      </c>
      <c r="F17">
        <v>3.7427738707350291</v>
      </c>
      <c r="G17" s="1">
        <v>2.2483556844380254E-3</v>
      </c>
      <c r="H17">
        <v>3.8810650887625195</v>
      </c>
      <c r="I17" s="1">
        <v>5.5192212875639713E-3</v>
      </c>
    </row>
    <row r="18" spans="2:9" x14ac:dyDescent="0.35">
      <c r="B18">
        <v>3.4343393734754462</v>
      </c>
      <c r="C18" s="1">
        <v>8.2261584548515235E-3</v>
      </c>
      <c r="D18">
        <v>3.5681577861219451</v>
      </c>
      <c r="E18" s="5">
        <v>6.0135878498579409E-3</v>
      </c>
      <c r="F18">
        <v>3.7158771006131612</v>
      </c>
      <c r="G18" s="1">
        <v>2.7210351882919395E-3</v>
      </c>
      <c r="H18">
        <v>3.8492087281115519</v>
      </c>
      <c r="I18" s="1">
        <v>6.1569912954440604E-3</v>
      </c>
    </row>
    <row r="19" spans="2:9" x14ac:dyDescent="0.35">
      <c r="B19">
        <v>3.4218352086147674</v>
      </c>
      <c r="C19" s="1">
        <v>6.5334340024658698E-3</v>
      </c>
      <c r="D19">
        <v>3.5508425950111433</v>
      </c>
      <c r="E19" s="5">
        <v>4.8357296831412011E-3</v>
      </c>
      <c r="F19">
        <v>3.6663886110796877</v>
      </c>
      <c r="G19" s="1">
        <v>9.4390264557943446E-3</v>
      </c>
      <c r="H19">
        <v>3.8293158441122146</v>
      </c>
      <c r="I19" s="1">
        <v>3.9207592850785244E-3</v>
      </c>
    </row>
    <row r="20" spans="2:9" x14ac:dyDescent="0.35">
      <c r="B20">
        <v>3.4005517712162767</v>
      </c>
      <c r="C20" s="1">
        <v>7.4740726863212863E-3</v>
      </c>
      <c r="D20">
        <v>3.5290844733106757</v>
      </c>
      <c r="E20" s="5">
        <v>5.1081221400129861E-3</v>
      </c>
      <c r="F20">
        <v>3.6607276332604464</v>
      </c>
      <c r="G20" s="1">
        <v>4.5183223371563193E-3</v>
      </c>
      <c r="H20">
        <v>3.7986267765669526</v>
      </c>
      <c r="I20" s="1">
        <v>5.0005580660917271E-3</v>
      </c>
    </row>
    <row r="21" spans="2:9" x14ac:dyDescent="0.35">
      <c r="B21">
        <v>3.3889922231851326</v>
      </c>
      <c r="C21" s="1">
        <v>5.7703431708137701E-3</v>
      </c>
      <c r="D21">
        <v>3.5200287644359434</v>
      </c>
      <c r="E21" s="5">
        <v>2.1014438618748893E-3</v>
      </c>
      <c r="F21">
        <v>3.6477955254741183</v>
      </c>
      <c r="G21" s="1">
        <v>2.029027187046081E-3</v>
      </c>
      <c r="H21">
        <v>3.8020564838554347</v>
      </c>
      <c r="I21" s="1">
        <v>-2.3715320451708549E-3</v>
      </c>
    </row>
    <row r="22" spans="2:9" x14ac:dyDescent="0.35">
      <c r="B22">
        <v>3.3805154781531184</v>
      </c>
      <c r="C22" s="1">
        <v>3.4543912747196262E-3</v>
      </c>
      <c r="D22">
        <v>3.4922331187731275</v>
      </c>
      <c r="E22" s="5">
        <v>4.8391111175166675E-3</v>
      </c>
      <c r="F22">
        <v>3.6349820417984486</v>
      </c>
      <c r="G22" s="1">
        <v>-3.2194860806905035E-5</v>
      </c>
      <c r="H22">
        <v>3.7805218232953428</v>
      </c>
      <c r="I22" s="1">
        <v>-2.6340108508120805E-3</v>
      </c>
    </row>
    <row r="23" spans="2:9" x14ac:dyDescent="0.35">
      <c r="B23">
        <v>3.3983242900047719</v>
      </c>
      <c r="C23" s="1">
        <v>1.0637771501808465E-2</v>
      </c>
      <c r="D23">
        <v>3.5591902428418032</v>
      </c>
      <c r="E23" s="5">
        <v>7.5443584808618054E-3</v>
      </c>
      <c r="F23">
        <v>3.7001171058457247</v>
      </c>
      <c r="G23" s="1">
        <v>1.3361947584530827E-2</v>
      </c>
      <c r="H23">
        <v>3.8730086744230046</v>
      </c>
      <c r="I23" s="1">
        <v>1.3815097583433982E-2</v>
      </c>
    </row>
    <row r="24" spans="2:9" x14ac:dyDescent="0.35">
      <c r="B24">
        <v>3.4400996690315555</v>
      </c>
      <c r="C24" s="1">
        <v>1.2161227047569266E-2</v>
      </c>
      <c r="D24">
        <v>3.5981408864971027</v>
      </c>
      <c r="E24" s="5">
        <v>8.4953356390360443E-3</v>
      </c>
      <c r="F24">
        <v>3.7726852073235553</v>
      </c>
      <c r="G24" s="1">
        <v>3.7138371524651475E-3</v>
      </c>
      <c r="H24">
        <v>3.9160810558164738</v>
      </c>
      <c r="I24" s="1">
        <v>1.0511689886615976E-2</v>
      </c>
    </row>
    <row r="25" spans="2:9" x14ac:dyDescent="0.35">
      <c r="B25">
        <v>3.4676656784008495</v>
      </c>
      <c r="C25" s="1">
        <v>8.4531197171223808E-3</v>
      </c>
      <c r="D25">
        <v>3.5796915604434703</v>
      </c>
      <c r="E25" s="5">
        <v>1.6284643844275675E-2</v>
      </c>
      <c r="F25">
        <v>3.7680921215233214</v>
      </c>
      <c r="G25" s="1">
        <v>5.6754380119552195E-3</v>
      </c>
      <c r="H25">
        <v>3.9598399856605311</v>
      </c>
      <c r="I25" s="1">
        <v>-1.8009067506559104E-3</v>
      </c>
    </row>
    <row r="26" spans="2:9" x14ac:dyDescent="0.35">
      <c r="B26">
        <v>3.4646104699170821</v>
      </c>
      <c r="C26" s="1">
        <v>8.2173318377224257E-3</v>
      </c>
      <c r="D26">
        <v>3.6097434460982054</v>
      </c>
      <c r="E26" s="5">
        <v>5.2319154104127578E-3</v>
      </c>
      <c r="F26">
        <v>3.7518992424256075</v>
      </c>
      <c r="G26" s="1">
        <v>5.9266622831398771E-3</v>
      </c>
      <c r="H26">
        <v>3.9068685124152767</v>
      </c>
      <c r="I26" s="1">
        <v>6.1305258696512819E-3</v>
      </c>
    </row>
    <row r="27" spans="2:9" x14ac:dyDescent="0.35">
      <c r="B27">
        <v>3.46664367629438</v>
      </c>
      <c r="C27" s="1">
        <v>3.7984480527583058E-3</v>
      </c>
      <c r="D27">
        <v>3.5703533494574744</v>
      </c>
      <c r="E27" s="5">
        <v>1.1300489721674497E-2</v>
      </c>
      <c r="F27">
        <v>3.7613481609271382</v>
      </c>
      <c r="G27" s="1">
        <v>-2.7009473195671418E-3</v>
      </c>
      <c r="H27">
        <v>3.8481771323192726</v>
      </c>
      <c r="I27" s="1">
        <v>1.4112763440266261E-2</v>
      </c>
    </row>
    <row r="28" spans="2:9" x14ac:dyDescent="0.35">
      <c r="B28">
        <v>3.4298118124121948</v>
      </c>
      <c r="C28" s="1">
        <v>9.5570785429029467E-3</v>
      </c>
      <c r="D28">
        <v>3.5581331345581328</v>
      </c>
      <c r="E28" s="5">
        <v>8.8479213107400794E-3</v>
      </c>
      <c r="F28">
        <v>3.7048690123377979</v>
      </c>
      <c r="G28" s="1">
        <v>5.7003690347213753E-3</v>
      </c>
      <c r="H28">
        <v>3.8461261445426884</v>
      </c>
      <c r="I28" s="1">
        <v>6.963403518374889E-3</v>
      </c>
    </row>
    <row r="29" spans="2:9" x14ac:dyDescent="0.35">
      <c r="B29">
        <v>3.4384752552916074</v>
      </c>
      <c r="C29" s="1">
        <v>1.6624484207638953E-3</v>
      </c>
      <c r="D29">
        <v>3.5549854545717015</v>
      </c>
      <c r="E29" s="5">
        <v>3.6647281573181732E-3</v>
      </c>
      <c r="F29">
        <v>3.6753753269516043</v>
      </c>
      <c r="G29" s="1">
        <v>6.97083177184535E-3</v>
      </c>
      <c r="H29">
        <v>3.8451066865526373</v>
      </c>
      <c r="I29" s="1">
        <v>-2.0207937007754462E-4</v>
      </c>
    </row>
    <row r="30" spans="2:9" x14ac:dyDescent="0.35">
      <c r="B30">
        <v>3.4104742812399547</v>
      </c>
      <c r="C30" s="1">
        <v>4.54290511236617E-3</v>
      </c>
      <c r="D30">
        <v>3.5231188863783851</v>
      </c>
      <c r="E30" s="5">
        <v>6.8100402634740809E-3</v>
      </c>
      <c r="F30">
        <v>3.6648330267252942</v>
      </c>
      <c r="G30" s="1">
        <v>3.3930478960846893E-3</v>
      </c>
      <c r="H30">
        <v>3.8020564838554347</v>
      </c>
      <c r="I30" s="1">
        <v>4.0939808706062031E-3</v>
      </c>
    </row>
    <row r="31" spans="2:9" x14ac:dyDescent="0.35">
      <c r="B31">
        <v>3.3864623138164061</v>
      </c>
      <c r="C31" s="1">
        <v>6.5217195770379934E-3</v>
      </c>
      <c r="D31">
        <v>3.524989235688853</v>
      </c>
      <c r="E31" s="5">
        <v>6.9125645433226052E-4</v>
      </c>
      <c r="F31">
        <v>3.6477955254741183</v>
      </c>
      <c r="G31" s="1">
        <v>2.0290271783668643E-3</v>
      </c>
      <c r="H31">
        <v>3.7773592893617982</v>
      </c>
      <c r="I31" s="1">
        <v>4.1511793002653834E-3</v>
      </c>
    </row>
    <row r="32" spans="2:9" x14ac:dyDescent="0.35">
      <c r="B32">
        <v>3.3788111444270292</v>
      </c>
      <c r="C32" s="1">
        <v>3.9605518860498035E-3</v>
      </c>
      <c r="D32">
        <v>3.4911200894362251</v>
      </c>
      <c r="E32" s="5">
        <v>5.1594711580928735E-3</v>
      </c>
      <c r="F32">
        <v>3.6144378565743476</v>
      </c>
      <c r="G32" s="1">
        <v>5.6515447984022173E-3</v>
      </c>
      <c r="H32">
        <v>3.7726852073235553</v>
      </c>
      <c r="I32" s="1">
        <v>-5.6228373349631838E-4</v>
      </c>
    </row>
    <row r="33" spans="2:9" x14ac:dyDescent="0.35">
      <c r="B33">
        <v>3.4019780940926001</v>
      </c>
      <c r="C33" s="1">
        <v>9.5523228857941067E-3</v>
      </c>
      <c r="D33">
        <v>3.5846736134531016</v>
      </c>
      <c r="E33" s="5">
        <v>3.8174649320738317E-4</v>
      </c>
      <c r="F33">
        <v>3.6948692123322537</v>
      </c>
      <c r="G33" s="1">
        <v>1.480124497800021E-2</v>
      </c>
      <c r="H33">
        <v>3.9030196160102424</v>
      </c>
      <c r="I33" s="1">
        <v>6.0197112758105242E-3</v>
      </c>
    </row>
    <row r="34" spans="2:9" x14ac:dyDescent="0.35">
      <c r="B34">
        <v>3.4469278419002887</v>
      </c>
      <c r="C34" s="1">
        <v>1.0156191718624752E-2</v>
      </c>
      <c r="D34">
        <v>3.5870033717524756</v>
      </c>
      <c r="E34" s="5">
        <v>1.1626676893854999E-2</v>
      </c>
      <c r="F34">
        <v>3.7326178318702912</v>
      </c>
      <c r="G34" s="1">
        <v>1.4488092930964485E-2</v>
      </c>
      <c r="H34">
        <v>3.9298468023106019</v>
      </c>
      <c r="I34" s="1">
        <v>6.9719977152954745E-3</v>
      </c>
    </row>
    <row r="35" spans="2:9" x14ac:dyDescent="0.35">
      <c r="B35">
        <v>3.4512482782302456</v>
      </c>
      <c r="C35" s="1">
        <v>1.3250276302938187E-2</v>
      </c>
      <c r="D35">
        <v>3.6038815261637969</v>
      </c>
      <c r="E35" s="5">
        <v>9.4631402205285001E-3</v>
      </c>
      <c r="F35">
        <v>3.7462468023807034</v>
      </c>
      <c r="G35" s="1">
        <v>1.1539787533070694E-2</v>
      </c>
      <c r="H35">
        <v>3.9504634784081563</v>
      </c>
      <c r="I35" s="1">
        <v>5.6833958633160106E-4</v>
      </c>
    </row>
    <row r="36" spans="2:9" x14ac:dyDescent="0.35">
      <c r="B36">
        <v>3.4556341128344092</v>
      </c>
      <c r="C36" s="1">
        <v>1.0836277732013139E-2</v>
      </c>
      <c r="D36">
        <v>3.5897462620911114</v>
      </c>
      <c r="E36" s="5">
        <v>1.0831700488252858E-2</v>
      </c>
      <c r="F36">
        <v>3.7109290259545924</v>
      </c>
      <c r="G36" s="1">
        <v>1.7032515475077895E-2</v>
      </c>
      <c r="H36">
        <v>3.8775814803700706</v>
      </c>
      <c r="I36" s="1">
        <v>1.3729741371719076E-2</v>
      </c>
    </row>
    <row r="37" spans="2:9" x14ac:dyDescent="0.35">
      <c r="B37">
        <v>3.4436114325458091</v>
      </c>
      <c r="C37" s="1">
        <v>1.0512251539266815E-2</v>
      </c>
      <c r="D37">
        <v>3.5846736134531016</v>
      </c>
      <c r="E37" s="5">
        <v>7.2604872918284342E-3</v>
      </c>
      <c r="F37">
        <v>3.7260549761695931</v>
      </c>
      <c r="G37" s="1">
        <v>6.7454671407311678E-3</v>
      </c>
      <c r="H37">
        <v>3.8881769133195925</v>
      </c>
      <c r="I37" s="1">
        <v>3.6800363808655967E-3</v>
      </c>
    </row>
    <row r="38" spans="2:9" x14ac:dyDescent="0.35">
      <c r="B38">
        <v>3.4447915194446606</v>
      </c>
      <c r="C38" s="1">
        <v>5.1670104868882741E-3</v>
      </c>
      <c r="D38">
        <v>3.5556819003186666</v>
      </c>
      <c r="E38" s="5">
        <v>9.5434060549045296E-3</v>
      </c>
      <c r="F38">
        <v>3.6966072211004213</v>
      </c>
      <c r="G38" s="1">
        <v>7.9480751354946266E-3</v>
      </c>
      <c r="H38">
        <v>3.8312381875410648</v>
      </c>
      <c r="I38" s="1">
        <v>1.087640162394613E-2</v>
      </c>
    </row>
    <row r="39" spans="2:9" x14ac:dyDescent="0.35">
      <c r="B39">
        <v>3.4213983882590826</v>
      </c>
      <c r="C39" s="1">
        <v>6.6619411799342561E-3</v>
      </c>
      <c r="D39">
        <v>3.5221883136422258</v>
      </c>
      <c r="E39" s="5">
        <v>1.301043334633876E-2</v>
      </c>
      <c r="F39">
        <v>3.6653505699141498</v>
      </c>
      <c r="G39" s="1">
        <v>9.72490338694516E-3</v>
      </c>
      <c r="H39">
        <v>3.8099409271407638</v>
      </c>
      <c r="I39" s="1">
        <v>9.0260566464326238E-3</v>
      </c>
    </row>
    <row r="40" spans="2:9" x14ac:dyDescent="0.35">
      <c r="B40">
        <v>3.4081705697416935</v>
      </c>
      <c r="C40" s="1">
        <v>5.2219136697217493E-3</v>
      </c>
      <c r="D40">
        <v>3.5294019558929595</v>
      </c>
      <c r="E40" s="5">
        <v>5.0177089898785646E-3</v>
      </c>
      <c r="F40">
        <v>3.6453770928275104</v>
      </c>
      <c r="G40" s="1">
        <v>8.7483097439060523E-3</v>
      </c>
      <c r="H40">
        <v>3.7969285372367096</v>
      </c>
      <c r="I40" s="1">
        <v>5.4500612616343947E-3</v>
      </c>
    </row>
    <row r="41" spans="2:9" x14ac:dyDescent="0.35">
      <c r="B41">
        <v>3.3983242900047719</v>
      </c>
      <c r="C41" s="1">
        <v>3.0084184030367577E-3</v>
      </c>
      <c r="D41">
        <v>3.513947537495155</v>
      </c>
      <c r="E41" s="5">
        <v>3.8356775856758607E-3</v>
      </c>
      <c r="F41">
        <v>3.6363766064175551</v>
      </c>
      <c r="G41" s="1">
        <v>5.1755902507092857E-3</v>
      </c>
      <c r="H41">
        <v>3.7518992424256075</v>
      </c>
      <c r="I41" s="1">
        <v>1.0965257853701147E-2</v>
      </c>
    </row>
    <row r="42" spans="2:9" x14ac:dyDescent="0.35">
      <c r="B42">
        <v>3.376366526534202</v>
      </c>
      <c r="C42" s="1">
        <v>4.6874575595800714E-3</v>
      </c>
      <c r="D42">
        <v>3.4878067126580001</v>
      </c>
      <c r="E42" s="5">
        <v>6.1143612521947907E-3</v>
      </c>
      <c r="F42">
        <v>3.6093206014719148</v>
      </c>
      <c r="G42" s="1">
        <v>7.0773465242983591E-3</v>
      </c>
      <c r="H42">
        <v>3.7606092891788609</v>
      </c>
      <c r="I42" s="1">
        <v>2.6470706977395914E-3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1A4A0-7F09-4244-8B46-487CB52A6346}">
  <dimension ref="A1:C161"/>
  <sheetViews>
    <sheetView workbookViewId="0">
      <selection activeCell="L13" sqref="L13"/>
    </sheetView>
  </sheetViews>
  <sheetFormatPr baseColWidth="10" defaultRowHeight="14.5" x14ac:dyDescent="0.35"/>
  <sheetData>
    <row r="1" spans="1:3" x14ac:dyDescent="0.35">
      <c r="B1" t="s">
        <v>17</v>
      </c>
      <c r="C1" t="s">
        <v>9</v>
      </c>
    </row>
    <row r="2" spans="1:3" x14ac:dyDescent="0.35">
      <c r="A2">
        <v>1</v>
      </c>
      <c r="B2">
        <v>3.3713528002981135</v>
      </c>
      <c r="C2">
        <v>3.3921931013348359</v>
      </c>
    </row>
    <row r="3" spans="1:3" x14ac:dyDescent="0.35">
      <c r="A3">
        <v>2</v>
      </c>
      <c r="B3">
        <v>3.376366526534202</v>
      </c>
      <c r="C3">
        <v>3.3921931013329178</v>
      </c>
    </row>
    <row r="4" spans="1:3" x14ac:dyDescent="0.35">
      <c r="A4">
        <v>3</v>
      </c>
      <c r="B4">
        <v>3.3788111444270292</v>
      </c>
      <c r="C4">
        <v>3.3921931012776958</v>
      </c>
    </row>
    <row r="5" spans="1:3" x14ac:dyDescent="0.35">
      <c r="A5">
        <v>4</v>
      </c>
      <c r="B5">
        <v>3.3805154781531184</v>
      </c>
      <c r="C5">
        <v>3.3921931013249051</v>
      </c>
    </row>
    <row r="6" spans="1:3" x14ac:dyDescent="0.35">
      <c r="A6">
        <v>5</v>
      </c>
      <c r="B6">
        <v>3.3864623138164061</v>
      </c>
      <c r="C6">
        <v>3.4085478713853239</v>
      </c>
    </row>
    <row r="7" spans="1:3" x14ac:dyDescent="0.35">
      <c r="A7">
        <v>6</v>
      </c>
      <c r="B7">
        <v>3.3889922231851326</v>
      </c>
      <c r="C7">
        <v>3.4085478713161299</v>
      </c>
    </row>
    <row r="8" spans="1:3" x14ac:dyDescent="0.35">
      <c r="A8">
        <v>7</v>
      </c>
      <c r="B8">
        <v>3.3959133874237635</v>
      </c>
      <c r="C8">
        <v>3.4344748872992801</v>
      </c>
    </row>
    <row r="9" spans="1:3" x14ac:dyDescent="0.35">
      <c r="A9">
        <v>8</v>
      </c>
      <c r="B9">
        <v>3.3983242900047719</v>
      </c>
      <c r="C9">
        <v>3.4344748872908881</v>
      </c>
    </row>
    <row r="10" spans="1:3" x14ac:dyDescent="0.35">
      <c r="A10">
        <v>9</v>
      </c>
      <c r="B10">
        <v>3.3983242900047719</v>
      </c>
      <c r="C10">
        <v>3.4085478713383091</v>
      </c>
    </row>
    <row r="11" spans="1:3" x14ac:dyDescent="0.35">
      <c r="A11">
        <v>10</v>
      </c>
      <c r="B11">
        <v>3.4005517712162767</v>
      </c>
      <c r="C11">
        <v>3.4259677423279458</v>
      </c>
    </row>
    <row r="12" spans="1:3" x14ac:dyDescent="0.35">
      <c r="A12">
        <v>11</v>
      </c>
      <c r="B12">
        <v>3.4009585864751588</v>
      </c>
      <c r="C12">
        <v>3.4085478713770874</v>
      </c>
    </row>
    <row r="13" spans="1:3" x14ac:dyDescent="0.35">
      <c r="A13">
        <v>12</v>
      </c>
      <c r="B13">
        <v>3.4019780940926001</v>
      </c>
      <c r="C13">
        <v>3.4344748872977711</v>
      </c>
    </row>
    <row r="14" spans="1:3" x14ac:dyDescent="0.35">
      <c r="A14">
        <v>13</v>
      </c>
      <c r="B14">
        <v>3.4071293784824426</v>
      </c>
      <c r="C14">
        <v>3.4344748873160933</v>
      </c>
    </row>
    <row r="15" spans="1:3" x14ac:dyDescent="0.35">
      <c r="A15">
        <v>14</v>
      </c>
      <c r="B15">
        <v>3.4081705697416935</v>
      </c>
      <c r="C15">
        <v>3.425967742228571</v>
      </c>
    </row>
    <row r="16" spans="1:3" x14ac:dyDescent="0.35">
      <c r="A16">
        <v>15</v>
      </c>
      <c r="B16">
        <v>3.4087970625214417</v>
      </c>
      <c r="C16">
        <v>3.4259677422928796</v>
      </c>
    </row>
    <row r="17" spans="1:3" x14ac:dyDescent="0.35">
      <c r="A17">
        <v>16</v>
      </c>
      <c r="B17">
        <v>3.4104742812399547</v>
      </c>
      <c r="C17">
        <v>3.425967742287793</v>
      </c>
    </row>
    <row r="18" spans="1:3" x14ac:dyDescent="0.35">
      <c r="A18">
        <v>17</v>
      </c>
      <c r="B18">
        <v>3.4213983882590826</v>
      </c>
      <c r="C18">
        <v>3.4441915430747865</v>
      </c>
    </row>
    <row r="19" spans="1:3" x14ac:dyDescent="0.35">
      <c r="A19">
        <v>18</v>
      </c>
      <c r="B19">
        <v>3.4218352086147674</v>
      </c>
      <c r="C19">
        <v>3.444191543117566</v>
      </c>
    </row>
    <row r="20" spans="1:3" x14ac:dyDescent="0.35">
      <c r="A20">
        <v>19</v>
      </c>
      <c r="B20">
        <v>3.427351305952075</v>
      </c>
      <c r="C20">
        <v>3.4819355019786489</v>
      </c>
    </row>
    <row r="21" spans="1:3" x14ac:dyDescent="0.35">
      <c r="A21">
        <v>20</v>
      </c>
      <c r="B21">
        <v>3.428690826532077</v>
      </c>
      <c r="C21">
        <v>3.4441915430816148</v>
      </c>
    </row>
    <row r="22" spans="1:3" x14ac:dyDescent="0.35">
      <c r="A22">
        <v>21</v>
      </c>
      <c r="B22">
        <v>3.4295872702215053</v>
      </c>
      <c r="C22">
        <v>3.4625907932933955</v>
      </c>
    </row>
    <row r="23" spans="1:3" x14ac:dyDescent="0.35">
      <c r="A23">
        <v>22</v>
      </c>
      <c r="B23">
        <v>3.4298118124121948</v>
      </c>
      <c r="C23">
        <v>3.4625907932907944</v>
      </c>
    </row>
    <row r="24" spans="1:3" x14ac:dyDescent="0.35">
      <c r="A24">
        <v>23</v>
      </c>
      <c r="B24">
        <v>3.4316144036232696</v>
      </c>
      <c r="C24">
        <v>3.4819355020466842</v>
      </c>
    </row>
    <row r="25" spans="1:3" x14ac:dyDescent="0.35">
      <c r="A25">
        <v>24</v>
      </c>
      <c r="B25">
        <v>3.4343393734754462</v>
      </c>
      <c r="C25">
        <v>3.4625907933493907</v>
      </c>
    </row>
    <row r="26" spans="1:3" x14ac:dyDescent="0.35">
      <c r="A26">
        <v>25</v>
      </c>
      <c r="B26">
        <v>3.4384752552916074</v>
      </c>
      <c r="C26">
        <v>3.4441915430496026</v>
      </c>
    </row>
    <row r="27" spans="1:3" x14ac:dyDescent="0.35">
      <c r="A27">
        <v>26</v>
      </c>
      <c r="B27">
        <v>3.4400996690315555</v>
      </c>
      <c r="C27">
        <v>3.4819355021729161</v>
      </c>
    </row>
    <row r="28" spans="1:3" x14ac:dyDescent="0.35">
      <c r="A28">
        <v>27</v>
      </c>
      <c r="B28">
        <v>3.4436114325458091</v>
      </c>
      <c r="C28">
        <v>3.4798115421282256</v>
      </c>
    </row>
    <row r="29" spans="1:3" x14ac:dyDescent="0.35">
      <c r="A29">
        <v>28</v>
      </c>
      <c r="B29">
        <v>3.4447915194446606</v>
      </c>
      <c r="C29">
        <v>3.4625907933507749</v>
      </c>
    </row>
    <row r="30" spans="1:3" x14ac:dyDescent="0.35">
      <c r="A30">
        <v>29</v>
      </c>
      <c r="B30">
        <v>3.4462139855432947</v>
      </c>
      <c r="C30">
        <v>3.4969782714526665</v>
      </c>
    </row>
    <row r="31" spans="1:3" x14ac:dyDescent="0.35">
      <c r="A31">
        <v>30</v>
      </c>
      <c r="B31">
        <v>3.4469278419002887</v>
      </c>
      <c r="C31">
        <v>3.4819355019028935</v>
      </c>
    </row>
    <row r="32" spans="1:3" x14ac:dyDescent="0.35">
      <c r="A32">
        <v>31</v>
      </c>
      <c r="B32">
        <v>3.4490800124910699</v>
      </c>
      <c r="C32">
        <v>3.4930803238718648</v>
      </c>
    </row>
    <row r="33" spans="1:3" x14ac:dyDescent="0.35">
      <c r="A33">
        <v>32</v>
      </c>
      <c r="B33">
        <v>3.4512482782302456</v>
      </c>
      <c r="C33">
        <v>3.496978271506836</v>
      </c>
    </row>
    <row r="34" spans="1:3" x14ac:dyDescent="0.35">
      <c r="A34">
        <v>33</v>
      </c>
      <c r="B34">
        <v>3.4556341128344092</v>
      </c>
      <c r="C34">
        <v>3.4930803238213017</v>
      </c>
    </row>
    <row r="35" spans="1:3" x14ac:dyDescent="0.35">
      <c r="A35">
        <v>34</v>
      </c>
      <c r="B35">
        <v>3.4563715892183304</v>
      </c>
      <c r="C35">
        <v>3.4798115420771554</v>
      </c>
    </row>
    <row r="36" spans="1:3" x14ac:dyDescent="0.35">
      <c r="A36">
        <v>35</v>
      </c>
      <c r="B36">
        <v>3.4600874430385709</v>
      </c>
      <c r="C36">
        <v>3.4798115421967295</v>
      </c>
    </row>
    <row r="37" spans="1:3" x14ac:dyDescent="0.35">
      <c r="A37">
        <v>36</v>
      </c>
      <c r="B37">
        <v>3.4620889379024251</v>
      </c>
      <c r="C37">
        <v>3.4969782714996098</v>
      </c>
    </row>
    <row r="38" spans="1:3" x14ac:dyDescent="0.35">
      <c r="A38">
        <v>37</v>
      </c>
      <c r="B38">
        <v>3.4646104699170821</v>
      </c>
      <c r="C38">
        <v>3.4930803238368382</v>
      </c>
    </row>
    <row r="39" spans="1:3" x14ac:dyDescent="0.35">
      <c r="A39">
        <v>38</v>
      </c>
      <c r="B39">
        <v>3.4656252822782241</v>
      </c>
      <c r="C39">
        <v>3.4930803239078094</v>
      </c>
    </row>
    <row r="40" spans="1:3" x14ac:dyDescent="0.35">
      <c r="A40">
        <v>39</v>
      </c>
      <c r="B40">
        <v>3.46664367629438</v>
      </c>
      <c r="C40">
        <v>3.4798115422162073</v>
      </c>
    </row>
    <row r="41" spans="1:3" x14ac:dyDescent="0.35">
      <c r="A41">
        <v>40</v>
      </c>
      <c r="B41">
        <v>3.4676656784008495</v>
      </c>
      <c r="C41">
        <v>3.4969782715193283</v>
      </c>
    </row>
    <row r="42" spans="1:3" x14ac:dyDescent="0.35">
      <c r="A42">
        <v>41</v>
      </c>
      <c r="B42">
        <v>3.4878067126580001</v>
      </c>
      <c r="C42">
        <v>3.5091324228770211</v>
      </c>
    </row>
    <row r="43" spans="1:3" x14ac:dyDescent="0.35">
      <c r="A43">
        <v>42</v>
      </c>
      <c r="B43">
        <v>3.4911200894362251</v>
      </c>
      <c r="C43">
        <v>3.5091324228471099</v>
      </c>
    </row>
    <row r="44" spans="1:3" x14ac:dyDescent="0.35">
      <c r="A44">
        <v>43</v>
      </c>
      <c r="B44">
        <v>3.4922331187731275</v>
      </c>
      <c r="C44">
        <v>3.5091324228831424</v>
      </c>
    </row>
    <row r="45" spans="1:3" x14ac:dyDescent="0.35">
      <c r="A45">
        <v>44</v>
      </c>
      <c r="B45">
        <v>3.4933504912968423</v>
      </c>
      <c r="C45">
        <v>3.5091324228547887</v>
      </c>
    </row>
    <row r="46" spans="1:3" x14ac:dyDescent="0.35">
      <c r="A46">
        <v>45</v>
      </c>
      <c r="B46">
        <v>3.513947537495155</v>
      </c>
      <c r="C46">
        <v>3.527425907301966</v>
      </c>
    </row>
    <row r="47" spans="1:3" x14ac:dyDescent="0.35">
      <c r="A47">
        <v>46</v>
      </c>
      <c r="B47">
        <v>3.5200287644359434</v>
      </c>
      <c r="C47">
        <v>3.5274259072765903</v>
      </c>
    </row>
    <row r="48" spans="1:3" x14ac:dyDescent="0.35">
      <c r="A48">
        <v>47</v>
      </c>
      <c r="B48">
        <v>3.5221883136422258</v>
      </c>
      <c r="C48">
        <v>3.5680135099301213</v>
      </c>
    </row>
    <row r="49" spans="1:3" x14ac:dyDescent="0.35">
      <c r="A49">
        <v>48</v>
      </c>
      <c r="B49">
        <v>3.5231188863783851</v>
      </c>
      <c r="C49">
        <v>3.5471114678476279</v>
      </c>
    </row>
    <row r="50" spans="1:3" x14ac:dyDescent="0.35">
      <c r="A50">
        <v>49</v>
      </c>
      <c r="B50">
        <v>3.524989235688853</v>
      </c>
      <c r="C50">
        <v>3.527425907288714</v>
      </c>
    </row>
    <row r="51" spans="1:3" x14ac:dyDescent="0.35">
      <c r="A51">
        <v>50</v>
      </c>
      <c r="B51">
        <v>3.524989235688853</v>
      </c>
      <c r="C51">
        <v>3.5274259072494747</v>
      </c>
    </row>
    <row r="52" spans="1:3" x14ac:dyDescent="0.35">
      <c r="A52">
        <v>51</v>
      </c>
      <c r="B52">
        <v>3.5290844733106757</v>
      </c>
      <c r="C52">
        <v>3.54711146784277</v>
      </c>
    </row>
    <row r="53" spans="1:3" x14ac:dyDescent="0.35">
      <c r="A53">
        <v>52</v>
      </c>
      <c r="B53">
        <v>3.5294019558929595</v>
      </c>
      <c r="C53">
        <v>3.5471114678159386</v>
      </c>
    </row>
    <row r="54" spans="1:3" x14ac:dyDescent="0.35">
      <c r="A54">
        <v>53</v>
      </c>
      <c r="B54">
        <v>3.5322754261740648</v>
      </c>
      <c r="C54">
        <v>3.5471114678536879</v>
      </c>
    </row>
    <row r="55" spans="1:3" x14ac:dyDescent="0.35">
      <c r="A55">
        <v>54</v>
      </c>
      <c r="B55">
        <v>3.5508425950111433</v>
      </c>
      <c r="C55">
        <v>3.568013509962229</v>
      </c>
    </row>
    <row r="56" spans="1:3" x14ac:dyDescent="0.35">
      <c r="A56">
        <v>55</v>
      </c>
      <c r="B56">
        <v>3.5508425950111433</v>
      </c>
      <c r="C56">
        <v>3.5680135099480008</v>
      </c>
    </row>
    <row r="57" spans="1:3" x14ac:dyDescent="0.35">
      <c r="A57">
        <v>56</v>
      </c>
      <c r="B57">
        <v>3.5518726076518745</v>
      </c>
      <c r="C57">
        <v>3.5860420500390897</v>
      </c>
    </row>
    <row r="58" spans="1:3" x14ac:dyDescent="0.35">
      <c r="A58">
        <v>57</v>
      </c>
      <c r="B58">
        <v>3.5549854545717015</v>
      </c>
      <c r="C58">
        <v>3.5680135098659269</v>
      </c>
    </row>
    <row r="59" spans="1:3" x14ac:dyDescent="0.35">
      <c r="A59">
        <v>58</v>
      </c>
      <c r="B59">
        <v>3.5556819003186666</v>
      </c>
      <c r="C59">
        <v>3.5860420500234644</v>
      </c>
    </row>
    <row r="60" spans="1:3" x14ac:dyDescent="0.35">
      <c r="A60">
        <v>59</v>
      </c>
      <c r="B60">
        <v>3.5556819003186666</v>
      </c>
      <c r="C60">
        <v>3.5896152164954822</v>
      </c>
    </row>
    <row r="61" spans="1:3" x14ac:dyDescent="0.35">
      <c r="A61">
        <v>60</v>
      </c>
      <c r="B61">
        <v>3.5581331345581328</v>
      </c>
      <c r="C61">
        <v>3.5896152165458401</v>
      </c>
    </row>
    <row r="62" spans="1:3" x14ac:dyDescent="0.35">
      <c r="A62">
        <v>61</v>
      </c>
      <c r="B62">
        <v>3.5591902428418032</v>
      </c>
      <c r="C62">
        <v>3.5860420499353873</v>
      </c>
    </row>
    <row r="63" spans="1:3" x14ac:dyDescent="0.35">
      <c r="A63">
        <v>62</v>
      </c>
      <c r="B63">
        <v>3.5598971977310114</v>
      </c>
      <c r="C63">
        <v>3.6107000906506634</v>
      </c>
    </row>
    <row r="64" spans="1:3" x14ac:dyDescent="0.35">
      <c r="A64">
        <v>63</v>
      </c>
      <c r="B64">
        <v>3.5681577861219451</v>
      </c>
      <c r="C64">
        <v>3.5896152164309441</v>
      </c>
    </row>
    <row r="65" spans="1:3" x14ac:dyDescent="0.35">
      <c r="A65">
        <v>64</v>
      </c>
      <c r="B65">
        <v>3.5703533494574744</v>
      </c>
      <c r="C65">
        <v>3.6107000907857647</v>
      </c>
    </row>
    <row r="66" spans="1:3" x14ac:dyDescent="0.35">
      <c r="A66">
        <v>65</v>
      </c>
      <c r="B66">
        <v>3.5725662597679135</v>
      </c>
      <c r="C66">
        <v>3.5896152165202899</v>
      </c>
    </row>
    <row r="67" spans="1:3" x14ac:dyDescent="0.35">
      <c r="A67">
        <v>66</v>
      </c>
      <c r="B67">
        <v>3.5793119822698412</v>
      </c>
      <c r="C67">
        <v>3.6287083008897101</v>
      </c>
    </row>
    <row r="68" spans="1:3" x14ac:dyDescent="0.35">
      <c r="A68">
        <v>67</v>
      </c>
      <c r="B68">
        <v>3.5796915604434703</v>
      </c>
      <c r="C68">
        <v>3.6379855625776516</v>
      </c>
    </row>
    <row r="69" spans="1:3" x14ac:dyDescent="0.35">
      <c r="A69">
        <v>68</v>
      </c>
      <c r="B69">
        <v>3.5819799265992116</v>
      </c>
      <c r="C69">
        <v>3.628708300935561</v>
      </c>
    </row>
    <row r="70" spans="1:3" x14ac:dyDescent="0.35">
      <c r="A70">
        <v>69</v>
      </c>
      <c r="B70">
        <v>3.5835159909958247</v>
      </c>
      <c r="C70">
        <v>3.6379855624467208</v>
      </c>
    </row>
    <row r="71" spans="1:3" x14ac:dyDescent="0.35">
      <c r="A71">
        <v>70</v>
      </c>
      <c r="B71">
        <v>3.5846736134531016</v>
      </c>
      <c r="C71">
        <v>3.5860420500343304</v>
      </c>
    </row>
    <row r="72" spans="1:3" x14ac:dyDescent="0.35">
      <c r="A72">
        <v>71</v>
      </c>
      <c r="B72">
        <v>3.5846736134531016</v>
      </c>
      <c r="C72">
        <v>3.6107000906689306</v>
      </c>
    </row>
    <row r="73" spans="1:3" x14ac:dyDescent="0.35">
      <c r="A73">
        <v>72</v>
      </c>
      <c r="B73">
        <v>3.5870033717524756</v>
      </c>
      <c r="C73">
        <v>3.637985562636298</v>
      </c>
    </row>
    <row r="74" spans="1:3" x14ac:dyDescent="0.35">
      <c r="A74">
        <v>73</v>
      </c>
      <c r="B74">
        <v>3.5870033717524756</v>
      </c>
      <c r="C74">
        <v>3.6287083009730101</v>
      </c>
    </row>
    <row r="75" spans="1:3" x14ac:dyDescent="0.35">
      <c r="A75">
        <v>74</v>
      </c>
      <c r="B75">
        <v>3.5897462620911114</v>
      </c>
      <c r="C75">
        <v>3.6286293184309075</v>
      </c>
    </row>
    <row r="76" spans="1:3" x14ac:dyDescent="0.35">
      <c r="A76">
        <v>75</v>
      </c>
      <c r="B76">
        <v>3.594111845684421</v>
      </c>
      <c r="C76">
        <v>3.6286293185272913</v>
      </c>
    </row>
    <row r="77" spans="1:3" x14ac:dyDescent="0.35">
      <c r="A77">
        <v>76</v>
      </c>
      <c r="B77">
        <v>3.5981408864971027</v>
      </c>
      <c r="C77">
        <v>3.6287083010044343</v>
      </c>
    </row>
    <row r="78" spans="1:3" x14ac:dyDescent="0.35">
      <c r="A78">
        <v>77</v>
      </c>
      <c r="B78">
        <v>3.6038815261637969</v>
      </c>
      <c r="C78">
        <v>3.6379855623840571</v>
      </c>
    </row>
    <row r="79" spans="1:3" x14ac:dyDescent="0.35">
      <c r="A79">
        <v>78</v>
      </c>
      <c r="B79">
        <v>3.6067969942440037</v>
      </c>
      <c r="C79">
        <v>3.6107000907213647</v>
      </c>
    </row>
    <row r="80" spans="1:3" x14ac:dyDescent="0.35">
      <c r="A80">
        <v>79</v>
      </c>
      <c r="B80">
        <v>3.6093206014719148</v>
      </c>
      <c r="C80">
        <v>3.6348650140858205</v>
      </c>
    </row>
    <row r="81" spans="1:3" x14ac:dyDescent="0.35">
      <c r="A81">
        <v>80</v>
      </c>
      <c r="B81">
        <v>3.6097434460982054</v>
      </c>
      <c r="C81">
        <v>3.6286293184614831</v>
      </c>
    </row>
    <row r="82" spans="1:3" x14ac:dyDescent="0.35">
      <c r="A82">
        <v>81</v>
      </c>
      <c r="B82">
        <v>3.6144378565743476</v>
      </c>
      <c r="C82">
        <v>3.6348650140418184</v>
      </c>
    </row>
    <row r="83" spans="1:3" x14ac:dyDescent="0.35">
      <c r="A83">
        <v>82</v>
      </c>
      <c r="B83">
        <v>3.615300006924663</v>
      </c>
      <c r="C83">
        <v>3.6286293186526097</v>
      </c>
    </row>
    <row r="84" spans="1:3" x14ac:dyDescent="0.35">
      <c r="A84">
        <v>83</v>
      </c>
      <c r="B84">
        <v>3.62407272826372</v>
      </c>
      <c r="C84">
        <v>3.6348650140441592</v>
      </c>
    </row>
    <row r="85" spans="1:3" x14ac:dyDescent="0.35">
      <c r="A85">
        <v>84</v>
      </c>
      <c r="B85">
        <v>3.6349820417984486</v>
      </c>
      <c r="C85">
        <v>3.6348650140575773</v>
      </c>
    </row>
    <row r="86" spans="1:3" x14ac:dyDescent="0.35">
      <c r="A86">
        <v>85</v>
      </c>
      <c r="B86">
        <v>3.6363766064175551</v>
      </c>
      <c r="C86">
        <v>3.6551970017296371</v>
      </c>
    </row>
    <row r="87" spans="1:3" x14ac:dyDescent="0.35">
      <c r="A87">
        <v>86</v>
      </c>
      <c r="B87">
        <v>3.6439362025670858</v>
      </c>
      <c r="C87">
        <v>3.6551970017615942</v>
      </c>
    </row>
    <row r="88" spans="1:3" x14ac:dyDescent="0.35">
      <c r="A88">
        <v>87</v>
      </c>
      <c r="B88">
        <v>3.6453770928275104</v>
      </c>
      <c r="C88">
        <v>3.6772679807689053</v>
      </c>
    </row>
    <row r="89" spans="1:3" x14ac:dyDescent="0.35">
      <c r="A89">
        <v>88</v>
      </c>
      <c r="B89">
        <v>3.6477955254741183</v>
      </c>
      <c r="C89">
        <v>3.6551970017680904</v>
      </c>
    </row>
    <row r="90" spans="1:3" x14ac:dyDescent="0.35">
      <c r="A90">
        <v>89</v>
      </c>
      <c r="B90">
        <v>3.6477955254741183</v>
      </c>
      <c r="C90">
        <v>3.6551970017364304</v>
      </c>
    </row>
    <row r="91" spans="1:3" x14ac:dyDescent="0.35">
      <c r="A91">
        <v>90</v>
      </c>
      <c r="B91">
        <v>3.6607276332604464</v>
      </c>
      <c r="C91">
        <v>3.6772679806960524</v>
      </c>
    </row>
    <row r="92" spans="1:3" x14ac:dyDescent="0.35">
      <c r="A92">
        <v>91</v>
      </c>
      <c r="B92">
        <v>3.6648330267252942</v>
      </c>
      <c r="C92">
        <v>3.6772679807161262</v>
      </c>
    </row>
    <row r="93" spans="1:3" x14ac:dyDescent="0.35">
      <c r="A93">
        <v>92</v>
      </c>
      <c r="B93">
        <v>3.6653505699141498</v>
      </c>
      <c r="C93">
        <v>3.7009957500858492</v>
      </c>
    </row>
    <row r="94" spans="1:3" x14ac:dyDescent="0.35">
      <c r="A94">
        <v>93</v>
      </c>
      <c r="B94">
        <v>3.6663886110796877</v>
      </c>
      <c r="C94">
        <v>3.700995750176892</v>
      </c>
    </row>
    <row r="95" spans="1:3" x14ac:dyDescent="0.35">
      <c r="A95">
        <v>94</v>
      </c>
      <c r="B95">
        <v>3.6753753269516043</v>
      </c>
      <c r="C95">
        <v>3.700995750054175</v>
      </c>
    </row>
    <row r="96" spans="1:3" x14ac:dyDescent="0.35">
      <c r="A96">
        <v>95</v>
      </c>
      <c r="B96">
        <v>3.6819024437937351</v>
      </c>
      <c r="C96">
        <v>3.6772679807328452</v>
      </c>
    </row>
    <row r="97" spans="1:3" x14ac:dyDescent="0.35">
      <c r="A97">
        <v>96</v>
      </c>
      <c r="B97">
        <v>3.6948692123322537</v>
      </c>
      <c r="C97">
        <v>3.7495578767056541</v>
      </c>
    </row>
    <row r="98" spans="1:3" x14ac:dyDescent="0.35">
      <c r="A98">
        <v>97</v>
      </c>
      <c r="B98">
        <v>3.6960266435258351</v>
      </c>
      <c r="C98">
        <v>3.7009957500769666</v>
      </c>
    </row>
    <row r="99" spans="1:3" x14ac:dyDescent="0.35">
      <c r="A99">
        <v>98</v>
      </c>
      <c r="B99">
        <v>3.6966072211004213</v>
      </c>
      <c r="C99">
        <v>3.7259881330401394</v>
      </c>
    </row>
    <row r="100" spans="1:3" x14ac:dyDescent="0.35">
      <c r="A100">
        <v>99</v>
      </c>
      <c r="B100">
        <v>3.7001171058457247</v>
      </c>
      <c r="C100">
        <v>3.7495578766706612</v>
      </c>
    </row>
    <row r="101" spans="1:3" x14ac:dyDescent="0.35">
      <c r="A101">
        <v>100</v>
      </c>
      <c r="B101">
        <v>3.7048690123377979</v>
      </c>
      <c r="C101">
        <v>3.725988132933427</v>
      </c>
    </row>
    <row r="102" spans="1:3" x14ac:dyDescent="0.35">
      <c r="A102">
        <v>101</v>
      </c>
      <c r="B102">
        <v>3.709096680013733</v>
      </c>
      <c r="C102">
        <v>3.72598813289197</v>
      </c>
    </row>
    <row r="103" spans="1:3" x14ac:dyDescent="0.35">
      <c r="A103">
        <v>102</v>
      </c>
      <c r="B103">
        <v>3.7109290259545924</v>
      </c>
      <c r="C103">
        <v>3.7495578767302664</v>
      </c>
    </row>
    <row r="104" spans="1:3" x14ac:dyDescent="0.35">
      <c r="A104">
        <v>103</v>
      </c>
      <c r="B104">
        <v>3.7109290259545924</v>
      </c>
      <c r="C104">
        <v>3.7741354820160797</v>
      </c>
    </row>
    <row r="105" spans="1:3" x14ac:dyDescent="0.35">
      <c r="A105">
        <v>104</v>
      </c>
      <c r="B105">
        <v>3.7158771006131612</v>
      </c>
      <c r="C105">
        <v>3.7259881329592979</v>
      </c>
    </row>
    <row r="106" spans="1:3" x14ac:dyDescent="0.35">
      <c r="A106">
        <v>105</v>
      </c>
      <c r="B106">
        <v>3.7241170236370511</v>
      </c>
      <c r="C106">
        <v>3.7495578767264153</v>
      </c>
    </row>
    <row r="107" spans="1:3" x14ac:dyDescent="0.35">
      <c r="A107">
        <v>106</v>
      </c>
      <c r="B107">
        <v>3.7260549761695931</v>
      </c>
      <c r="C107">
        <v>3.751188957575903</v>
      </c>
    </row>
    <row r="108" spans="1:3" x14ac:dyDescent="0.35">
      <c r="A108">
        <v>107</v>
      </c>
      <c r="B108">
        <v>3.7326178318702912</v>
      </c>
      <c r="C108">
        <v>3.7866963458942031</v>
      </c>
    </row>
    <row r="109" spans="1:3" x14ac:dyDescent="0.35">
      <c r="A109">
        <v>108</v>
      </c>
      <c r="B109">
        <v>3.7332830422934782</v>
      </c>
      <c r="C109">
        <v>3.7741354819464137</v>
      </c>
    </row>
    <row r="110" spans="1:3" x14ac:dyDescent="0.35">
      <c r="A110">
        <v>109</v>
      </c>
      <c r="B110">
        <v>3.7373093852766908</v>
      </c>
      <c r="C110">
        <v>3.7866963459335823</v>
      </c>
    </row>
    <row r="111" spans="1:3" x14ac:dyDescent="0.35">
      <c r="A111">
        <v>110</v>
      </c>
      <c r="B111">
        <v>3.7373093852766908</v>
      </c>
      <c r="C111">
        <v>3.7511889576781914</v>
      </c>
    </row>
    <row r="112" spans="1:3" x14ac:dyDescent="0.35">
      <c r="A112">
        <v>111</v>
      </c>
      <c r="B112">
        <v>3.7379863707087733</v>
      </c>
      <c r="C112">
        <v>3.7894776949058824</v>
      </c>
    </row>
    <row r="113" spans="1:3" x14ac:dyDescent="0.35">
      <c r="A113">
        <v>112</v>
      </c>
      <c r="B113">
        <v>3.7427738707350291</v>
      </c>
      <c r="C113">
        <v>3.7511889576428623</v>
      </c>
    </row>
    <row r="114" spans="1:3" x14ac:dyDescent="0.35">
      <c r="A114">
        <v>113</v>
      </c>
      <c r="B114">
        <v>3.7434648537155004</v>
      </c>
      <c r="C114">
        <v>3.7741354820091604</v>
      </c>
    </row>
    <row r="115" spans="1:3" x14ac:dyDescent="0.35">
      <c r="A115">
        <v>114</v>
      </c>
      <c r="B115">
        <v>3.7462468023807034</v>
      </c>
      <c r="C115">
        <v>3.7894776946557034</v>
      </c>
    </row>
    <row r="116" spans="1:3" x14ac:dyDescent="0.35">
      <c r="A116">
        <v>115</v>
      </c>
      <c r="B116">
        <v>3.7462468023807034</v>
      </c>
      <c r="C116">
        <v>3.7894776945266222</v>
      </c>
    </row>
    <row r="117" spans="1:3" x14ac:dyDescent="0.35">
      <c r="A117">
        <v>116</v>
      </c>
      <c r="B117">
        <v>3.7490580498160564</v>
      </c>
      <c r="C117">
        <v>3.7866963458031773</v>
      </c>
    </row>
    <row r="118" spans="1:3" x14ac:dyDescent="0.35">
      <c r="A118">
        <v>117</v>
      </c>
      <c r="B118">
        <v>3.7518992424256075</v>
      </c>
      <c r="C118">
        <v>3.7741354821558324</v>
      </c>
    </row>
    <row r="119" spans="1:3" x14ac:dyDescent="0.35">
      <c r="A119">
        <v>118</v>
      </c>
      <c r="B119">
        <v>3.7518992424256075</v>
      </c>
      <c r="C119">
        <v>3.7930397850599102</v>
      </c>
    </row>
    <row r="120" spans="1:3" x14ac:dyDescent="0.35">
      <c r="A120">
        <v>119</v>
      </c>
      <c r="B120">
        <v>3.7576741590427831</v>
      </c>
      <c r="C120">
        <v>3.7930397850703672</v>
      </c>
    </row>
    <row r="121" spans="1:3" x14ac:dyDescent="0.35">
      <c r="A121">
        <v>120</v>
      </c>
      <c r="B121">
        <v>3.7606092891788609</v>
      </c>
      <c r="C121">
        <v>3.7705638878338936</v>
      </c>
    </row>
    <row r="122" spans="1:3" x14ac:dyDescent="0.35">
      <c r="A122">
        <v>121</v>
      </c>
      <c r="B122">
        <v>3.7613481609271382</v>
      </c>
      <c r="C122">
        <v>3.7511889576939232</v>
      </c>
    </row>
    <row r="123" spans="1:3" x14ac:dyDescent="0.35">
      <c r="A123">
        <v>122</v>
      </c>
      <c r="B123">
        <v>3.7680921215233214</v>
      </c>
      <c r="C123">
        <v>3.7894776947823638</v>
      </c>
    </row>
    <row r="124" spans="1:3" x14ac:dyDescent="0.35">
      <c r="A124">
        <v>123</v>
      </c>
      <c r="B124">
        <v>3.7726852073235553</v>
      </c>
      <c r="C124">
        <v>3.7866963458110692</v>
      </c>
    </row>
    <row r="125" spans="1:3" x14ac:dyDescent="0.35">
      <c r="A125">
        <v>124</v>
      </c>
      <c r="B125">
        <v>3.7726852073235553</v>
      </c>
      <c r="C125">
        <v>3.7705638877998751</v>
      </c>
    </row>
    <row r="126" spans="1:3" x14ac:dyDescent="0.35">
      <c r="A126">
        <v>125</v>
      </c>
      <c r="B126">
        <v>3.7734585169195198</v>
      </c>
      <c r="C126">
        <v>3.7705638877829895</v>
      </c>
    </row>
    <row r="127" spans="1:3" x14ac:dyDescent="0.35">
      <c r="A127">
        <v>126</v>
      </c>
      <c r="B127">
        <v>3.7773592893617982</v>
      </c>
      <c r="C127">
        <v>3.7930397850534621</v>
      </c>
    </row>
    <row r="128" spans="1:3" x14ac:dyDescent="0.35">
      <c r="A128">
        <v>127</v>
      </c>
      <c r="B128">
        <v>3.7805218232953428</v>
      </c>
      <c r="C128">
        <v>3.770563887791051</v>
      </c>
    </row>
    <row r="129" spans="1:3" x14ac:dyDescent="0.35">
      <c r="A129">
        <v>128</v>
      </c>
      <c r="B129">
        <v>3.7952411782003428</v>
      </c>
      <c r="C129">
        <v>3.817622030376739</v>
      </c>
    </row>
    <row r="130" spans="1:3" x14ac:dyDescent="0.35">
      <c r="A130">
        <v>129</v>
      </c>
      <c r="B130">
        <v>3.7969285372367096</v>
      </c>
      <c r="C130">
        <v>3.8176220303706976</v>
      </c>
    </row>
    <row r="131" spans="1:3" x14ac:dyDescent="0.35">
      <c r="A131">
        <v>130</v>
      </c>
      <c r="B131">
        <v>3.7986267765669526</v>
      </c>
      <c r="C131">
        <v>3.8176220303345865</v>
      </c>
    </row>
    <row r="132" spans="1:3" x14ac:dyDescent="0.35">
      <c r="A132">
        <v>131</v>
      </c>
      <c r="B132">
        <v>3.8020564838554347</v>
      </c>
      <c r="C132">
        <v>3.7930397850664219</v>
      </c>
    </row>
    <row r="133" spans="1:3" x14ac:dyDescent="0.35">
      <c r="A133">
        <v>132</v>
      </c>
      <c r="B133">
        <v>3.8020564838554347</v>
      </c>
      <c r="C133">
        <v>3.8176220303693031</v>
      </c>
    </row>
    <row r="134" spans="1:3" x14ac:dyDescent="0.35">
      <c r="A134">
        <v>133</v>
      </c>
      <c r="B134">
        <v>3.8099409271407638</v>
      </c>
      <c r="C134">
        <v>3.8443296697686984</v>
      </c>
    </row>
    <row r="135" spans="1:3" x14ac:dyDescent="0.35">
      <c r="A135">
        <v>134</v>
      </c>
      <c r="B135">
        <v>3.8236322611410505</v>
      </c>
      <c r="C135">
        <v>3.8729082727853599</v>
      </c>
    </row>
    <row r="136" spans="1:3" x14ac:dyDescent="0.35">
      <c r="A136">
        <v>135</v>
      </c>
      <c r="B136">
        <v>3.8293158441122146</v>
      </c>
      <c r="C136">
        <v>3.8443296697635159</v>
      </c>
    </row>
    <row r="137" spans="1:3" x14ac:dyDescent="0.35">
      <c r="A137">
        <v>136</v>
      </c>
      <c r="B137">
        <v>3.8312381875410648</v>
      </c>
      <c r="C137">
        <v>3.8729082727857609</v>
      </c>
    </row>
    <row r="138" spans="1:3" x14ac:dyDescent="0.35">
      <c r="A138">
        <v>137</v>
      </c>
      <c r="B138">
        <v>3.8451066865526373</v>
      </c>
      <c r="C138">
        <v>3.8443296697968372</v>
      </c>
    </row>
    <row r="139" spans="1:3" x14ac:dyDescent="0.35">
      <c r="A139">
        <v>138</v>
      </c>
      <c r="B139">
        <v>3.8451066865526373</v>
      </c>
      <c r="C139">
        <v>3.8443296698155378</v>
      </c>
    </row>
    <row r="140" spans="1:3" x14ac:dyDescent="0.35">
      <c r="A140">
        <v>139</v>
      </c>
      <c r="B140">
        <v>3.8461261445426884</v>
      </c>
      <c r="C140">
        <v>3.8729082728697106</v>
      </c>
    </row>
    <row r="141" spans="1:3" x14ac:dyDescent="0.35">
      <c r="A141">
        <v>140</v>
      </c>
      <c r="B141">
        <v>3.8481771323192726</v>
      </c>
      <c r="C141">
        <v>3.9024855458639367</v>
      </c>
    </row>
    <row r="142" spans="1:3" x14ac:dyDescent="0.35">
      <c r="A142">
        <v>141</v>
      </c>
      <c r="B142">
        <v>3.8492087281115519</v>
      </c>
      <c r="C142">
        <v>3.872908272744882</v>
      </c>
    </row>
    <row r="143" spans="1:3" x14ac:dyDescent="0.35">
      <c r="A143">
        <v>142</v>
      </c>
      <c r="B143">
        <v>3.8730086744230046</v>
      </c>
      <c r="C143">
        <v>3.902485546060571</v>
      </c>
    </row>
    <row r="144" spans="1:3" x14ac:dyDescent="0.35">
      <c r="A144">
        <v>143</v>
      </c>
      <c r="B144">
        <v>3.8730086744230046</v>
      </c>
      <c r="C144">
        <v>3.9265146672016447</v>
      </c>
    </row>
    <row r="145" spans="1:3" x14ac:dyDescent="0.35">
      <c r="A145">
        <v>144</v>
      </c>
      <c r="B145">
        <v>3.8775814803700706</v>
      </c>
      <c r="C145">
        <v>3.9308196712433192</v>
      </c>
    </row>
    <row r="146" spans="1:3" x14ac:dyDescent="0.35">
      <c r="A146">
        <v>145</v>
      </c>
      <c r="B146">
        <v>3.8810650887625195</v>
      </c>
      <c r="C146">
        <v>3.902485545818839</v>
      </c>
    </row>
    <row r="147" spans="1:3" x14ac:dyDescent="0.35">
      <c r="A147">
        <v>146</v>
      </c>
      <c r="B147">
        <v>3.8834139359623681</v>
      </c>
      <c r="C147">
        <v>3.9265146672098457</v>
      </c>
    </row>
    <row r="148" spans="1:3" x14ac:dyDescent="0.35">
      <c r="A148">
        <v>147</v>
      </c>
      <c r="B148">
        <v>3.8845964423309867</v>
      </c>
      <c r="C148">
        <v>3.9308196710272472</v>
      </c>
    </row>
    <row r="149" spans="1:3" x14ac:dyDescent="0.35">
      <c r="A149">
        <v>148</v>
      </c>
      <c r="B149">
        <v>3.8881769133195925</v>
      </c>
      <c r="C149">
        <v>3.9024855458158503</v>
      </c>
    </row>
    <row r="150" spans="1:3" x14ac:dyDescent="0.35">
      <c r="A150">
        <v>149</v>
      </c>
      <c r="B150">
        <v>3.8893815644703653</v>
      </c>
      <c r="C150">
        <v>3.95724568550366</v>
      </c>
    </row>
    <row r="151" spans="1:3" x14ac:dyDescent="0.35">
      <c r="A151">
        <v>150</v>
      </c>
      <c r="B151">
        <v>3.8930297652267636</v>
      </c>
      <c r="C151">
        <v>3.9265146671650548</v>
      </c>
    </row>
    <row r="152" spans="1:3" x14ac:dyDescent="0.35">
      <c r="A152">
        <v>151</v>
      </c>
      <c r="B152">
        <v>3.9030196160102424</v>
      </c>
      <c r="C152">
        <v>3.9265146672024489</v>
      </c>
    </row>
    <row r="153" spans="1:3" x14ac:dyDescent="0.35">
      <c r="A153">
        <v>152</v>
      </c>
      <c r="B153">
        <v>3.9068685124152767</v>
      </c>
      <c r="C153">
        <v>3.9308196708999645</v>
      </c>
    </row>
    <row r="154" spans="1:3" x14ac:dyDescent="0.35">
      <c r="A154">
        <v>153</v>
      </c>
      <c r="B154">
        <v>3.912092103716994</v>
      </c>
      <c r="C154">
        <v>3.9308196712114971</v>
      </c>
    </row>
    <row r="155" spans="1:3" x14ac:dyDescent="0.35">
      <c r="A155">
        <v>154</v>
      </c>
      <c r="B155">
        <v>3.9160810558164738</v>
      </c>
      <c r="C155">
        <v>3.9572456854460683</v>
      </c>
    </row>
    <row r="156" spans="1:3" x14ac:dyDescent="0.35">
      <c r="A156">
        <v>155</v>
      </c>
      <c r="B156">
        <v>3.9174246715813656</v>
      </c>
      <c r="C156">
        <v>3.9527086832419429</v>
      </c>
    </row>
    <row r="157" spans="1:3" x14ac:dyDescent="0.35">
      <c r="A157">
        <v>156</v>
      </c>
      <c r="B157">
        <v>3.9298468023106019</v>
      </c>
      <c r="C157">
        <v>3.9572456852377726</v>
      </c>
    </row>
    <row r="158" spans="1:3" x14ac:dyDescent="0.35">
      <c r="A158">
        <v>157</v>
      </c>
      <c r="B158">
        <v>3.9370192245046791</v>
      </c>
      <c r="C158">
        <v>3.952708683206192</v>
      </c>
    </row>
    <row r="159" spans="1:3" x14ac:dyDescent="0.35">
      <c r="A159">
        <v>158</v>
      </c>
      <c r="B159">
        <v>3.9459023832352438</v>
      </c>
      <c r="C159">
        <v>3.9572456854637528</v>
      </c>
    </row>
    <row r="160" spans="1:3" x14ac:dyDescent="0.35">
      <c r="A160">
        <v>159</v>
      </c>
      <c r="B160">
        <v>3.9504634784081563</v>
      </c>
      <c r="C160">
        <v>3.9527086831872928</v>
      </c>
    </row>
    <row r="161" spans="1:3" x14ac:dyDescent="0.35">
      <c r="A161">
        <v>160</v>
      </c>
      <c r="B161">
        <v>3.9598399856605311</v>
      </c>
      <c r="C161">
        <v>3.9527086830988378</v>
      </c>
    </row>
  </sheetData>
  <sortState xmlns:xlrd2="http://schemas.microsoft.com/office/spreadsheetml/2017/richdata2" ref="B2:C161">
    <sortCondition ref="B2:B16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resultados</vt:lpstr>
      <vt:lpstr>Variacion</vt:lpstr>
      <vt:lpstr>Ordenado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Piris Tillner</dc:creator>
  <cp:lastModifiedBy>Gerardo Piris Tillner</cp:lastModifiedBy>
  <dcterms:created xsi:type="dcterms:W3CDTF">2024-11-27T21:01:00Z</dcterms:created>
  <dcterms:modified xsi:type="dcterms:W3CDTF">2024-12-11T03:54:13Z</dcterms:modified>
</cp:coreProperties>
</file>