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C3013424-079D-564C-8C49-BC393483257A}" xr6:coauthVersionLast="31" xr6:coauthVersionMax="31" xr10:uidLastSave="{00000000-0000-0000-0000-000000000000}"/>
  <bookViews>
    <workbookView xWindow="38400" yWindow="460" windowWidth="1944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8" i="1" l="1"/>
  <c r="E13" i="1"/>
  <c r="E14" i="1"/>
  <c r="E15" i="1"/>
  <c r="E16" i="1"/>
  <c r="E17" i="1"/>
  <c r="E12" i="1"/>
</calcChain>
</file>

<file path=xl/sharedStrings.xml><?xml version="1.0" encoding="utf-8"?>
<sst xmlns="http://schemas.openxmlformats.org/spreadsheetml/2006/main" count="763" uniqueCount="285">
  <si>
    <t>DiseaseName</t>
  </si>
  <si>
    <t>DiseaseCode</t>
  </si>
  <si>
    <t>disnetConceptCount</t>
  </si>
  <si>
    <t>Blastomycosis</t>
  </si>
  <si>
    <t>DIS005138</t>
  </si>
  <si>
    <t>DocumentId</t>
  </si>
  <si>
    <t>Version</t>
  </si>
  <si>
    <t>Url</t>
  </si>
  <si>
    <t>SO01.DOC5158</t>
  </si>
  <si>
    <t>http://en.wikipedia.org/wiki/Blastomycosis</t>
  </si>
  <si>
    <t>TextId</t>
  </si>
  <si>
    <t>Section</t>
  </si>
  <si>
    <t>TextOrder</t>
  </si>
  <si>
    <t>Text</t>
  </si>
  <si>
    <t>SO01.DOC5158.V2018-02-01.SEC01.T01</t>
  </si>
  <si>
    <t>Cause</t>
  </si>
  <si>
    <t>Blastomycosis is caused by the dimorphic microfungus Blastomyces dermatitidis, a member of the phylum Ascomycota in the family Ajellomycetaceae. It has been recognised as the asexual state of Ajellomyces dermatitidis. In endemic areas, the fungus lives in soil and rotten wood near lakes and rivers. Although it has never been directly observed growing in nature, it is thought to grow there as a cottony white mold, similar to the growth seen in artificial culture at 25 °C. The moist, acidic soil in the surrounding woodland harbors the fungus.</t>
  </si>
  <si>
    <t>SO01.DOC5158.V2018-02-01.SEC01.T02</t>
  </si>
  <si>
    <t>Spectrum of disease[edit] =&gt; Blastomycosis manifests as a primary lung infection in about 70% of cases.[5] The onset is relatively slow and symptoms are suggestive of pneumonia, often leading to initial treatment with antibacterials. Occasionally, if a lesion is seen on X-ray in a cigarette smoker, the disease may be misdiagnosed as carcinoma, leading to swift excision of the pulmonary lobe involved. Upper lung lobes are involved somewhat more frequently than lower lobes.[5] If untreated, many cases progress over a period of months to years to become disseminated blastomycosis. In these cases, the large Blastomyces yeast cells translocate from the lungs and are trapped in capillary beds elsewhere in the body, where they cause lesions. The skin is the most common organ affected, being the site of lesions in approximately 60% of cases.[5] The signature image of blastomycosis in textbooks is the indolent, verrucous or ulcerated dermal lesion seen in disseminated disease. Osteomyelitis is also common (12–60% of cases). Other recurring sites of dissemination are the genitourinary tract (kidney, prostate, epididymis; collectively ca. 25% of cases) and the brain (3–10% of cases).[5]</t>
  </si>
  <si>
    <t>SO01.DOC5158.V2018-02-01.SEC01.T03</t>
  </si>
  <si>
    <t>An uncommon but very dangerous type of primary blastomycosis manifests as acute respiratory distress syndrome (ARDS); for example, this was seen in 9 of 72 blastomycosis cases studied in northeast Tennessee.[6] Such cases may follow massive exposure, e.g., during brush clearing operations. The fatality rate in the ARDS cases in the Tennessee study was 89%, while in non-ARDS cases of pulmonary blastomycosis, the fatality rate was 10%.</t>
  </si>
  <si>
    <t>SO01.DOC5158.V2018-02-01.SEC03.T01</t>
  </si>
  <si>
    <t>Diagnosis</t>
  </si>
  <si>
    <t>Once suspected, the diagnosis of blastomycosis can usually be confirmed by demonstration of the characteristic broad based budding organisms in sputum or tissues by KOH prep, cytology, or histology.[7] Tissue biopsy of skin or other organs may be required in order to diagnose extra-pulmonary disease. Blastomycosis is histologically associated with granulomatous nodules. Commercially available urine antigen testing appears to be quite sensitive in suggesting the diagnosis in cases where the organism is not readily detected. While culture of the organism remains the definitive diagnostic standard, its slow growing nature can lead to delays in treatment of up to several weeks. However, sometimes blood and sputum cultures may not detect blastomycosis.[citation needed]</t>
  </si>
  <si>
    <t>SO01.DOC5158.V2018-02-01.SEC07.T01</t>
  </si>
  <si>
    <t>Signs and symptoms</t>
  </si>
  <si>
    <t>Blastomycosis can present in one of the following ways:</t>
  </si>
  <si>
    <t>SO01.DOC5158.V2018-02-01.SEC07.T02</t>
  </si>
  <si>
    <t>a flu-like illness with fever, chills, arthralgia (joint pain), myalgia (muscle pain), headache, and a nonproductive cough which resolves within days.&amp;an acute illness resembling bacterial pneumonia, with symptoms of high fever, chills, a productive cough, and pleuritic chest pain.&amp;a chronic illness that mimics tuberculosis or lung cancer, with symptoms of low-grade fever, a productive cough, night sweats, and weight loss.&amp;a fast, progressive, and severe disease that manifests as ARDS, with fever, shortness of breath, tachypnea, hypoxemia, and diffuse pulmonary infiltrates.&amp;skin lesions, usually asymptomatic, can be verrucous (wart-like) or ulcerated with small pustules at the margins.&amp;bone lytic lesions can cause bone or joint pain.&amp;prostatitis may be asymptomatic or may cause pain on urinating.&amp;laryngeal involvement causes hoarseness.&amp;40% immunocompromised individuals have CNS involvement and present as brain abscess, epidural abscess or meningitis</t>
  </si>
  <si>
    <t>TextsId</t>
  </si>
  <si>
    <t>MatchedWords</t>
  </si>
  <si>
    <t>CUI</t>
  </si>
  <si>
    <t>Name</t>
  </si>
  <si>
    <t>SemanticTypes</t>
  </si>
  <si>
    <t>Validated</t>
  </si>
  <si>
    <t>TP</t>
  </si>
  <si>
    <t>FP</t>
  </si>
  <si>
    <t>FN</t>
  </si>
  <si>
    <t>TN</t>
  </si>
  <si>
    <t xml:space="preserve">SO01.DOC5158.V2018-02-01.SEC07.T02
Location =&gt; Word(s): [productive, cough]&amp;[productive, cough] | Position: [(239, 16)]&amp;[(378, 16)]
</t>
  </si>
  <si>
    <t>productive, cough</t>
  </si>
  <si>
    <t>C0239134</t>
  </si>
  <si>
    <t>Productive cough</t>
  </si>
  <si>
    <t>[sosy]</t>
  </si>
  <si>
    <t xml:space="preserve">SO01.DOC5158.V2018-02-01.SEC07.T02
Location =&gt; Word(s): [asymptomatic]&amp;[asymptomatic] | Position: [(603, 12)]&amp;[(763, 12)]
</t>
  </si>
  <si>
    <t>asymptomatic</t>
  </si>
  <si>
    <t>C0231221</t>
  </si>
  <si>
    <t>Asymptomatic</t>
  </si>
  <si>
    <t>[fndg]</t>
  </si>
  <si>
    <t xml:space="preserve">SO01.DOC5158.V2018-02-01.SEC01.T02
Location =&gt; Word(s): [skin, lesion] | Position: [(939, 13)]
</t>
  </si>
  <si>
    <t>skin, lesion</t>
  </si>
  <si>
    <t>C0037284</t>
  </si>
  <si>
    <t>Skin lesion</t>
  </si>
  <si>
    <t>[dsyn]</t>
  </si>
  <si>
    <t xml:space="preserve">SO01.DOC5158.V2018-02-01.SEC07.T02
Location =&gt; Word(s): [wart] | Position: [(635, 4)]
</t>
  </si>
  <si>
    <t>wart</t>
  </si>
  <si>
    <t>C0043037</t>
  </si>
  <si>
    <t>Common wart</t>
  </si>
  <si>
    <t xml:space="preserve">SO01.DOC5158.V2018-02-01.SEC07.T02
Location =&gt; Word(s): [pain] | Position: [(789, 4)]
</t>
  </si>
  <si>
    <t>pain</t>
  </si>
  <si>
    <t>C0030193</t>
  </si>
  <si>
    <t>Pain</t>
  </si>
  <si>
    <t xml:space="preserve">SO01.DOC5158.V2018-02-01.SEC07.T02
Location =&gt; Word(s): [hoarseness] | Position: [(837, 10)]
</t>
  </si>
  <si>
    <t>hoarseness</t>
  </si>
  <si>
    <t>C0019825</t>
  </si>
  <si>
    <t>Hoarseness</t>
  </si>
  <si>
    <t xml:space="preserve">SO01.DOC5158.V2018-02-01.SEC07.T02
Location =&gt; Word(s): [pleuritic, chest, pain] | Position: [(261, 20)]
</t>
  </si>
  <si>
    <t>pleuritic, chest, pain</t>
  </si>
  <si>
    <t>C0008033</t>
  </si>
  <si>
    <t>Pleuritic pain</t>
  </si>
  <si>
    <t xml:space="preserve">SO01.DOC5158.V2018-02-01.SEC07.T02
Location =&gt; Word(s): [arthralgia]&amp;[joint, pain] | Position: [(39, 10)]&amp;[(732, 10)]
</t>
  </si>
  <si>
    <t>arthralgia, joint, pain</t>
  </si>
  <si>
    <t>C0003862</t>
  </si>
  <si>
    <t>Arthralgia</t>
  </si>
  <si>
    <t xml:space="preserve">SO01.DOC5158.V2018-02-01.SEC07.T02
Location =&gt; Word(s): [weightloss] | Position: [(414, 11)]
</t>
  </si>
  <si>
    <t>weightloss</t>
  </si>
  <si>
    <t>C1262477</t>
  </si>
  <si>
    <t>Weight decreased</t>
  </si>
  <si>
    <t xml:space="preserve">SO01.DOC5158.V2018-02-01.SEC07.T02
Location =&gt; Word(s): [pustules] | Position: [(670, 8)]
</t>
  </si>
  <si>
    <t>pustules</t>
  </si>
  <si>
    <t>C0241157</t>
  </si>
  <si>
    <t>Pustule, NOS</t>
  </si>
  <si>
    <t xml:space="preserve">SO01.DOC5158.V2018-02-01.SEC07.T02
Location =&gt; Word(s): [tachypnoea] | Position: [(524, 9)]
</t>
  </si>
  <si>
    <t>tachypnoea</t>
  </si>
  <si>
    <t>C0231835</t>
  </si>
  <si>
    <t>Tachypnea</t>
  </si>
  <si>
    <t xml:space="preserve">SO01.DOC5158.V2018-02-01.SEC01.T02
Location =&gt; Word(s): [lesion]&amp;[lesions] | Position: [(253, 6)]&amp;[(807, 7)]
SO01.DOC5158.V2018-02-01.SEC07.T02
Location =&gt; Word(s): [lesions] | Position: [(586, 7)]
</t>
  </si>
  <si>
    <t>lesion, lesions</t>
  </si>
  <si>
    <t>C0221198</t>
  </si>
  <si>
    <t>Lesion</t>
  </si>
  <si>
    <t xml:space="preserve">SO01.DOC5158.V2018-02-01.SEC07.T02
Location =&gt; Word(s): [illness] | Position: [(160, 7)]
</t>
  </si>
  <si>
    <t>illness</t>
  </si>
  <si>
    <t>C0221423</t>
  </si>
  <si>
    <t>Illness (finding)</t>
  </si>
  <si>
    <t xml:space="preserve">SO01.DOC5158.V2018-02-01.SEC01.T02
Location =&gt; Word(s): [pneumonia] | Position: [(167, 9)]
</t>
  </si>
  <si>
    <t>pneumonia</t>
  </si>
  <si>
    <t>C0032285</t>
  </si>
  <si>
    <t>Pneumonia</t>
  </si>
  <si>
    <t xml:space="preserve">SO01.DOC5158.V2018-02-01.SEC07.T02
Location =&gt; Word(s): [tuberculosis] | Position: [(313, 12)]
</t>
  </si>
  <si>
    <t>tuberculosis</t>
  </si>
  <si>
    <t>C0041296</t>
  </si>
  <si>
    <t>Tuberculosis</t>
  </si>
  <si>
    <t xml:space="preserve">SO01.DOC5158.V2018-02-01.SEC07.T02
Location =&gt; Word(s): [night, sweats] | Position: [(396, 12)]
</t>
  </si>
  <si>
    <t>night, sweats</t>
  </si>
  <si>
    <t>C0028081</t>
  </si>
  <si>
    <t>Night sweats</t>
  </si>
  <si>
    <t xml:space="preserve">SO01.DOC5158.V2018-02-01.SEC07.T02
Location =&gt; Word(s): [headache] | Position: [(87, 8)]
</t>
  </si>
  <si>
    <t>headache</t>
  </si>
  <si>
    <t>C0018681</t>
  </si>
  <si>
    <t>Headache</t>
  </si>
  <si>
    <t xml:space="preserve">SO01.DOC5158.V2018-02-01.SEC07.T02
Location =&gt; Word(s): [non, productive, cough] | Position: [(103, 19)]
</t>
  </si>
  <si>
    <t>non, productive, cough</t>
  </si>
  <si>
    <t>C0850149</t>
  </si>
  <si>
    <t>Dry cough</t>
  </si>
  <si>
    <t xml:space="preserve">SO01.DOC5158.V2018-02-01.SEC07.T02
Location =&gt; Word(s): [low, grade, fever] | Position: [(359, 15)]
</t>
  </si>
  <si>
    <t>low, grade, fever</t>
  </si>
  <si>
    <t>C0239574</t>
  </si>
  <si>
    <t>Low grade fever</t>
  </si>
  <si>
    <t xml:space="preserve">SO01.DOC5158.V2018-02-01.SEC07.T02
Location =&gt; Word(s): [myalgia]&amp;[muscle, pain] | Position: [(64, 7)]&amp;[(73, 11)]
</t>
  </si>
  <si>
    <t>myalgia, muscle, pain</t>
  </si>
  <si>
    <t>C0231528</t>
  </si>
  <si>
    <t>Myalgia</t>
  </si>
  <si>
    <t xml:space="preserve">SO01.DOC5158.V2018-02-01.SEC01.T02
Location =&gt; Word(s): [ulcerated] | Position: [(929, 9)]
SO01.DOC5158.V2018-02-01.SEC07.T02
Location =&gt; Word(s): [ulcerated] | Position: [(649, 9)]
</t>
  </si>
  <si>
    <t>ulcerated</t>
  </si>
  <si>
    <t>C0041582</t>
  </si>
  <si>
    <t>Ulcer</t>
  </si>
  <si>
    <t xml:space="preserve">SO01.DOC5158.V2018-02-01.SEC07.T02
Location =&gt; Word(s): [chills]&amp;[chills] | Position: [(31, 6)]&amp;[(229, 6)]
</t>
  </si>
  <si>
    <t>chills</t>
  </si>
  <si>
    <t>C0085593</t>
  </si>
  <si>
    <t>Chills</t>
  </si>
  <si>
    <t xml:space="preserve">SO01.DOC5158.V2018-02-01.SEC01.T02
Location =&gt; Word(s): [osteomyelitis] | Position: [(983, 13)]
</t>
  </si>
  <si>
    <t>osteomyelitis</t>
  </si>
  <si>
    <t>C0029443</t>
  </si>
  <si>
    <t>Osteomyelitis</t>
  </si>
  <si>
    <t xml:space="preserve">SO01.DOC5158.V2018-02-01.SEC07.T02
Location =&gt; Word(s): [meningitis] | Position: [(954, 10)]
</t>
  </si>
  <si>
    <t>meningitis</t>
  </si>
  <si>
    <t>C0025289</t>
  </si>
  <si>
    <t>Meningitis</t>
  </si>
  <si>
    <t xml:space="preserve">SO01.DOC5158.V2018-02-01.SEC03.T01
Location =&gt; Word(s): [biopsy] | Position: [(209, 6)]
</t>
  </si>
  <si>
    <t>biopsy</t>
  </si>
  <si>
    <t>C0005558</t>
  </si>
  <si>
    <t>Biopsy</t>
  </si>
  <si>
    <t>[diap]</t>
  </si>
  <si>
    <t xml:space="preserve">SO01.DOC5158.V2018-02-01.SEC07.T02
Location =&gt; Word(s): [hypoxaemia] | Position: [(535, 9)]
</t>
  </si>
  <si>
    <t>hypoxaemia</t>
  </si>
  <si>
    <t>C0700292</t>
  </si>
  <si>
    <t>Hypoxemia</t>
  </si>
  <si>
    <t xml:space="preserve">SO01.DOC5158.V2018-02-01.SEC01.T03
Location =&gt; Word(s): [acute, respiratory, distress, syndrome]&amp;[acute, respiratory, distress, syndrome] | Position: [(74, 35)]&amp;[(372, 4)]
SO01.DOC5158.V2018-02-01.SEC07.T02
Location =&gt; Word(s): [ards] | Position: [(485, 4)]
</t>
  </si>
  <si>
    <t>acute, respiratory, distress, syndrome, ards</t>
  </si>
  <si>
    <t>C0035222</t>
  </si>
  <si>
    <t>Adult respiratory distress syndrome, NOS</t>
  </si>
  <si>
    <t xml:space="preserve">SO01.DOC5158.V2018-02-01.SEC01.T02
Location =&gt; Word(s): [lung, infection] | Position: [(66, 14)]
</t>
  </si>
  <si>
    <t>lung, infection</t>
  </si>
  <si>
    <t>C0876973</t>
  </si>
  <si>
    <t>Infectious disease of lung</t>
  </si>
  <si>
    <t xml:space="preserve">SO01.DOC5158.V2018-02-01.SEC01.T02
Location =&gt; Word(s): [untreated] | Position: [(483, 9)]
</t>
  </si>
  <si>
    <t>untreated</t>
  </si>
  <si>
    <t>C0332155</t>
  </si>
  <si>
    <t>Did not receive therapy or drug for</t>
  </si>
  <si>
    <t xml:space="preserve">SO01.DOC5158.V2018-02-01.SEC01.T02
Location =&gt; Word(s): [disease]&amp;[disease] | Position: [(12, 7)]&amp;[(974, 7)]
SO01.DOC5158.V2018-02-01.SEC07.T02
Location =&gt; Word(s): [disease] | Position: [(459, 7)]
</t>
  </si>
  <si>
    <t>disease</t>
  </si>
  <si>
    <t>C0012634</t>
  </si>
  <si>
    <t>Disease</t>
  </si>
  <si>
    <t xml:space="preserve">SO01.DOC5158.V2018-02-01.SEC01.T01
Location =&gt; Word(s): [blastomycosis] | Position: [(0, 13)]
SO01.DOC5158.V2018-02-01.SEC01.T02
Location =&gt; Word(s): [blastomycosis]&amp;[blastomycosis] | Position: [(29, 13)]&amp;[(872, 13)]
SO01.DOC5158.V2018-02-01.SEC01.T03
Location =&gt; Word(s): [blastomycosis]&amp;[blastomycosis] | Position: [(47, 13)]&amp;[(156, 13)]
SO01.DOC5158.V2018-02-01.SEC03.T01
Location =&gt; Word(s): [blastomycosis]&amp;[blastomycosis] | Position: [(33, 13)]&amp;[(743, 13)]
SO01.DOC5158.V2018-02-01.SEC07.T01
Location =&gt; Word(s): [blastomycosis] | Position: [(0, 13)]
</t>
  </si>
  <si>
    <t>blastomycosis</t>
  </si>
  <si>
    <t>C0005716</t>
  </si>
  <si>
    <t xml:space="preserve">SO01.DOC5158.V2018-02-01.SEC03.T01
Location =&gt; Word(s): [sputum, culture] | Position: [(712, 15)]
</t>
  </si>
  <si>
    <t>sputum, culture</t>
  </si>
  <si>
    <t>C0523174</t>
  </si>
  <si>
    <t>Microbial culture of sputum</t>
  </si>
  <si>
    <t>[lbpr]</t>
  </si>
  <si>
    <t xml:space="preserve">SO01.DOC5158.V2018-02-01.SEC03.T01
Location =&gt; Word(s): [pulmonary, disease] | Position: [(283, 17)]
</t>
  </si>
  <si>
    <t>pulmonary, disease</t>
  </si>
  <si>
    <t>C0024115</t>
  </si>
  <si>
    <t>Lung diseases</t>
  </si>
  <si>
    <t xml:space="preserve">SO01.DOC5158.V2018-02-01.SEC01.T03
Location =&gt; Word(s): [fatal]&amp;[fatal] | Position: [(295, 8)]&amp;[(415, 8)]
</t>
  </si>
  <si>
    <t>fatal</t>
  </si>
  <si>
    <t>C1705232</t>
  </si>
  <si>
    <t>CTCAE grade 5</t>
  </si>
  <si>
    <t xml:space="preserve">SO01.DOC5158.V2018-02-01.SEC07.T02
Location =&gt; Word(s): [flu, like, illness] | Position: [(2, 16)]
</t>
  </si>
  <si>
    <t>flu, like, illness</t>
  </si>
  <si>
    <t>C0521839</t>
  </si>
  <si>
    <t>Influenza-like illness</t>
  </si>
  <si>
    <t xml:space="preserve">SO01.DOC5158.V2018-02-01.SEC01.T02
Location =&gt; Word(s): [symptoms] | Position: [(140, 8)]
SO01.DOC5158.V2018-02-01.SEC07.T02
Location =&gt; Word(s): [symptoms]&amp;[symptoms] | Position: [(205, 8)]&amp;[(347, 8)]
</t>
  </si>
  <si>
    <t>symptoms</t>
  </si>
  <si>
    <t>C1457887</t>
  </si>
  <si>
    <t>Symptom</t>
  </si>
  <si>
    <t xml:space="preserve">SO01.DOC5158.V2018-02-01.SEC01.T02
Location =&gt; Word(s): [disseminated, blastomycosis] | Position: [(557, 26)]
</t>
  </si>
  <si>
    <t>disseminated, blastomycosis</t>
  </si>
  <si>
    <t>C0343921</t>
  </si>
  <si>
    <t>Disseminated blastomycosis</t>
  </si>
  <si>
    <t xml:space="preserve">SO01.DOC5158.V2018-02-01.SEC01.T01
Location =&gt; Word(s): [lives] | Position: [(247, 5)]
</t>
  </si>
  <si>
    <t>lives</t>
  </si>
  <si>
    <t>C0595998</t>
  </si>
  <si>
    <t>Household composition</t>
  </si>
  <si>
    <t xml:space="preserve">SO01.DOC5158.V2018-02-01.SEC07.T02
Location =&gt; Word(s): [brain, abscess] | Position: [(919, 13)]
</t>
  </si>
  <si>
    <t>brain, abscess</t>
  </si>
  <si>
    <t>C0006105</t>
  </si>
  <si>
    <t>Brain abscess</t>
  </si>
  <si>
    <t xml:space="preserve">SO01.DOC5158.V2018-02-01.SEC03.T01
Location =&gt; Word(s): [cytology] | Position: [(175, 8)]
</t>
  </si>
  <si>
    <t>cytology</t>
  </si>
  <si>
    <t>C1305671</t>
  </si>
  <si>
    <t>Cytology</t>
  </si>
  <si>
    <t xml:space="preserve">SO01.DOC5158.V2018-02-01.SEC03.T01
Location =&gt; Word(s): [detected]&amp;[detect] | Position: [(519, 8)]&amp;[(736, 6)]
</t>
  </si>
  <si>
    <t>detected, detect</t>
  </si>
  <si>
    <t>C0442726</t>
  </si>
  <si>
    <t>Detected</t>
  </si>
  <si>
    <t xml:space="preserve">SO01.DOC5158.V2018-02-01.SEC03.T01
Location =&gt; Word(s): [diagnosis]&amp;[diagnostic] | Position: [(20, 9)]&amp;[(582, 10)]
</t>
  </si>
  <si>
    <t>diagnosis, diagnostic</t>
  </si>
  <si>
    <t>C0011900</t>
  </si>
  <si>
    <t xml:space="preserve">SO01.DOC5158.V2018-02-01.SEC01.T03
Location =&gt; Word(s): [pulmonary, blastomycosis] | Position: [(386, 23)]
</t>
  </si>
  <si>
    <t>pulmonary, blastomycosis</t>
  </si>
  <si>
    <t>C0339964</t>
  </si>
  <si>
    <t>Pulmonary blastomycosis</t>
  </si>
  <si>
    <t xml:space="preserve">SO01.DOC5158.V2018-02-01.SEC07.T02
Location =&gt; Word(s): [fever]&amp;[fever] | Position: [(24, 5)]&amp;[(496, 5)]
</t>
  </si>
  <si>
    <t>fever</t>
  </si>
  <si>
    <t>C0424755</t>
  </si>
  <si>
    <t>Fever symptoms (finding)</t>
  </si>
  <si>
    <t xml:space="preserve">SO01.DOC5158.V2018-02-01.SEC01.T02
Location =&gt; Word(s): [x, ray] | Position: [(271, 5)]
</t>
  </si>
  <si>
    <t>x, ray</t>
  </si>
  <si>
    <t>C1306645</t>
  </si>
  <si>
    <t>Plain x-ray</t>
  </si>
  <si>
    <t xml:space="preserve">SO01.DOC5158.V2018-02-01.SEC01.T02
Location =&gt; Word(s): [cigarette, smoker] | Position: [(282, 16)]
</t>
  </si>
  <si>
    <t>cigarette, smoker</t>
  </si>
  <si>
    <t>C0337667</t>
  </si>
  <si>
    <t>Cigarette smoker (finding)</t>
  </si>
  <si>
    <t xml:space="preserve">SO01.DOC5158.V2018-02-01.SEC07.T02
Location =&gt; Word(s): [prostatitis] | Position: [(744, 11)]
</t>
  </si>
  <si>
    <t>prostatitis</t>
  </si>
  <si>
    <t>C0033581</t>
  </si>
  <si>
    <t>Prostatitis NOS</t>
  </si>
  <si>
    <t xml:space="preserve">SO01.DOC5158.V2018-02-01.SEC01.T01
Location =&gt; Word(s): [culture] | Position: [(458, 7)]
SO01.DOC5158.V2018-02-01.SEC03.T01
Location =&gt; Word(s): [culture] | Position: [(535, 7)]
</t>
  </si>
  <si>
    <t>culture</t>
  </si>
  <si>
    <t>C0430400</t>
  </si>
  <si>
    <t>Sample culture</t>
  </si>
  <si>
    <t xml:space="preserve">SO01.DOC5158.V2018-02-01.SEC07.T02
Location =&gt; Word(s): [chronic, illness] | Position: [(285, 15)]
</t>
  </si>
  <si>
    <t>chronic, illness</t>
  </si>
  <si>
    <t>C0008679</t>
  </si>
  <si>
    <t>Chronic disease</t>
  </si>
  <si>
    <t xml:space="preserve">SO01.DOC5158.V2018-02-01.SEC07.T02
Location =&gt; Word(s): [bacterial, pneumonia] | Position: [(179, 19)]
</t>
  </si>
  <si>
    <t>bacterial, pneumonia</t>
  </si>
  <si>
    <t>C0004626</t>
  </si>
  <si>
    <t>Bacterial pneumonia NOS</t>
  </si>
  <si>
    <t xml:space="preserve">SO01.DOC5158.V2018-02-01.SEC03.T01
Location =&gt; Word(s): [antigen, testing] | Position: [(402, 15)]
</t>
  </si>
  <si>
    <t>antigen, testing</t>
  </si>
  <si>
    <t>C0729856</t>
  </si>
  <si>
    <t>Antigen test</t>
  </si>
  <si>
    <t xml:space="preserve">SO01.DOC5158.V2018-02-01.SEC03.T01
Location =&gt; Word(s): [histology] | Position: [(188, 9)]
</t>
  </si>
  <si>
    <t>histology</t>
  </si>
  <si>
    <t>C0344441</t>
  </si>
  <si>
    <t>Histology NOS</t>
  </si>
  <si>
    <t xml:space="preserve">SO01.DOC5158.V2018-02-01.SEC07.T02
Location =&gt; Word(s): [margin] | Position: [(686, 7)]
</t>
  </si>
  <si>
    <t>margin</t>
  </si>
  <si>
    <t>C1269830</t>
  </si>
  <si>
    <t>Tumor margin status</t>
  </si>
  <si>
    <t xml:space="preserve">SO01.DOC5158.V2018-02-01.SEC07.T02
Location =&gt; Word(s): [epidural, abscess] | Position: [(934, 16)]
</t>
  </si>
  <si>
    <t>epidural, abscess</t>
  </si>
  <si>
    <t>C0270629</t>
  </si>
  <si>
    <t>Epidural abscess</t>
  </si>
  <si>
    <t>WIKIPEDIA TERMS</t>
  </si>
  <si>
    <t>METAMAP TERMS</t>
  </si>
  <si>
    <t>TVP VALIDATION</t>
  </si>
  <si>
    <t>DISNET VALIDATION</t>
  </si>
  <si>
    <t>NAME</t>
  </si>
  <si>
    <t>SEMANTIC TYPES</t>
  </si>
  <si>
    <t>VALIDATED</t>
  </si>
  <si>
    <t>WIKIPEDIA</t>
  </si>
  <si>
    <t>METAMAP</t>
  </si>
  <si>
    <t>TVP</t>
  </si>
  <si>
    <t>RELEVANT</t>
  </si>
  <si>
    <t>YES</t>
  </si>
  <si>
    <t>NO</t>
  </si>
  <si>
    <t>shortness of breath</t>
  </si>
  <si>
    <t>diffuse pulmonary infiltrates</t>
  </si>
  <si>
    <t>bone lytic lesions</t>
  </si>
  <si>
    <t>bone or joint pain</t>
  </si>
  <si>
    <t>pain on urinating</t>
  </si>
  <si>
    <t>laryngeal involvement</t>
  </si>
  <si>
    <t>KOH prep</t>
  </si>
  <si>
    <t>biopsy of skin</t>
  </si>
  <si>
    <t>urine antigen testing</t>
  </si>
  <si>
    <t>indolent, verrucous or ulcerated dermal lesion</t>
  </si>
  <si>
    <t>FPCONTEXT</t>
  </si>
  <si>
    <t>blood culture</t>
  </si>
  <si>
    <t>FPREAL</t>
  </si>
  <si>
    <t>culture of the organism remains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</si>
</sst>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5"/>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54</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546</v>
      </c>
    </row>
    <row r="13" spans="1:5" x14ac:dyDescent="0.2">
      <c r="A13" s="1" t="s">
        <v>17</v>
      </c>
      <c r="B13" s="1" t="s">
        <v>15</v>
      </c>
      <c r="C13" s="1">
        <v>2</v>
      </c>
      <c r="D13" t="s">
        <v>18</v>
      </c>
      <c r="E13">
        <f t="shared" ref="E13:E17" si="0">LEN(D13)</f>
        <v>1194</v>
      </c>
    </row>
    <row r="14" spans="1:5" x14ac:dyDescent="0.2">
      <c r="A14" s="1" t="s">
        <v>19</v>
      </c>
      <c r="B14" s="1" t="s">
        <v>15</v>
      </c>
      <c r="C14" s="1">
        <v>3</v>
      </c>
      <c r="D14" t="s">
        <v>20</v>
      </c>
      <c r="E14">
        <f t="shared" si="0"/>
        <v>437</v>
      </c>
    </row>
    <row r="15" spans="1:5" x14ac:dyDescent="0.2">
      <c r="A15" s="1" t="s">
        <v>21</v>
      </c>
      <c r="B15" s="1" t="s">
        <v>22</v>
      </c>
      <c r="C15" s="1">
        <v>1</v>
      </c>
      <c r="D15" t="s">
        <v>23</v>
      </c>
      <c r="E15">
        <f t="shared" si="0"/>
        <v>774</v>
      </c>
    </row>
    <row r="16" spans="1:5" x14ac:dyDescent="0.2">
      <c r="A16" s="1" t="s">
        <v>24</v>
      </c>
      <c r="B16" s="1" t="s">
        <v>25</v>
      </c>
      <c r="C16" s="1">
        <v>1</v>
      </c>
      <c r="D16" t="s">
        <v>26</v>
      </c>
      <c r="E16">
        <f t="shared" si="0"/>
        <v>55</v>
      </c>
    </row>
    <row r="17" spans="1:5" x14ac:dyDescent="0.2">
      <c r="A17" s="1" t="s">
        <v>27</v>
      </c>
      <c r="B17" s="1" t="s">
        <v>25</v>
      </c>
      <c r="C17" s="1">
        <v>2</v>
      </c>
      <c r="D17" t="s">
        <v>28</v>
      </c>
      <c r="E17">
        <f t="shared" si="0"/>
        <v>964</v>
      </c>
    </row>
    <row r="18" spans="1:5" x14ac:dyDescent="0.2">
      <c r="E18">
        <f>SUM(E12:E17)</f>
        <v>3970</v>
      </c>
    </row>
    <row r="61" spans="1:15" x14ac:dyDescent="0.2">
      <c r="A61" t="s">
        <v>29</v>
      </c>
      <c r="B61" t="s">
        <v>30</v>
      </c>
      <c r="C61" t="s">
        <v>32</v>
      </c>
      <c r="D61" t="s">
        <v>33</v>
      </c>
      <c r="E61" t="s">
        <v>34</v>
      </c>
      <c r="G61" t="s">
        <v>35</v>
      </c>
      <c r="H61" t="s">
        <v>36</v>
      </c>
      <c r="I61" t="s">
        <v>37</v>
      </c>
      <c r="J61" t="s">
        <v>38</v>
      </c>
      <c r="O61" t="s">
        <v>31</v>
      </c>
    </row>
    <row r="62" spans="1:15" ht="285" x14ac:dyDescent="0.2">
      <c r="A62" s="2" t="s">
        <v>39</v>
      </c>
      <c r="B62" s="1" t="s">
        <v>40</v>
      </c>
      <c r="C62" s="1" t="s">
        <v>42</v>
      </c>
      <c r="D62" s="1" t="s">
        <v>43</v>
      </c>
      <c r="E62" s="1" t="b">
        <v>1</v>
      </c>
      <c r="O62" s="1" t="s">
        <v>41</v>
      </c>
    </row>
    <row r="63" spans="1:15" ht="255" x14ac:dyDescent="0.2">
      <c r="A63" s="3" t="s">
        <v>44</v>
      </c>
      <c r="B63" s="1" t="s">
        <v>45</v>
      </c>
      <c r="C63" s="1" t="s">
        <v>47</v>
      </c>
      <c r="D63" s="1" t="s">
        <v>48</v>
      </c>
      <c r="E63" s="1" t="b">
        <v>1</v>
      </c>
      <c r="O63" s="1" t="s">
        <v>46</v>
      </c>
    </row>
    <row r="64" spans="1:15" ht="210" x14ac:dyDescent="0.2">
      <c r="A64" s="4" t="s">
        <v>49</v>
      </c>
      <c r="B64" s="1" t="s">
        <v>50</v>
      </c>
      <c r="C64" s="1" t="s">
        <v>52</v>
      </c>
      <c r="D64" s="1" t="s">
        <v>53</v>
      </c>
      <c r="E64" s="1" t="b">
        <v>1</v>
      </c>
      <c r="O64" s="1" t="s">
        <v>51</v>
      </c>
    </row>
    <row r="65" spans="1:15" ht="180" x14ac:dyDescent="0.2">
      <c r="A65" s="5" t="s">
        <v>54</v>
      </c>
      <c r="B65" s="1" t="s">
        <v>55</v>
      </c>
      <c r="C65" s="1" t="s">
        <v>57</v>
      </c>
      <c r="D65" s="1" t="s">
        <v>53</v>
      </c>
      <c r="E65" s="1" t="b">
        <v>1</v>
      </c>
      <c r="O65" s="1" t="s">
        <v>56</v>
      </c>
    </row>
    <row r="66" spans="1:15" ht="180" x14ac:dyDescent="0.2">
      <c r="A66" s="6" t="s">
        <v>58</v>
      </c>
      <c r="B66" s="1" t="s">
        <v>59</v>
      </c>
      <c r="C66" s="1" t="s">
        <v>61</v>
      </c>
      <c r="D66" s="1" t="s">
        <v>43</v>
      </c>
      <c r="E66" s="1" t="b">
        <v>1</v>
      </c>
      <c r="O66" s="1" t="s">
        <v>60</v>
      </c>
    </row>
    <row r="67" spans="1:15" ht="210" x14ac:dyDescent="0.2">
      <c r="A67" s="7" t="s">
        <v>62</v>
      </c>
      <c r="B67" s="1" t="s">
        <v>63</v>
      </c>
      <c r="C67" s="1" t="s">
        <v>65</v>
      </c>
      <c r="D67" s="1" t="s">
        <v>43</v>
      </c>
      <c r="E67" s="1" t="b">
        <v>1</v>
      </c>
      <c r="O67" s="1" t="s">
        <v>64</v>
      </c>
    </row>
    <row r="68" spans="1:15" ht="225" x14ac:dyDescent="0.2">
      <c r="A68" s="8" t="s">
        <v>66</v>
      </c>
      <c r="B68" s="1" t="s">
        <v>67</v>
      </c>
      <c r="C68" s="1" t="s">
        <v>69</v>
      </c>
      <c r="D68" s="1" t="s">
        <v>43</v>
      </c>
      <c r="E68" s="1" t="b">
        <v>1</v>
      </c>
      <c r="O68" s="1" t="s">
        <v>68</v>
      </c>
    </row>
    <row r="69" spans="1:15" ht="240" x14ac:dyDescent="0.2">
      <c r="A69" s="9" t="s">
        <v>70</v>
      </c>
      <c r="B69" s="1" t="s">
        <v>71</v>
      </c>
      <c r="C69" s="1" t="s">
        <v>73</v>
      </c>
      <c r="D69" s="1" t="s">
        <v>43</v>
      </c>
      <c r="E69" s="1" t="b">
        <v>1</v>
      </c>
      <c r="O69" s="1" t="s">
        <v>72</v>
      </c>
    </row>
    <row r="70" spans="1:15" ht="210" x14ac:dyDescent="0.2">
      <c r="A70" s="10" t="s">
        <v>74</v>
      </c>
      <c r="B70" s="1" t="s">
        <v>75</v>
      </c>
      <c r="C70" s="1" t="s">
        <v>77</v>
      </c>
      <c r="D70" s="1" t="s">
        <v>48</v>
      </c>
      <c r="E70" s="1" t="b">
        <v>1</v>
      </c>
      <c r="O70" s="1" t="s">
        <v>76</v>
      </c>
    </row>
    <row r="71" spans="1:15" ht="195" x14ac:dyDescent="0.2">
      <c r="A71" s="11" t="s">
        <v>78</v>
      </c>
      <c r="B71" s="1" t="s">
        <v>79</v>
      </c>
      <c r="C71" s="1" t="s">
        <v>81</v>
      </c>
      <c r="D71" s="1" t="s">
        <v>48</v>
      </c>
      <c r="E71" s="1" t="b">
        <v>1</v>
      </c>
      <c r="O71" s="1" t="s">
        <v>80</v>
      </c>
    </row>
    <row r="72" spans="1:15" ht="195" x14ac:dyDescent="0.2">
      <c r="A72" s="12" t="s">
        <v>82</v>
      </c>
      <c r="B72" s="1" t="s">
        <v>83</v>
      </c>
      <c r="C72" s="1" t="s">
        <v>85</v>
      </c>
      <c r="D72" s="1" t="s">
        <v>48</v>
      </c>
      <c r="E72" s="1" t="b">
        <v>1</v>
      </c>
      <c r="O72" s="1" t="s">
        <v>84</v>
      </c>
    </row>
    <row r="73" spans="1:15" ht="390" x14ac:dyDescent="0.2">
      <c r="A73" s="13" t="s">
        <v>86</v>
      </c>
      <c r="B73" s="1" t="s">
        <v>87</v>
      </c>
      <c r="C73" s="1" t="s">
        <v>89</v>
      </c>
      <c r="D73" s="1" t="s">
        <v>48</v>
      </c>
      <c r="E73" s="1" t="b">
        <v>1</v>
      </c>
      <c r="O73" s="1" t="s">
        <v>88</v>
      </c>
    </row>
    <row r="74" spans="1:15" ht="180" x14ac:dyDescent="0.2">
      <c r="A74" s="14" t="s">
        <v>90</v>
      </c>
      <c r="B74" s="1" t="s">
        <v>91</v>
      </c>
      <c r="C74" s="1" t="s">
        <v>93</v>
      </c>
      <c r="D74" s="1" t="s">
        <v>43</v>
      </c>
      <c r="E74" s="1" t="b">
        <v>1</v>
      </c>
      <c r="O74" s="1" t="s">
        <v>92</v>
      </c>
    </row>
    <row r="75" spans="1:15" ht="195" x14ac:dyDescent="0.2">
      <c r="A75" s="15" t="s">
        <v>94</v>
      </c>
      <c r="B75" s="1" t="s">
        <v>95</v>
      </c>
      <c r="C75" s="1" t="s">
        <v>97</v>
      </c>
      <c r="D75" s="1" t="s">
        <v>53</v>
      </c>
      <c r="E75" s="1" t="b">
        <v>1</v>
      </c>
      <c r="O75" s="1" t="s">
        <v>96</v>
      </c>
    </row>
    <row r="76" spans="1:15" ht="210" x14ac:dyDescent="0.2">
      <c r="A76" s="16" t="s">
        <v>98</v>
      </c>
      <c r="B76" s="1" t="s">
        <v>99</v>
      </c>
      <c r="C76" s="1" t="s">
        <v>101</v>
      </c>
      <c r="D76" s="1" t="s">
        <v>53</v>
      </c>
      <c r="E76" s="1" t="b">
        <v>1</v>
      </c>
      <c r="O76" s="1" t="s">
        <v>100</v>
      </c>
    </row>
    <row r="77" spans="1:15" ht="210" x14ac:dyDescent="0.2">
      <c r="A77" s="17" t="s">
        <v>102</v>
      </c>
      <c r="B77" s="1" t="s">
        <v>103</v>
      </c>
      <c r="C77" s="1" t="s">
        <v>105</v>
      </c>
      <c r="D77" s="1" t="s">
        <v>43</v>
      </c>
      <c r="E77" s="1" t="b">
        <v>1</v>
      </c>
      <c r="O77" s="1" t="s">
        <v>104</v>
      </c>
    </row>
    <row r="78" spans="1:15" ht="195" x14ac:dyDescent="0.2">
      <c r="A78" s="18" t="s">
        <v>106</v>
      </c>
      <c r="B78" s="1" t="s">
        <v>107</v>
      </c>
      <c r="C78" s="1" t="s">
        <v>109</v>
      </c>
      <c r="D78" s="1" t="s">
        <v>43</v>
      </c>
      <c r="E78" s="1" t="b">
        <v>1</v>
      </c>
      <c r="O78" s="1" t="s">
        <v>108</v>
      </c>
    </row>
    <row r="79" spans="1:15" ht="240" x14ac:dyDescent="0.2">
      <c r="A79" s="19" t="s">
        <v>110</v>
      </c>
      <c r="B79" s="1" t="s">
        <v>111</v>
      </c>
      <c r="C79" s="1" t="s">
        <v>113</v>
      </c>
      <c r="D79" s="1" t="s">
        <v>43</v>
      </c>
      <c r="E79" s="1" t="b">
        <v>1</v>
      </c>
      <c r="O79" s="1" t="s">
        <v>112</v>
      </c>
    </row>
    <row r="80" spans="1:15" ht="225" x14ac:dyDescent="0.2">
      <c r="A80" s="20" t="s">
        <v>114</v>
      </c>
      <c r="B80" s="1" t="s">
        <v>115</v>
      </c>
      <c r="C80" s="1" t="s">
        <v>117</v>
      </c>
      <c r="D80" s="1" t="s">
        <v>48</v>
      </c>
      <c r="E80" s="1" t="b">
        <v>1</v>
      </c>
      <c r="O80" s="1" t="s">
        <v>116</v>
      </c>
    </row>
    <row r="81" spans="1:15" ht="240" x14ac:dyDescent="0.2">
      <c r="A81" s="21" t="s">
        <v>118</v>
      </c>
      <c r="B81" s="1" t="s">
        <v>119</v>
      </c>
      <c r="C81" s="1" t="s">
        <v>121</v>
      </c>
      <c r="D81" s="1" t="s">
        <v>43</v>
      </c>
      <c r="E81" s="1" t="b">
        <v>1</v>
      </c>
      <c r="O81" s="1" t="s">
        <v>120</v>
      </c>
    </row>
    <row r="82" spans="1:15" ht="375" x14ac:dyDescent="0.2">
      <c r="A82" s="22" t="s">
        <v>122</v>
      </c>
      <c r="B82" s="1" t="s">
        <v>123</v>
      </c>
      <c r="C82" s="1" t="s">
        <v>125</v>
      </c>
      <c r="D82" s="1" t="s">
        <v>53</v>
      </c>
      <c r="E82" s="1" t="b">
        <v>1</v>
      </c>
      <c r="O82" s="1" t="s">
        <v>124</v>
      </c>
    </row>
    <row r="83" spans="1:15" ht="225" x14ac:dyDescent="0.2">
      <c r="A83" s="23" t="s">
        <v>126</v>
      </c>
      <c r="B83" s="1" t="s">
        <v>127</v>
      </c>
      <c r="C83" s="1" t="s">
        <v>129</v>
      </c>
      <c r="D83" s="1" t="s">
        <v>43</v>
      </c>
      <c r="E83" s="1" t="b">
        <v>1</v>
      </c>
      <c r="O83" s="1" t="s">
        <v>128</v>
      </c>
    </row>
    <row r="84" spans="1:15" ht="210" x14ac:dyDescent="0.2">
      <c r="A84" s="24" t="s">
        <v>130</v>
      </c>
      <c r="B84" s="1" t="s">
        <v>131</v>
      </c>
      <c r="C84" s="1" t="s">
        <v>133</v>
      </c>
      <c r="D84" s="1" t="s">
        <v>53</v>
      </c>
      <c r="E84" s="1" t="b">
        <v>1</v>
      </c>
      <c r="O84" s="1" t="s">
        <v>132</v>
      </c>
    </row>
    <row r="85" spans="1:15" ht="210" x14ac:dyDescent="0.2">
      <c r="A85" s="25" t="s">
        <v>134</v>
      </c>
      <c r="B85" s="1" t="s">
        <v>135</v>
      </c>
      <c r="C85" s="1" t="s">
        <v>137</v>
      </c>
      <c r="D85" s="1" t="s">
        <v>53</v>
      </c>
      <c r="E85" s="1" t="b">
        <v>1</v>
      </c>
      <c r="O85" s="1" t="s">
        <v>136</v>
      </c>
    </row>
    <row r="86" spans="1:15" ht="180" x14ac:dyDescent="0.2">
      <c r="A86" s="26" t="s">
        <v>138</v>
      </c>
      <c r="B86" s="1" t="s">
        <v>139</v>
      </c>
      <c r="C86" s="1" t="s">
        <v>141</v>
      </c>
      <c r="D86" s="1" t="s">
        <v>142</v>
      </c>
      <c r="E86" s="1" t="b">
        <v>1</v>
      </c>
      <c r="O86" s="1" t="s">
        <v>140</v>
      </c>
    </row>
    <row r="87" spans="1:15" ht="195" x14ac:dyDescent="0.2">
      <c r="A87" s="27" t="s">
        <v>143</v>
      </c>
      <c r="B87" s="1" t="s">
        <v>144</v>
      </c>
      <c r="C87" s="1" t="s">
        <v>146</v>
      </c>
      <c r="D87" s="1" t="s">
        <v>48</v>
      </c>
      <c r="E87" s="1" t="b">
        <v>1</v>
      </c>
      <c r="O87" s="1" t="s">
        <v>145</v>
      </c>
    </row>
    <row r="88" spans="1:15" ht="409.6" x14ac:dyDescent="0.2">
      <c r="A88" s="28" t="s">
        <v>147</v>
      </c>
      <c r="B88" s="1" t="s">
        <v>148</v>
      </c>
      <c r="C88" s="1" t="s">
        <v>150</v>
      </c>
      <c r="D88" s="1" t="s">
        <v>53</v>
      </c>
      <c r="E88" s="1" t="b">
        <v>1</v>
      </c>
      <c r="O88" s="1" t="s">
        <v>149</v>
      </c>
    </row>
    <row r="89" spans="1:15" ht="210" x14ac:dyDescent="0.2">
      <c r="A89" s="29" t="s">
        <v>151</v>
      </c>
      <c r="B89" s="1" t="s">
        <v>152</v>
      </c>
      <c r="C89" s="1" t="s">
        <v>154</v>
      </c>
      <c r="D89" s="1" t="s">
        <v>53</v>
      </c>
      <c r="E89" s="1" t="b">
        <v>0</v>
      </c>
      <c r="O89" s="1" t="s">
        <v>153</v>
      </c>
    </row>
    <row r="90" spans="1:15" ht="195" x14ac:dyDescent="0.2">
      <c r="A90" s="30" t="s">
        <v>155</v>
      </c>
      <c r="B90" s="1" t="s">
        <v>156</v>
      </c>
      <c r="C90" s="1" t="s">
        <v>158</v>
      </c>
      <c r="D90" s="1" t="s">
        <v>48</v>
      </c>
      <c r="E90" s="1" t="b">
        <v>0</v>
      </c>
      <c r="O90" s="1" t="s">
        <v>157</v>
      </c>
    </row>
    <row r="91" spans="1:15" ht="390" x14ac:dyDescent="0.2">
      <c r="A91" s="31" t="s">
        <v>159</v>
      </c>
      <c r="B91" s="1" t="s">
        <v>160</v>
      </c>
      <c r="C91" s="1" t="s">
        <v>162</v>
      </c>
      <c r="D91" s="1" t="s">
        <v>53</v>
      </c>
      <c r="E91" s="1" t="b">
        <v>0</v>
      </c>
      <c r="O91" s="1" t="s">
        <v>161</v>
      </c>
    </row>
    <row r="92" spans="1:15" ht="409.6" x14ac:dyDescent="0.2">
      <c r="A92" s="32" t="s">
        <v>163</v>
      </c>
      <c r="B92" s="1" t="s">
        <v>164</v>
      </c>
      <c r="C92" s="1" t="s">
        <v>3</v>
      </c>
      <c r="D92" s="1" t="s">
        <v>53</v>
      </c>
      <c r="E92" s="1" t="b">
        <v>0</v>
      </c>
      <c r="O92" s="1" t="s">
        <v>165</v>
      </c>
    </row>
    <row r="93" spans="1:15" ht="210" x14ac:dyDescent="0.2">
      <c r="A93" s="33" t="s">
        <v>166</v>
      </c>
      <c r="B93" s="1" t="s">
        <v>167</v>
      </c>
      <c r="C93" s="1" t="s">
        <v>169</v>
      </c>
      <c r="D93" s="1" t="s">
        <v>170</v>
      </c>
      <c r="E93" s="1" t="b">
        <v>0</v>
      </c>
      <c r="O93" s="1" t="s">
        <v>168</v>
      </c>
    </row>
    <row r="94" spans="1:15" ht="225" x14ac:dyDescent="0.2">
      <c r="A94" s="34" t="s">
        <v>171</v>
      </c>
      <c r="B94" s="1" t="s">
        <v>172</v>
      </c>
      <c r="C94" s="1" t="s">
        <v>174</v>
      </c>
      <c r="D94" s="1" t="s">
        <v>53</v>
      </c>
      <c r="E94" s="1" t="b">
        <v>0</v>
      </c>
      <c r="O94" s="1" t="s">
        <v>173</v>
      </c>
    </row>
    <row r="95" spans="1:15" ht="225" x14ac:dyDescent="0.2">
      <c r="A95" s="35" t="s">
        <v>175</v>
      </c>
      <c r="B95" s="1" t="s">
        <v>176</v>
      </c>
      <c r="C95" s="1" t="s">
        <v>178</v>
      </c>
      <c r="D95" s="1" t="s">
        <v>48</v>
      </c>
      <c r="E95" s="1" t="b">
        <v>0</v>
      </c>
      <c r="O95" s="1" t="s">
        <v>177</v>
      </c>
    </row>
    <row r="96" spans="1:15" ht="195" x14ac:dyDescent="0.2">
      <c r="A96" s="36" t="s">
        <v>179</v>
      </c>
      <c r="B96" s="1" t="s">
        <v>180</v>
      </c>
      <c r="C96" s="1" t="s">
        <v>182</v>
      </c>
      <c r="D96" s="1" t="s">
        <v>53</v>
      </c>
      <c r="E96" s="1" t="b">
        <v>0</v>
      </c>
      <c r="O96" s="1" t="s">
        <v>181</v>
      </c>
    </row>
    <row r="97" spans="1:15" ht="409.6" x14ac:dyDescent="0.2">
      <c r="A97" s="37" t="s">
        <v>183</v>
      </c>
      <c r="B97" s="1" t="s">
        <v>184</v>
      </c>
      <c r="C97" s="1" t="s">
        <v>186</v>
      </c>
      <c r="D97" s="1" t="s">
        <v>43</v>
      </c>
      <c r="E97" s="1" t="b">
        <v>0</v>
      </c>
      <c r="O97" s="1" t="s">
        <v>185</v>
      </c>
    </row>
    <row r="98" spans="1:15" ht="240" x14ac:dyDescent="0.2">
      <c r="A98" s="38" t="s">
        <v>187</v>
      </c>
      <c r="B98" s="1" t="s">
        <v>188</v>
      </c>
      <c r="C98" s="1" t="s">
        <v>190</v>
      </c>
      <c r="D98" s="1" t="s">
        <v>53</v>
      </c>
      <c r="E98" s="1" t="b">
        <v>0</v>
      </c>
      <c r="O98" s="1" t="s">
        <v>189</v>
      </c>
    </row>
    <row r="99" spans="1:15" ht="180" x14ac:dyDescent="0.2">
      <c r="A99" s="39" t="s">
        <v>191</v>
      </c>
      <c r="B99" s="1" t="s">
        <v>192</v>
      </c>
      <c r="C99" s="1" t="s">
        <v>194</v>
      </c>
      <c r="D99" s="1" t="s">
        <v>48</v>
      </c>
      <c r="E99" s="1" t="b">
        <v>0</v>
      </c>
      <c r="O99" s="1" t="s">
        <v>193</v>
      </c>
    </row>
    <row r="100" spans="1:15" ht="210" x14ac:dyDescent="0.2">
      <c r="A100" s="40" t="s">
        <v>195</v>
      </c>
      <c r="B100" s="1" t="s">
        <v>196</v>
      </c>
      <c r="C100" s="1" t="s">
        <v>198</v>
      </c>
      <c r="D100" s="1" t="s">
        <v>53</v>
      </c>
      <c r="E100" s="1" t="b">
        <v>0</v>
      </c>
      <c r="O100" s="1" t="s">
        <v>197</v>
      </c>
    </row>
    <row r="101" spans="1:15" ht="195" x14ac:dyDescent="0.2">
      <c r="A101" s="41" t="s">
        <v>199</v>
      </c>
      <c r="B101" s="1" t="s">
        <v>200</v>
      </c>
      <c r="C101" s="1" t="s">
        <v>202</v>
      </c>
      <c r="D101" s="1" t="s">
        <v>170</v>
      </c>
      <c r="E101" s="1" t="b">
        <v>0</v>
      </c>
      <c r="O101" s="1" t="s">
        <v>201</v>
      </c>
    </row>
    <row r="102" spans="1:15" ht="240" x14ac:dyDescent="0.2">
      <c r="A102" s="42" t="s">
        <v>203</v>
      </c>
      <c r="B102" s="1" t="s">
        <v>204</v>
      </c>
      <c r="C102" s="1" t="s">
        <v>206</v>
      </c>
      <c r="D102" s="1" t="s">
        <v>48</v>
      </c>
      <c r="E102" s="1" t="b">
        <v>0</v>
      </c>
      <c r="O102" s="1" t="s">
        <v>205</v>
      </c>
    </row>
    <row r="103" spans="1:15" ht="240" x14ac:dyDescent="0.2">
      <c r="A103" s="43" t="s">
        <v>207</v>
      </c>
      <c r="B103" s="1" t="s">
        <v>208</v>
      </c>
      <c r="C103" s="1" t="s">
        <v>22</v>
      </c>
      <c r="D103" s="1" t="s">
        <v>48</v>
      </c>
      <c r="E103" s="1" t="b">
        <v>0</v>
      </c>
      <c r="O103" s="1" t="s">
        <v>209</v>
      </c>
    </row>
    <row r="104" spans="1:15" ht="240" x14ac:dyDescent="0.2">
      <c r="A104" s="44" t="s">
        <v>210</v>
      </c>
      <c r="B104" s="1" t="s">
        <v>211</v>
      </c>
      <c r="C104" s="1" t="s">
        <v>213</v>
      </c>
      <c r="D104" s="1" t="s">
        <v>53</v>
      </c>
      <c r="E104" s="1" t="b">
        <v>0</v>
      </c>
      <c r="O104" s="1" t="s">
        <v>212</v>
      </c>
    </row>
    <row r="105" spans="1:15" ht="225" x14ac:dyDescent="0.2">
      <c r="A105" s="45" t="s">
        <v>214</v>
      </c>
      <c r="B105" s="1" t="s">
        <v>215</v>
      </c>
      <c r="C105" s="1" t="s">
        <v>217</v>
      </c>
      <c r="D105" s="1" t="s">
        <v>48</v>
      </c>
      <c r="E105" s="1" t="b">
        <v>0</v>
      </c>
      <c r="O105" s="1" t="s">
        <v>216</v>
      </c>
    </row>
    <row r="106" spans="1:15" ht="180" x14ac:dyDescent="0.2">
      <c r="A106" s="46" t="s">
        <v>218</v>
      </c>
      <c r="B106" s="1" t="s">
        <v>219</v>
      </c>
      <c r="C106" s="1" t="s">
        <v>221</v>
      </c>
      <c r="D106" s="1" t="s">
        <v>142</v>
      </c>
      <c r="E106" s="1" t="b">
        <v>0</v>
      </c>
      <c r="O106" s="1" t="s">
        <v>220</v>
      </c>
    </row>
    <row r="107" spans="1:15" ht="210" x14ac:dyDescent="0.2">
      <c r="A107" s="47" t="s">
        <v>222</v>
      </c>
      <c r="B107" s="1" t="s">
        <v>223</v>
      </c>
      <c r="C107" s="1" t="s">
        <v>225</v>
      </c>
      <c r="D107" s="1" t="s">
        <v>48</v>
      </c>
      <c r="E107" s="1" t="b">
        <v>0</v>
      </c>
      <c r="O107" s="1" t="s">
        <v>224</v>
      </c>
    </row>
    <row r="108" spans="1:15" ht="210" x14ac:dyDescent="0.2">
      <c r="A108" s="48" t="s">
        <v>226</v>
      </c>
      <c r="B108" s="1" t="s">
        <v>227</v>
      </c>
      <c r="C108" s="1" t="s">
        <v>229</v>
      </c>
      <c r="D108" s="1" t="s">
        <v>53</v>
      </c>
      <c r="E108" s="1" t="b">
        <v>0</v>
      </c>
      <c r="O108" s="1" t="s">
        <v>228</v>
      </c>
    </row>
    <row r="109" spans="1:15" ht="345" x14ac:dyDescent="0.2">
      <c r="A109" s="49" t="s">
        <v>230</v>
      </c>
      <c r="B109" s="1" t="s">
        <v>231</v>
      </c>
      <c r="C109" s="1" t="s">
        <v>233</v>
      </c>
      <c r="D109" s="1" t="s">
        <v>170</v>
      </c>
      <c r="E109" s="1" t="b">
        <v>0</v>
      </c>
      <c r="O109" s="1" t="s">
        <v>232</v>
      </c>
    </row>
    <row r="110" spans="1:15" ht="210" x14ac:dyDescent="0.2">
      <c r="A110" s="50" t="s">
        <v>234</v>
      </c>
      <c r="B110" s="1" t="s">
        <v>235</v>
      </c>
      <c r="C110" s="1" t="s">
        <v>237</v>
      </c>
      <c r="D110" s="1" t="s">
        <v>53</v>
      </c>
      <c r="E110" s="1" t="b">
        <v>0</v>
      </c>
      <c r="O110" s="1" t="s">
        <v>236</v>
      </c>
    </row>
    <row r="111" spans="1:15" ht="225" x14ac:dyDescent="0.2">
      <c r="A111" s="51" t="s">
        <v>238</v>
      </c>
      <c r="B111" s="1" t="s">
        <v>239</v>
      </c>
      <c r="C111" s="1" t="s">
        <v>241</v>
      </c>
      <c r="D111" s="1" t="s">
        <v>53</v>
      </c>
      <c r="E111" s="1" t="b">
        <v>0</v>
      </c>
      <c r="O111" s="1" t="s">
        <v>240</v>
      </c>
    </row>
    <row r="112" spans="1:15" ht="210" x14ac:dyDescent="0.2">
      <c r="A112" s="52" t="s">
        <v>242</v>
      </c>
      <c r="B112" s="1" t="s">
        <v>243</v>
      </c>
      <c r="C112" s="1" t="s">
        <v>245</v>
      </c>
      <c r="D112" s="1" t="s">
        <v>170</v>
      </c>
      <c r="E112" s="1" t="b">
        <v>0</v>
      </c>
      <c r="O112" s="1" t="s">
        <v>244</v>
      </c>
    </row>
    <row r="113" spans="1:15" ht="195" x14ac:dyDescent="0.2">
      <c r="A113" s="53" t="s">
        <v>246</v>
      </c>
      <c r="B113" s="1" t="s">
        <v>247</v>
      </c>
      <c r="C113" s="1" t="s">
        <v>249</v>
      </c>
      <c r="D113" s="1" t="s">
        <v>170</v>
      </c>
      <c r="E113" s="1" t="b">
        <v>0</v>
      </c>
      <c r="O113" s="1" t="s">
        <v>248</v>
      </c>
    </row>
    <row r="114" spans="1:15" ht="180" x14ac:dyDescent="0.2">
      <c r="A114" s="54" t="s">
        <v>250</v>
      </c>
      <c r="B114" s="1" t="s">
        <v>251</v>
      </c>
      <c r="C114" s="1" t="s">
        <v>253</v>
      </c>
      <c r="D114" s="1" t="s">
        <v>48</v>
      </c>
      <c r="E114" s="1" t="b">
        <v>0</v>
      </c>
      <c r="O114" s="1" t="s">
        <v>252</v>
      </c>
    </row>
    <row r="115" spans="1:15" ht="210" x14ac:dyDescent="0.2">
      <c r="A115" s="55" t="s">
        <v>254</v>
      </c>
      <c r="B115" s="1" t="s">
        <v>255</v>
      </c>
      <c r="C115" s="1" t="s">
        <v>257</v>
      </c>
      <c r="D115" s="1" t="s">
        <v>53</v>
      </c>
      <c r="E115" s="1" t="b">
        <v>0</v>
      </c>
      <c r="O115" s="1"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3580-0E3E-5145-93EB-BC13DE93F32A}">
  <dimension ref="A1:K70"/>
  <sheetViews>
    <sheetView tabSelected="1" topLeftCell="A18" workbookViewId="0">
      <selection activeCell="I71" sqref="I71"/>
    </sheetView>
  </sheetViews>
  <sheetFormatPr baseColWidth="10" defaultRowHeight="15" x14ac:dyDescent="0.2"/>
  <cols>
    <col min="1" max="1" width="3.1640625" bestFit="1" customWidth="1"/>
    <col min="2" max="2" width="34" bestFit="1" customWidth="1"/>
    <col min="3" max="3" width="3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75" t="s">
        <v>3</v>
      </c>
      <c r="C1" s="75"/>
      <c r="D1" s="75"/>
      <c r="E1" s="75"/>
      <c r="F1" s="75"/>
      <c r="G1" s="75"/>
      <c r="H1" s="75"/>
      <c r="I1" s="75"/>
    </row>
    <row r="2" spans="1:11" ht="17" customHeight="1" thickBot="1" x14ac:dyDescent="0.25">
      <c r="B2" s="56" t="s">
        <v>258</v>
      </c>
      <c r="C2" s="76" t="s">
        <v>259</v>
      </c>
      <c r="D2" s="77"/>
      <c r="E2" s="57" t="s">
        <v>260</v>
      </c>
      <c r="F2" s="78" t="s">
        <v>261</v>
      </c>
      <c r="G2" s="79"/>
      <c r="H2" s="79"/>
      <c r="I2" s="80"/>
    </row>
    <row r="3" spans="1:11" x14ac:dyDescent="0.2">
      <c r="B3" s="58" t="s">
        <v>262</v>
      </c>
      <c r="C3" s="59" t="s">
        <v>262</v>
      </c>
      <c r="D3" s="60" t="s">
        <v>263</v>
      </c>
      <c r="E3" s="60" t="s">
        <v>264</v>
      </c>
      <c r="F3" s="61" t="s">
        <v>265</v>
      </c>
      <c r="G3" s="62" t="s">
        <v>266</v>
      </c>
      <c r="H3" s="63" t="s">
        <v>267</v>
      </c>
      <c r="I3" s="64" t="s">
        <v>268</v>
      </c>
    </row>
    <row r="4" spans="1:11" x14ac:dyDescent="0.2">
      <c r="A4">
        <v>27</v>
      </c>
      <c r="B4" s="65" t="s">
        <v>148</v>
      </c>
      <c r="C4" s="65" t="s">
        <v>150</v>
      </c>
      <c r="D4" s="65" t="s">
        <v>53</v>
      </c>
      <c r="E4" s="65" t="b">
        <v>1</v>
      </c>
      <c r="F4" s="66" t="s">
        <v>269</v>
      </c>
      <c r="G4" s="67" t="s">
        <v>269</v>
      </c>
      <c r="H4" s="68" t="s">
        <v>269</v>
      </c>
      <c r="I4" s="69" t="s">
        <v>269</v>
      </c>
      <c r="K4" s="74"/>
    </row>
    <row r="5" spans="1:11" x14ac:dyDescent="0.2">
      <c r="A5">
        <v>8</v>
      </c>
      <c r="B5" s="65" t="s">
        <v>71</v>
      </c>
      <c r="C5" s="65" t="s">
        <v>73</v>
      </c>
      <c r="D5" s="65" t="s">
        <v>43</v>
      </c>
      <c r="E5" s="65" t="b">
        <v>1</v>
      </c>
      <c r="F5" s="66" t="s">
        <v>269</v>
      </c>
      <c r="G5" s="67" t="s">
        <v>269</v>
      </c>
      <c r="H5" s="68" t="s">
        <v>269</v>
      </c>
      <c r="I5" s="69" t="s">
        <v>269</v>
      </c>
      <c r="K5" s="74"/>
    </row>
    <row r="6" spans="1:11" x14ac:dyDescent="0.2">
      <c r="A6">
        <v>2</v>
      </c>
      <c r="B6" s="65" t="s">
        <v>45</v>
      </c>
      <c r="C6" s="65" t="s">
        <v>47</v>
      </c>
      <c r="D6" s="65" t="s">
        <v>48</v>
      </c>
      <c r="E6" s="65" t="b">
        <v>1</v>
      </c>
      <c r="F6" s="66" t="s">
        <v>269</v>
      </c>
      <c r="G6" s="67" t="s">
        <v>269</v>
      </c>
      <c r="H6" s="68" t="s">
        <v>269</v>
      </c>
      <c r="I6" s="69" t="s">
        <v>281</v>
      </c>
      <c r="K6" s="74"/>
    </row>
    <row r="7" spans="1:11" x14ac:dyDescent="0.2">
      <c r="A7">
        <v>25</v>
      </c>
      <c r="B7" s="65" t="s">
        <v>139</v>
      </c>
      <c r="C7" s="65" t="s">
        <v>141</v>
      </c>
      <c r="D7" s="65" t="s">
        <v>142</v>
      </c>
      <c r="E7" s="65" t="b">
        <v>1</v>
      </c>
      <c r="F7" s="66" t="s">
        <v>269</v>
      </c>
      <c r="G7" s="67" t="s">
        <v>269</v>
      </c>
      <c r="H7" s="68" t="s">
        <v>269</v>
      </c>
      <c r="I7" s="69" t="s">
        <v>269</v>
      </c>
      <c r="K7" s="74"/>
    </row>
    <row r="8" spans="1:11" x14ac:dyDescent="0.2">
      <c r="A8">
        <v>22</v>
      </c>
      <c r="B8" s="65" t="s">
        <v>127</v>
      </c>
      <c r="C8" s="65" t="s">
        <v>129</v>
      </c>
      <c r="D8" s="65" t="s">
        <v>43</v>
      </c>
      <c r="E8" s="65" t="b">
        <v>1</v>
      </c>
      <c r="F8" s="66" t="s">
        <v>269</v>
      </c>
      <c r="G8" s="67" t="s">
        <v>269</v>
      </c>
      <c r="H8" s="68" t="s">
        <v>269</v>
      </c>
      <c r="I8" s="69" t="s">
        <v>269</v>
      </c>
      <c r="K8" s="74"/>
    </row>
    <row r="9" spans="1:11" x14ac:dyDescent="0.2">
      <c r="A9">
        <v>4</v>
      </c>
      <c r="B9" s="65" t="s">
        <v>55</v>
      </c>
      <c r="C9" s="65" t="s">
        <v>57</v>
      </c>
      <c r="D9" s="65" t="s">
        <v>53</v>
      </c>
      <c r="E9" s="65" t="b">
        <v>1</v>
      </c>
      <c r="F9" s="66" t="s">
        <v>269</v>
      </c>
      <c r="G9" s="67" t="s">
        <v>269</v>
      </c>
      <c r="H9" s="68" t="s">
        <v>269</v>
      </c>
      <c r="I9" s="69" t="s">
        <v>283</v>
      </c>
      <c r="K9" s="74"/>
    </row>
    <row r="10" spans="1:11" x14ac:dyDescent="0.2">
      <c r="A10">
        <v>18</v>
      </c>
      <c r="B10" s="65" t="s">
        <v>111</v>
      </c>
      <c r="C10" s="65" t="s">
        <v>113</v>
      </c>
      <c r="D10" s="65" t="s">
        <v>43</v>
      </c>
      <c r="E10" s="65" t="b">
        <v>1</v>
      </c>
      <c r="F10" s="66" t="s">
        <v>269</v>
      </c>
      <c r="G10" s="67" t="s">
        <v>269</v>
      </c>
      <c r="H10" s="68" t="s">
        <v>269</v>
      </c>
      <c r="I10" s="69" t="s">
        <v>269</v>
      </c>
      <c r="K10" s="74"/>
    </row>
    <row r="11" spans="1:11" x14ac:dyDescent="0.2">
      <c r="A11">
        <v>17</v>
      </c>
      <c r="B11" s="65" t="s">
        <v>107</v>
      </c>
      <c r="C11" s="65" t="s">
        <v>109</v>
      </c>
      <c r="D11" s="65" t="s">
        <v>43</v>
      </c>
      <c r="E11" s="65" t="b">
        <v>1</v>
      </c>
      <c r="F11" s="66" t="s">
        <v>269</v>
      </c>
      <c r="G11" s="67" t="s">
        <v>269</v>
      </c>
      <c r="H11" s="68" t="s">
        <v>269</v>
      </c>
      <c r="I11" s="69" t="s">
        <v>269</v>
      </c>
      <c r="K11" s="74"/>
    </row>
    <row r="12" spans="1:11" x14ac:dyDescent="0.2">
      <c r="A12">
        <v>6</v>
      </c>
      <c r="B12" s="65" t="s">
        <v>63</v>
      </c>
      <c r="C12" s="65" t="s">
        <v>65</v>
      </c>
      <c r="D12" s="65" t="s">
        <v>43</v>
      </c>
      <c r="E12" s="65" t="b">
        <v>1</v>
      </c>
      <c r="F12" s="66" t="s">
        <v>269</v>
      </c>
      <c r="G12" s="67" t="s">
        <v>269</v>
      </c>
      <c r="H12" s="68" t="s">
        <v>269</v>
      </c>
      <c r="I12" s="69" t="s">
        <v>269</v>
      </c>
      <c r="K12" s="74"/>
    </row>
    <row r="13" spans="1:11" x14ac:dyDescent="0.2">
      <c r="A13">
        <v>26</v>
      </c>
      <c r="B13" s="65" t="s">
        <v>144</v>
      </c>
      <c r="C13" s="65" t="s">
        <v>146</v>
      </c>
      <c r="D13" s="65" t="s">
        <v>48</v>
      </c>
      <c r="E13" s="65" t="b">
        <v>1</v>
      </c>
      <c r="F13" s="66" t="s">
        <v>269</v>
      </c>
      <c r="G13" s="67" t="s">
        <v>269</v>
      </c>
      <c r="H13" s="68" t="s">
        <v>269</v>
      </c>
      <c r="I13" s="69" t="s">
        <v>269</v>
      </c>
      <c r="K13" s="74"/>
    </row>
    <row r="14" spans="1:11" x14ac:dyDescent="0.2">
      <c r="A14">
        <v>13</v>
      </c>
      <c r="B14" s="65" t="s">
        <v>91</v>
      </c>
      <c r="C14" s="65" t="s">
        <v>93</v>
      </c>
      <c r="D14" s="65" t="s">
        <v>43</v>
      </c>
      <c r="E14" s="65" t="b">
        <v>1</v>
      </c>
      <c r="F14" s="66" t="s">
        <v>269</v>
      </c>
      <c r="G14" s="67" t="s">
        <v>269</v>
      </c>
      <c r="H14" s="68" t="s">
        <v>269</v>
      </c>
      <c r="I14" s="69" t="s">
        <v>283</v>
      </c>
      <c r="K14" s="74"/>
    </row>
    <row r="15" spans="1:11" x14ac:dyDescent="0.2">
      <c r="A15">
        <v>12</v>
      </c>
      <c r="B15" s="65" t="s">
        <v>87</v>
      </c>
      <c r="C15" s="65" t="s">
        <v>89</v>
      </c>
      <c r="D15" s="65" t="s">
        <v>48</v>
      </c>
      <c r="E15" s="65" t="b">
        <v>1</v>
      </c>
      <c r="F15" s="66" t="s">
        <v>269</v>
      </c>
      <c r="G15" s="67" t="s">
        <v>269</v>
      </c>
      <c r="H15" s="68" t="s">
        <v>269</v>
      </c>
      <c r="I15" s="69" t="s">
        <v>283</v>
      </c>
      <c r="K15" s="74"/>
    </row>
    <row r="16" spans="1:11" x14ac:dyDescent="0.2">
      <c r="A16">
        <v>19</v>
      </c>
      <c r="B16" s="65" t="s">
        <v>115</v>
      </c>
      <c r="C16" s="65" t="s">
        <v>117</v>
      </c>
      <c r="D16" s="65" t="s">
        <v>48</v>
      </c>
      <c r="E16" s="65" t="b">
        <v>1</v>
      </c>
      <c r="F16" s="66" t="s">
        <v>269</v>
      </c>
      <c r="G16" s="67" t="s">
        <v>269</v>
      </c>
      <c r="H16" s="68" t="s">
        <v>269</v>
      </c>
      <c r="I16" s="69" t="s">
        <v>269</v>
      </c>
      <c r="K16" s="74"/>
    </row>
    <row r="17" spans="1:11" x14ac:dyDescent="0.2">
      <c r="A17">
        <v>24</v>
      </c>
      <c r="B17" s="65" t="s">
        <v>135</v>
      </c>
      <c r="C17" s="65" t="s">
        <v>137</v>
      </c>
      <c r="D17" s="65" t="s">
        <v>53</v>
      </c>
      <c r="E17" s="65" t="b">
        <v>1</v>
      </c>
      <c r="F17" s="66" t="s">
        <v>269</v>
      </c>
      <c r="G17" s="67" t="s">
        <v>269</v>
      </c>
      <c r="H17" s="68" t="s">
        <v>269</v>
      </c>
      <c r="I17" s="69" t="s">
        <v>269</v>
      </c>
      <c r="K17" s="74"/>
    </row>
    <row r="18" spans="1:11" x14ac:dyDescent="0.2">
      <c r="A18">
        <v>20</v>
      </c>
      <c r="B18" s="65" t="s">
        <v>119</v>
      </c>
      <c r="C18" s="65" t="s">
        <v>121</v>
      </c>
      <c r="D18" s="65" t="s">
        <v>43</v>
      </c>
      <c r="E18" s="65" t="b">
        <v>1</v>
      </c>
      <c r="F18" s="66" t="s">
        <v>269</v>
      </c>
      <c r="G18" s="67" t="s">
        <v>269</v>
      </c>
      <c r="H18" s="68" t="s">
        <v>269</v>
      </c>
      <c r="I18" s="69" t="s">
        <v>269</v>
      </c>
      <c r="K18" s="74"/>
    </row>
    <row r="19" spans="1:11" x14ac:dyDescent="0.2">
      <c r="A19">
        <v>16</v>
      </c>
      <c r="B19" s="65" t="s">
        <v>103</v>
      </c>
      <c r="C19" s="65" t="s">
        <v>105</v>
      </c>
      <c r="D19" s="65" t="s">
        <v>43</v>
      </c>
      <c r="E19" s="65" t="b">
        <v>1</v>
      </c>
      <c r="F19" s="66" t="s">
        <v>269</v>
      </c>
      <c r="G19" s="67" t="s">
        <v>269</v>
      </c>
      <c r="H19" s="68" t="s">
        <v>269</v>
      </c>
      <c r="I19" s="69" t="s">
        <v>269</v>
      </c>
      <c r="K19" s="74"/>
    </row>
    <row r="20" spans="1:11" x14ac:dyDescent="0.2">
      <c r="A20">
        <v>23</v>
      </c>
      <c r="B20" s="65" t="s">
        <v>131</v>
      </c>
      <c r="C20" s="65" t="s">
        <v>133</v>
      </c>
      <c r="D20" s="65" t="s">
        <v>53</v>
      </c>
      <c r="E20" s="65" t="b">
        <v>1</v>
      </c>
      <c r="F20" s="66" t="s">
        <v>269</v>
      </c>
      <c r="G20" s="67" t="s">
        <v>269</v>
      </c>
      <c r="H20" s="68" t="s">
        <v>269</v>
      </c>
      <c r="I20" s="69" t="s">
        <v>269</v>
      </c>
      <c r="K20" s="74"/>
    </row>
    <row r="21" spans="1:11" x14ac:dyDescent="0.2">
      <c r="A21">
        <v>5</v>
      </c>
      <c r="B21" s="65" t="s">
        <v>59</v>
      </c>
      <c r="C21" s="65" t="s">
        <v>61</v>
      </c>
      <c r="D21" s="65" t="s">
        <v>43</v>
      </c>
      <c r="E21" s="65" t="b">
        <v>1</v>
      </c>
      <c r="F21" s="66" t="s">
        <v>269</v>
      </c>
      <c r="G21" s="67" t="s">
        <v>269</v>
      </c>
      <c r="H21" s="68" t="s">
        <v>269</v>
      </c>
      <c r="I21" s="69" t="s">
        <v>283</v>
      </c>
      <c r="K21" s="74"/>
    </row>
    <row r="22" spans="1:11" x14ac:dyDescent="0.2">
      <c r="A22">
        <v>7</v>
      </c>
      <c r="B22" s="65" t="s">
        <v>67</v>
      </c>
      <c r="C22" s="65" t="s">
        <v>69</v>
      </c>
      <c r="D22" s="65" t="s">
        <v>43</v>
      </c>
      <c r="E22" s="65" t="b">
        <v>1</v>
      </c>
      <c r="F22" s="66" t="s">
        <v>269</v>
      </c>
      <c r="G22" s="67" t="s">
        <v>269</v>
      </c>
      <c r="H22" s="68" t="s">
        <v>269</v>
      </c>
      <c r="I22" s="69" t="s">
        <v>269</v>
      </c>
      <c r="K22" s="74"/>
    </row>
    <row r="23" spans="1:11" x14ac:dyDescent="0.2">
      <c r="A23">
        <v>14</v>
      </c>
      <c r="B23" s="65" t="s">
        <v>95</v>
      </c>
      <c r="C23" s="65" t="s">
        <v>97</v>
      </c>
      <c r="D23" s="65" t="s">
        <v>53</v>
      </c>
      <c r="E23" s="65" t="b">
        <v>1</v>
      </c>
      <c r="F23" s="66" t="s">
        <v>269</v>
      </c>
      <c r="G23" s="67" t="s">
        <v>269</v>
      </c>
      <c r="H23" s="68" t="s">
        <v>269</v>
      </c>
      <c r="I23" s="69" t="s">
        <v>269</v>
      </c>
      <c r="K23" s="74"/>
    </row>
    <row r="24" spans="1:11" x14ac:dyDescent="0.2">
      <c r="A24">
        <v>1</v>
      </c>
      <c r="B24" s="65" t="s">
        <v>40</v>
      </c>
      <c r="C24" s="65" t="s">
        <v>42</v>
      </c>
      <c r="D24" s="65" t="s">
        <v>43</v>
      </c>
      <c r="E24" s="65" t="b">
        <v>1</v>
      </c>
      <c r="F24" s="66" t="s">
        <v>269</v>
      </c>
      <c r="G24" s="67" t="s">
        <v>269</v>
      </c>
      <c r="H24" s="68" t="s">
        <v>269</v>
      </c>
      <c r="I24" s="69" t="s">
        <v>269</v>
      </c>
      <c r="K24" s="74"/>
    </row>
    <row r="25" spans="1:11" x14ac:dyDescent="0.2">
      <c r="A25">
        <v>10</v>
      </c>
      <c r="B25" s="65" t="s">
        <v>79</v>
      </c>
      <c r="C25" s="65" t="s">
        <v>81</v>
      </c>
      <c r="D25" s="65" t="s">
        <v>48</v>
      </c>
      <c r="E25" s="65" t="b">
        <v>1</v>
      </c>
      <c r="F25" s="66" t="s">
        <v>269</v>
      </c>
      <c r="G25" s="67" t="s">
        <v>269</v>
      </c>
      <c r="H25" s="68" t="s">
        <v>269</v>
      </c>
      <c r="I25" s="69" t="s">
        <v>269</v>
      </c>
      <c r="K25" s="74"/>
    </row>
    <row r="26" spans="1:11" x14ac:dyDescent="0.2">
      <c r="A26">
        <v>3</v>
      </c>
      <c r="B26" s="65" t="s">
        <v>50</v>
      </c>
      <c r="C26" s="65" t="s">
        <v>52</v>
      </c>
      <c r="D26" s="65" t="s">
        <v>53</v>
      </c>
      <c r="E26" s="65" t="b">
        <v>1</v>
      </c>
      <c r="F26" s="66" t="s">
        <v>269</v>
      </c>
      <c r="G26" s="67" t="s">
        <v>269</v>
      </c>
      <c r="H26" s="68" t="s">
        <v>269</v>
      </c>
      <c r="I26" s="69" t="s">
        <v>269</v>
      </c>
      <c r="K26" s="74"/>
    </row>
    <row r="27" spans="1:11" x14ac:dyDescent="0.2">
      <c r="A27">
        <v>11</v>
      </c>
      <c r="B27" s="65" t="s">
        <v>83</v>
      </c>
      <c r="C27" s="65" t="s">
        <v>85</v>
      </c>
      <c r="D27" s="65" t="s">
        <v>48</v>
      </c>
      <c r="E27" s="65" t="b">
        <v>1</v>
      </c>
      <c r="F27" s="66" t="s">
        <v>269</v>
      </c>
      <c r="G27" s="67" t="s">
        <v>269</v>
      </c>
      <c r="H27" s="68" t="s">
        <v>269</v>
      </c>
      <c r="I27" s="69" t="s">
        <v>269</v>
      </c>
      <c r="K27" s="74"/>
    </row>
    <row r="28" spans="1:11" x14ac:dyDescent="0.2">
      <c r="A28">
        <v>15</v>
      </c>
      <c r="B28" s="65" t="s">
        <v>99</v>
      </c>
      <c r="C28" s="65" t="s">
        <v>101</v>
      </c>
      <c r="D28" s="65" t="s">
        <v>53</v>
      </c>
      <c r="E28" s="65" t="b">
        <v>1</v>
      </c>
      <c r="F28" s="66" t="s">
        <v>269</v>
      </c>
      <c r="G28" s="67" t="s">
        <v>269</v>
      </c>
      <c r="H28" s="68" t="s">
        <v>269</v>
      </c>
      <c r="I28" s="69" t="s">
        <v>281</v>
      </c>
      <c r="K28" s="74"/>
    </row>
    <row r="29" spans="1:11" x14ac:dyDescent="0.2">
      <c r="A29">
        <v>21</v>
      </c>
      <c r="B29" s="65" t="s">
        <v>123</v>
      </c>
      <c r="C29" s="65" t="s">
        <v>125</v>
      </c>
      <c r="D29" s="65" t="s">
        <v>53</v>
      </c>
      <c r="E29" s="65" t="b">
        <v>1</v>
      </c>
      <c r="F29" s="66" t="s">
        <v>269</v>
      </c>
      <c r="G29" s="67" t="s">
        <v>269</v>
      </c>
      <c r="H29" s="68" t="s">
        <v>269</v>
      </c>
      <c r="I29" s="69" t="s">
        <v>281</v>
      </c>
      <c r="K29" s="74"/>
    </row>
    <row r="30" spans="1:11" x14ac:dyDescent="0.2">
      <c r="A30">
        <v>9</v>
      </c>
      <c r="B30" s="65" t="s">
        <v>75</v>
      </c>
      <c r="C30" s="65" t="s">
        <v>77</v>
      </c>
      <c r="D30" s="65" t="s">
        <v>48</v>
      </c>
      <c r="E30" s="65" t="b">
        <v>1</v>
      </c>
      <c r="F30" s="66" t="s">
        <v>269</v>
      </c>
      <c r="G30" s="67" t="s">
        <v>269</v>
      </c>
      <c r="H30" s="68" t="s">
        <v>269</v>
      </c>
      <c r="I30" s="69" t="s">
        <v>269</v>
      </c>
      <c r="K30" s="74"/>
    </row>
    <row r="31" spans="1:11" x14ac:dyDescent="0.2">
      <c r="A31">
        <v>51</v>
      </c>
      <c r="B31" s="65" t="s">
        <v>243</v>
      </c>
      <c r="C31" s="65" t="s">
        <v>245</v>
      </c>
      <c r="D31" s="65" t="s">
        <v>170</v>
      </c>
      <c r="E31" s="65" t="b">
        <v>0</v>
      </c>
      <c r="F31" s="66" t="s">
        <v>269</v>
      </c>
      <c r="G31" s="67" t="s">
        <v>269</v>
      </c>
      <c r="H31" s="68" t="s">
        <v>270</v>
      </c>
      <c r="I31" s="69" t="s">
        <v>270</v>
      </c>
      <c r="K31" s="74"/>
    </row>
    <row r="32" spans="1:11" x14ac:dyDescent="0.2">
      <c r="A32">
        <v>50</v>
      </c>
      <c r="B32" s="65" t="s">
        <v>239</v>
      </c>
      <c r="C32" s="65" t="s">
        <v>241</v>
      </c>
      <c r="D32" s="65" t="s">
        <v>53</v>
      </c>
      <c r="E32" s="65" t="b">
        <v>0</v>
      </c>
      <c r="F32" s="66" t="s">
        <v>269</v>
      </c>
      <c r="G32" s="67" t="s">
        <v>269</v>
      </c>
      <c r="H32" s="68" t="s">
        <v>270</v>
      </c>
      <c r="I32" s="69" t="s">
        <v>270</v>
      </c>
      <c r="K32" s="74"/>
    </row>
    <row r="33" spans="1:11" x14ac:dyDescent="0.2">
      <c r="A33">
        <v>31</v>
      </c>
      <c r="B33" s="65" t="s">
        <v>164</v>
      </c>
      <c r="C33" s="65" t="s">
        <v>3</v>
      </c>
      <c r="D33" s="65" t="s">
        <v>53</v>
      </c>
      <c r="E33" s="65" t="b">
        <v>0</v>
      </c>
      <c r="F33" s="66" t="s">
        <v>269</v>
      </c>
      <c r="G33" s="67" t="s">
        <v>269</v>
      </c>
      <c r="H33" s="68" t="s">
        <v>270</v>
      </c>
      <c r="I33" s="69" t="s">
        <v>270</v>
      </c>
      <c r="K33" s="74"/>
    </row>
    <row r="34" spans="1:11" x14ac:dyDescent="0.2">
      <c r="A34">
        <v>39</v>
      </c>
      <c r="B34" s="65" t="s">
        <v>196</v>
      </c>
      <c r="C34" s="65" t="s">
        <v>198</v>
      </c>
      <c r="D34" s="65" t="s">
        <v>53</v>
      </c>
      <c r="E34" s="65" t="b">
        <v>0</v>
      </c>
      <c r="F34" s="66" t="s">
        <v>269</v>
      </c>
      <c r="G34" s="67" t="s">
        <v>269</v>
      </c>
      <c r="H34" s="68" t="s">
        <v>270</v>
      </c>
      <c r="I34" s="69" t="s">
        <v>269</v>
      </c>
      <c r="K34" s="74"/>
    </row>
    <row r="35" spans="1:11" x14ac:dyDescent="0.2">
      <c r="A35">
        <v>49</v>
      </c>
      <c r="B35" s="65" t="s">
        <v>235</v>
      </c>
      <c r="C35" s="65" t="s">
        <v>237</v>
      </c>
      <c r="D35" s="65" t="s">
        <v>53</v>
      </c>
      <c r="E35" s="65" t="b">
        <v>0</v>
      </c>
      <c r="F35" s="66" t="s">
        <v>269</v>
      </c>
      <c r="G35" s="67" t="s">
        <v>269</v>
      </c>
      <c r="H35" s="68" t="s">
        <v>270</v>
      </c>
      <c r="I35" s="69" t="s">
        <v>270</v>
      </c>
      <c r="K35" s="74"/>
    </row>
    <row r="36" spans="1:11" x14ac:dyDescent="0.2">
      <c r="A36">
        <v>46</v>
      </c>
      <c r="B36" s="65" t="s">
        <v>223</v>
      </c>
      <c r="C36" s="65" t="s">
        <v>225</v>
      </c>
      <c r="D36" s="65" t="s">
        <v>48</v>
      </c>
      <c r="E36" s="65" t="b">
        <v>0</v>
      </c>
      <c r="F36" s="66" t="s">
        <v>269</v>
      </c>
      <c r="G36" s="67" t="s">
        <v>269</v>
      </c>
      <c r="H36" s="68" t="s">
        <v>270</v>
      </c>
      <c r="I36" s="69" t="s">
        <v>270</v>
      </c>
      <c r="K36" s="74"/>
    </row>
    <row r="37" spans="1:11" x14ac:dyDescent="0.2">
      <c r="A37">
        <v>34</v>
      </c>
      <c r="B37" s="65" t="s">
        <v>176</v>
      </c>
      <c r="C37" s="65" t="s">
        <v>178</v>
      </c>
      <c r="D37" s="65" t="s">
        <v>48</v>
      </c>
      <c r="E37" s="65" t="b">
        <v>0</v>
      </c>
      <c r="F37" s="66" t="s">
        <v>269</v>
      </c>
      <c r="G37" s="67" t="s">
        <v>269</v>
      </c>
      <c r="H37" s="68" t="s">
        <v>270</v>
      </c>
      <c r="I37" s="69" t="s">
        <v>270</v>
      </c>
      <c r="K37" s="74"/>
    </row>
    <row r="38" spans="1:11" x14ac:dyDescent="0.2">
      <c r="A38">
        <v>40</v>
      </c>
      <c r="B38" s="65" t="s">
        <v>200</v>
      </c>
      <c r="C38" s="65" t="s">
        <v>202</v>
      </c>
      <c r="D38" s="65" t="s">
        <v>170</v>
      </c>
      <c r="E38" s="65" t="b">
        <v>0</v>
      </c>
      <c r="F38" s="66" t="s">
        <v>269</v>
      </c>
      <c r="G38" s="67" t="s">
        <v>269</v>
      </c>
      <c r="H38" s="68" t="s">
        <v>270</v>
      </c>
      <c r="I38" s="69" t="s">
        <v>269</v>
      </c>
      <c r="K38" s="74"/>
    </row>
    <row r="39" spans="1:11" x14ac:dyDescent="0.2">
      <c r="A39">
        <v>41</v>
      </c>
      <c r="B39" s="65" t="s">
        <v>204</v>
      </c>
      <c r="C39" s="65" t="s">
        <v>206</v>
      </c>
      <c r="D39" s="65" t="s">
        <v>48</v>
      </c>
      <c r="E39" s="65" t="b">
        <v>0</v>
      </c>
      <c r="F39" s="66" t="s">
        <v>269</v>
      </c>
      <c r="G39" s="67" t="s">
        <v>269</v>
      </c>
      <c r="H39" s="68" t="s">
        <v>270</v>
      </c>
      <c r="I39" s="69" t="s">
        <v>270</v>
      </c>
      <c r="K39" s="74"/>
    </row>
    <row r="40" spans="1:11" x14ac:dyDescent="0.2">
      <c r="A40">
        <v>42</v>
      </c>
      <c r="B40" s="65" t="s">
        <v>208</v>
      </c>
      <c r="C40" s="65" t="s">
        <v>22</v>
      </c>
      <c r="D40" s="65" t="s">
        <v>48</v>
      </c>
      <c r="E40" s="65" t="b">
        <v>0</v>
      </c>
      <c r="F40" s="66" t="s">
        <v>269</v>
      </c>
      <c r="G40" s="67" t="s">
        <v>269</v>
      </c>
      <c r="H40" s="68" t="s">
        <v>270</v>
      </c>
      <c r="I40" s="69" t="s">
        <v>270</v>
      </c>
      <c r="K40" s="74"/>
    </row>
    <row r="41" spans="1:11" x14ac:dyDescent="0.2">
      <c r="A41">
        <v>29</v>
      </c>
      <c r="B41" s="65" t="s">
        <v>156</v>
      </c>
      <c r="C41" s="65" t="s">
        <v>158</v>
      </c>
      <c r="D41" s="65" t="s">
        <v>48</v>
      </c>
      <c r="E41" s="65" t="b">
        <v>0</v>
      </c>
      <c r="F41" s="66" t="s">
        <v>269</v>
      </c>
      <c r="G41" s="67" t="s">
        <v>269</v>
      </c>
      <c r="H41" s="68" t="s">
        <v>270</v>
      </c>
      <c r="I41" s="69" t="s">
        <v>270</v>
      </c>
      <c r="K41" s="74"/>
    </row>
    <row r="42" spans="1:11" x14ac:dyDescent="0.2">
      <c r="A42">
        <v>30</v>
      </c>
      <c r="B42" s="65" t="s">
        <v>160</v>
      </c>
      <c r="C42" s="65" t="s">
        <v>162</v>
      </c>
      <c r="D42" s="65" t="s">
        <v>53</v>
      </c>
      <c r="E42" s="65" t="b">
        <v>0</v>
      </c>
      <c r="F42" s="66" t="s">
        <v>269</v>
      </c>
      <c r="G42" s="67" t="s">
        <v>269</v>
      </c>
      <c r="H42" s="68" t="s">
        <v>270</v>
      </c>
      <c r="I42" s="69" t="s">
        <v>270</v>
      </c>
      <c r="K42" s="74"/>
    </row>
    <row r="43" spans="1:11" x14ac:dyDescent="0.2">
      <c r="A43">
        <v>37</v>
      </c>
      <c r="B43" s="65" t="s">
        <v>188</v>
      </c>
      <c r="C43" s="65" t="s">
        <v>190</v>
      </c>
      <c r="D43" s="65" t="s">
        <v>53</v>
      </c>
      <c r="E43" s="65" t="b">
        <v>0</v>
      </c>
      <c r="F43" s="66" t="s">
        <v>269</v>
      </c>
      <c r="G43" s="67" t="s">
        <v>269</v>
      </c>
      <c r="H43" s="68" t="s">
        <v>270</v>
      </c>
      <c r="I43" s="69" t="s">
        <v>270</v>
      </c>
      <c r="K43" s="74"/>
    </row>
    <row r="44" spans="1:11" x14ac:dyDescent="0.2">
      <c r="A44">
        <v>54</v>
      </c>
      <c r="B44" s="65" t="s">
        <v>255</v>
      </c>
      <c r="C44" s="65" t="s">
        <v>257</v>
      </c>
      <c r="D44" s="65" t="s">
        <v>53</v>
      </c>
      <c r="E44" s="65" t="b">
        <v>0</v>
      </c>
      <c r="F44" s="66" t="s">
        <v>269</v>
      </c>
      <c r="G44" s="67" t="s">
        <v>269</v>
      </c>
      <c r="H44" s="68" t="s">
        <v>270</v>
      </c>
      <c r="I44" s="69" t="s">
        <v>269</v>
      </c>
      <c r="K44" s="74"/>
    </row>
    <row r="45" spans="1:11" x14ac:dyDescent="0.2">
      <c r="A45">
        <v>44</v>
      </c>
      <c r="B45" s="65" t="s">
        <v>215</v>
      </c>
      <c r="C45" s="65" t="s">
        <v>217</v>
      </c>
      <c r="D45" s="65" t="s">
        <v>48</v>
      </c>
      <c r="E45" s="65" t="b">
        <v>0</v>
      </c>
      <c r="F45" s="66" t="s">
        <v>269</v>
      </c>
      <c r="G45" s="67" t="s">
        <v>269</v>
      </c>
      <c r="H45" s="68" t="s">
        <v>270</v>
      </c>
      <c r="I45" s="69" t="s">
        <v>269</v>
      </c>
    </row>
    <row r="46" spans="1:11" x14ac:dyDescent="0.2">
      <c r="A46">
        <v>52</v>
      </c>
      <c r="B46" s="65" t="s">
        <v>247</v>
      </c>
      <c r="C46" s="65" t="s">
        <v>249</v>
      </c>
      <c r="D46" s="65" t="s">
        <v>170</v>
      </c>
      <c r="E46" s="65" t="b">
        <v>0</v>
      </c>
      <c r="F46" s="66" t="s">
        <v>269</v>
      </c>
      <c r="G46" s="67" t="s">
        <v>269</v>
      </c>
      <c r="H46" s="68" t="s">
        <v>270</v>
      </c>
      <c r="I46" s="69" t="s">
        <v>269</v>
      </c>
    </row>
    <row r="47" spans="1:11" x14ac:dyDescent="0.2">
      <c r="A47">
        <v>38</v>
      </c>
      <c r="B47" s="65" t="s">
        <v>192</v>
      </c>
      <c r="C47" s="65" t="s">
        <v>194</v>
      </c>
      <c r="D47" s="65" t="s">
        <v>48</v>
      </c>
      <c r="E47" s="65" t="b">
        <v>0</v>
      </c>
      <c r="F47" s="66" t="s">
        <v>269</v>
      </c>
      <c r="G47" s="67" t="s">
        <v>269</v>
      </c>
      <c r="H47" s="68" t="s">
        <v>270</v>
      </c>
      <c r="I47" s="69" t="s">
        <v>270</v>
      </c>
    </row>
    <row r="48" spans="1:11" x14ac:dyDescent="0.2">
      <c r="A48">
        <v>28</v>
      </c>
      <c r="B48" s="65" t="s">
        <v>152</v>
      </c>
      <c r="C48" s="65" t="s">
        <v>154</v>
      </c>
      <c r="D48" s="65" t="s">
        <v>53</v>
      </c>
      <c r="E48" s="65" t="b">
        <v>0</v>
      </c>
      <c r="F48" s="66" t="s">
        <v>269</v>
      </c>
      <c r="G48" s="67" t="s">
        <v>269</v>
      </c>
      <c r="H48" s="68" t="s">
        <v>270</v>
      </c>
      <c r="I48" s="69" t="s">
        <v>270</v>
      </c>
    </row>
    <row r="49" spans="1:9" x14ac:dyDescent="0.2">
      <c r="A49">
        <v>35</v>
      </c>
      <c r="B49" s="65" t="s">
        <v>180</v>
      </c>
      <c r="C49" s="65" t="s">
        <v>182</v>
      </c>
      <c r="D49" s="65" t="s">
        <v>53</v>
      </c>
      <c r="E49" s="65" t="b">
        <v>0</v>
      </c>
      <c r="F49" s="66" t="s">
        <v>269</v>
      </c>
      <c r="G49" s="67" t="s">
        <v>269</v>
      </c>
      <c r="H49" s="68" t="s">
        <v>270</v>
      </c>
      <c r="I49" s="69" t="s">
        <v>270</v>
      </c>
    </row>
    <row r="50" spans="1:9" x14ac:dyDescent="0.2">
      <c r="A50">
        <v>33</v>
      </c>
      <c r="B50" s="65" t="s">
        <v>172</v>
      </c>
      <c r="C50" s="65" t="s">
        <v>174</v>
      </c>
      <c r="D50" s="65" t="s">
        <v>53</v>
      </c>
      <c r="E50" s="65" t="b">
        <v>0</v>
      </c>
      <c r="F50" s="66" t="s">
        <v>269</v>
      </c>
      <c r="G50" s="67" t="s">
        <v>269</v>
      </c>
      <c r="H50" s="68" t="s">
        <v>270</v>
      </c>
      <c r="I50" s="69" t="s">
        <v>270</v>
      </c>
    </row>
    <row r="51" spans="1:9" x14ac:dyDescent="0.2">
      <c r="A51">
        <v>32</v>
      </c>
      <c r="B51" s="65" t="s">
        <v>167</v>
      </c>
      <c r="C51" s="65" t="s">
        <v>169</v>
      </c>
      <c r="D51" s="65" t="s">
        <v>170</v>
      </c>
      <c r="E51" s="65" t="b">
        <v>0</v>
      </c>
      <c r="F51" s="66" t="s">
        <v>269</v>
      </c>
      <c r="G51" s="67" t="s">
        <v>269</v>
      </c>
      <c r="H51" s="68" t="s">
        <v>270</v>
      </c>
      <c r="I51" s="69" t="s">
        <v>269</v>
      </c>
    </row>
    <row r="52" spans="1:9" x14ac:dyDescent="0.2">
      <c r="A52">
        <v>45</v>
      </c>
      <c r="B52" s="65" t="s">
        <v>219</v>
      </c>
      <c r="C52" s="65" t="s">
        <v>221</v>
      </c>
      <c r="D52" s="65" t="s">
        <v>142</v>
      </c>
      <c r="E52" s="65" t="b">
        <v>0</v>
      </c>
      <c r="F52" s="66" t="s">
        <v>269</v>
      </c>
      <c r="G52" s="67" t="s">
        <v>269</v>
      </c>
      <c r="H52" s="68" t="s">
        <v>270</v>
      </c>
      <c r="I52" s="69" t="s">
        <v>269</v>
      </c>
    </row>
    <row r="53" spans="1:9" x14ac:dyDescent="0.2">
      <c r="A53">
        <v>47</v>
      </c>
      <c r="B53" s="65" t="s">
        <v>227</v>
      </c>
      <c r="C53" s="65" t="s">
        <v>229</v>
      </c>
      <c r="D53" s="65" t="s">
        <v>53</v>
      </c>
      <c r="E53" s="65" t="b">
        <v>0</v>
      </c>
      <c r="F53" s="66" t="s">
        <v>269</v>
      </c>
      <c r="G53" s="67" t="s">
        <v>269</v>
      </c>
      <c r="H53" s="68" t="s">
        <v>270</v>
      </c>
      <c r="I53" s="69" t="s">
        <v>269</v>
      </c>
    </row>
    <row r="54" spans="1:9" x14ac:dyDescent="0.2">
      <c r="A54">
        <v>43</v>
      </c>
      <c r="B54" s="65" t="s">
        <v>211</v>
      </c>
      <c r="C54" s="65" t="s">
        <v>213</v>
      </c>
      <c r="D54" s="65" t="s">
        <v>53</v>
      </c>
      <c r="E54" s="65" t="b">
        <v>0</v>
      </c>
      <c r="F54" s="66" t="s">
        <v>269</v>
      </c>
      <c r="G54" s="67" t="s">
        <v>269</v>
      </c>
      <c r="H54" s="68" t="s">
        <v>270</v>
      </c>
      <c r="I54" s="69" t="s">
        <v>270</v>
      </c>
    </row>
    <row r="55" spans="1:9" x14ac:dyDescent="0.2">
      <c r="A55">
        <v>48</v>
      </c>
      <c r="B55" s="65" t="s">
        <v>231</v>
      </c>
      <c r="C55" s="65" t="s">
        <v>233</v>
      </c>
      <c r="D55" s="65" t="s">
        <v>170</v>
      </c>
      <c r="E55" s="65" t="b">
        <v>0</v>
      </c>
      <c r="F55" s="66" t="s">
        <v>269</v>
      </c>
      <c r="G55" s="67" t="s">
        <v>269</v>
      </c>
      <c r="H55" s="68" t="s">
        <v>270</v>
      </c>
      <c r="I55" s="69" t="s">
        <v>270</v>
      </c>
    </row>
    <row r="56" spans="1:9" x14ac:dyDescent="0.2">
      <c r="A56">
        <v>36</v>
      </c>
      <c r="B56" s="65" t="s">
        <v>184</v>
      </c>
      <c r="C56" s="65" t="s">
        <v>186</v>
      </c>
      <c r="D56" s="65" t="s">
        <v>43</v>
      </c>
      <c r="E56" s="65" t="b">
        <v>0</v>
      </c>
      <c r="F56" s="66" t="s">
        <v>269</v>
      </c>
      <c r="G56" s="67" t="s">
        <v>269</v>
      </c>
      <c r="H56" s="68" t="s">
        <v>270</v>
      </c>
      <c r="I56" s="69" t="s">
        <v>270</v>
      </c>
    </row>
    <row r="57" spans="1:9" x14ac:dyDescent="0.2">
      <c r="A57">
        <v>53</v>
      </c>
      <c r="B57" s="65" t="s">
        <v>251</v>
      </c>
      <c r="C57" s="65" t="s">
        <v>253</v>
      </c>
      <c r="D57" s="65" t="s">
        <v>48</v>
      </c>
      <c r="E57" s="65" t="b">
        <v>0</v>
      </c>
      <c r="F57" s="66" t="s">
        <v>269</v>
      </c>
      <c r="G57" s="67" t="s">
        <v>269</v>
      </c>
      <c r="H57" s="68" t="s">
        <v>270</v>
      </c>
      <c r="I57" s="69" t="s">
        <v>270</v>
      </c>
    </row>
    <row r="58" spans="1:9" x14ac:dyDescent="0.2">
      <c r="B58" s="70"/>
      <c r="C58" s="71"/>
      <c r="D58" s="71"/>
      <c r="E58" s="72"/>
      <c r="F58" s="73"/>
      <c r="G58" s="73"/>
      <c r="H58" s="73"/>
      <c r="I58" s="73"/>
    </row>
    <row r="59" spans="1:9" x14ac:dyDescent="0.2">
      <c r="B59" s="65" t="s">
        <v>278</v>
      </c>
      <c r="C59" s="65"/>
      <c r="D59" s="65"/>
      <c r="E59" s="65"/>
      <c r="F59" s="66" t="s">
        <v>269</v>
      </c>
      <c r="G59" s="67" t="s">
        <v>270</v>
      </c>
      <c r="H59" s="68" t="s">
        <v>270</v>
      </c>
      <c r="I59" s="69" t="s">
        <v>37</v>
      </c>
    </row>
    <row r="60" spans="1:9" x14ac:dyDescent="0.2">
      <c r="B60" s="65" t="s">
        <v>273</v>
      </c>
      <c r="C60" s="65"/>
      <c r="D60" s="65"/>
      <c r="E60" s="65"/>
      <c r="F60" s="66" t="s">
        <v>269</v>
      </c>
      <c r="G60" s="67" t="s">
        <v>270</v>
      </c>
      <c r="H60" s="68" t="s">
        <v>270</v>
      </c>
      <c r="I60" s="69" t="s">
        <v>37</v>
      </c>
    </row>
    <row r="61" spans="1:9" x14ac:dyDescent="0.2">
      <c r="B61" s="65" t="s">
        <v>274</v>
      </c>
      <c r="C61" s="65"/>
      <c r="D61" s="65"/>
      <c r="E61" s="65"/>
      <c r="F61" s="66" t="s">
        <v>269</v>
      </c>
      <c r="G61" s="67" t="s">
        <v>270</v>
      </c>
      <c r="H61" s="68" t="s">
        <v>270</v>
      </c>
      <c r="I61" s="69" t="s">
        <v>37</v>
      </c>
    </row>
    <row r="62" spans="1:9" x14ac:dyDescent="0.2">
      <c r="B62" s="65" t="s">
        <v>284</v>
      </c>
      <c r="C62" s="65"/>
      <c r="D62" s="65"/>
      <c r="E62" s="65"/>
      <c r="F62" s="66" t="s">
        <v>269</v>
      </c>
      <c r="G62" s="67" t="s">
        <v>270</v>
      </c>
      <c r="H62" s="68" t="s">
        <v>270</v>
      </c>
      <c r="I62" s="69" t="s">
        <v>37</v>
      </c>
    </row>
    <row r="63" spans="1:9" x14ac:dyDescent="0.2">
      <c r="B63" s="65" t="s">
        <v>272</v>
      </c>
      <c r="C63" s="65"/>
      <c r="D63" s="65"/>
      <c r="E63" s="65"/>
      <c r="F63" s="66" t="s">
        <v>269</v>
      </c>
      <c r="G63" s="67" t="s">
        <v>270</v>
      </c>
      <c r="H63" s="68" t="s">
        <v>270</v>
      </c>
      <c r="I63" s="69" t="s">
        <v>37</v>
      </c>
    </row>
    <row r="64" spans="1:9" x14ac:dyDescent="0.2">
      <c r="B64" s="65" t="s">
        <v>280</v>
      </c>
      <c r="C64" s="65"/>
      <c r="D64" s="65"/>
      <c r="E64" s="65"/>
      <c r="F64" s="66" t="s">
        <v>269</v>
      </c>
      <c r="G64" s="67" t="s">
        <v>270</v>
      </c>
      <c r="H64" s="68" t="s">
        <v>270</v>
      </c>
      <c r="I64" s="69" t="s">
        <v>37</v>
      </c>
    </row>
    <row r="65" spans="2:9" x14ac:dyDescent="0.2">
      <c r="B65" s="65" t="s">
        <v>277</v>
      </c>
      <c r="C65" s="65"/>
      <c r="D65" s="65"/>
      <c r="E65" s="65"/>
      <c r="F65" s="66" t="s">
        <v>269</v>
      </c>
      <c r="G65" s="67" t="s">
        <v>270</v>
      </c>
      <c r="H65" s="68" t="s">
        <v>270</v>
      </c>
      <c r="I65" s="69" t="s">
        <v>37</v>
      </c>
    </row>
    <row r="66" spans="2:9" x14ac:dyDescent="0.2">
      <c r="B66" s="65" t="s">
        <v>276</v>
      </c>
      <c r="C66" s="65"/>
      <c r="D66" s="65"/>
      <c r="E66" s="65"/>
      <c r="F66" s="66" t="s">
        <v>269</v>
      </c>
      <c r="G66" s="67" t="s">
        <v>270</v>
      </c>
      <c r="H66" s="68" t="s">
        <v>270</v>
      </c>
      <c r="I66" s="69" t="s">
        <v>37</v>
      </c>
    </row>
    <row r="67" spans="2:9" x14ac:dyDescent="0.2">
      <c r="B67" s="65" t="s">
        <v>275</v>
      </c>
      <c r="C67" s="65"/>
      <c r="D67" s="65"/>
      <c r="E67" s="65"/>
      <c r="F67" s="66" t="s">
        <v>269</v>
      </c>
      <c r="G67" s="67" t="s">
        <v>270</v>
      </c>
      <c r="H67" s="68" t="s">
        <v>270</v>
      </c>
      <c r="I67" s="69" t="s">
        <v>37</v>
      </c>
    </row>
    <row r="68" spans="2:9" x14ac:dyDescent="0.2">
      <c r="B68" s="65" t="s">
        <v>271</v>
      </c>
      <c r="C68" s="65"/>
      <c r="D68" s="65"/>
      <c r="E68" s="65"/>
      <c r="F68" s="66" t="s">
        <v>269</v>
      </c>
      <c r="G68" s="67" t="s">
        <v>270</v>
      </c>
      <c r="H68" s="68" t="s">
        <v>270</v>
      </c>
      <c r="I68" s="69" t="s">
        <v>37</v>
      </c>
    </row>
    <row r="69" spans="2:9" x14ac:dyDescent="0.2">
      <c r="B69" s="65" t="s">
        <v>279</v>
      </c>
      <c r="C69" s="65"/>
      <c r="D69" s="65"/>
      <c r="E69" s="65"/>
      <c r="F69" s="66" t="s">
        <v>269</v>
      </c>
      <c r="G69" s="67" t="s">
        <v>270</v>
      </c>
      <c r="H69" s="68" t="s">
        <v>270</v>
      </c>
      <c r="I69" s="69" t="s">
        <v>37</v>
      </c>
    </row>
    <row r="70" spans="2:9" x14ac:dyDescent="0.2">
      <c r="B70" s="65" t="s">
        <v>282</v>
      </c>
      <c r="C70" s="65"/>
      <c r="D70" s="65"/>
      <c r="E70" s="65"/>
      <c r="F70" s="66" t="s">
        <v>269</v>
      </c>
      <c r="G70" s="67" t="s">
        <v>270</v>
      </c>
      <c r="H70" s="68" t="s">
        <v>270</v>
      </c>
      <c r="I70" s="69" t="s">
        <v>37</v>
      </c>
    </row>
  </sheetData>
  <autoFilter ref="A3:I3" xr:uid="{D18C2486-1C5B-8C44-99A3-817BE63B3792}">
    <sortState ref="A4:I57">
      <sortCondition descending="1" ref="E3:E57"/>
    </sortState>
  </autoFilter>
  <sortState ref="K4:K44">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2018-02-26T09:57:58Z</dcterms:created>
  <dc:creator>Apache POI</dc:creator>
  <cp:lastModifiedBy>Usuario de Microsoft Office</cp:lastModifiedBy>
  <dcterms:modified xsi:type="dcterms:W3CDTF">2018-06-22T11:20:18Z</dcterms:modified>
</cp:coreProperties>
</file>