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defaultThemeVersion="166925"/>
  <mc:AlternateContent xmlns:mc="http://schemas.openxmlformats.org/markup-compatibility/2006">
    <mc:Choice Requires="x15">
      <x15ac:absPath xmlns:x15ac="http://schemas.microsoft.com/office/spreadsheetml/2010/11/ac" url="/Users/gerardo/Dropbox/excel_validation/revision_wiki/"/>
    </mc:Choice>
  </mc:AlternateContent>
  <xr:revisionPtr revIDLastSave="0" documentId="12_ncr:500000_{EC478777-B1C3-8747-B790-0540347A87CD}" xr6:coauthVersionLast="31" xr6:coauthVersionMax="31" xr10:uidLastSave="{00000000-0000-0000-0000-000000000000}"/>
  <bookViews>
    <workbookView xWindow="0" yWindow="0" windowWidth="25600" windowHeight="16000" activeTab="1" xr2:uid="{00000000-000D-0000-FFFF-FFFF00000000}"/>
  </bookViews>
  <sheets>
    <sheet name="TERMS" sheetId="1" r:id="rId1"/>
    <sheet name="VALIDATION" sheetId="2" r:id="rId2"/>
  </sheets>
  <definedNames>
    <definedName name="_xlnm._FilterDatabase" localSheetId="1" hidden="1">VALIDATION!$A$3:$I$3</definedName>
  </definedNames>
  <calcPr calcId="162913"/>
</workbook>
</file>

<file path=xl/calcChain.xml><?xml version="1.0" encoding="utf-8"?>
<calcChain xmlns="http://schemas.openxmlformats.org/spreadsheetml/2006/main">
  <c r="E13" i="1" l="1"/>
  <c r="E14" i="1"/>
  <c r="E15" i="1"/>
  <c r="E16" i="1"/>
  <c r="E17" i="1"/>
  <c r="E18" i="1"/>
  <c r="E19" i="1"/>
  <c r="E20" i="1"/>
  <c r="E21" i="1"/>
  <c r="E22" i="1"/>
  <c r="E23" i="1"/>
  <c r="E24" i="1"/>
  <c r="E25" i="1"/>
  <c r="E26" i="1"/>
  <c r="E27" i="1"/>
  <c r="E28" i="1" s="1"/>
  <c r="E12" i="1"/>
</calcChain>
</file>

<file path=xl/sharedStrings.xml><?xml version="1.0" encoding="utf-8"?>
<sst xmlns="http://schemas.openxmlformats.org/spreadsheetml/2006/main" count="710" uniqueCount="284">
  <si>
    <t>DiseaseName</t>
  </si>
  <si>
    <t>DiseaseCode</t>
  </si>
  <si>
    <t>disnetConceptCount</t>
  </si>
  <si>
    <t>Erythema nodosum</t>
  </si>
  <si>
    <t>DIS003477</t>
  </si>
  <si>
    <t>DocumentId</t>
  </si>
  <si>
    <t>Version</t>
  </si>
  <si>
    <t>Url</t>
  </si>
  <si>
    <t>SO01.DOC3488</t>
  </si>
  <si>
    <t>http://en.wikipedia.org/wiki/Erythema_nodosum</t>
  </si>
  <si>
    <t>TextId</t>
  </si>
  <si>
    <t>Section</t>
  </si>
  <si>
    <t>TextOrder</t>
  </si>
  <si>
    <t>Text</t>
  </si>
  <si>
    <t>SO01.DOC3488.V2018-02-01.SEC02.T01</t>
  </si>
  <si>
    <t>Causes</t>
  </si>
  <si>
    <t>EN is associated with a wide variety of conditions, including:</t>
  </si>
  <si>
    <t>SO01.DOC3488.V2018-02-01.SEC02.T02</t>
  </si>
  <si>
    <t>In about 30–50% of cases, the cause of EN is unknown.[8]</t>
  </si>
  <si>
    <t>SO01.DOC3488.V2018-02-01.SEC02.T03</t>
  </si>
  <si>
    <t>Streptococcal infection which, in children, is by far the most common precipitant,[7]&amp;Primary infection of Tuberculosis&amp;Mycoplasma pneumoniae&amp;Histoplasma capsulatum&amp;Yersinia&amp;Epstein-Barr virus&amp;Coccidioides immitis (Valley fever)&amp;Cat scratch diseas</t>
  </si>
  <si>
    <t>SO01.DOC3488.V2018-02-01.SEC02.T04</t>
  </si>
  <si>
    <t>Inflammatory bowel disease (IBD)&amp;Behçet's disease&amp;Sarcoidosi</t>
  </si>
  <si>
    <t>SO01.DOC3488.V2018-02-01.SEC02.T05</t>
  </si>
  <si>
    <t>Sulfonamides&amp;Penicillins&amp;Oral contraceptives&amp;Bromides&amp;Hepatitis B vaccination[10</t>
  </si>
  <si>
    <t>SO01.DOC3488.V2018-02-01.SEC02.T06</t>
  </si>
  <si>
    <t>Non-Hodgkins lymphoma (NHL)&amp;Carcinoid tumours&amp;Pancreatic cance</t>
  </si>
  <si>
    <t>SO01.DOC3488.V2018-02-01.SEC02.T07</t>
  </si>
  <si>
    <t>EN may also be due to excessive antibody production in lepromatous leprosy leading to deposition of immune complexes.[11]</t>
  </si>
  <si>
    <t>SO01.DOC3488.V2018-02-01.SEC02.T08</t>
  </si>
  <si>
    <t>There is an association with the HLA-B27 histocompatibility antigen, which is present in 65% of patients with erythema nodosum.[12]</t>
  </si>
  <si>
    <t>SO01.DOC3488.V2018-02-01.SEC02.T09</t>
  </si>
  <si>
    <t>A useful mnemonic for causes is SORE SHINS (Streptococci, OCP, Rickettsia, Eponymous (Behçet), Sulfonamides, Hansen's Disease (Leprosy), IBD, NHL, Sarcoidosis.[13]</t>
  </si>
  <si>
    <t>SO01.DOC3488.V2018-02-01.SEC03.T01</t>
  </si>
  <si>
    <t>Diagnosis</t>
  </si>
  <si>
    <t>Erythema nodosum is diagnosed clinically. A biopsy can be taken and examined microscopically to confirm an uncertain diagnosis.[3] Microscopic examination usually reveals a neutrophilic infiltrate surrounding capillaries that results in septal thickening, with fibrotic changes in the fat around blood vessels. A characteristic microscopic finding is radial granulomas, well-defined nodular aggregates of histiocytes surrounding a stellate cleft.[4]</t>
  </si>
  <si>
    <t>SO01.DOC3488.V2018-02-01.SEC03.T02</t>
  </si>
  <si>
    <t>Additional evaluation should be performed to determine the underlying cause of erythema nodosum. This may include a full blood count, erythrocyte sedimentation rate (ESR), antistreptolysin-O (ASO) titer and throat culture, urinalysis, intradermal tuberculin test, and a chest x-ray.[15] The ESR is typically high, the C-reactive protein elevated, and the blood showing an increase in white blood cells.[3]</t>
  </si>
  <si>
    <t>SO01.DOC3488.V2018-02-01.SEC03.T03</t>
  </si>
  <si>
    <t>The ESR is initially very high, and falls as the nodules of erythema nodosum. The ASO titer is high in cases associated with a streptococcal throat infection. A chest X-ray should be performed to rule out pulmonary diseases, in particular sarcoidosis and Löfgren syndrome.[3]</t>
  </si>
  <si>
    <t>SO01.DOC3488.V2018-02-01.SEC07.T01</t>
  </si>
  <si>
    <t>Signs and symptoms</t>
  </si>
  <si>
    <t>Pre-eruptive phase[edit] =&gt; The first signs of erythema nodosum are often flu-like symptoms such as a fever, cough, malaise, and aching joints. Some people also experience stiffness or swelling in the joints and weight loss.[2]</t>
  </si>
  <si>
    <t>SO01.DOC3488.V2018-02-01.SEC07.T02</t>
  </si>
  <si>
    <t>Eruptive stage[edit] =&gt; Erythema nodosum is characterised by 1–2-inch (25–51 mm) nodules (rounded lumps) below the skin surface, usually on the shins. These subcutaneous nodules can appear anywhere on the body, but the most common sites are the shins, arms, thighs, and torso. Each nodule typically disappears after around two weeks, though new one may continue to form for up to six or eight weeks.[2] A new nodule usually appears red and is hot and firm to touch. The redness starts to fade and it gradually becomes softer and smaller until it disappears. Each nodule usually heals completely without scarring over the course of about two weeks.[2][3] Joint pain and inflammation sometimes continues for several weeks or months after the nodules appear.[4]</t>
  </si>
  <si>
    <t>SO01.DOC3488.V2018-02-01.SEC07.T03</t>
  </si>
  <si>
    <t>Less common variants of erythema nodosum include:</t>
  </si>
  <si>
    <t>SO01.DOC3488.V2018-02-01.SEC07.T04</t>
  </si>
  <si>
    <t>Ulcerating forms, seen in Crohn's disease&amp;Erythema contusiforme, when a subcutaneous hemorrhage (bleeding under the skin) occurs with a erythema nodosum lesion, causing the lesion to look like a contusion (bruise)&amp;Erythema nodosum migrans (also known as subacute nodular migratory panniculitis), a rare form of chronic erythema nodosum characterized by asymmetrical nodules that are mildly tender and migrate over time.[5][6][7</t>
  </si>
  <si>
    <t>TextsId</t>
  </si>
  <si>
    <t>MatchedWords</t>
  </si>
  <si>
    <t>CUI</t>
  </si>
  <si>
    <t>Name</t>
  </si>
  <si>
    <t>SemanticTypes</t>
  </si>
  <si>
    <t>Validated</t>
  </si>
  <si>
    <t>TP</t>
  </si>
  <si>
    <t>FP</t>
  </si>
  <si>
    <t>FN</t>
  </si>
  <si>
    <t>TN</t>
  </si>
  <si>
    <t xml:space="preserve">SO01.DOC3488.V2018-02-01.SEC03.T01
Location =&gt; Word(s): [biopsy] | Position: [(44, 6)]
</t>
  </si>
  <si>
    <t>biopsy</t>
  </si>
  <si>
    <t>C0005558</t>
  </si>
  <si>
    <t>Biopsy</t>
  </si>
  <si>
    <t>[diap]</t>
  </si>
  <si>
    <t xml:space="preserve">SO01.DOC3488.V2018-02-01.SEC07.T01
Location =&gt; Word(s): [weightloss] | Position: [(212, 11)]
</t>
  </si>
  <si>
    <t>weightloss</t>
  </si>
  <si>
    <t>C1262477</t>
  </si>
  <si>
    <t>Weight decreased</t>
  </si>
  <si>
    <t>[fndg]</t>
  </si>
  <si>
    <t xml:space="preserve">SO01.DOC3488.V2018-02-01.SEC07.T01
Location =&gt; Word(s): [flu, like, symptoms] | Position: [(74, 17)]
</t>
  </si>
  <si>
    <t>flu, like, symptoms</t>
  </si>
  <si>
    <t>C0392171</t>
  </si>
  <si>
    <t>Influenza-like symptoms</t>
  </si>
  <si>
    <t>[sosy]</t>
  </si>
  <si>
    <t xml:space="preserve">SO01.DOC3488.V2018-02-01.SEC07.T01
Location =&gt; Word(s): [eruption] | Position: [(4, 8)]
SO01.DOC3488.V2018-02-01.SEC07.T02
Location =&gt; Word(s): [eruption] | Position: [(0, 8)]
</t>
  </si>
  <si>
    <t>eruption</t>
  </si>
  <si>
    <t>C0015230</t>
  </si>
  <si>
    <t>Exanthema</t>
  </si>
  <si>
    <t xml:space="preserve">SO01.DOC3488.V2018-02-01.SEC07.T01
Location =&gt; Word(s): [stiffness] | Position: [(172, 9)]
</t>
  </si>
  <si>
    <t>stiffness</t>
  </si>
  <si>
    <t>C0427008</t>
  </si>
  <si>
    <t>Stiffness</t>
  </si>
  <si>
    <t xml:space="preserve">SO01.DOC3488.V2018-02-01.SEC07.T01
Location =&gt; Word(s): [malaise] | Position: [(116, 7)]
</t>
  </si>
  <si>
    <t>malaise</t>
  </si>
  <si>
    <t>C0231218</t>
  </si>
  <si>
    <t>Malaise</t>
  </si>
  <si>
    <t xml:space="preserve">SO01.DOC3488.V2018-02-01.SEC02.T04
Location =&gt; Word(s): [inflammatory, bowel, disease] | Position: [(0, 26)]
</t>
  </si>
  <si>
    <t>inflammatory, bowel, disease</t>
  </si>
  <si>
    <t>C0021390</t>
  </si>
  <si>
    <t>Inflammatory bowel disease, NOS</t>
  </si>
  <si>
    <t>[dsyn]</t>
  </si>
  <si>
    <t xml:space="preserve">SO01.DOC3488.V2018-02-01.SEC02.T03
Location =&gt; Word(s): [tuberculosis] | Position: [(107, 12)]
</t>
  </si>
  <si>
    <t>tuberculosis</t>
  </si>
  <si>
    <t>C0041296</t>
  </si>
  <si>
    <t>Tuberculosis</t>
  </si>
  <si>
    <t xml:space="preserve">SO01.DOC3488.V2018-02-01.SEC07.T01
Location =&gt; Word(s): [cough] | Position: [(109, 5)]
</t>
  </si>
  <si>
    <t>cough</t>
  </si>
  <si>
    <t>C0010200</t>
  </si>
  <si>
    <t>Coughing</t>
  </si>
  <si>
    <t xml:space="preserve">SO01.DOC3488.V2018-02-01.SEC03.T02
Location =&gt; Word(s): [throat, culture] | Position: [(207, 14)]
</t>
  </si>
  <si>
    <t>throat, culture</t>
  </si>
  <si>
    <t>C0848397</t>
  </si>
  <si>
    <t>Throat culture</t>
  </si>
  <si>
    <t>[lbpr]</t>
  </si>
  <si>
    <t xml:space="preserve">SO01.DOC3488.V2018-02-01.SEC03.T02
Location =&gt; Word(s): [full, blood, count] | Position: [(116, 16)]
</t>
  </si>
  <si>
    <t>full, blood, count</t>
  </si>
  <si>
    <t>C0009555</t>
  </si>
  <si>
    <t>Complete blood count</t>
  </si>
  <si>
    <t xml:space="preserve">SO01.DOC3488.V2018-02-01.SEC07.T04
Location =&gt; Word(s): [lesion]&amp;[lesion] | Position: [(152, 6)]&amp;[(172, 6)]
</t>
  </si>
  <si>
    <t>lesion</t>
  </si>
  <si>
    <t>C0221198</t>
  </si>
  <si>
    <t>Lesion</t>
  </si>
  <si>
    <t xml:space="preserve">SO01.DOC3488.V2018-02-01.SEC07.T02
Location =&gt; Word(s): [redness] | Position: [(470, 7)]
SO01.DOC3488.V2018-02-01.SEC07.T04
Location =&gt; Word(s): [erythema] | Position: [(41, 8)]
</t>
  </si>
  <si>
    <t>redness, erythema</t>
  </si>
  <si>
    <t>C0041834</t>
  </si>
  <si>
    <t>Erythema</t>
  </si>
  <si>
    <t xml:space="preserve">SO01.DOC3488.V2018-02-01.SEC02.T08
Location =&gt; Word(s): [erythema, nodosum] | Position: [(110, 16)]
SO01.DOC3488.V2018-02-01.SEC03.T01
Location =&gt; Word(s): [erythema, nodosum] | Position: [(0, 16)]
SO01.DOC3488.V2018-02-01.SEC03.T02
Location =&gt; Word(s): [erythema, nodosum] | Position: [(79, 16)]
SO01.DOC3488.V2018-02-01.SEC03.T03
Location =&gt; Word(s): [erythema, nodosum] | Position: [(60, 16)]
SO01.DOC3488.V2018-02-01.SEC07.T01
Location =&gt; Word(s): [erythema, nodosum] | Position: [(47, 16)]
SO01.DOC3488.V2018-02-01.SEC07.T02
Location =&gt; Word(s): [erythema, nodosum] | Position: [(24, 16)]
SO01.DOC3488.V2018-02-01.SEC07.T03
Location =&gt; Word(s): [erythema, nodosum] | Position: [(24, 16)]
SO01.DOC3488.V2018-02-01.SEC07.T04
Location =&gt; Word(s): [erythema, nodosum]&amp;[erythema, nodosum] | Position: [(135, 16)]&amp;[(318, 16)]
</t>
  </si>
  <si>
    <t>erythema, nodosum</t>
  </si>
  <si>
    <t>C0014743</t>
  </si>
  <si>
    <t>Nodosum - erythema</t>
  </si>
  <si>
    <t xml:space="preserve">SO01.DOC3488.V2018-02-01.SEC07.T01
Location =&gt; Word(s): [swelling] | Position: [(185, 8)]
</t>
  </si>
  <si>
    <t>swelling</t>
  </si>
  <si>
    <t>C0038999</t>
  </si>
  <si>
    <t>Swelling</t>
  </si>
  <si>
    <t xml:space="preserve">SO01.DOC3488.V2018-02-01.SEC02.T04
Location =&gt; Word(s): [behcets, disease] | Position: [(33, 15)]
SO01.DOC3488.V2018-02-01.SEC02.T09
Location =&gt; Word(s): [behcet] | Position: [(86, 6)]
</t>
  </si>
  <si>
    <t>behcets, disease, behcet</t>
  </si>
  <si>
    <t>C0004943</t>
  </si>
  <si>
    <t>Behcet's syndrome</t>
  </si>
  <si>
    <t xml:space="preserve">SO01.DOC3488.V2018-02-01.SEC07.T01
Location =&gt; Word(s): [aching, joints] | Position: [(129, 13)]
SO01.DOC3488.V2018-02-01.SEC07.T02
Location =&gt; Word(s): [joint, pain] | Position: [(654, 10)]
</t>
  </si>
  <si>
    <t>aching, joints, joint, pain</t>
  </si>
  <si>
    <t>C0003862</t>
  </si>
  <si>
    <t>Arthralgia</t>
  </si>
  <si>
    <t xml:space="preserve">SO01.DOC3488.V2018-02-01.SEC03.T03
Location =&gt; Word(s): [falls] | Position: [(36, 5)]
</t>
  </si>
  <si>
    <t>falls</t>
  </si>
  <si>
    <t>C0085639</t>
  </si>
  <si>
    <t>Falls</t>
  </si>
  <si>
    <t xml:space="preserve">SO01.DOC3488.V2018-02-01.SEC03.T02
Location =&gt; Word(s): [erythrocyte, sedimentation, rate]&amp;[erythrocyte, sedimentation, rate] | Position: [(134, 30)]&amp;[(291, 3)]
</t>
  </si>
  <si>
    <t>erythrocyte, sedimentation, rate</t>
  </si>
  <si>
    <t>C1619634</t>
  </si>
  <si>
    <t>Erythrocyte sedimentation rate</t>
  </si>
  <si>
    <t>[lbtr]</t>
  </si>
  <si>
    <t xml:space="preserve">SO01.DOC3488.V2018-02-01.SEC03.T02
Location =&gt; Word(s): [urinalysis] | Position: [(223, 10)]
</t>
  </si>
  <si>
    <t>urinalysis</t>
  </si>
  <si>
    <t>C0042014</t>
  </si>
  <si>
    <t>Urinalysis</t>
  </si>
  <si>
    <t xml:space="preserve">SO01.DOC3488.V2018-02-01.SEC03.T02
Location =&gt; Word(s): [white, blood, cells] | Position: [(384, 17)]
</t>
  </si>
  <si>
    <t>white, blood, cells</t>
  </si>
  <si>
    <t>C0023508</t>
  </si>
  <si>
    <t>White blood cell count</t>
  </si>
  <si>
    <t xml:space="preserve">SO01.DOC3488.V2018-02-01.SEC07.T04
Location =&gt; Word(s): [ulcerating] | Position: [(0, 10)]
</t>
  </si>
  <si>
    <t>ulcerating</t>
  </si>
  <si>
    <t>C0041582</t>
  </si>
  <si>
    <t>Ulcer</t>
  </si>
  <si>
    <t xml:space="preserve">SO01.DOC3488.V2018-02-01.SEC07.T02
Location =&gt; Word(s): [lumps] | Position: [(98, 5)]
</t>
  </si>
  <si>
    <t>lumps</t>
  </si>
  <si>
    <t>C0577559</t>
  </si>
  <si>
    <t>Mass of body structure</t>
  </si>
  <si>
    <t xml:space="preserve">SO01.DOC3488.V2018-02-01.SEC02.T09
Location =&gt; Word(s): [sarcoidosis] | Position: [(146, 11)]
SO01.DOC3488.V2018-02-01.SEC03.T03
Location =&gt; Word(s): [sarcoidosis] | Position: [(239, 11)]
</t>
  </si>
  <si>
    <t>sarcoidosis</t>
  </si>
  <si>
    <t>C0036202</t>
  </si>
  <si>
    <t>Sarcoidosis</t>
  </si>
  <si>
    <t xml:space="preserve">SO01.DOC3488.V2018-02-01.SEC02.T07
Location =&gt; Word(s): [lepromatous, leprosy] | Position: [(55, 19)]
</t>
  </si>
  <si>
    <t>lepromatous, leprosy</t>
  </si>
  <si>
    <t>C0023348</t>
  </si>
  <si>
    <t>Lepromatous leprosy</t>
  </si>
  <si>
    <t xml:space="preserve">SO01.DOC3488.V2018-02-01.SEC02.T03
Location =&gt; Word(s): [valley, fever] | Position: [(215, 12)]
</t>
  </si>
  <si>
    <t>valley, fever</t>
  </si>
  <si>
    <t>C0153257</t>
  </si>
  <si>
    <t>Primary pulmonary coccidioidomycosis</t>
  </si>
  <si>
    <t xml:space="preserve">SO01.DOC3488.V2018-02-01.SEC02.T03
Location =&gt; Word(s): [infection] | Position: [(94, 9)]
</t>
  </si>
  <si>
    <t>infection</t>
  </si>
  <si>
    <t>C0009450</t>
  </si>
  <si>
    <t>Communicable disease</t>
  </si>
  <si>
    <t xml:space="preserve">SO01.DOC3488.V2018-02-01.SEC03.T03
Location =&gt; Word(s): [very, high] | Position: [(21, 9)]
</t>
  </si>
  <si>
    <t>very, high</t>
  </si>
  <si>
    <t>C0442804</t>
  </si>
  <si>
    <t>Very high</t>
  </si>
  <si>
    <t xml:space="preserve">SO01.DOC3488.V2018-02-01.SEC03.T03
Location =&gt; Word(s): [streptococcal, throat, infection] | Position: [(127, 30)]
</t>
  </si>
  <si>
    <t>streptococcal, throat, infection</t>
  </si>
  <si>
    <t>C0036689</t>
  </si>
  <si>
    <t>Streptococcal sore throat</t>
  </si>
  <si>
    <t xml:space="preserve">SO01.DOC3488.V2018-02-01.SEC03.T02
Location =&gt; Word(s): [antistreptolysin, o, titre] | Position: [(172, 18), (197, 5)]
</t>
  </si>
  <si>
    <t>antistreptolysin, o, titre</t>
  </si>
  <si>
    <t>C1318462</t>
  </si>
  <si>
    <t>Antistreptolysin O titer</t>
  </si>
  <si>
    <t xml:space="preserve">SO01.DOC3488.V2018-02-01.SEC03.T02
Location =&gt; Word(s): [tuberculin, test] | Position: [(247, 15)]
</t>
  </si>
  <si>
    <t>tuberculin, test</t>
  </si>
  <si>
    <t>C0041290</t>
  </si>
  <si>
    <t>Tuberculin test</t>
  </si>
  <si>
    <t xml:space="preserve">SO01.DOC3488.V2018-02-01.SEC03.T02
Location =&gt; Word(s): [intradermal, test] | Position: [(235, 11), (258, 4)]
</t>
  </si>
  <si>
    <t>intradermal, test</t>
  </si>
  <si>
    <t>C0021881</t>
  </si>
  <si>
    <t>Intradermal skin test</t>
  </si>
  <si>
    <t xml:space="preserve">SO01.DOC3488.V2018-02-01.SEC07.T04
Location =&gt; Word(s): [chronic, erythema] | Position: [(310, 16)]
</t>
  </si>
  <si>
    <t>chronic, erythema</t>
  </si>
  <si>
    <t>C1265577</t>
  </si>
  <si>
    <t>Chronic erythema</t>
  </si>
  <si>
    <t xml:space="preserve">SO01.DOC3488.V2018-02-01.SEC03.T01
Location =&gt; Word(s): [thickening] | Position: [(244, 10)]
</t>
  </si>
  <si>
    <t>thickening</t>
  </si>
  <si>
    <t>C0205400</t>
  </si>
  <si>
    <t>Thickened</t>
  </si>
  <si>
    <t xml:space="preserve">SO01.DOC3488.V2018-02-01.SEC07.T04
Location =&gt; Word(s): [erythema, nodosum, migrans]&amp;[subacute, nodular, migratory, panniculitis] | Position: [(213, 24)]&amp;[(253, 39)]
</t>
  </si>
  <si>
    <t>erythema, nodosum, migrans, subacute, nodular, migratory, panniculitis</t>
  </si>
  <si>
    <t>C0030331</t>
  </si>
  <si>
    <t>Subacute nodular migratory panniculitis</t>
  </si>
  <si>
    <t xml:space="preserve">SO01.DOC3488.V2018-02-01.SEC03.T01
Location =&gt; Word(s): [microscopic, examination] | Position: [(131, 23)]
</t>
  </si>
  <si>
    <t>microscopic, examination</t>
  </si>
  <si>
    <t>C0026018</t>
  </si>
  <si>
    <t>Microscopy</t>
  </si>
  <si>
    <t xml:space="preserve">SO01.DOC3488.V2018-02-01.SEC07.T02
Location =&gt; Word(s): [red] | Position: [(432, 3)]
</t>
  </si>
  <si>
    <t>red</t>
  </si>
  <si>
    <t>C0332575</t>
  </si>
  <si>
    <t>Redness</t>
  </si>
  <si>
    <t xml:space="preserve">SO01.DOC3488.V2018-02-01.SEC02.T09
Location =&gt; Word(s): [ocp] | Position: [(58, 3)]
</t>
  </si>
  <si>
    <t>ocp</t>
  </si>
  <si>
    <t>C1282359</t>
  </si>
  <si>
    <t>Ocular cicatricial pemphigoid</t>
  </si>
  <si>
    <t xml:space="preserve">SO01.DOC3488.V2018-02-01.SEC02.T09
Location =&gt; Word(s): [hansens, disease]&amp;[leprosy] | Position: [(109, 15)]&amp;[(126, 7)]
</t>
  </si>
  <si>
    <t>hansens, disease, leprosy</t>
  </si>
  <si>
    <t>C0023343</t>
  </si>
  <si>
    <t>Leprosy</t>
  </si>
  <si>
    <t xml:space="preserve">SO01.DOC3488.V2018-02-01.SEC03.T03
Location =&gt; Word(s): [lofgren, syndrome] | Position: [(255, 16)]
</t>
  </si>
  <si>
    <t>lofgren, syndrome</t>
  </si>
  <si>
    <t>C0340164</t>
  </si>
  <si>
    <t>Lofgrens syndrome</t>
  </si>
  <si>
    <t xml:space="preserve">SO01.DOC3488.V2018-02-01.SEC03.T03
Location =&gt; Word(s): [pulmonary, diseases] | Position: [(205, 18)]
</t>
  </si>
  <si>
    <t>pulmonary, diseases</t>
  </si>
  <si>
    <t>C0024115</t>
  </si>
  <si>
    <t>Lung diseases</t>
  </si>
  <si>
    <t xml:space="preserve">SO01.DOC3488.V2018-02-01.SEC03.T02
Location =&gt; Word(s): [chest, x, ray] | Position: [(270, 11)]
SO01.DOC3488.V2018-02-01.SEC03.T03
Location =&gt; Word(s): [chest, x, ray] | Position: [(161, 11)]
</t>
  </si>
  <si>
    <t>chest, x, ray</t>
  </si>
  <si>
    <t>C0039985</t>
  </si>
  <si>
    <t>Plain chest X-ray</t>
  </si>
  <si>
    <t xml:space="preserve">SO01.DOC3488.V2018-02-01.SEC03.T01
Location =&gt; Word(s): [neutrophilia] | Position: [(173, 12)]
</t>
  </si>
  <si>
    <t>neutrophilia</t>
  </si>
  <si>
    <t>C0151683</t>
  </si>
  <si>
    <t>Neutrophilia (finding)</t>
  </si>
  <si>
    <t xml:space="preserve">SO01.DOC3488.V2018-02-01.SEC07.T04
Location =&gt; Word(s): [crohns, disease] | Position: [(26, 14)]
</t>
  </si>
  <si>
    <t>crohns, disease</t>
  </si>
  <si>
    <t>C0010346</t>
  </si>
  <si>
    <t>Crohn's disease NOS</t>
  </si>
  <si>
    <t xml:space="preserve">SO01.DOC3488.V2018-02-01.SEC03.T01
Location =&gt; Word(s): [diagnosed] | Position: [(20, 9)]
</t>
  </si>
  <si>
    <t>diagnosed</t>
  </si>
  <si>
    <t>C0011900</t>
  </si>
  <si>
    <t xml:space="preserve">SO01.DOC3488.V2018-02-01.SEC02.T09
Location =&gt; Word(s): [sore, shins] | Position: [(32, 10)]
</t>
  </si>
  <si>
    <t>sore, shins</t>
  </si>
  <si>
    <t>C0264077</t>
  </si>
  <si>
    <t>Bucked shins</t>
  </si>
  <si>
    <t xml:space="preserve">SO01.DOC3488.V2018-02-01.SEC07.T01
Location =&gt; Word(s): [fever] | Position: [(102, 5)]
</t>
  </si>
  <si>
    <t>fever</t>
  </si>
  <si>
    <t>C0424755</t>
  </si>
  <si>
    <t>Fever symptoms (finding)</t>
  </si>
  <si>
    <t xml:space="preserve">SO01.DOC3488.V2018-02-01.SEC02.T03
Location =&gt; Word(s): [streptococcal, infection] | Position: [(0, 23)]
</t>
  </si>
  <si>
    <t>streptococcal, infection</t>
  </si>
  <si>
    <t>C0038395</t>
  </si>
  <si>
    <t>Streptococcal infection, NOS</t>
  </si>
  <si>
    <t xml:space="preserve">SO01.DOC3488.V2018-02-01.SEC03.T01
Location =&gt; Word(s): [uncertain, diagnosis] | Position: [(107, 19)]
</t>
  </si>
  <si>
    <t>uncertain, diagnosis</t>
  </si>
  <si>
    <t>C1313947</t>
  </si>
  <si>
    <t>Uncertain diagnosis</t>
  </si>
  <si>
    <t xml:space="preserve">SO01.DOC3488.V2018-02-01.SEC03.T01
Location =&gt; Word(s): [finding] | Position: [(340, 7)]
</t>
  </si>
  <si>
    <t>finding</t>
  </si>
  <si>
    <t>C0037088</t>
  </si>
  <si>
    <t>Clinical finding</t>
  </si>
  <si>
    <t>WIKIPEDIA TERMS</t>
  </si>
  <si>
    <t>METAMAP TERMS</t>
  </si>
  <si>
    <t>TVP VALIDATION</t>
  </si>
  <si>
    <t>DISNET VALIDATION</t>
  </si>
  <si>
    <t>NAME</t>
  </si>
  <si>
    <t>SEMANTIC TYPES</t>
  </si>
  <si>
    <t>VALIDATED</t>
  </si>
  <si>
    <t>WIKIPEDIA</t>
  </si>
  <si>
    <t>METAMAP</t>
  </si>
  <si>
    <t>TVP</t>
  </si>
  <si>
    <t>RELEVANT</t>
  </si>
  <si>
    <t>YES</t>
  </si>
  <si>
    <t>NO</t>
  </si>
  <si>
    <t>FPCONTEXT</t>
  </si>
  <si>
    <t>FPREAL</t>
  </si>
  <si>
    <t>stiffness or swelling in the joints</t>
  </si>
  <si>
    <t>nodules (rounded lumps) below the skin surface</t>
  </si>
  <si>
    <t>Joint pain and inflammation</t>
  </si>
  <si>
    <t>intradermal tuberculin test</t>
  </si>
  <si>
    <t>asymmetrical nodules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</si>
</sst>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indexed="8"/>
      <name val="Calibri"/>
      <family val="2"/>
      <scheme val="minor"/>
    </font>
    <font>
      <b/>
      <sz val="24"/>
      <color theme="1"/>
      <name val="Calibri"/>
      <family val="2"/>
      <scheme val="minor"/>
    </font>
    <font>
      <b/>
      <sz val="11"/>
      <color theme="1"/>
      <name val="Calibri"/>
      <family val="2"/>
      <scheme val="minor"/>
    </font>
  </fonts>
  <fills count="7">
    <fill>
      <patternFill patternType="none"/>
    </fill>
    <fill>
      <patternFill patternType="gray125"/>
    </fill>
    <fill>
      <patternFill patternType="solid">
        <fgColor theme="0"/>
        <bgColor indexed="64"/>
      </patternFill>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1"/>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medium">
        <color auto="1"/>
      </top>
      <bottom style="thin">
        <color auto="1"/>
      </bottom>
      <diagonal/>
    </border>
    <border>
      <left/>
      <right style="medium">
        <color auto="1"/>
      </right>
      <top style="medium">
        <color auto="1"/>
      </top>
      <bottom style="thin">
        <color auto="1"/>
      </bottom>
      <diagonal/>
    </border>
    <border>
      <left style="medium">
        <color auto="1"/>
      </left>
      <right style="medium">
        <color auto="1"/>
      </right>
      <top style="thin">
        <color auto="1"/>
      </top>
      <bottom style="thin">
        <color auto="1"/>
      </bottom>
      <diagonal/>
    </border>
    <border>
      <left/>
      <right style="medium">
        <color auto="1"/>
      </right>
      <top style="thin">
        <color auto="1"/>
      </top>
      <bottom style="thin">
        <color auto="1"/>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76">
    <xf numFmtId="0" fontId="0" fillId="0" borderId="0" xfId="0"/>
    <xf numFmtId="0" fontId="0" fillId="0" borderId="0" xfId="0" applyAlignment="1">
      <alignment horizontal="left" vertical="top"/>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0" fillId="0" borderId="0" xfId="0" applyAlignment="1">
      <alignment wrapText="1"/>
    </xf>
    <xf numFmtId="0" fontId="2" fillId="0" borderId="1" xfId="0" applyFont="1" applyBorder="1" applyAlignment="1">
      <alignment horizontal="center"/>
    </xf>
    <xf numFmtId="0" fontId="2" fillId="0" borderId="4" xfId="0" applyFont="1" applyBorder="1" applyAlignment="1">
      <alignment horizontal="center" vertical="center"/>
    </xf>
    <xf numFmtId="0" fontId="2" fillId="0" borderId="8" xfId="0" applyFont="1" applyBorder="1"/>
    <xf numFmtId="0" fontId="2" fillId="2" borderId="9" xfId="0" applyFont="1" applyFill="1" applyBorder="1"/>
    <xf numFmtId="0" fontId="2" fillId="2" borderId="9" xfId="0" applyFont="1" applyFill="1" applyBorder="1" applyAlignment="1">
      <alignment horizontal="left"/>
    </xf>
    <xf numFmtId="0" fontId="2" fillId="3" borderId="4" xfId="0" applyFont="1" applyFill="1" applyBorder="1" applyAlignment="1">
      <alignment horizontal="center"/>
    </xf>
    <xf numFmtId="0" fontId="2" fillId="4" borderId="4" xfId="0" applyFont="1" applyFill="1" applyBorder="1" applyAlignment="1">
      <alignment horizontal="center"/>
    </xf>
    <xf numFmtId="0" fontId="2" fillId="5" borderId="4" xfId="0" applyFont="1" applyFill="1" applyBorder="1" applyAlignment="1">
      <alignment horizontal="center"/>
    </xf>
    <xf numFmtId="0" fontId="2" fillId="0" borderId="10" xfId="0" applyFont="1" applyBorder="1" applyAlignment="1">
      <alignment horizontal="left"/>
    </xf>
    <xf numFmtId="0" fontId="0" fillId="2" borderId="11" xfId="0" applyFill="1" applyBorder="1" applyAlignment="1">
      <alignment horizontal="left" vertical="top"/>
    </xf>
    <xf numFmtId="0" fontId="0" fillId="3" borderId="11" xfId="0" applyFill="1" applyBorder="1"/>
    <xf numFmtId="0" fontId="0" fillId="4" borderId="11" xfId="0" applyFill="1" applyBorder="1"/>
    <xf numFmtId="0" fontId="0" fillId="5" borderId="11" xfId="0" applyFill="1" applyBorder="1"/>
    <xf numFmtId="0" fontId="0" fillId="2" borderId="12" xfId="0" applyFill="1" applyBorder="1"/>
    <xf numFmtId="0" fontId="0" fillId="6" borderId="13" xfId="0" applyFill="1" applyBorder="1"/>
    <xf numFmtId="0" fontId="0" fillId="6" borderId="14" xfId="0" applyFill="1" applyBorder="1"/>
    <xf numFmtId="0" fontId="0" fillId="6" borderId="15" xfId="0" applyFill="1" applyBorder="1"/>
    <xf numFmtId="0" fontId="0" fillId="6" borderId="11" xfId="0" applyFill="1" applyBorder="1"/>
    <xf numFmtId="0" fontId="1" fillId="0" borderId="0" xfId="0" applyFont="1" applyBorder="1" applyAlignment="1">
      <alignment horizontal="center" wrapText="1"/>
    </xf>
    <xf numFmtId="0" fontId="2" fillId="2" borderId="2" xfId="0" applyFont="1" applyFill="1" applyBorder="1" applyAlignment="1">
      <alignment horizontal="center" vertical="center"/>
    </xf>
    <xf numFmtId="0" fontId="2" fillId="2" borderId="3" xfId="0" applyFont="1" applyFill="1" applyBorder="1" applyAlignment="1">
      <alignment horizontal="center" vertical="center"/>
    </xf>
    <xf numFmtId="0" fontId="2" fillId="0" borderId="5" xfId="0" applyFont="1" applyBorder="1" applyAlignment="1">
      <alignment horizontal="center" vertical="center"/>
    </xf>
    <xf numFmtId="0" fontId="2" fillId="0" borderId="6" xfId="0" applyFont="1" applyBorder="1" applyAlignment="1">
      <alignment horizontal="center" vertical="center"/>
    </xf>
    <xf numFmtId="0" fontId="2" fillId="0" borderId="7" xfId="0" applyFont="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theme/theme1.xml" Type="http://schemas.openxmlformats.org/officeDocument/2006/relationships/theme"/><Relationship Id="rId4" Target="styles.xml" Type="http://schemas.openxmlformats.org/officeDocument/2006/relationships/styles"/><Relationship Id="rId5" Target="sharedStrings.xml" Type="http://schemas.openxmlformats.org/officeDocument/2006/relationships/sharedStrings"/><Relationship Id="rId6" Target="calcChain.xml" Type="http://schemas.openxmlformats.org/officeDocument/2006/relationships/calcChain"/></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R111"/>
  <sheetViews>
    <sheetView topLeftCell="A97" workbookViewId="0">
      <selection activeCell="C98" sqref="C98"/>
    </sheetView>
  </sheetViews>
  <sheetFormatPr baseColWidth="10" defaultColWidth="8.83203125" defaultRowHeight="15" x14ac:dyDescent="0.2"/>
  <cols>
    <col min="3" max="3" width="27.5" customWidth="1"/>
  </cols>
  <sheetData>
    <row r="1" spans="1:5" x14ac:dyDescent="0.2">
      <c r="A1" t="s">
        <v>0</v>
      </c>
      <c r="B1" t="s">
        <v>1</v>
      </c>
      <c r="C1" t="s">
        <v>2</v>
      </c>
    </row>
    <row r="2" spans="1:5" x14ac:dyDescent="0.2">
      <c r="A2" s="1" t="s">
        <v>3</v>
      </c>
      <c r="B2" s="1" t="s">
        <v>4</v>
      </c>
      <c r="C2" s="1">
        <v>50</v>
      </c>
    </row>
    <row r="5" spans="1:5" x14ac:dyDescent="0.2">
      <c r="A5" t="s">
        <v>5</v>
      </c>
      <c r="B5" t="s">
        <v>6</v>
      </c>
      <c r="C5" t="s">
        <v>7</v>
      </c>
    </row>
    <row r="6" spans="1:5" x14ac:dyDescent="0.2">
      <c r="A6" s="1" t="s">
        <v>8</v>
      </c>
      <c r="B6" s="1">
        <v>43132</v>
      </c>
      <c r="C6" s="1" t="s">
        <v>9</v>
      </c>
    </row>
    <row r="11" spans="1:5" x14ac:dyDescent="0.2">
      <c r="A11" t="s">
        <v>10</v>
      </c>
      <c r="B11" t="s">
        <v>11</v>
      </c>
      <c r="C11" t="s">
        <v>12</v>
      </c>
      <c r="D11" t="s">
        <v>13</v>
      </c>
    </row>
    <row r="12" spans="1:5" x14ac:dyDescent="0.2">
      <c r="A12" s="1" t="s">
        <v>14</v>
      </c>
      <c r="B12" s="1" t="s">
        <v>15</v>
      </c>
      <c r="C12" s="1">
        <v>1</v>
      </c>
      <c r="D12" t="s">
        <v>16</v>
      </c>
      <c r="E12">
        <f>LEN(D12)</f>
        <v>62</v>
      </c>
    </row>
    <row r="13" spans="1:5" x14ac:dyDescent="0.2">
      <c r="A13" s="1" t="s">
        <v>17</v>
      </c>
      <c r="B13" s="1" t="s">
        <v>15</v>
      </c>
      <c r="C13" s="1">
        <v>2</v>
      </c>
      <c r="D13" t="s">
        <v>18</v>
      </c>
      <c r="E13">
        <f t="shared" ref="E13:E27" si="0">LEN(D13)</f>
        <v>56</v>
      </c>
    </row>
    <row r="14" spans="1:5" x14ac:dyDescent="0.2">
      <c r="A14" s="1" t="s">
        <v>19</v>
      </c>
      <c r="B14" s="1" t="s">
        <v>15</v>
      </c>
      <c r="C14" s="1">
        <v>3</v>
      </c>
      <c r="D14" t="s">
        <v>20</v>
      </c>
      <c r="E14">
        <f t="shared" si="0"/>
        <v>247</v>
      </c>
    </row>
    <row r="15" spans="1:5" x14ac:dyDescent="0.2">
      <c r="A15" s="1" t="s">
        <v>21</v>
      </c>
      <c r="B15" s="1" t="s">
        <v>15</v>
      </c>
      <c r="C15" s="1">
        <v>4</v>
      </c>
      <c r="D15" t="s">
        <v>22</v>
      </c>
      <c r="E15">
        <f t="shared" si="0"/>
        <v>60</v>
      </c>
    </row>
    <row r="16" spans="1:5" x14ac:dyDescent="0.2">
      <c r="A16" s="1" t="s">
        <v>23</v>
      </c>
      <c r="B16" s="1" t="s">
        <v>15</v>
      </c>
      <c r="C16" s="1">
        <v>5</v>
      </c>
      <c r="D16" t="s">
        <v>24</v>
      </c>
      <c r="E16">
        <f t="shared" si="0"/>
        <v>80</v>
      </c>
    </row>
    <row r="17" spans="1:5" x14ac:dyDescent="0.2">
      <c r="A17" s="1" t="s">
        <v>25</v>
      </c>
      <c r="B17" s="1" t="s">
        <v>15</v>
      </c>
      <c r="C17" s="1">
        <v>6</v>
      </c>
      <c r="D17" t="s">
        <v>26</v>
      </c>
      <c r="E17">
        <f t="shared" si="0"/>
        <v>62</v>
      </c>
    </row>
    <row r="18" spans="1:5" x14ac:dyDescent="0.2">
      <c r="A18" s="1" t="s">
        <v>27</v>
      </c>
      <c r="B18" s="1" t="s">
        <v>15</v>
      </c>
      <c r="C18" s="1">
        <v>7</v>
      </c>
      <c r="D18" t="s">
        <v>28</v>
      </c>
      <c r="E18">
        <f t="shared" si="0"/>
        <v>121</v>
      </c>
    </row>
    <row r="19" spans="1:5" x14ac:dyDescent="0.2">
      <c r="A19" s="1" t="s">
        <v>29</v>
      </c>
      <c r="B19" s="1" t="s">
        <v>15</v>
      </c>
      <c r="C19" s="1">
        <v>8</v>
      </c>
      <c r="D19" t="s">
        <v>30</v>
      </c>
      <c r="E19">
        <f t="shared" si="0"/>
        <v>131</v>
      </c>
    </row>
    <row r="20" spans="1:5" x14ac:dyDescent="0.2">
      <c r="A20" s="1" t="s">
        <v>31</v>
      </c>
      <c r="B20" s="1" t="s">
        <v>15</v>
      </c>
      <c r="C20" s="1">
        <v>9</v>
      </c>
      <c r="D20" t="s">
        <v>32</v>
      </c>
      <c r="E20">
        <f t="shared" si="0"/>
        <v>163</v>
      </c>
    </row>
    <row r="21" spans="1:5" x14ac:dyDescent="0.2">
      <c r="A21" s="1" t="s">
        <v>33</v>
      </c>
      <c r="B21" s="1" t="s">
        <v>34</v>
      </c>
      <c r="C21" s="1">
        <v>1</v>
      </c>
      <c r="D21" t="s">
        <v>35</v>
      </c>
      <c r="E21">
        <f t="shared" si="0"/>
        <v>449</v>
      </c>
    </row>
    <row r="22" spans="1:5" x14ac:dyDescent="0.2">
      <c r="A22" s="1" t="s">
        <v>36</v>
      </c>
      <c r="B22" s="1" t="s">
        <v>34</v>
      </c>
      <c r="C22" s="1">
        <v>2</v>
      </c>
      <c r="D22" t="s">
        <v>37</v>
      </c>
      <c r="E22">
        <f t="shared" si="0"/>
        <v>405</v>
      </c>
    </row>
    <row r="23" spans="1:5" x14ac:dyDescent="0.2">
      <c r="A23" s="1" t="s">
        <v>38</v>
      </c>
      <c r="B23" s="1" t="s">
        <v>34</v>
      </c>
      <c r="C23" s="1">
        <v>3</v>
      </c>
      <c r="D23" t="s">
        <v>39</v>
      </c>
      <c r="E23">
        <f t="shared" si="0"/>
        <v>275</v>
      </c>
    </row>
    <row r="24" spans="1:5" x14ac:dyDescent="0.2">
      <c r="A24" s="1" t="s">
        <v>40</v>
      </c>
      <c r="B24" s="1" t="s">
        <v>41</v>
      </c>
      <c r="C24" s="1">
        <v>1</v>
      </c>
      <c r="D24" t="s">
        <v>42</v>
      </c>
      <c r="E24">
        <f t="shared" si="0"/>
        <v>227</v>
      </c>
    </row>
    <row r="25" spans="1:5" x14ac:dyDescent="0.2">
      <c r="A25" s="1" t="s">
        <v>43</v>
      </c>
      <c r="B25" s="1" t="s">
        <v>41</v>
      </c>
      <c r="C25" s="1">
        <v>2</v>
      </c>
      <c r="D25" t="s">
        <v>44</v>
      </c>
      <c r="E25">
        <f t="shared" si="0"/>
        <v>758</v>
      </c>
    </row>
    <row r="26" spans="1:5" x14ac:dyDescent="0.2">
      <c r="A26" s="1" t="s">
        <v>45</v>
      </c>
      <c r="B26" s="1" t="s">
        <v>41</v>
      </c>
      <c r="C26" s="1">
        <v>3</v>
      </c>
      <c r="D26" t="s">
        <v>46</v>
      </c>
      <c r="E26">
        <f t="shared" si="0"/>
        <v>49</v>
      </c>
    </row>
    <row r="27" spans="1:5" x14ac:dyDescent="0.2">
      <c r="A27" s="1" t="s">
        <v>47</v>
      </c>
      <c r="B27" s="1" t="s">
        <v>41</v>
      </c>
      <c r="C27" s="1">
        <v>4</v>
      </c>
      <c r="D27" t="s">
        <v>48</v>
      </c>
      <c r="E27">
        <f t="shared" si="0"/>
        <v>427</v>
      </c>
    </row>
    <row r="28" spans="1:5" x14ac:dyDescent="0.2">
      <c r="E28">
        <f>SUM(E12:E27)</f>
        <v>3572</v>
      </c>
    </row>
    <row r="61" spans="1:18" x14ac:dyDescent="0.2">
      <c r="A61" t="s">
        <v>49</v>
      </c>
      <c r="B61" t="s">
        <v>50</v>
      </c>
      <c r="C61" t="s">
        <v>52</v>
      </c>
      <c r="D61" t="s">
        <v>53</v>
      </c>
      <c r="E61" t="s">
        <v>54</v>
      </c>
      <c r="G61" t="s">
        <v>55</v>
      </c>
      <c r="H61" t="s">
        <v>56</v>
      </c>
      <c r="I61" t="s">
        <v>57</v>
      </c>
      <c r="J61" t="s">
        <v>58</v>
      </c>
      <c r="R61" t="s">
        <v>51</v>
      </c>
    </row>
    <row r="62" spans="1:18" ht="180" x14ac:dyDescent="0.2">
      <c r="A62" s="2" t="s">
        <v>59</v>
      </c>
      <c r="B62" s="1" t="s">
        <v>60</v>
      </c>
      <c r="C62" s="1" t="s">
        <v>62</v>
      </c>
      <c r="D62" s="1" t="s">
        <v>63</v>
      </c>
      <c r="E62" s="1" t="b">
        <v>1</v>
      </c>
      <c r="R62" s="1" t="s">
        <v>61</v>
      </c>
    </row>
    <row r="63" spans="1:18" ht="210" x14ac:dyDescent="0.2">
      <c r="A63" s="3" t="s">
        <v>64</v>
      </c>
      <c r="B63" s="1" t="s">
        <v>65</v>
      </c>
      <c r="C63" s="1" t="s">
        <v>67</v>
      </c>
      <c r="D63" s="1" t="s">
        <v>68</v>
      </c>
      <c r="E63" s="1" t="b">
        <v>1</v>
      </c>
      <c r="R63" s="1" t="s">
        <v>66</v>
      </c>
    </row>
    <row r="64" spans="1:18" ht="210" x14ac:dyDescent="0.2">
      <c r="A64" s="4" t="s">
        <v>69</v>
      </c>
      <c r="B64" s="1" t="s">
        <v>70</v>
      </c>
      <c r="C64" s="1" t="s">
        <v>72</v>
      </c>
      <c r="D64" s="1" t="s">
        <v>73</v>
      </c>
      <c r="E64" s="1" t="b">
        <v>1</v>
      </c>
      <c r="R64" s="1" t="s">
        <v>71</v>
      </c>
    </row>
    <row r="65" spans="1:18" ht="375" x14ac:dyDescent="0.2">
      <c r="A65" s="5" t="s">
        <v>74</v>
      </c>
      <c r="B65" s="1" t="s">
        <v>75</v>
      </c>
      <c r="C65" s="1" t="s">
        <v>77</v>
      </c>
      <c r="D65" s="1" t="s">
        <v>73</v>
      </c>
      <c r="E65" s="1" t="b">
        <v>1</v>
      </c>
      <c r="R65" s="1" t="s">
        <v>76</v>
      </c>
    </row>
    <row r="66" spans="1:18" ht="195" x14ac:dyDescent="0.2">
      <c r="A66" s="6" t="s">
        <v>78</v>
      </c>
      <c r="B66" s="1" t="s">
        <v>79</v>
      </c>
      <c r="C66" s="1" t="s">
        <v>81</v>
      </c>
      <c r="D66" s="1" t="s">
        <v>73</v>
      </c>
      <c r="E66" s="1" t="b">
        <v>1</v>
      </c>
      <c r="R66" s="1" t="s">
        <v>80</v>
      </c>
    </row>
    <row r="67" spans="1:18" ht="195" x14ac:dyDescent="0.2">
      <c r="A67" s="7" t="s">
        <v>82</v>
      </c>
      <c r="B67" s="1" t="s">
        <v>83</v>
      </c>
      <c r="C67" s="1" t="s">
        <v>85</v>
      </c>
      <c r="D67" s="1" t="s">
        <v>73</v>
      </c>
      <c r="E67" s="1" t="b">
        <v>1</v>
      </c>
      <c r="R67" s="1" t="s">
        <v>84</v>
      </c>
    </row>
    <row r="68" spans="1:18" ht="225" x14ac:dyDescent="0.2">
      <c r="A68" s="8" t="s">
        <v>86</v>
      </c>
      <c r="B68" s="1" t="s">
        <v>87</v>
      </c>
      <c r="C68" s="1" t="s">
        <v>89</v>
      </c>
      <c r="D68" s="1" t="s">
        <v>90</v>
      </c>
      <c r="E68" s="1" t="b">
        <v>1</v>
      </c>
      <c r="R68" s="1" t="s">
        <v>88</v>
      </c>
    </row>
    <row r="69" spans="1:18" ht="210" x14ac:dyDescent="0.2">
      <c r="A69" s="9" t="s">
        <v>91</v>
      </c>
      <c r="B69" s="1" t="s">
        <v>92</v>
      </c>
      <c r="C69" s="1" t="s">
        <v>94</v>
      </c>
      <c r="D69" s="1" t="s">
        <v>90</v>
      </c>
      <c r="E69" s="1" t="b">
        <v>1</v>
      </c>
      <c r="R69" s="1" t="s">
        <v>93</v>
      </c>
    </row>
    <row r="70" spans="1:18" ht="180" x14ac:dyDescent="0.2">
      <c r="A70" s="10" t="s">
        <v>95</v>
      </c>
      <c r="B70" s="1" t="s">
        <v>96</v>
      </c>
      <c r="C70" s="1" t="s">
        <v>98</v>
      </c>
      <c r="D70" s="1" t="s">
        <v>73</v>
      </c>
      <c r="E70" s="1" t="b">
        <v>1</v>
      </c>
      <c r="R70" s="1" t="s">
        <v>97</v>
      </c>
    </row>
    <row r="71" spans="1:18" ht="210" x14ac:dyDescent="0.2">
      <c r="A71" s="11" t="s">
        <v>99</v>
      </c>
      <c r="B71" s="1" t="s">
        <v>100</v>
      </c>
      <c r="C71" s="1" t="s">
        <v>102</v>
      </c>
      <c r="D71" s="1" t="s">
        <v>103</v>
      </c>
      <c r="E71" s="1" t="b">
        <v>1</v>
      </c>
      <c r="R71" s="1" t="s">
        <v>101</v>
      </c>
    </row>
    <row r="72" spans="1:18" ht="225" x14ac:dyDescent="0.2">
      <c r="A72" s="12" t="s">
        <v>104</v>
      </c>
      <c r="B72" s="1" t="s">
        <v>105</v>
      </c>
      <c r="C72" s="1" t="s">
        <v>107</v>
      </c>
      <c r="D72" s="1" t="s">
        <v>103</v>
      </c>
      <c r="E72" s="1" t="b">
        <v>1</v>
      </c>
      <c r="R72" s="1" t="s">
        <v>106</v>
      </c>
    </row>
    <row r="73" spans="1:18" ht="225" x14ac:dyDescent="0.2">
      <c r="A73" s="13" t="s">
        <v>108</v>
      </c>
      <c r="B73" s="1" t="s">
        <v>109</v>
      </c>
      <c r="C73" s="1" t="s">
        <v>111</v>
      </c>
      <c r="D73" s="1" t="s">
        <v>68</v>
      </c>
      <c r="E73" s="1" t="b">
        <v>1</v>
      </c>
      <c r="R73" s="1" t="s">
        <v>110</v>
      </c>
    </row>
    <row r="74" spans="1:18" ht="375" x14ac:dyDescent="0.2">
      <c r="A74" s="14" t="s">
        <v>112</v>
      </c>
      <c r="B74" s="1" t="s">
        <v>113</v>
      </c>
      <c r="C74" s="1" t="s">
        <v>115</v>
      </c>
      <c r="D74" s="1" t="s">
        <v>90</v>
      </c>
      <c r="E74" s="1" t="b">
        <v>1</v>
      </c>
      <c r="R74" s="1" t="s">
        <v>114</v>
      </c>
    </row>
    <row r="75" spans="1:18" ht="409.6" x14ac:dyDescent="0.2">
      <c r="A75" s="15" t="s">
        <v>116</v>
      </c>
      <c r="B75" s="1" t="s">
        <v>117</v>
      </c>
      <c r="C75" s="1" t="s">
        <v>119</v>
      </c>
      <c r="D75" s="1" t="s">
        <v>90</v>
      </c>
      <c r="E75" s="1" t="b">
        <v>1</v>
      </c>
      <c r="R75" s="1" t="s">
        <v>118</v>
      </c>
    </row>
    <row r="76" spans="1:18" ht="195" x14ac:dyDescent="0.2">
      <c r="A76" s="16" t="s">
        <v>120</v>
      </c>
      <c r="B76" s="1" t="s">
        <v>121</v>
      </c>
      <c r="C76" s="1" t="s">
        <v>123</v>
      </c>
      <c r="D76" s="1" t="s">
        <v>68</v>
      </c>
      <c r="E76" s="1" t="b">
        <v>1</v>
      </c>
      <c r="R76" s="1" t="s">
        <v>122</v>
      </c>
    </row>
    <row r="77" spans="1:18" ht="360" x14ac:dyDescent="0.2">
      <c r="A77" s="17" t="s">
        <v>124</v>
      </c>
      <c r="B77" s="1" t="s">
        <v>125</v>
      </c>
      <c r="C77" s="1" t="s">
        <v>127</v>
      </c>
      <c r="D77" s="1" t="s">
        <v>90</v>
      </c>
      <c r="E77" s="1" t="b">
        <v>1</v>
      </c>
      <c r="R77" s="1" t="s">
        <v>126</v>
      </c>
    </row>
    <row r="78" spans="1:18" ht="405" x14ac:dyDescent="0.2">
      <c r="A78" s="18" t="s">
        <v>128</v>
      </c>
      <c r="B78" s="1" t="s">
        <v>129</v>
      </c>
      <c r="C78" s="1" t="s">
        <v>131</v>
      </c>
      <c r="D78" s="1" t="s">
        <v>73</v>
      </c>
      <c r="E78" s="1" t="b">
        <v>1</v>
      </c>
      <c r="R78" s="1" t="s">
        <v>130</v>
      </c>
    </row>
    <row r="79" spans="1:18" ht="180" x14ac:dyDescent="0.2">
      <c r="A79" s="19" t="s">
        <v>132</v>
      </c>
      <c r="B79" s="1" t="s">
        <v>133</v>
      </c>
      <c r="C79" s="1" t="s">
        <v>135</v>
      </c>
      <c r="D79" s="1" t="s">
        <v>68</v>
      </c>
      <c r="E79" s="1" t="b">
        <v>1</v>
      </c>
      <c r="R79" s="1" t="s">
        <v>134</v>
      </c>
    </row>
    <row r="80" spans="1:18" ht="330" x14ac:dyDescent="0.2">
      <c r="A80" s="20" t="s">
        <v>136</v>
      </c>
      <c r="B80" s="1" t="s">
        <v>137</v>
      </c>
      <c r="C80" s="1" t="s">
        <v>139</v>
      </c>
      <c r="D80" s="1" t="s">
        <v>140</v>
      </c>
      <c r="E80" s="1" t="b">
        <v>1</v>
      </c>
      <c r="R80" s="1" t="s">
        <v>138</v>
      </c>
    </row>
    <row r="81" spans="1:18" ht="210" x14ac:dyDescent="0.2">
      <c r="A81" s="21" t="s">
        <v>141</v>
      </c>
      <c r="B81" s="1" t="s">
        <v>142</v>
      </c>
      <c r="C81" s="1" t="s">
        <v>144</v>
      </c>
      <c r="D81" s="1" t="s">
        <v>103</v>
      </c>
      <c r="E81" s="1" t="b">
        <v>1</v>
      </c>
      <c r="R81" s="1" t="s">
        <v>143</v>
      </c>
    </row>
    <row r="82" spans="1:18" ht="225" x14ac:dyDescent="0.2">
      <c r="A82" s="22" t="s">
        <v>145</v>
      </c>
      <c r="B82" s="1" t="s">
        <v>146</v>
      </c>
      <c r="C82" s="1" t="s">
        <v>148</v>
      </c>
      <c r="D82" s="1" t="s">
        <v>103</v>
      </c>
      <c r="E82" s="1" t="b">
        <v>1</v>
      </c>
      <c r="R82" s="1" t="s">
        <v>147</v>
      </c>
    </row>
    <row r="83" spans="1:18" ht="195" x14ac:dyDescent="0.2">
      <c r="A83" s="23" t="s">
        <v>149</v>
      </c>
      <c r="B83" s="1" t="s">
        <v>150</v>
      </c>
      <c r="C83" s="1" t="s">
        <v>152</v>
      </c>
      <c r="D83" s="1" t="s">
        <v>90</v>
      </c>
      <c r="E83" s="1" t="b">
        <v>1</v>
      </c>
      <c r="R83" s="1" t="s">
        <v>151</v>
      </c>
    </row>
    <row r="84" spans="1:18" ht="180" x14ac:dyDescent="0.2">
      <c r="A84" s="24" t="s">
        <v>153</v>
      </c>
      <c r="B84" s="1" t="s">
        <v>154</v>
      </c>
      <c r="C84" s="1" t="s">
        <v>156</v>
      </c>
      <c r="D84" s="1" t="s">
        <v>68</v>
      </c>
      <c r="E84" s="1" t="b">
        <v>0</v>
      </c>
      <c r="R84" s="1" t="s">
        <v>155</v>
      </c>
    </row>
    <row r="85" spans="1:18" ht="405" x14ac:dyDescent="0.2">
      <c r="A85" s="25" t="s">
        <v>157</v>
      </c>
      <c r="B85" s="1" t="s">
        <v>158</v>
      </c>
      <c r="C85" s="1" t="s">
        <v>160</v>
      </c>
      <c r="D85" s="1" t="s">
        <v>90</v>
      </c>
      <c r="E85" s="1" t="b">
        <v>0</v>
      </c>
      <c r="R85" s="1" t="s">
        <v>159</v>
      </c>
    </row>
    <row r="86" spans="1:18" ht="210" x14ac:dyDescent="0.2">
      <c r="A86" s="26" t="s">
        <v>161</v>
      </c>
      <c r="B86" s="1" t="s">
        <v>162</v>
      </c>
      <c r="C86" s="1" t="s">
        <v>164</v>
      </c>
      <c r="D86" s="1" t="s">
        <v>90</v>
      </c>
      <c r="E86" s="1" t="b">
        <v>0</v>
      </c>
      <c r="R86" s="1" t="s">
        <v>163</v>
      </c>
    </row>
    <row r="87" spans="1:18" ht="210" x14ac:dyDescent="0.2">
      <c r="A87" s="27" t="s">
        <v>165</v>
      </c>
      <c r="B87" s="1" t="s">
        <v>166</v>
      </c>
      <c r="C87" s="1" t="s">
        <v>168</v>
      </c>
      <c r="D87" s="1" t="s">
        <v>90</v>
      </c>
      <c r="E87" s="1" t="b">
        <v>0</v>
      </c>
      <c r="R87" s="1" t="s">
        <v>167</v>
      </c>
    </row>
    <row r="88" spans="1:18" ht="195" x14ac:dyDescent="0.2">
      <c r="A88" s="28" t="s">
        <v>169</v>
      </c>
      <c r="B88" s="1" t="s">
        <v>170</v>
      </c>
      <c r="C88" s="1" t="s">
        <v>172</v>
      </c>
      <c r="D88" s="1" t="s">
        <v>90</v>
      </c>
      <c r="E88" s="1" t="b">
        <v>0</v>
      </c>
      <c r="R88" s="1" t="s">
        <v>171</v>
      </c>
    </row>
    <row r="89" spans="1:18" ht="195" x14ac:dyDescent="0.2">
      <c r="A89" s="29" t="s">
        <v>173</v>
      </c>
      <c r="B89" s="1" t="s">
        <v>174</v>
      </c>
      <c r="C89" s="1" t="s">
        <v>176</v>
      </c>
      <c r="D89" s="1" t="s">
        <v>68</v>
      </c>
      <c r="E89" s="1" t="b">
        <v>0</v>
      </c>
      <c r="R89" s="1" t="s">
        <v>175</v>
      </c>
    </row>
    <row r="90" spans="1:18" ht="255" x14ac:dyDescent="0.2">
      <c r="A90" s="30" t="s">
        <v>177</v>
      </c>
      <c r="B90" s="1" t="s">
        <v>178</v>
      </c>
      <c r="C90" s="1" t="s">
        <v>180</v>
      </c>
      <c r="D90" s="1" t="s">
        <v>90</v>
      </c>
      <c r="E90" s="1" t="b">
        <v>0</v>
      </c>
      <c r="R90" s="1" t="s">
        <v>179</v>
      </c>
    </row>
    <row r="91" spans="1:18" ht="240" x14ac:dyDescent="0.2">
      <c r="A91" s="31" t="s">
        <v>181</v>
      </c>
      <c r="B91" s="1" t="s">
        <v>182</v>
      </c>
      <c r="C91" s="1" t="s">
        <v>184</v>
      </c>
      <c r="D91" s="1" t="s">
        <v>103</v>
      </c>
      <c r="E91" s="1" t="b">
        <v>0</v>
      </c>
      <c r="R91" s="1" t="s">
        <v>183</v>
      </c>
    </row>
    <row r="92" spans="1:18" ht="210" x14ac:dyDescent="0.2">
      <c r="A92" s="32" t="s">
        <v>185</v>
      </c>
      <c r="B92" s="1" t="s">
        <v>186</v>
      </c>
      <c r="C92" s="1" t="s">
        <v>188</v>
      </c>
      <c r="D92" s="1" t="s">
        <v>63</v>
      </c>
      <c r="E92" s="1" t="b">
        <v>0</v>
      </c>
      <c r="R92" s="1" t="s">
        <v>187</v>
      </c>
    </row>
    <row r="93" spans="1:18" ht="240" x14ac:dyDescent="0.2">
      <c r="A93" s="33" t="s">
        <v>189</v>
      </c>
      <c r="B93" s="1" t="s">
        <v>190</v>
      </c>
      <c r="C93" s="1" t="s">
        <v>192</v>
      </c>
      <c r="D93" s="1" t="s">
        <v>63</v>
      </c>
      <c r="E93" s="1" t="b">
        <v>0</v>
      </c>
      <c r="R93" s="1" t="s">
        <v>191</v>
      </c>
    </row>
    <row r="94" spans="1:18" ht="225" x14ac:dyDescent="0.2">
      <c r="A94" s="34" t="s">
        <v>193</v>
      </c>
      <c r="B94" s="1" t="s">
        <v>194</v>
      </c>
      <c r="C94" s="1" t="s">
        <v>196</v>
      </c>
      <c r="D94" s="1" t="s">
        <v>68</v>
      </c>
      <c r="E94" s="1" t="b">
        <v>0</v>
      </c>
      <c r="R94" s="1" t="s">
        <v>195</v>
      </c>
    </row>
    <row r="95" spans="1:18" ht="210" x14ac:dyDescent="0.2">
      <c r="A95" s="35" t="s">
        <v>197</v>
      </c>
      <c r="B95" s="1" t="s">
        <v>198</v>
      </c>
      <c r="C95" s="1" t="s">
        <v>200</v>
      </c>
      <c r="D95" s="1" t="s">
        <v>68</v>
      </c>
      <c r="E95" s="1" t="b">
        <v>0</v>
      </c>
      <c r="R95" s="1" t="s">
        <v>199</v>
      </c>
    </row>
    <row r="96" spans="1:18" ht="360" x14ac:dyDescent="0.2">
      <c r="A96" s="36" t="s">
        <v>201</v>
      </c>
      <c r="B96" s="1" t="s">
        <v>202</v>
      </c>
      <c r="C96" s="1" t="s">
        <v>204</v>
      </c>
      <c r="D96" s="1" t="s">
        <v>90</v>
      </c>
      <c r="E96" s="1" t="b">
        <v>0</v>
      </c>
      <c r="R96" s="1" t="s">
        <v>203</v>
      </c>
    </row>
    <row r="97" spans="1:18" ht="240" x14ac:dyDescent="0.2">
      <c r="A97" s="37" t="s">
        <v>205</v>
      </c>
      <c r="B97" s="1" t="s">
        <v>206</v>
      </c>
      <c r="C97" s="1" t="s">
        <v>208</v>
      </c>
      <c r="D97" s="1" t="s">
        <v>103</v>
      </c>
      <c r="E97" s="1" t="b">
        <v>0</v>
      </c>
      <c r="R97" s="1" t="s">
        <v>207</v>
      </c>
    </row>
    <row r="98" spans="1:18" ht="180" x14ac:dyDescent="0.2">
      <c r="A98" s="38" t="s">
        <v>209</v>
      </c>
      <c r="B98" s="1" t="s">
        <v>210</v>
      </c>
      <c r="C98" s="1" t="s">
        <v>212</v>
      </c>
      <c r="D98" s="1" t="s">
        <v>68</v>
      </c>
      <c r="E98" s="1" t="b">
        <v>0</v>
      </c>
      <c r="R98" s="1" t="s">
        <v>211</v>
      </c>
    </row>
    <row r="99" spans="1:18" ht="180" x14ac:dyDescent="0.2">
      <c r="A99" s="39" t="s">
        <v>213</v>
      </c>
      <c r="B99" s="1" t="s">
        <v>214</v>
      </c>
      <c r="C99" s="1" t="s">
        <v>216</v>
      </c>
      <c r="D99" s="1" t="s">
        <v>90</v>
      </c>
      <c r="E99" s="1" t="b">
        <v>0</v>
      </c>
      <c r="R99" s="1" t="s">
        <v>215</v>
      </c>
    </row>
    <row r="100" spans="1:18" ht="240" x14ac:dyDescent="0.2">
      <c r="A100" s="40" t="s">
        <v>217</v>
      </c>
      <c r="B100" s="1" t="s">
        <v>218</v>
      </c>
      <c r="C100" s="1" t="s">
        <v>220</v>
      </c>
      <c r="D100" s="1" t="s">
        <v>90</v>
      </c>
      <c r="E100" s="1" t="b">
        <v>0</v>
      </c>
      <c r="R100" s="1" t="s">
        <v>219</v>
      </c>
    </row>
    <row r="101" spans="1:18" ht="225" x14ac:dyDescent="0.2">
      <c r="A101" s="41" t="s">
        <v>221</v>
      </c>
      <c r="B101" s="1" t="s">
        <v>222</v>
      </c>
      <c r="C101" s="1" t="s">
        <v>224</v>
      </c>
      <c r="D101" s="1" t="s">
        <v>90</v>
      </c>
      <c r="E101" s="1" t="b">
        <v>0</v>
      </c>
      <c r="R101" s="1" t="s">
        <v>223</v>
      </c>
    </row>
    <row r="102" spans="1:18" ht="225" x14ac:dyDescent="0.2">
      <c r="A102" s="42" t="s">
        <v>225</v>
      </c>
      <c r="B102" s="1" t="s">
        <v>226</v>
      </c>
      <c r="C102" s="1" t="s">
        <v>228</v>
      </c>
      <c r="D102" s="1" t="s">
        <v>90</v>
      </c>
      <c r="E102" s="1" t="b">
        <v>0</v>
      </c>
      <c r="R102" s="1" t="s">
        <v>227</v>
      </c>
    </row>
    <row r="103" spans="1:18" ht="405" x14ac:dyDescent="0.2">
      <c r="A103" s="43" t="s">
        <v>229</v>
      </c>
      <c r="B103" s="1" t="s">
        <v>230</v>
      </c>
      <c r="C103" s="1" t="s">
        <v>232</v>
      </c>
      <c r="D103" s="1" t="s">
        <v>63</v>
      </c>
      <c r="E103" s="1" t="b">
        <v>0</v>
      </c>
      <c r="R103" s="1" t="s">
        <v>231</v>
      </c>
    </row>
    <row r="104" spans="1:18" ht="210" x14ac:dyDescent="0.2">
      <c r="A104" s="44" t="s">
        <v>233</v>
      </c>
      <c r="B104" s="1" t="s">
        <v>234</v>
      </c>
      <c r="C104" s="1" t="s">
        <v>236</v>
      </c>
      <c r="D104" s="1" t="s">
        <v>140</v>
      </c>
      <c r="E104" s="1" t="b">
        <v>0</v>
      </c>
      <c r="R104" s="1" t="s">
        <v>235</v>
      </c>
    </row>
    <row r="105" spans="1:18" ht="195" x14ac:dyDescent="0.2">
      <c r="A105" s="45" t="s">
        <v>237</v>
      </c>
      <c r="B105" s="1" t="s">
        <v>238</v>
      </c>
      <c r="C105" s="1" t="s">
        <v>240</v>
      </c>
      <c r="D105" s="1" t="s">
        <v>90</v>
      </c>
      <c r="E105" s="1" t="b">
        <v>0</v>
      </c>
      <c r="R105" s="1" t="s">
        <v>239</v>
      </c>
    </row>
    <row r="106" spans="1:18" ht="195" x14ac:dyDescent="0.2">
      <c r="A106" s="46" t="s">
        <v>241</v>
      </c>
      <c r="B106" s="1" t="s">
        <v>242</v>
      </c>
      <c r="C106" s="1" t="s">
        <v>34</v>
      </c>
      <c r="D106" s="1" t="s">
        <v>68</v>
      </c>
      <c r="E106" s="1" t="b">
        <v>0</v>
      </c>
      <c r="R106" s="1" t="s">
        <v>243</v>
      </c>
    </row>
    <row r="107" spans="1:18" ht="195" x14ac:dyDescent="0.2">
      <c r="A107" s="47" t="s">
        <v>244</v>
      </c>
      <c r="B107" s="1" t="s">
        <v>245</v>
      </c>
      <c r="C107" s="1" t="s">
        <v>247</v>
      </c>
      <c r="D107" s="1" t="s">
        <v>90</v>
      </c>
      <c r="E107" s="1" t="b">
        <v>0</v>
      </c>
      <c r="R107" s="1" t="s">
        <v>246</v>
      </c>
    </row>
    <row r="108" spans="1:18" ht="180" x14ac:dyDescent="0.2">
      <c r="A108" s="48" t="s">
        <v>248</v>
      </c>
      <c r="B108" s="1" t="s">
        <v>249</v>
      </c>
      <c r="C108" s="1" t="s">
        <v>251</v>
      </c>
      <c r="D108" s="1" t="s">
        <v>68</v>
      </c>
      <c r="E108" s="1" t="b">
        <v>0</v>
      </c>
      <c r="R108" s="1" t="s">
        <v>250</v>
      </c>
    </row>
    <row r="109" spans="1:18" ht="225" x14ac:dyDescent="0.2">
      <c r="A109" s="49" t="s">
        <v>252</v>
      </c>
      <c r="B109" s="1" t="s">
        <v>253</v>
      </c>
      <c r="C109" s="1" t="s">
        <v>255</v>
      </c>
      <c r="D109" s="1" t="s">
        <v>90</v>
      </c>
      <c r="E109" s="1" t="b">
        <v>0</v>
      </c>
      <c r="R109" s="1" t="s">
        <v>254</v>
      </c>
    </row>
    <row r="110" spans="1:18" ht="240" x14ac:dyDescent="0.2">
      <c r="A110" s="50" t="s">
        <v>256</v>
      </c>
      <c r="B110" s="1" t="s">
        <v>257</v>
      </c>
      <c r="C110" s="1" t="s">
        <v>259</v>
      </c>
      <c r="D110" s="1" t="s">
        <v>68</v>
      </c>
      <c r="E110" s="1" t="b">
        <v>0</v>
      </c>
      <c r="R110" s="1" t="s">
        <v>258</v>
      </c>
    </row>
    <row r="111" spans="1:18" ht="180" x14ac:dyDescent="0.2">
      <c r="A111" s="51" t="s">
        <v>260</v>
      </c>
      <c r="B111" s="1" t="s">
        <v>261</v>
      </c>
      <c r="C111" s="1" t="s">
        <v>263</v>
      </c>
      <c r="D111" s="1" t="s">
        <v>73</v>
      </c>
      <c r="E111" s="1" t="b">
        <v>0</v>
      </c>
      <c r="R111" s="1" t="s">
        <v>262</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78F9BC-FB93-CE40-8E2F-EE26D39A817E}">
  <dimension ref="A1:I59"/>
  <sheetViews>
    <sheetView tabSelected="1" topLeftCell="A24" workbookViewId="0">
      <selection activeCell="I60" sqref="I60"/>
    </sheetView>
  </sheetViews>
  <sheetFormatPr baseColWidth="10" defaultRowHeight="15" x14ac:dyDescent="0.2"/>
  <cols>
    <col min="1" max="1" width="3.1640625" bestFit="1" customWidth="1"/>
    <col min="2" max="2" width="52" customWidth="1"/>
    <col min="3" max="3" width="32.33203125" bestFit="1" customWidth="1"/>
    <col min="4" max="4" width="14" bestFit="1" customWidth="1"/>
    <col min="5" max="5" width="14.1640625" bestFit="1" customWidth="1"/>
    <col min="6" max="7" width="9.5" bestFit="1" customWidth="1"/>
    <col min="8" max="8" width="4.1640625" bestFit="1" customWidth="1"/>
    <col min="9" max="9" width="9" bestFit="1" customWidth="1"/>
  </cols>
  <sheetData>
    <row r="1" spans="1:9" ht="32" thickBot="1" x14ac:dyDescent="0.4">
      <c r="B1" s="70" t="s">
        <v>3</v>
      </c>
      <c r="C1" s="70"/>
      <c r="D1" s="70"/>
      <c r="E1" s="70"/>
      <c r="F1" s="70"/>
      <c r="G1" s="70"/>
      <c r="H1" s="70"/>
      <c r="I1" s="70"/>
    </row>
    <row r="2" spans="1:9" ht="17" customHeight="1" thickBot="1" x14ac:dyDescent="0.25">
      <c r="B2" s="52" t="s">
        <v>264</v>
      </c>
      <c r="C2" s="71" t="s">
        <v>265</v>
      </c>
      <c r="D2" s="72"/>
      <c r="E2" s="53" t="s">
        <v>266</v>
      </c>
      <c r="F2" s="73" t="s">
        <v>267</v>
      </c>
      <c r="G2" s="74"/>
      <c r="H2" s="74"/>
      <c r="I2" s="75"/>
    </row>
    <row r="3" spans="1:9" x14ac:dyDescent="0.2">
      <c r="B3" s="54" t="s">
        <v>268</v>
      </c>
      <c r="C3" s="55" t="s">
        <v>268</v>
      </c>
      <c r="D3" s="56" t="s">
        <v>269</v>
      </c>
      <c r="E3" s="56" t="s">
        <v>270</v>
      </c>
      <c r="F3" s="57" t="s">
        <v>271</v>
      </c>
      <c r="G3" s="58" t="s">
        <v>272</v>
      </c>
      <c r="H3" s="59" t="s">
        <v>273</v>
      </c>
      <c r="I3" s="60" t="s">
        <v>274</v>
      </c>
    </row>
    <row r="4" spans="1:9" x14ac:dyDescent="0.2">
      <c r="A4">
        <v>1</v>
      </c>
      <c r="B4" s="61" t="s">
        <v>60</v>
      </c>
      <c r="C4" s="61" t="s">
        <v>62</v>
      </c>
      <c r="D4" s="61" t="s">
        <v>63</v>
      </c>
      <c r="E4" s="61" t="b">
        <v>1</v>
      </c>
      <c r="F4" s="62" t="s">
        <v>275</v>
      </c>
      <c r="G4" s="63" t="s">
        <v>275</v>
      </c>
      <c r="H4" s="64" t="s">
        <v>275</v>
      </c>
      <c r="I4" s="65" t="s">
        <v>275</v>
      </c>
    </row>
    <row r="5" spans="1:9" x14ac:dyDescent="0.2">
      <c r="A5">
        <v>2</v>
      </c>
      <c r="B5" s="61" t="s">
        <v>65</v>
      </c>
      <c r="C5" s="61" t="s">
        <v>67</v>
      </c>
      <c r="D5" s="61" t="s">
        <v>68</v>
      </c>
      <c r="E5" s="61" t="b">
        <v>1</v>
      </c>
      <c r="F5" s="62" t="s">
        <v>275</v>
      </c>
      <c r="G5" s="63" t="s">
        <v>275</v>
      </c>
      <c r="H5" s="64" t="s">
        <v>275</v>
      </c>
      <c r="I5" s="65" t="s">
        <v>275</v>
      </c>
    </row>
    <row r="6" spans="1:9" x14ac:dyDescent="0.2">
      <c r="A6">
        <v>3</v>
      </c>
      <c r="B6" s="61" t="s">
        <v>70</v>
      </c>
      <c r="C6" s="61" t="s">
        <v>72</v>
      </c>
      <c r="D6" s="61" t="s">
        <v>73</v>
      </c>
      <c r="E6" s="61" t="b">
        <v>1</v>
      </c>
      <c r="F6" s="62" t="s">
        <v>275</v>
      </c>
      <c r="G6" s="63" t="s">
        <v>275</v>
      </c>
      <c r="H6" s="64" t="s">
        <v>275</v>
      </c>
      <c r="I6" s="65" t="s">
        <v>275</v>
      </c>
    </row>
    <row r="7" spans="1:9" x14ac:dyDescent="0.2">
      <c r="A7">
        <v>4</v>
      </c>
      <c r="B7" s="61" t="s">
        <v>75</v>
      </c>
      <c r="C7" s="61" t="s">
        <v>77</v>
      </c>
      <c r="D7" s="61" t="s">
        <v>73</v>
      </c>
      <c r="E7" s="61" t="b">
        <v>1</v>
      </c>
      <c r="F7" s="62" t="s">
        <v>275</v>
      </c>
      <c r="G7" s="63" t="s">
        <v>275</v>
      </c>
      <c r="H7" s="64" t="s">
        <v>275</v>
      </c>
      <c r="I7" s="65" t="s">
        <v>277</v>
      </c>
    </row>
    <row r="8" spans="1:9" x14ac:dyDescent="0.2">
      <c r="A8">
        <v>5</v>
      </c>
      <c r="B8" s="61" t="s">
        <v>79</v>
      </c>
      <c r="C8" s="61" t="s">
        <v>81</v>
      </c>
      <c r="D8" s="61" t="s">
        <v>73</v>
      </c>
      <c r="E8" s="61" t="b">
        <v>1</v>
      </c>
      <c r="F8" s="62" t="s">
        <v>275</v>
      </c>
      <c r="G8" s="63" t="s">
        <v>275</v>
      </c>
      <c r="H8" s="64" t="s">
        <v>275</v>
      </c>
      <c r="I8" s="65" t="s">
        <v>278</v>
      </c>
    </row>
    <row r="9" spans="1:9" x14ac:dyDescent="0.2">
      <c r="A9">
        <v>6</v>
      </c>
      <c r="B9" s="61" t="s">
        <v>83</v>
      </c>
      <c r="C9" s="61" t="s">
        <v>85</v>
      </c>
      <c r="D9" s="61" t="s">
        <v>73</v>
      </c>
      <c r="E9" s="61" t="b">
        <v>1</v>
      </c>
      <c r="F9" s="62" t="s">
        <v>275</v>
      </c>
      <c r="G9" s="63" t="s">
        <v>275</v>
      </c>
      <c r="H9" s="64" t="s">
        <v>275</v>
      </c>
      <c r="I9" s="65" t="s">
        <v>275</v>
      </c>
    </row>
    <row r="10" spans="1:9" x14ac:dyDescent="0.2">
      <c r="A10">
        <v>7</v>
      </c>
      <c r="B10" s="61" t="s">
        <v>87</v>
      </c>
      <c r="C10" s="61" t="s">
        <v>89</v>
      </c>
      <c r="D10" s="61" t="s">
        <v>90</v>
      </c>
      <c r="E10" s="61" t="b">
        <v>1</v>
      </c>
      <c r="F10" s="62" t="s">
        <v>275</v>
      </c>
      <c r="G10" s="63" t="s">
        <v>275</v>
      </c>
      <c r="H10" s="64" t="s">
        <v>275</v>
      </c>
      <c r="I10" s="65" t="s">
        <v>277</v>
      </c>
    </row>
    <row r="11" spans="1:9" x14ac:dyDescent="0.2">
      <c r="A11">
        <v>8</v>
      </c>
      <c r="B11" s="61" t="s">
        <v>92</v>
      </c>
      <c r="C11" s="61" t="s">
        <v>94</v>
      </c>
      <c r="D11" s="61" t="s">
        <v>90</v>
      </c>
      <c r="E11" s="61" t="b">
        <v>1</v>
      </c>
      <c r="F11" s="62" t="s">
        <v>275</v>
      </c>
      <c r="G11" s="63" t="s">
        <v>275</v>
      </c>
      <c r="H11" s="64" t="s">
        <v>275</v>
      </c>
      <c r="I11" s="65" t="s">
        <v>277</v>
      </c>
    </row>
    <row r="12" spans="1:9" x14ac:dyDescent="0.2">
      <c r="A12">
        <v>9</v>
      </c>
      <c r="B12" s="61" t="s">
        <v>96</v>
      </c>
      <c r="C12" s="61" t="s">
        <v>98</v>
      </c>
      <c r="D12" s="61" t="s">
        <v>73</v>
      </c>
      <c r="E12" s="61" t="b">
        <v>1</v>
      </c>
      <c r="F12" s="62" t="s">
        <v>275</v>
      </c>
      <c r="G12" s="63" t="s">
        <v>275</v>
      </c>
      <c r="H12" s="64" t="s">
        <v>275</v>
      </c>
      <c r="I12" s="65" t="s">
        <v>275</v>
      </c>
    </row>
    <row r="13" spans="1:9" x14ac:dyDescent="0.2">
      <c r="A13">
        <v>10</v>
      </c>
      <c r="B13" s="61" t="s">
        <v>100</v>
      </c>
      <c r="C13" s="61" t="s">
        <v>102</v>
      </c>
      <c r="D13" s="61" t="s">
        <v>103</v>
      </c>
      <c r="E13" s="61" t="b">
        <v>1</v>
      </c>
      <c r="F13" s="62" t="s">
        <v>275</v>
      </c>
      <c r="G13" s="63" t="s">
        <v>275</v>
      </c>
      <c r="H13" s="64" t="s">
        <v>275</v>
      </c>
      <c r="I13" s="65" t="s">
        <v>275</v>
      </c>
    </row>
    <row r="14" spans="1:9" x14ac:dyDescent="0.2">
      <c r="A14">
        <v>11</v>
      </c>
      <c r="B14" s="61" t="s">
        <v>105</v>
      </c>
      <c r="C14" s="61" t="s">
        <v>107</v>
      </c>
      <c r="D14" s="61" t="s">
        <v>103</v>
      </c>
      <c r="E14" s="61" t="b">
        <v>1</v>
      </c>
      <c r="F14" s="62" t="s">
        <v>275</v>
      </c>
      <c r="G14" s="63" t="s">
        <v>275</v>
      </c>
      <c r="H14" s="64" t="s">
        <v>275</v>
      </c>
      <c r="I14" s="65" t="s">
        <v>275</v>
      </c>
    </row>
    <row r="15" spans="1:9" x14ac:dyDescent="0.2">
      <c r="A15">
        <v>12</v>
      </c>
      <c r="B15" s="61" t="s">
        <v>109</v>
      </c>
      <c r="C15" s="61" t="s">
        <v>111</v>
      </c>
      <c r="D15" s="61" t="s">
        <v>68</v>
      </c>
      <c r="E15" s="61" t="b">
        <v>1</v>
      </c>
      <c r="F15" s="62" t="s">
        <v>275</v>
      </c>
      <c r="G15" s="63" t="s">
        <v>275</v>
      </c>
      <c r="H15" s="64" t="s">
        <v>275</v>
      </c>
      <c r="I15" s="65" t="s">
        <v>278</v>
      </c>
    </row>
    <row r="16" spans="1:9" x14ac:dyDescent="0.2">
      <c r="A16">
        <v>13</v>
      </c>
      <c r="B16" s="61" t="s">
        <v>113</v>
      </c>
      <c r="C16" s="61" t="s">
        <v>115</v>
      </c>
      <c r="D16" s="61" t="s">
        <v>90</v>
      </c>
      <c r="E16" s="61" t="b">
        <v>1</v>
      </c>
      <c r="F16" s="62" t="s">
        <v>275</v>
      </c>
      <c r="G16" s="63" t="s">
        <v>275</v>
      </c>
      <c r="H16" s="64" t="s">
        <v>275</v>
      </c>
      <c r="I16" s="65" t="s">
        <v>277</v>
      </c>
    </row>
    <row r="17" spans="1:9" x14ac:dyDescent="0.2">
      <c r="A17">
        <v>14</v>
      </c>
      <c r="B17" s="61" t="s">
        <v>117</v>
      </c>
      <c r="C17" s="61" t="s">
        <v>119</v>
      </c>
      <c r="D17" s="61" t="s">
        <v>90</v>
      </c>
      <c r="E17" s="61" t="b">
        <v>1</v>
      </c>
      <c r="F17" s="62" t="s">
        <v>275</v>
      </c>
      <c r="G17" s="63" t="s">
        <v>275</v>
      </c>
      <c r="H17" s="64" t="s">
        <v>275</v>
      </c>
      <c r="I17" s="65" t="s">
        <v>277</v>
      </c>
    </row>
    <row r="18" spans="1:9" x14ac:dyDescent="0.2">
      <c r="A18">
        <v>15</v>
      </c>
      <c r="B18" s="61" t="s">
        <v>121</v>
      </c>
      <c r="C18" s="61" t="s">
        <v>123</v>
      </c>
      <c r="D18" s="61" t="s">
        <v>68</v>
      </c>
      <c r="E18" s="61" t="b">
        <v>1</v>
      </c>
      <c r="F18" s="62" t="s">
        <v>275</v>
      </c>
      <c r="G18" s="63" t="s">
        <v>275</v>
      </c>
      <c r="H18" s="64" t="s">
        <v>275</v>
      </c>
      <c r="I18" s="65" t="s">
        <v>278</v>
      </c>
    </row>
    <row r="19" spans="1:9" x14ac:dyDescent="0.2">
      <c r="A19">
        <v>16</v>
      </c>
      <c r="B19" s="61" t="s">
        <v>125</v>
      </c>
      <c r="C19" s="61" t="s">
        <v>127</v>
      </c>
      <c r="D19" s="61" t="s">
        <v>90</v>
      </c>
      <c r="E19" s="61" t="b">
        <v>1</v>
      </c>
      <c r="F19" s="62" t="s">
        <v>275</v>
      </c>
      <c r="G19" s="63" t="s">
        <v>275</v>
      </c>
      <c r="H19" s="64" t="s">
        <v>275</v>
      </c>
      <c r="I19" s="65" t="s">
        <v>277</v>
      </c>
    </row>
    <row r="20" spans="1:9" x14ac:dyDescent="0.2">
      <c r="A20">
        <v>17</v>
      </c>
      <c r="B20" s="61" t="s">
        <v>129</v>
      </c>
      <c r="C20" s="61" t="s">
        <v>131</v>
      </c>
      <c r="D20" s="61" t="s">
        <v>73</v>
      </c>
      <c r="E20" s="61" t="b">
        <v>1</v>
      </c>
      <c r="F20" s="62" t="s">
        <v>275</v>
      </c>
      <c r="G20" s="63" t="s">
        <v>275</v>
      </c>
      <c r="H20" s="64" t="s">
        <v>275</v>
      </c>
      <c r="I20" s="65" t="s">
        <v>275</v>
      </c>
    </row>
    <row r="21" spans="1:9" x14ac:dyDescent="0.2">
      <c r="A21">
        <v>18</v>
      </c>
      <c r="B21" s="61" t="s">
        <v>133</v>
      </c>
      <c r="C21" s="61" t="s">
        <v>135</v>
      </c>
      <c r="D21" s="61" t="s">
        <v>68</v>
      </c>
      <c r="E21" s="61" t="b">
        <v>1</v>
      </c>
      <c r="F21" s="62" t="s">
        <v>275</v>
      </c>
      <c r="G21" s="63" t="s">
        <v>275</v>
      </c>
      <c r="H21" s="64" t="s">
        <v>275</v>
      </c>
      <c r="I21" s="65" t="s">
        <v>278</v>
      </c>
    </row>
    <row r="22" spans="1:9" x14ac:dyDescent="0.2">
      <c r="A22">
        <v>19</v>
      </c>
      <c r="B22" s="61" t="s">
        <v>137</v>
      </c>
      <c r="C22" s="61" t="s">
        <v>139</v>
      </c>
      <c r="D22" s="61" t="s">
        <v>140</v>
      </c>
      <c r="E22" s="61" t="b">
        <v>1</v>
      </c>
      <c r="F22" s="62" t="s">
        <v>275</v>
      </c>
      <c r="G22" s="63" t="s">
        <v>275</v>
      </c>
      <c r="H22" s="64" t="s">
        <v>275</v>
      </c>
      <c r="I22" s="65" t="s">
        <v>275</v>
      </c>
    </row>
    <row r="23" spans="1:9" x14ac:dyDescent="0.2">
      <c r="A23">
        <v>20</v>
      </c>
      <c r="B23" s="61" t="s">
        <v>142</v>
      </c>
      <c r="C23" s="61" t="s">
        <v>144</v>
      </c>
      <c r="D23" s="61" t="s">
        <v>103</v>
      </c>
      <c r="E23" s="61" t="b">
        <v>1</v>
      </c>
      <c r="F23" s="62" t="s">
        <v>275</v>
      </c>
      <c r="G23" s="63" t="s">
        <v>275</v>
      </c>
      <c r="H23" s="64" t="s">
        <v>275</v>
      </c>
      <c r="I23" s="65" t="s">
        <v>275</v>
      </c>
    </row>
    <row r="24" spans="1:9" x14ac:dyDescent="0.2">
      <c r="A24">
        <v>21</v>
      </c>
      <c r="B24" s="61" t="s">
        <v>146</v>
      </c>
      <c r="C24" s="61" t="s">
        <v>148</v>
      </c>
      <c r="D24" s="61" t="s">
        <v>103</v>
      </c>
      <c r="E24" s="61" t="b">
        <v>1</v>
      </c>
      <c r="F24" s="62" t="s">
        <v>275</v>
      </c>
      <c r="G24" s="63" t="s">
        <v>275</v>
      </c>
      <c r="H24" s="64" t="s">
        <v>275</v>
      </c>
      <c r="I24" s="65" t="s">
        <v>275</v>
      </c>
    </row>
    <row r="25" spans="1:9" x14ac:dyDescent="0.2">
      <c r="A25">
        <v>22</v>
      </c>
      <c r="B25" s="61" t="s">
        <v>150</v>
      </c>
      <c r="C25" s="61" t="s">
        <v>152</v>
      </c>
      <c r="D25" s="61" t="s">
        <v>90</v>
      </c>
      <c r="E25" s="61" t="b">
        <v>1</v>
      </c>
      <c r="F25" s="62" t="s">
        <v>275</v>
      </c>
      <c r="G25" s="63" t="s">
        <v>275</v>
      </c>
      <c r="H25" s="64" t="s">
        <v>275</v>
      </c>
      <c r="I25" s="65" t="s">
        <v>275</v>
      </c>
    </row>
    <row r="26" spans="1:9" x14ac:dyDescent="0.2">
      <c r="A26">
        <v>23</v>
      </c>
      <c r="B26" s="61" t="s">
        <v>154</v>
      </c>
      <c r="C26" s="61" t="s">
        <v>156</v>
      </c>
      <c r="D26" s="61" t="s">
        <v>68</v>
      </c>
      <c r="E26" s="61" t="b">
        <v>0</v>
      </c>
      <c r="F26" s="62" t="s">
        <v>275</v>
      </c>
      <c r="G26" s="63" t="s">
        <v>275</v>
      </c>
      <c r="H26" s="64" t="s">
        <v>276</v>
      </c>
      <c r="I26" s="65" t="s">
        <v>276</v>
      </c>
    </row>
    <row r="27" spans="1:9" x14ac:dyDescent="0.2">
      <c r="A27">
        <v>24</v>
      </c>
      <c r="B27" s="61" t="s">
        <v>158</v>
      </c>
      <c r="C27" s="61" t="s">
        <v>160</v>
      </c>
      <c r="D27" s="61" t="s">
        <v>90</v>
      </c>
      <c r="E27" s="61" t="b">
        <v>0</v>
      </c>
      <c r="F27" s="62" t="s">
        <v>275</v>
      </c>
      <c r="G27" s="63" t="s">
        <v>275</v>
      </c>
      <c r="H27" s="64" t="s">
        <v>276</v>
      </c>
      <c r="I27" s="65" t="s">
        <v>276</v>
      </c>
    </row>
    <row r="28" spans="1:9" x14ac:dyDescent="0.2">
      <c r="A28">
        <v>25</v>
      </c>
      <c r="B28" s="61" t="s">
        <v>162</v>
      </c>
      <c r="C28" s="61" t="s">
        <v>164</v>
      </c>
      <c r="D28" s="61" t="s">
        <v>90</v>
      </c>
      <c r="E28" s="61" t="b">
        <v>0</v>
      </c>
      <c r="F28" s="62" t="s">
        <v>275</v>
      </c>
      <c r="G28" s="63" t="s">
        <v>275</v>
      </c>
      <c r="H28" s="64" t="s">
        <v>276</v>
      </c>
      <c r="I28" s="65" t="s">
        <v>276</v>
      </c>
    </row>
    <row r="29" spans="1:9" x14ac:dyDescent="0.2">
      <c r="A29">
        <v>26</v>
      </c>
      <c r="B29" s="61" t="s">
        <v>166</v>
      </c>
      <c r="C29" s="61" t="s">
        <v>168</v>
      </c>
      <c r="D29" s="61" t="s">
        <v>90</v>
      </c>
      <c r="E29" s="61" t="b">
        <v>0</v>
      </c>
      <c r="F29" s="62" t="s">
        <v>275</v>
      </c>
      <c r="G29" s="63" t="s">
        <v>275</v>
      </c>
      <c r="H29" s="64" t="s">
        <v>276</v>
      </c>
      <c r="I29" s="65" t="s">
        <v>276</v>
      </c>
    </row>
    <row r="30" spans="1:9" x14ac:dyDescent="0.2">
      <c r="A30">
        <v>27</v>
      </c>
      <c r="B30" s="61" t="s">
        <v>170</v>
      </c>
      <c r="C30" s="61" t="s">
        <v>172</v>
      </c>
      <c r="D30" s="61" t="s">
        <v>90</v>
      </c>
      <c r="E30" s="61" t="b">
        <v>0</v>
      </c>
      <c r="F30" s="62" t="s">
        <v>275</v>
      </c>
      <c r="G30" s="63" t="s">
        <v>275</v>
      </c>
      <c r="H30" s="64" t="s">
        <v>276</v>
      </c>
      <c r="I30" s="65" t="s">
        <v>276</v>
      </c>
    </row>
    <row r="31" spans="1:9" x14ac:dyDescent="0.2">
      <c r="A31">
        <v>28</v>
      </c>
      <c r="B31" s="61" t="s">
        <v>174</v>
      </c>
      <c r="C31" s="61" t="s">
        <v>176</v>
      </c>
      <c r="D31" s="61" t="s">
        <v>68</v>
      </c>
      <c r="E31" s="61" t="b">
        <v>0</v>
      </c>
      <c r="F31" s="62" t="s">
        <v>275</v>
      </c>
      <c r="G31" s="63" t="s">
        <v>275</v>
      </c>
      <c r="H31" s="64" t="s">
        <v>276</v>
      </c>
      <c r="I31" s="65" t="s">
        <v>276</v>
      </c>
    </row>
    <row r="32" spans="1:9" x14ac:dyDescent="0.2">
      <c r="A32">
        <v>29</v>
      </c>
      <c r="B32" s="61" t="s">
        <v>178</v>
      </c>
      <c r="C32" s="61" t="s">
        <v>180</v>
      </c>
      <c r="D32" s="61" t="s">
        <v>90</v>
      </c>
      <c r="E32" s="61" t="b">
        <v>0</v>
      </c>
      <c r="F32" s="62" t="s">
        <v>275</v>
      </c>
      <c r="G32" s="63" t="s">
        <v>275</v>
      </c>
      <c r="H32" s="64" t="s">
        <v>276</v>
      </c>
      <c r="I32" s="65" t="s">
        <v>276</v>
      </c>
    </row>
    <row r="33" spans="1:9" x14ac:dyDescent="0.2">
      <c r="A33">
        <v>30</v>
      </c>
      <c r="B33" s="61" t="s">
        <v>182</v>
      </c>
      <c r="C33" s="61" t="s">
        <v>184</v>
      </c>
      <c r="D33" s="61" t="s">
        <v>103</v>
      </c>
      <c r="E33" s="61" t="b">
        <v>0</v>
      </c>
      <c r="F33" s="62" t="s">
        <v>275</v>
      </c>
      <c r="G33" s="63" t="s">
        <v>275</v>
      </c>
      <c r="H33" s="64" t="s">
        <v>276</v>
      </c>
      <c r="I33" s="65" t="s">
        <v>275</v>
      </c>
    </row>
    <row r="34" spans="1:9" x14ac:dyDescent="0.2">
      <c r="A34">
        <v>31</v>
      </c>
      <c r="B34" s="61" t="s">
        <v>186</v>
      </c>
      <c r="C34" s="61" t="s">
        <v>188</v>
      </c>
      <c r="D34" s="61" t="s">
        <v>63</v>
      </c>
      <c r="E34" s="61" t="b">
        <v>0</v>
      </c>
      <c r="F34" s="62" t="s">
        <v>275</v>
      </c>
      <c r="G34" s="63" t="s">
        <v>275</v>
      </c>
      <c r="H34" s="64" t="s">
        <v>276</v>
      </c>
      <c r="I34" s="65" t="s">
        <v>275</v>
      </c>
    </row>
    <row r="35" spans="1:9" x14ac:dyDescent="0.2">
      <c r="A35">
        <v>32</v>
      </c>
      <c r="B35" s="61" t="s">
        <v>190</v>
      </c>
      <c r="C35" s="61" t="s">
        <v>192</v>
      </c>
      <c r="D35" s="61" t="s">
        <v>63</v>
      </c>
      <c r="E35" s="61" t="b">
        <v>0</v>
      </c>
      <c r="F35" s="62" t="s">
        <v>275</v>
      </c>
      <c r="G35" s="63" t="s">
        <v>275</v>
      </c>
      <c r="H35" s="64" t="s">
        <v>276</v>
      </c>
      <c r="I35" s="65" t="s">
        <v>276</v>
      </c>
    </row>
    <row r="36" spans="1:9" x14ac:dyDescent="0.2">
      <c r="A36">
        <v>33</v>
      </c>
      <c r="B36" s="61" t="s">
        <v>194</v>
      </c>
      <c r="C36" s="61" t="s">
        <v>196</v>
      </c>
      <c r="D36" s="61" t="s">
        <v>68</v>
      </c>
      <c r="E36" s="61" t="b">
        <v>0</v>
      </c>
      <c r="F36" s="62" t="s">
        <v>275</v>
      </c>
      <c r="G36" s="63" t="s">
        <v>275</v>
      </c>
      <c r="H36" s="64" t="s">
        <v>276</v>
      </c>
      <c r="I36" s="65" t="s">
        <v>276</v>
      </c>
    </row>
    <row r="37" spans="1:9" x14ac:dyDescent="0.2">
      <c r="A37">
        <v>34</v>
      </c>
      <c r="B37" s="61" t="s">
        <v>198</v>
      </c>
      <c r="C37" s="61" t="s">
        <v>200</v>
      </c>
      <c r="D37" s="61" t="s">
        <v>68</v>
      </c>
      <c r="E37" s="61" t="b">
        <v>0</v>
      </c>
      <c r="F37" s="62" t="s">
        <v>275</v>
      </c>
      <c r="G37" s="63" t="s">
        <v>275</v>
      </c>
      <c r="H37" s="64" t="s">
        <v>276</v>
      </c>
      <c r="I37" s="65" t="s">
        <v>276</v>
      </c>
    </row>
    <row r="38" spans="1:9" x14ac:dyDescent="0.2">
      <c r="A38">
        <v>35</v>
      </c>
      <c r="B38" s="61" t="s">
        <v>202</v>
      </c>
      <c r="C38" s="61" t="s">
        <v>204</v>
      </c>
      <c r="D38" s="61" t="s">
        <v>90</v>
      </c>
      <c r="E38" s="61" t="b">
        <v>0</v>
      </c>
      <c r="F38" s="62" t="s">
        <v>275</v>
      </c>
      <c r="G38" s="63" t="s">
        <v>275</v>
      </c>
      <c r="H38" s="64" t="s">
        <v>276</v>
      </c>
      <c r="I38" s="65" t="s">
        <v>276</v>
      </c>
    </row>
    <row r="39" spans="1:9" x14ac:dyDescent="0.2">
      <c r="A39">
        <v>36</v>
      </c>
      <c r="B39" s="61" t="s">
        <v>206</v>
      </c>
      <c r="C39" s="61" t="s">
        <v>208</v>
      </c>
      <c r="D39" s="61" t="s">
        <v>103</v>
      </c>
      <c r="E39" s="61" t="b">
        <v>0</v>
      </c>
      <c r="F39" s="62" t="s">
        <v>275</v>
      </c>
      <c r="G39" s="63" t="s">
        <v>275</v>
      </c>
      <c r="H39" s="64" t="s">
        <v>276</v>
      </c>
      <c r="I39" s="65" t="s">
        <v>275</v>
      </c>
    </row>
    <row r="40" spans="1:9" x14ac:dyDescent="0.2">
      <c r="A40">
        <v>37</v>
      </c>
      <c r="B40" s="61" t="s">
        <v>210</v>
      </c>
      <c r="C40" s="61" t="s">
        <v>212</v>
      </c>
      <c r="D40" s="61" t="s">
        <v>68</v>
      </c>
      <c r="E40" s="61" t="b">
        <v>0</v>
      </c>
      <c r="F40" s="62" t="s">
        <v>275</v>
      </c>
      <c r="G40" s="63" t="s">
        <v>275</v>
      </c>
      <c r="H40" s="64" t="s">
        <v>276</v>
      </c>
      <c r="I40" s="65" t="s">
        <v>276</v>
      </c>
    </row>
    <row r="41" spans="1:9" x14ac:dyDescent="0.2">
      <c r="A41">
        <v>38</v>
      </c>
      <c r="B41" s="61" t="s">
        <v>214</v>
      </c>
      <c r="C41" s="61" t="s">
        <v>216</v>
      </c>
      <c r="D41" s="61" t="s">
        <v>90</v>
      </c>
      <c r="E41" s="61" t="b">
        <v>0</v>
      </c>
      <c r="F41" s="62" t="s">
        <v>275</v>
      </c>
      <c r="G41" s="63" t="s">
        <v>275</v>
      </c>
      <c r="H41" s="64" t="s">
        <v>276</v>
      </c>
      <c r="I41" s="65" t="s">
        <v>276</v>
      </c>
    </row>
    <row r="42" spans="1:9" x14ac:dyDescent="0.2">
      <c r="A42">
        <v>39</v>
      </c>
      <c r="B42" s="61" t="s">
        <v>218</v>
      </c>
      <c r="C42" s="61" t="s">
        <v>220</v>
      </c>
      <c r="D42" s="61" t="s">
        <v>90</v>
      </c>
      <c r="E42" s="61" t="b">
        <v>0</v>
      </c>
      <c r="F42" s="62" t="s">
        <v>275</v>
      </c>
      <c r="G42" s="63" t="s">
        <v>275</v>
      </c>
      <c r="H42" s="64" t="s">
        <v>276</v>
      </c>
      <c r="I42" s="65" t="s">
        <v>276</v>
      </c>
    </row>
    <row r="43" spans="1:9" x14ac:dyDescent="0.2">
      <c r="A43">
        <v>40</v>
      </c>
      <c r="B43" s="61" t="s">
        <v>222</v>
      </c>
      <c r="C43" s="61" t="s">
        <v>224</v>
      </c>
      <c r="D43" s="61" t="s">
        <v>90</v>
      </c>
      <c r="E43" s="61" t="b">
        <v>0</v>
      </c>
      <c r="F43" s="62" t="s">
        <v>275</v>
      </c>
      <c r="G43" s="63" t="s">
        <v>275</v>
      </c>
      <c r="H43" s="64" t="s">
        <v>276</v>
      </c>
      <c r="I43" s="65" t="s">
        <v>276</v>
      </c>
    </row>
    <row r="44" spans="1:9" x14ac:dyDescent="0.2">
      <c r="A44">
        <v>41</v>
      </c>
      <c r="B44" s="61" t="s">
        <v>226</v>
      </c>
      <c r="C44" s="61" t="s">
        <v>228</v>
      </c>
      <c r="D44" s="61" t="s">
        <v>90</v>
      </c>
      <c r="E44" s="61" t="b">
        <v>0</v>
      </c>
      <c r="F44" s="62" t="s">
        <v>275</v>
      </c>
      <c r="G44" s="63" t="s">
        <v>275</v>
      </c>
      <c r="H44" s="64" t="s">
        <v>276</v>
      </c>
      <c r="I44" s="65" t="s">
        <v>276</v>
      </c>
    </row>
    <row r="45" spans="1:9" x14ac:dyDescent="0.2">
      <c r="A45">
        <v>42</v>
      </c>
      <c r="B45" s="61" t="s">
        <v>230</v>
      </c>
      <c r="C45" s="61" t="s">
        <v>232</v>
      </c>
      <c r="D45" s="61" t="s">
        <v>63</v>
      </c>
      <c r="E45" s="61" t="b">
        <v>0</v>
      </c>
      <c r="F45" s="62" t="s">
        <v>275</v>
      </c>
      <c r="G45" s="63" t="s">
        <v>275</v>
      </c>
      <c r="H45" s="64" t="s">
        <v>276</v>
      </c>
      <c r="I45" s="65" t="s">
        <v>275</v>
      </c>
    </row>
    <row r="46" spans="1:9" x14ac:dyDescent="0.2">
      <c r="A46">
        <v>43</v>
      </c>
      <c r="B46" s="61" t="s">
        <v>234</v>
      </c>
      <c r="C46" s="61" t="s">
        <v>236</v>
      </c>
      <c r="D46" s="61" t="s">
        <v>140</v>
      </c>
      <c r="E46" s="61" t="b">
        <v>0</v>
      </c>
      <c r="F46" s="62" t="s">
        <v>275</v>
      </c>
      <c r="G46" s="63" t="s">
        <v>275</v>
      </c>
      <c r="H46" s="64" t="s">
        <v>276</v>
      </c>
      <c r="I46" s="65" t="s">
        <v>276</v>
      </c>
    </row>
    <row r="47" spans="1:9" x14ac:dyDescent="0.2">
      <c r="A47">
        <v>44</v>
      </c>
      <c r="B47" s="61" t="s">
        <v>238</v>
      </c>
      <c r="C47" s="61" t="s">
        <v>240</v>
      </c>
      <c r="D47" s="61" t="s">
        <v>90</v>
      </c>
      <c r="E47" s="61" t="b">
        <v>0</v>
      </c>
      <c r="F47" s="62" t="s">
        <v>275</v>
      </c>
      <c r="G47" s="63" t="s">
        <v>275</v>
      </c>
      <c r="H47" s="64" t="s">
        <v>276</v>
      </c>
      <c r="I47" s="65" t="s">
        <v>276</v>
      </c>
    </row>
    <row r="48" spans="1:9" x14ac:dyDescent="0.2">
      <c r="A48">
        <v>45</v>
      </c>
      <c r="B48" s="61" t="s">
        <v>242</v>
      </c>
      <c r="C48" s="61" t="s">
        <v>34</v>
      </c>
      <c r="D48" s="61" t="s">
        <v>68</v>
      </c>
      <c r="E48" s="61" t="b">
        <v>0</v>
      </c>
      <c r="F48" s="62" t="s">
        <v>275</v>
      </c>
      <c r="G48" s="63" t="s">
        <v>275</v>
      </c>
      <c r="H48" s="64" t="s">
        <v>276</v>
      </c>
      <c r="I48" s="65" t="s">
        <v>276</v>
      </c>
    </row>
    <row r="49" spans="1:9" x14ac:dyDescent="0.2">
      <c r="A49">
        <v>46</v>
      </c>
      <c r="B49" s="61" t="s">
        <v>245</v>
      </c>
      <c r="C49" s="61" t="s">
        <v>247</v>
      </c>
      <c r="D49" s="61" t="s">
        <v>90</v>
      </c>
      <c r="E49" s="61" t="b">
        <v>0</v>
      </c>
      <c r="F49" s="62" t="s">
        <v>275</v>
      </c>
      <c r="G49" s="63" t="s">
        <v>275</v>
      </c>
      <c r="H49" s="64" t="s">
        <v>276</v>
      </c>
      <c r="I49" s="65" t="s">
        <v>276</v>
      </c>
    </row>
    <row r="50" spans="1:9" x14ac:dyDescent="0.2">
      <c r="A50">
        <v>47</v>
      </c>
      <c r="B50" s="61" t="s">
        <v>249</v>
      </c>
      <c r="C50" s="61" t="s">
        <v>251</v>
      </c>
      <c r="D50" s="61" t="s">
        <v>68</v>
      </c>
      <c r="E50" s="61" t="b">
        <v>0</v>
      </c>
      <c r="F50" s="62" t="s">
        <v>275</v>
      </c>
      <c r="G50" s="63" t="s">
        <v>275</v>
      </c>
      <c r="H50" s="64" t="s">
        <v>276</v>
      </c>
      <c r="I50" s="65" t="s">
        <v>275</v>
      </c>
    </row>
    <row r="51" spans="1:9" x14ac:dyDescent="0.2">
      <c r="A51">
        <v>48</v>
      </c>
      <c r="B51" s="61" t="s">
        <v>253</v>
      </c>
      <c r="C51" s="61" t="s">
        <v>255</v>
      </c>
      <c r="D51" s="61" t="s">
        <v>90</v>
      </c>
      <c r="E51" s="61" t="b">
        <v>0</v>
      </c>
      <c r="F51" s="62" t="s">
        <v>275</v>
      </c>
      <c r="G51" s="63" t="s">
        <v>275</v>
      </c>
      <c r="H51" s="64" t="s">
        <v>276</v>
      </c>
      <c r="I51" s="65" t="s">
        <v>276</v>
      </c>
    </row>
    <row r="52" spans="1:9" x14ac:dyDescent="0.2">
      <c r="A52">
        <v>49</v>
      </c>
      <c r="B52" s="61" t="s">
        <v>257</v>
      </c>
      <c r="C52" s="61" t="s">
        <v>259</v>
      </c>
      <c r="D52" s="61" t="s">
        <v>68</v>
      </c>
      <c r="E52" s="61" t="b">
        <v>0</v>
      </c>
      <c r="F52" s="62" t="s">
        <v>275</v>
      </c>
      <c r="G52" s="63" t="s">
        <v>275</v>
      </c>
      <c r="H52" s="64" t="s">
        <v>276</v>
      </c>
      <c r="I52" s="65" t="s">
        <v>276</v>
      </c>
    </row>
    <row r="53" spans="1:9" x14ac:dyDescent="0.2">
      <c r="A53">
        <v>50</v>
      </c>
      <c r="B53" s="61" t="s">
        <v>261</v>
      </c>
      <c r="C53" s="61" t="s">
        <v>263</v>
      </c>
      <c r="D53" s="61" t="s">
        <v>73</v>
      </c>
      <c r="E53" s="61" t="b">
        <v>0</v>
      </c>
      <c r="F53" s="62" t="s">
        <v>275</v>
      </c>
      <c r="G53" s="63" t="s">
        <v>275</v>
      </c>
      <c r="H53" s="64" t="s">
        <v>276</v>
      </c>
      <c r="I53" s="65" t="s">
        <v>276</v>
      </c>
    </row>
    <row r="54" spans="1:9" x14ac:dyDescent="0.2">
      <c r="B54" s="66"/>
      <c r="C54" s="67"/>
      <c r="D54" s="67"/>
      <c r="E54" s="68"/>
      <c r="F54" s="69"/>
      <c r="G54" s="69"/>
      <c r="H54" s="69"/>
      <c r="I54" s="69"/>
    </row>
    <row r="55" spans="1:9" x14ac:dyDescent="0.2">
      <c r="B55" s="61" t="s">
        <v>279</v>
      </c>
      <c r="C55" s="61"/>
      <c r="D55" s="61"/>
      <c r="E55" s="61"/>
      <c r="F55" s="62" t="s">
        <v>275</v>
      </c>
      <c r="G55" s="63" t="s">
        <v>276</v>
      </c>
      <c r="H55" s="64" t="s">
        <v>276</v>
      </c>
      <c r="I55" s="65" t="s">
        <v>57</v>
      </c>
    </row>
    <row r="56" spans="1:9" x14ac:dyDescent="0.2">
      <c r="B56" s="61" t="s">
        <v>280</v>
      </c>
      <c r="C56" s="61"/>
      <c r="D56" s="61"/>
      <c r="E56" s="61"/>
      <c r="F56" s="62" t="s">
        <v>275</v>
      </c>
      <c r="G56" s="63" t="s">
        <v>276</v>
      </c>
      <c r="H56" s="64" t="s">
        <v>276</v>
      </c>
      <c r="I56" s="65" t="s">
        <v>57</v>
      </c>
    </row>
    <row r="57" spans="1:9" x14ac:dyDescent="0.2">
      <c r="B57" s="61" t="s">
        <v>281</v>
      </c>
      <c r="C57" s="61"/>
      <c r="D57" s="61"/>
      <c r="E57" s="61"/>
      <c r="F57" s="62" t="s">
        <v>275</v>
      </c>
      <c r="G57" s="63" t="s">
        <v>276</v>
      </c>
      <c r="H57" s="64" t="s">
        <v>276</v>
      </c>
      <c r="I57" s="65" t="s">
        <v>57</v>
      </c>
    </row>
    <row r="58" spans="1:9" x14ac:dyDescent="0.2">
      <c r="B58" s="61" t="s">
        <v>282</v>
      </c>
      <c r="C58" s="61"/>
      <c r="D58" s="61"/>
      <c r="E58" s="61"/>
      <c r="F58" s="62" t="s">
        <v>275</v>
      </c>
      <c r="G58" s="63" t="s">
        <v>276</v>
      </c>
      <c r="H58" s="64" t="s">
        <v>276</v>
      </c>
      <c r="I58" s="65" t="s">
        <v>57</v>
      </c>
    </row>
    <row r="59" spans="1:9" x14ac:dyDescent="0.2">
      <c r="B59" s="61" t="s">
        <v>283</v>
      </c>
      <c r="C59" s="61"/>
      <c r="D59" s="61"/>
      <c r="E59" s="61"/>
      <c r="F59" s="62" t="s">
        <v>275</v>
      </c>
      <c r="G59" s="63" t="s">
        <v>276</v>
      </c>
      <c r="H59" s="64" t="s">
        <v>276</v>
      </c>
      <c r="I59" s="65" t="s">
        <v>57</v>
      </c>
    </row>
  </sheetData>
  <autoFilter ref="A3:I3" xr:uid="{B7853B50-8162-154D-B929-CA53F57D26E6}">
    <sortState ref="A4:I53">
      <sortCondition ref="A3:A53"/>
    </sortState>
  </autoFilter>
  <mergeCells count="3">
    <mergeCell ref="B1:I1"/>
    <mergeCell ref="C2:D2"/>
    <mergeCell ref="F2:I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2</vt:i4>
      </vt:variant>
    </vt:vector>
  </HeadingPairs>
  <TitlesOfParts>
    <vt:vector size="2" baseType="lpstr">
      <vt:lpstr>TERMS</vt:lpstr>
      <vt:lpstr>VALIDATION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2018-02-26T09:58:09Z</dcterms:created>
  <dc:creator>Apache POI</dc:creator>
  <cp:lastModifiedBy>Usuario de Microsoft Office</cp:lastModifiedBy>
  <dcterms:modified xsi:type="dcterms:W3CDTF">2018-06-22T23:06:38Z</dcterms:modified>
</cp:coreProperties>
</file>