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OK/"/>
    </mc:Choice>
  </mc:AlternateContent>
  <xr:revisionPtr revIDLastSave="0" documentId="12_ncr:500000_{7A3E1023-1FF9-C748-A22D-FDB19F721FB6}" xr6:coauthVersionLast="31" xr6:coauthVersionMax="31" xr10:uidLastSave="{00000000-0000-0000-0000-000000000000}"/>
  <bookViews>
    <workbookView xWindow="7220" yWindow="460" windowWidth="18200" windowHeight="15460" activeTab="1" xr2:uid="{00000000-000D-0000-FFFF-FFFF00000000}"/>
  </bookViews>
  <sheets>
    <sheet name="TERMS" sheetId="1" r:id="rId1"/>
    <sheet name="VALIDATION" sheetId="2" r:id="rId2"/>
  </sheets>
  <calcPr calcId="179017"/>
</workbook>
</file>

<file path=xl/calcChain.xml><?xml version="1.0" encoding="utf-8"?>
<calcChain xmlns="http://schemas.openxmlformats.org/spreadsheetml/2006/main">
  <c r="E13" i="1" l="1"/>
  <c r="F13" i="1" s="1"/>
  <c r="E14" i="1"/>
  <c r="F14" i="1" s="1"/>
  <c r="E15" i="1"/>
  <c r="F15" i="1" s="1"/>
  <c r="E16" i="1"/>
  <c r="F16" i="1" s="1"/>
  <c r="E17" i="1"/>
  <c r="F17" i="1" s="1"/>
  <c r="E18" i="1"/>
  <c r="F18" i="1" s="1"/>
  <c r="E19" i="1"/>
  <c r="F19" i="1" s="1"/>
  <c r="E20" i="1"/>
  <c r="F20" i="1" s="1"/>
  <c r="E21" i="1"/>
  <c r="F21" i="1" s="1"/>
  <c r="E22" i="1"/>
  <c r="F22" i="1" s="1"/>
  <c r="E23" i="1"/>
  <c r="F23" i="1" s="1"/>
  <c r="E12" i="1"/>
  <c r="E24" i="1" l="1"/>
  <c r="F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Saioa Chanca González</author>
  </authors>
  <commentList>
    <comment ref="B7" authorId="0" shapeId="0" xr:uid="{B8D8A4F7-AB9A-124C-8C08-62370C8B50B8}">
      <text>
        <r>
          <rPr>
            <b/>
            <sz val="9"/>
            <color rgb="FF000000"/>
            <rFont val="Tahoma"/>
            <family val="2"/>
          </rPr>
          <t>sometimes confused with canker sores—fever, and sore throat.</t>
        </r>
      </text>
    </comment>
  </commentList>
</comments>
</file>

<file path=xl/sharedStrings.xml><?xml version="1.0" encoding="utf-8"?>
<sst xmlns="http://schemas.openxmlformats.org/spreadsheetml/2006/main" count="724" uniqueCount="300">
  <si>
    <t>DiseaseName</t>
  </si>
  <si>
    <t>DiseaseCode</t>
  </si>
  <si>
    <t>disnetConceptCount</t>
  </si>
  <si>
    <t>Herpes labialis</t>
  </si>
  <si>
    <t>DIS006944</t>
  </si>
  <si>
    <t>DocumentId</t>
  </si>
  <si>
    <t>Version</t>
  </si>
  <si>
    <t>Url</t>
  </si>
  <si>
    <t>SO01.DOC6977</t>
  </si>
  <si>
    <t>http://en.wikipedia.org/wiki/Herpes_labialis</t>
  </si>
  <si>
    <t>TextId</t>
  </si>
  <si>
    <t>Section</t>
  </si>
  <si>
    <t>TextOrder</t>
  </si>
  <si>
    <t>Text</t>
  </si>
  <si>
    <t>SO01.DOC6977.V2018-02-01.SEC02.T01</t>
  </si>
  <si>
    <t>Causes</t>
  </si>
  <si>
    <t>Herpes labialis infection occurs when the herpes simplex virus comes into contact with oral mucosal tissue or abraded skin of the mouth. Infection by the type 1 strain of herpes simplex virus (HSV-1) is most common; however, cases of oral infection by the type 2 strain are increasing.[11] Specifically, type 2 has been implicated as causing 10–15% of oral infections.</t>
  </si>
  <si>
    <t>SO01.DOC6977.V2018-02-01.SEC02.T02</t>
  </si>
  <si>
    <t>Cold sores are the result of the virus reactivating in the body. Once HSV-1 has entered the body, it never leaves. The virus moves from the mouth to remain latent in the central nervous system. In approximately one-third of people, the virus can "wake up" or reactivate to cause disease. When reactivation occurs, the virus travels down the nerves to the skin where it may cause blisters (cold sores) around the lips, in the mouth or, in about 10% of cases, on the nose, chin, or cheeks.</t>
  </si>
  <si>
    <t>SO01.DOC6977.V2018-02-01.SEC02.T03</t>
  </si>
  <si>
    <t>Cold sore outbreaks may be influenced by stress, menstruation, sunlight, sunburn, fever, dehydration, or local skin trauma. Surgical procedures such as dental or neural surgery, lip tattooing, or dermabrasion are also common triggers. HSV-1 can in rare cases be transmitted to newborn babies by family members or hospital staff who have cold sores; this can cause a severe disease called neonatal herpes simplex.</t>
  </si>
  <si>
    <t>SO01.DOC6977.V2018-02-01.SEC02.T04</t>
  </si>
  <si>
    <t>The colloquial term for this condition, "cold sore" comes from the fact that herpes labialis is often triggered by fever, for example, as may occur during an upper respiratory tract infection (i.e. a cold).[15]</t>
  </si>
  <si>
    <t>SO01.DOC6977.V2018-02-01.SEC02.T05</t>
  </si>
  <si>
    <t>People can transfer the virus from their cold sores to other areas of the body, such as the eye, skin, or fingers; this is called autoinoculation. Eye infection, in the form of conjunctivitis or keratitis, can happen when the eyes are rubbed after touching the lesion. Finger infection (herpetic whitlow) can occur when a child with cold sores or primary HSV-1 infection sucks his fingers.</t>
  </si>
  <si>
    <t>SO01.DOC6977.V2018-02-01.SEC02.T06</t>
  </si>
  <si>
    <t>Blood tests for herpes may differentiate between type 1 and type 2. When a person is not experiencing any symptoms, a blood test alone does not reveal the site of infection. Genital herpes infections occurred with almost equal frequency as type 1 or 2 in younger adults when samples were taken from genital lesions. Herpes in the mouth is more likely to be caused by type 1, but (see above) also can be type 2. The only way to know for certain if a positive blood test for herpes is due to infection of the mouth, genitals, or elsewhere, is to sample from lesions. This is not possible if the afflicted individual is asymptomatic.</t>
  </si>
  <si>
    <t>SO01.DOC6977.V2018-02-01.SEC07.T01</t>
  </si>
  <si>
    <t>Signs and symptoms</t>
  </si>
  <si>
    <t>Herpes infections usually show no symptoms;[1] when symptoms do appear they typically resolve within two weeks.[11] The main symptom of oral infection is inflammation of the mucosa of the cheek and gums—known as acute herpetic gingivostomatitis—which occurs within 5–10 days of infection. Other symptoms may also develop, including headache, nausea, dizziness and painful ulcers—sometimes confused with canker sores—fever, and sore throat.[11]</t>
  </si>
  <si>
    <t>SO01.DOC6977.V2018-02-01.SEC07.T02</t>
  </si>
  <si>
    <t>Primary HSV infection in adolescents frequently manifests as severe pharyngitis with lesions developing on the cheek and gums. Some individuals develop difficulty in swallowing (dysphagia) and swollen lymph nodes (lymphadenopathy).[11] Primary HSV infections in adults often results in pharyngitis similar to that observed in glandular fever (infectious mononucleosis), but gingivostomatitis is less likely.</t>
  </si>
  <si>
    <t>SO01.DOC6977.V2018-02-01.SEC07.T03</t>
  </si>
  <si>
    <t>Recurrent oral infection is more common with HSV-1 infections than with HSV-2. Symptoms typically progress in a series of eight stages:</t>
  </si>
  <si>
    <t>SO01.DOC6977.V2018-02-01.SEC07.T04</t>
  </si>
  <si>
    <t>Latent (weeks to months incident-free): The remission period; After initial infection, the viruses move to sensory nerve ganglia (trigeminal ganglion),[12] where they reside as lifelong, latent viruses. Asymptomatic shedding of contagious virus particles can occur during this stage.&amp;Prodromal (day 0–1): Symptoms often precede a recurrence. Symptoms typically begin with tingling (itching) and reddening of the skin around the infected site. This stage can last from a few days to a few hours preceding the physical manifestation of an infection and is the best time to start treatment.&amp;Inflammation (day 1): Virus begins reproducing and infecting cells at the end of the nerve. The healthy cells react to the invasion with swelling and redness displayed as symptoms of infection.&amp;Pre-sore (day 2–3): This stage is defined by the appearance of tiny, hard, inflamed papules and vesicles that may itch and are painfully sensitive to touch. In time, these fluid-filled blisters form a cluster on the lip (labial) tissue, the area between the lip and skin (vermilion border), and can occur on the nose, chin, and cheeks.&amp;Open lesion (day 4): This is the most painful and contagious of the stages. All the tiny vesicles break open and merge to create one big, open, weeping ulcer. Fluids are slowly discharged from blood vessels and inflamed tissue. This watery discharge is teeming with active viral particles and is highly contagious. Depending on the severity, one may develop a fever and swollen lymph glands under the jaw.[13]&amp;Crusting (day 5–8): A honey/golden crust starts to form from the syrupy exudate. This yellowish or brown crust or scab is not made of active virus but from blood serum containing useful proteins such as immunoglobulins. This appears as the healing process begins. The sore is still painful at this stage, but, more painful, however, is the constant cracking of the scab as one moves or stretches their lips, as in smiling or eating. Virus-filled fluid will still ooze out of the sore through any cracks.&amp;Healing (day 9–14): New skin begins to form underneath the scab as the virus retreats into latency. A series of scabs will form over the sore (called Meier Complex), each one smaller than the last. During this phase irritation, itching, and some pain are common.&amp;Post-scab (12–14 days): A reddish area may linger at the site of viral infection as the destroyed cells are regenerated. Virus shedding can still occur during this stage</t>
  </si>
  <si>
    <t>SO01.DOC6977.V2018-02-01.SEC07.T05</t>
  </si>
  <si>
    <t>The recurrent infection is thus often called herpes simplex labialis. Rare reinfections occur inside the mouth (intraoral HSV stomatitis) affecting the gums, alveolar ridge, hard palate, and the back of the tongue, possibly accompanied by herpes labialis.[11]</t>
  </si>
  <si>
    <t>SO01.DOC6977.V2018-02-01.SEC07.T06</t>
  </si>
  <si>
    <t>A lesion caused by herpes simplex can occur in the corner of the mouth and be mistaken for angular cheilitis of another cause. Sometimes termed "angular herpes simplex".[14] A cold sore at the corner of the mouth behaves similarly to elsewhere on the lips. Rather than utilizing antifungal creams, angular herpes simplex is treated in the same way as a cold sore, with topical antiviral drugs.</t>
  </si>
  <si>
    <t>TextsId</t>
  </si>
  <si>
    <t>MatchedWords</t>
  </si>
  <si>
    <t>CUI</t>
  </si>
  <si>
    <t>Name</t>
  </si>
  <si>
    <t>SemanticTypes</t>
  </si>
  <si>
    <t>Validated</t>
  </si>
  <si>
    <t>TP</t>
  </si>
  <si>
    <t>FP</t>
  </si>
  <si>
    <t>FN</t>
  </si>
  <si>
    <t>TN</t>
  </si>
  <si>
    <t xml:space="preserve">SO01.DOC6977.V2018-02-01.SEC02.T05
Location =&gt; Word(s): [keratitis] | Position: [(195, 9)]
</t>
  </si>
  <si>
    <t>keratitis</t>
  </si>
  <si>
    <t>C0022568</t>
  </si>
  <si>
    <t>Keratitis</t>
  </si>
  <si>
    <t>[dsyn]</t>
  </si>
  <si>
    <t xml:space="preserve">SO01.DOC6977.V2018-02-01.SEC02.T04
Location =&gt; Word(s): [upper, respiratory, tract, infection]&amp;[cold] | Position: [(156, 33)]&amp;[(198, 4)]
</t>
  </si>
  <si>
    <t>upper, respiratory, tract, infection, cold</t>
  </si>
  <si>
    <t>C0041912</t>
  </si>
  <si>
    <t>Upper respiratory infection NOS</t>
  </si>
  <si>
    <t xml:space="preserve">SO01.DOC6977.V2018-02-01.SEC07.T04
Location =&gt; Word(s): [redness] | Position: [(738, 7)]
</t>
  </si>
  <si>
    <t>redness</t>
  </si>
  <si>
    <t>C0041834</t>
  </si>
  <si>
    <t>Erythema</t>
  </si>
  <si>
    <t xml:space="preserve">SO01.DOC6977.V2018-02-01.SEC07.T01
Location =&gt; Word(s): [sorethroat] | Position: [(427, 11)]
</t>
  </si>
  <si>
    <t>sorethroat</t>
  </si>
  <si>
    <t>C0242429</t>
  </si>
  <si>
    <t>Sore throat NOS</t>
  </si>
  <si>
    <t>[sosy]</t>
  </si>
  <si>
    <t xml:space="preserve">SO01.DOC6977.V2018-02-01.SEC07.T01
Location =&gt; Word(s): [sore, throat] | Position: [(427, 11)]
SO01.DOC6977.V2018-02-01.SEC07.T02
Location =&gt; Word(s): [pharyngitis]&amp;[pharyngitis] | Position: [(68, 11)]&amp;[(286, 11)]
</t>
  </si>
  <si>
    <t>sore, throat, pharyngitis</t>
  </si>
  <si>
    <t>C0031350</t>
  </si>
  <si>
    <t>Pharyngitis</t>
  </si>
  <si>
    <t xml:space="preserve">SO01.DOC6977.V2018-02-01.SEC07.T01
Location =&gt; Word(s): [headache] | Position: [(332, 8)]
</t>
  </si>
  <si>
    <t>headache</t>
  </si>
  <si>
    <t>C0018681</t>
  </si>
  <si>
    <t>Headache</t>
  </si>
  <si>
    <t xml:space="preserve">SO01.DOC6977.V2018-02-01.SEC07.T06
Location =&gt; Word(s): [angular, cheilitis] | Position: [(91, 17)]
</t>
  </si>
  <si>
    <t>angular, cheilitis</t>
  </si>
  <si>
    <t>C0221237</t>
  </si>
  <si>
    <t>Angular cheilitis</t>
  </si>
  <si>
    <t xml:space="preserve">SO01.DOC6977.V2018-02-01.SEC07.T04
Location =&gt; Word(s): [tingling] | Position: [(372, 8)]
</t>
  </si>
  <si>
    <t>tingling</t>
  </si>
  <si>
    <t>C2242996</t>
  </si>
  <si>
    <t>Has tingling sensation</t>
  </si>
  <si>
    <t xml:space="preserve">SO01.DOC6977.V2018-02-01.SEC02.T05
Location =&gt; Word(s): [lesion] | Position: [(261, 6)]
SO01.DOC6977.V2018-02-01.SEC02.T06
Location =&gt; Word(s): [lesions]&amp;[lesions] | Position: [(307, 7)]&amp;[(556, 7)]
SO01.DOC6977.V2018-02-01.SEC07.T02
Location =&gt; Word(s): [lesions] | Position: [(85, 7)]
SO01.DOC6977.V2018-02-01.SEC07.T04
Location =&gt; Word(s): [lesion] | Position: [(1123, 6)]
SO01.DOC6977.V2018-02-01.SEC07.T06
Location =&gt; Word(s): [lesion] | Position: [(2, 6)]
</t>
  </si>
  <si>
    <t>lesion, lesions</t>
  </si>
  <si>
    <t>C0221198</t>
  </si>
  <si>
    <t>Lesion</t>
  </si>
  <si>
    <t>[fndg]</t>
  </si>
  <si>
    <t xml:space="preserve">SO01.DOC6977.V2018-02-01.SEC02.T05
Location =&gt; Word(s): [eye, infection] | Position: [(147, 13)]
</t>
  </si>
  <si>
    <t>eye, infection</t>
  </si>
  <si>
    <t>C0015403</t>
  </si>
  <si>
    <t>Eye infection</t>
  </si>
  <si>
    <t xml:space="preserve">SO01.DOC6977.V2018-02-01.SEC07.T04
Location =&gt; Word(s): [vesicles]&amp;[vesicles] | Position: [(878, 8)]&amp;[(1207, 8)]
</t>
  </si>
  <si>
    <t>vesicles</t>
  </si>
  <si>
    <t>C0333262</t>
  </si>
  <si>
    <t>Vesicle (morphologic abnormality)</t>
  </si>
  <si>
    <t xml:space="preserve">SO01.DOC6977.V2018-02-01.SEC07.T04
Location =&gt; Word(s): [sore]&amp;[sore] | Position: [(786, 4)]&amp;[(2169, 4)]
</t>
  </si>
  <si>
    <t>sore</t>
  </si>
  <si>
    <t>C0234233</t>
  </si>
  <si>
    <t>Sore to touch</t>
  </si>
  <si>
    <t xml:space="preserve">SO01.DOC6977.V2018-02-01.SEC02.T03
Location =&gt; Word(s): [dehydration] | Position: [(89, 11)]
</t>
  </si>
  <si>
    <t>dehydration</t>
  </si>
  <si>
    <t>C0011175</t>
  </si>
  <si>
    <t>Dehydration</t>
  </si>
  <si>
    <t xml:space="preserve">SO01.DOC6977.V2018-02-01.SEC07.T04
Location =&gt; Word(s): [itching]&amp;[itching] | Position: [(382, 7)]&amp;[(2260, 7)]
</t>
  </si>
  <si>
    <t>itching</t>
  </si>
  <si>
    <t>C0033774</t>
  </si>
  <si>
    <t>Pruritus</t>
  </si>
  <si>
    <t xml:space="preserve">SO01.DOC6977.V2018-02-01.SEC02.T01
Location =&gt; Word(s): [oral, infection]&amp;[oral, infection] | Position: [(234, 14)]&amp;[(352, 15)]
SO01.DOC6977.V2018-02-01.SEC07.T01
Location =&gt; Word(s): [oral, infection] | Position: [(136, 14)]
SO01.DOC6977.V2018-02-01.SEC07.T03
Location =&gt; Word(s): [oral, infection] | Position: [(10, 14)]
</t>
  </si>
  <si>
    <t>oral, infection</t>
  </si>
  <si>
    <t>C0555971</t>
  </si>
  <si>
    <t>Oral infection</t>
  </si>
  <si>
    <t xml:space="preserve">SO01.DOC6977.V2018-02-01.SEC07.T02
Location =&gt; Word(s): [swollen, lymph, nodes]&amp;[lymphadenopathy] | Position: [(193, 19)]&amp;[(214, 15)]
SO01.DOC6977.V2018-02-01.SEC07.T04
Location =&gt; Word(s): [swollen, lymph, glands] | Position: [(1488, 20)]
</t>
  </si>
  <si>
    <t>swollen, lymph, nodes, lymphadenopathy, glands</t>
  </si>
  <si>
    <t>C0497156</t>
  </si>
  <si>
    <t>Lymphadenopathy</t>
  </si>
  <si>
    <t xml:space="preserve">SO01.DOC6977.V2018-02-01.SEC07.T02
Location =&gt; Word(s): [dysphagia] | Position: [(178, 9)]
</t>
  </si>
  <si>
    <t>dysphagia</t>
  </si>
  <si>
    <t>C0011168</t>
  </si>
  <si>
    <t>Dysphagia, NOS</t>
  </si>
  <si>
    <t xml:space="preserve">SO01.DOC6977.V2018-02-01.SEC07.T01
Location =&gt; Word(s): [ulcers] | Position: [(372, 6)]
SO01.DOC6977.V2018-02-01.SEC07.T04
Location =&gt; Word(s): [ulcer] | Position: [(1270, 5)]
</t>
  </si>
  <si>
    <t>ulcers, ulcer</t>
  </si>
  <si>
    <t>C0041582</t>
  </si>
  <si>
    <t>Ulcer</t>
  </si>
  <si>
    <t xml:space="preserve">SO01.DOC6977.V2018-02-01.SEC07.T01
Location =&gt; Word(s): [painful] | Position: [(364, 7)]
SO01.DOC6977.V2018-02-01.SEC07.T04
Location =&gt; Word(s): [painful]&amp;[pain] | Position: [(1156, 7)]&amp;[(2278, 4)]
</t>
  </si>
  <si>
    <t>painful, pain</t>
  </si>
  <si>
    <t>C0030193</t>
  </si>
  <si>
    <t>Pain</t>
  </si>
  <si>
    <t xml:space="preserve">SO01.DOC6977.V2018-02-01.SEC07.T01
Location =&gt; Word(s): [dizzyness] | Position: [(350, 9)]
</t>
  </si>
  <si>
    <t>dizzyness</t>
  </si>
  <si>
    <t>C0012833</t>
  </si>
  <si>
    <t>Dizziness</t>
  </si>
  <si>
    <t xml:space="preserve">SO01.DOC6977.V2018-02-01.SEC02.T06
Location =&gt; Word(s): [asymptomatic] | Position: [(617, 12)]
SO01.DOC6977.V2018-02-01.SEC07.T04
Location =&gt; Word(s): [asymptomatic] | Position: [(203, 12)]
</t>
  </si>
  <si>
    <t>asymptomatic</t>
  </si>
  <si>
    <t>C0231221</t>
  </si>
  <si>
    <t>Asymptomatic</t>
  </si>
  <si>
    <t xml:space="preserve">SO01.DOC6977.V2018-02-01.SEC07.T05
Location =&gt; Word(s): [stomatitis] | Position: [(126, 10)]
</t>
  </si>
  <si>
    <t>stomatitis</t>
  </si>
  <si>
    <t>C0038362</t>
  </si>
  <si>
    <t>Stomatitis</t>
  </si>
  <si>
    <t xml:space="preserve">SO01.DOC6977.V2018-02-01.SEC02.T05
Location =&gt; Word(s): [conjunctivitis] | Position: [(177, 14)]
</t>
  </si>
  <si>
    <t>conjunctivitis</t>
  </si>
  <si>
    <t>C0009763</t>
  </si>
  <si>
    <t>Conjunctivitis</t>
  </si>
  <si>
    <t xml:space="preserve">SO01.DOC6977.V2018-02-01.SEC07.T04
Location =&gt; Word(s): [papules] | Position: [(866, 7)]
</t>
  </si>
  <si>
    <t>papules</t>
  </si>
  <si>
    <t>C0332563</t>
  </si>
  <si>
    <t>Papule</t>
  </si>
  <si>
    <t xml:space="preserve">SO01.DOC6977.V2018-02-01.SEC07.T04
Location =&gt; Word(s): [swelling] | Position: [(725, 8)]
</t>
  </si>
  <si>
    <t>swelling</t>
  </si>
  <si>
    <t>C0013604</t>
  </si>
  <si>
    <t>Edema</t>
  </si>
  <si>
    <t xml:space="preserve">SO01.DOC6977.V2018-02-01.SEC07.T01
Location =&gt; Word(s): [canker, sores] | Position: [(403, 12)]
</t>
  </si>
  <si>
    <t>canker, sores</t>
  </si>
  <si>
    <t>C0038363</t>
  </si>
  <si>
    <t>Aphthous stomatitis</t>
  </si>
  <si>
    <t xml:space="preserve">SO01.DOC6977.V2018-02-01.SEC07.T01
Location =&gt; Word(s): [nausea] | Position: [(342, 6)]
</t>
  </si>
  <si>
    <t>nausea</t>
  </si>
  <si>
    <t>C0027497</t>
  </si>
  <si>
    <t>Nausea</t>
  </si>
  <si>
    <t xml:space="preserve">SO01.DOC6977.V2018-02-01.SEC02.T06
Location =&gt; Word(s): [blood, tests]&amp;[blood, test] | Position: [(0, 11)]&amp;[(458, 10)]
</t>
  </si>
  <si>
    <t>blood, tests, test</t>
  </si>
  <si>
    <t>C0018941</t>
  </si>
  <si>
    <t>Blood test</t>
  </si>
  <si>
    <t>[lbpr]</t>
  </si>
  <si>
    <t xml:space="preserve">SO01.DOC6977.V2018-02-01.SEC07.T04
Location =&gt; Word(s): [weeping] | Position: [(1262, 7)]
</t>
  </si>
  <si>
    <t>weeping</t>
  </si>
  <si>
    <t>C0424109</t>
  </si>
  <si>
    <t>Weepiness</t>
  </si>
  <si>
    <t xml:space="preserve">SO01.DOC6977.V2018-02-01.SEC07.T04
Location =&gt; Word(s): [prodromes] | Position: [(284, 9)]
</t>
  </si>
  <si>
    <t>prodromes</t>
  </si>
  <si>
    <t>C0240805</t>
  </si>
  <si>
    <t>Prodrome</t>
  </si>
  <si>
    <t xml:space="preserve">SO01.DOC6977.V2018-02-01.SEC02.T03
Location =&gt; Word(s): [stress] | Position: [(41, 6)]
</t>
  </si>
  <si>
    <t>stress</t>
  </si>
  <si>
    <t>C0038435</t>
  </si>
  <si>
    <t>Stress</t>
  </si>
  <si>
    <t xml:space="preserve">SO01.DOC6977.V2018-02-01.SEC02.T02
Location =&gt; Word(s): [disease] | Position: [(277, 7)]
SO01.DOC6977.V2018-02-01.SEC02.T03
Location =&gt; Word(s): [disease] | Position: [(373, 7)]
</t>
  </si>
  <si>
    <t>disease</t>
  </si>
  <si>
    <t>C0012634</t>
  </si>
  <si>
    <t>Disease</t>
  </si>
  <si>
    <t xml:space="preserve">SO01.DOC6977.V2018-02-01.SEC07.T02
Location =&gt; Word(s): [difficulty] | Position: [(152, 10)]
</t>
  </si>
  <si>
    <t>difficulty</t>
  </si>
  <si>
    <t>C1299586</t>
  </si>
  <si>
    <t>Has difficulty doing (qualifier value)</t>
  </si>
  <si>
    <t xml:space="preserve">SO01.DOC6977.V2018-02-01.SEC02.T01
Location =&gt; Word(s): [infection] | Position: [(137, 9)]
SO01.DOC6977.V2018-02-01.SEC02.T06
Location =&gt; Word(s): [infection]&amp;[infection] | Position: [(163, 9)]&amp;[(490, 9)]
SO01.DOC6977.V2018-02-01.SEC07.T01
Location =&gt; Word(s): [infection] | Position: [(278, 9)]
SO01.DOC6977.V2018-02-01.SEC07.T04
Location =&gt; Word(s): [infection]&amp;[infection] | Position: [(76, 9)]&amp;[(771, 9)]
SO01.DOC6977.V2018-02-01.SEC07.T05
Location =&gt; Word(s): [infection] | Position: [(14, 9)]
</t>
  </si>
  <si>
    <t>infection</t>
  </si>
  <si>
    <t>C0009450</t>
  </si>
  <si>
    <t>Communicable disease</t>
  </si>
  <si>
    <t xml:space="preserve">SO01.DOC6977.V2018-02-01.SEC07.T02
Location =&gt; Word(s): [glandular, fever]&amp;[infectious, mononucleosis] | Position: [(326, 15)]&amp;[(343, 24)]
</t>
  </si>
  <si>
    <t>glandular, fever, infectious, mononucleosis</t>
  </si>
  <si>
    <t>C0021345</t>
  </si>
  <si>
    <t>Infectious mononucleosis</t>
  </si>
  <si>
    <t xml:space="preserve">SO01.DOC6977.V2018-02-01.SEC02.T06
Location =&gt; Word(s): [genital, infections] | Position: [(174, 7), (189, 10)]
</t>
  </si>
  <si>
    <t>genital, infections</t>
  </si>
  <si>
    <t>C0729552</t>
  </si>
  <si>
    <t>Genital infection</t>
  </si>
  <si>
    <t xml:space="preserve">SO01.DOC6977.V2018-02-01.SEC02.T05
Location =&gt; Word(s): [suck] | Position: [(371, 5)]
</t>
  </si>
  <si>
    <t>suck</t>
  </si>
  <si>
    <t>C0677049</t>
  </si>
  <si>
    <t>Does suck</t>
  </si>
  <si>
    <t xml:space="preserve">SO01.DOC6977.V2018-02-01.SEC07.T04
Location =&gt; Word(s): [remission] | Position: [(44, 9)]
</t>
  </si>
  <si>
    <t>remission</t>
  </si>
  <si>
    <t>C0544452</t>
  </si>
  <si>
    <t>Disease in remission</t>
  </si>
  <si>
    <t xml:space="preserve">SO01.DOC6977.V2018-02-01.SEC02.T03
Location =&gt; Word(s): [fever] | Position: [(82, 5)]
SO01.DOC6977.V2018-02-01.SEC02.T04
Location =&gt; Word(s): [fever] | Position: [(113, 5)]
SO01.DOC6977.V2018-02-01.SEC07.T01
Location =&gt; Word(s): [fever] | Position: [(416, 5)]
SO01.DOC6977.V2018-02-01.SEC07.T04
Location =&gt; Word(s): [fever] | Position: [(1478, 5)]
</t>
  </si>
  <si>
    <t>fever</t>
  </si>
  <si>
    <t>C0424755</t>
  </si>
  <si>
    <t>Fever symptoms (finding)</t>
  </si>
  <si>
    <t xml:space="preserve">SO01.DOC6977.V2018-02-01.SEC02.T05
Location =&gt; Word(s): [finger, infection] | Position: [(269, 16)]
</t>
  </si>
  <si>
    <t>finger, infection</t>
  </si>
  <si>
    <t>C0555974</t>
  </si>
  <si>
    <t>Infection of finger</t>
  </si>
  <si>
    <t xml:space="preserve">SO01.DOC6977.V2018-02-01.SEC07.T04
Location =&gt; Word(s): [invasion] | Position: [(711, 8)]
</t>
  </si>
  <si>
    <t>invasion</t>
  </si>
  <si>
    <t>C1269955</t>
  </si>
  <si>
    <t>Tumor invasion</t>
  </si>
  <si>
    <t xml:space="preserve">SO01.DOC6977.V2018-02-01.SEC02.T05
Location =&gt; Word(s): [herpetic, whitlow] | Position: [(287, 16)]
</t>
  </si>
  <si>
    <t>herpetic, whitlow</t>
  </si>
  <si>
    <t>C0153042</t>
  </si>
  <si>
    <t>Herpetic whitlow</t>
  </si>
  <si>
    <t xml:space="preserve">SO01.DOC6977.V2018-02-01.SEC07.T04
Location =&gt; Word(s): [infected]&amp;[infecting] | Position: [(428, 8)]&amp;[(639, 9)]
</t>
  </si>
  <si>
    <t>infected, infecting</t>
  </si>
  <si>
    <t>C0439663</t>
  </si>
  <si>
    <t>Infected</t>
  </si>
  <si>
    <t xml:space="preserve">SO01.DOC6977.V2018-02-01.SEC02.T03
Location =&gt; Word(s): [neonatal, herpes, simplex] | Position: [(388, 23)]
</t>
  </si>
  <si>
    <t>neonatal, herpes, simplex</t>
  </si>
  <si>
    <t>C0276225</t>
  </si>
  <si>
    <t>Congenital herpes simplex</t>
  </si>
  <si>
    <t xml:space="preserve">SO01.DOC6977.V2018-02-01.SEC07.T04
Location =&gt; Word(s): [viral, infection] | Position: [(2360, 15)]
</t>
  </si>
  <si>
    <t>viral, infection</t>
  </si>
  <si>
    <t>C0042769</t>
  </si>
  <si>
    <t>Viral illness, NOS</t>
  </si>
  <si>
    <t xml:space="preserve">SO01.DOC6977.V2018-02-01.SEC02.T02
Location =&gt; Word(s): [cold, sores]&amp;[cold, sores] | Position: [(0, 10)]&amp;[(387, 10)]
SO01.DOC6977.V2018-02-01.SEC02.T03
Location =&gt; Word(s): [cold, sore]&amp;[cold, sores] | Position: [(0, 9)]&amp;[(337, 10)]
SO01.DOC6977.V2018-02-01.SEC02.T04
Location =&gt; Word(s): [cold, sore]&amp;[herpes, labialis] | Position: [(40, 9)]&amp;[(75, 15)]
SO01.DOC6977.V2018-02-01.SEC02.T05
Location =&gt; Word(s): [cold, sores]&amp;[cold, sores] | Position: [(41, 10)]&amp;[(333, 10)]
SO01.DOC6977.V2018-02-01.SEC07.T05
Location =&gt; Word(s): [herpes, labialis] | Position: [(239, 15)]
SO01.DOC6977.V2018-02-01.SEC07.T06
Location =&gt; Word(s): [cold, sore]&amp;[cold, sore] | Position: [(174, 9)]&amp;[(351, 9)]
</t>
  </si>
  <si>
    <t>cold, sores, sore, herpes, labialis</t>
  </si>
  <si>
    <t>C0019345</t>
  </si>
  <si>
    <t xml:space="preserve">SO01.DOC6977.V2018-02-01.SEC02.T01
Location =&gt; Word(s): [herpes, infection] | Position: [(0, 6), (16, 9)]
SO01.DOC6977.V2018-02-01.SEC07.T01
Location =&gt; Word(s): [herpes, infections] | Position: [(0, 17)]
</t>
  </si>
  <si>
    <t>herpes, infection, infections</t>
  </si>
  <si>
    <t>C0019372</t>
  </si>
  <si>
    <t>Herpes infection, NOS</t>
  </si>
  <si>
    <t xml:space="preserve">SO01.DOC6977.V2018-02-01.SEC07.T02
Location =&gt; Word(s): [gingivostomatitis] | Position: [(374, 17)]
</t>
  </si>
  <si>
    <t>gingivostomatitis</t>
  </si>
  <si>
    <t>C0149704</t>
  </si>
  <si>
    <t>Gingivostomatitis</t>
  </si>
  <si>
    <t xml:space="preserve">SO01.DOC6977.V2018-02-01.SEC07.T01
Location =&gt; Word(s): [acute, herpetic, gingivostomatitis] | Position: [(212, 32)]
</t>
  </si>
  <si>
    <t>acute, herpetic, gingivostomatitis</t>
  </si>
  <si>
    <t>C0677498</t>
  </si>
  <si>
    <t>Acute herpetic gingivostomatitis</t>
  </si>
  <si>
    <t xml:space="preserve">SO01.DOC6977.V2018-02-01.SEC02.T06
Location =&gt; Word(s): [symptoms] | Position: [(106, 8)]
SO01.DOC6977.V2018-02-01.SEC07.T01
Location =&gt; Word(s): [symptoms]&amp;[symptoms] | Position: [(34, 8)]&amp;[(295, 8)]
SO01.DOC6977.V2018-02-01.SEC07.T03
Location =&gt; Word(s): [symptoms] | Position: [(79, 8)]
SO01.DOC6977.V2018-02-01.SEC07.T04
Location =&gt; Word(s): [symptoms]&amp;[symptoms] | Position: [(305, 8)]&amp;[(759, 8)]
</t>
  </si>
  <si>
    <t>symptoms</t>
  </si>
  <si>
    <t>C1457887</t>
  </si>
  <si>
    <t>Symptom</t>
  </si>
  <si>
    <t xml:space="preserve">SO01.DOC6977.V2018-02-01.SEC07.T05
Location =&gt; Word(s): [herpes, simplex] | Position: [(45, 14)]
SO01.DOC6977.V2018-02-01.SEC07.T06
Location =&gt; Word(s): [herpes, simplex]&amp;[herpes, simplex] | Position: [(19, 14)]&amp;[(304, 14)]
</t>
  </si>
  <si>
    <t>herpes, simplex</t>
  </si>
  <si>
    <t>C0019348</t>
  </si>
  <si>
    <t>Herpes simplex infection</t>
  </si>
  <si>
    <t xml:space="preserve">SO01.DOC6977.V2018-02-01.SEC02.T05
Location =&gt; Word(s): [primary, hsv, infection] | Position: [(347, 11), (361, 9)]
SO01.DOC6977.V2018-02-01.SEC07.T02
Location =&gt; Word(s): [primary, hsv, infection]&amp;[primary, hsv, infection] | Position: [(0, 21)]&amp;[(236, 22)]
</t>
  </si>
  <si>
    <t>primary, hsv, infection</t>
  </si>
  <si>
    <t>C0276222</t>
  </si>
  <si>
    <t>Primary herpes simplex</t>
  </si>
  <si>
    <t xml:space="preserve">SO01.DOC6977.V2018-02-01.SEC07.T04
Location =&gt; Word(s): [move]&amp;[moves] | Position: [(99, 4)]&amp;[(1905, 5)]
</t>
  </si>
  <si>
    <t>move, moves</t>
  </si>
  <si>
    <t>C0578671</t>
  </si>
  <si>
    <t>Does move</t>
  </si>
  <si>
    <t>WIKIPEDIA TERMS</t>
  </si>
  <si>
    <t>METAMAP TERMS</t>
  </si>
  <si>
    <t>TVP VALIDATION</t>
  </si>
  <si>
    <t>DISNET VALIDATION</t>
  </si>
  <si>
    <t>NAME</t>
  </si>
  <si>
    <t>SEMANTIC TYPES</t>
  </si>
  <si>
    <t>VALIDATED</t>
  </si>
  <si>
    <t>WIKIPEDIA</t>
  </si>
  <si>
    <t>METAMAP</t>
  </si>
  <si>
    <t>TVP</t>
  </si>
  <si>
    <t>RELEVANT</t>
  </si>
  <si>
    <t>Herpes Labialis</t>
  </si>
  <si>
    <t>sore throat</t>
  </si>
  <si>
    <t>NO</t>
  </si>
  <si>
    <t xml:space="preserve">severe pharyngitis </t>
  </si>
  <si>
    <t>TINGLING (ITCHING)</t>
  </si>
  <si>
    <t>VESICLES</t>
  </si>
  <si>
    <t>DYSPHAGIA</t>
  </si>
  <si>
    <t>painful ulcers</t>
  </si>
  <si>
    <t>PAIN</t>
  </si>
  <si>
    <t>PAPULES</t>
  </si>
  <si>
    <t>ITCHING</t>
  </si>
  <si>
    <t>lymphadenopathy</t>
  </si>
  <si>
    <t>acute herpetic gingivostomatitis</t>
  </si>
  <si>
    <t>HERPES INFECTION</t>
  </si>
  <si>
    <t>HERPES SIMPLEX</t>
  </si>
  <si>
    <t xml:space="preserve">the viruses move </t>
  </si>
  <si>
    <t xml:space="preserve">viral infection </t>
  </si>
  <si>
    <t xml:space="preserve">Primary HSV infection </t>
  </si>
  <si>
    <t>lesions developing on the cheek and gums</t>
  </si>
  <si>
    <t>swollen lymph glands under the jaw</t>
  </si>
  <si>
    <t>Prodromes</t>
  </si>
  <si>
    <t>YES</t>
  </si>
  <si>
    <t>FPCONTEXT</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</si>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</sst>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indexed="8"/>
      <name val="Calibri"/>
      <family val="2"/>
      <scheme val="minor"/>
    </font>
    <font>
      <b/>
      <sz val="24"/>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rgb="FF000000"/>
      <name val="Tahoma"/>
      <family val="2"/>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105">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 fillId="0" borderId="1" xfId="0" applyFont="1" applyBorder="1"/>
    <xf numFmtId="0" fontId="3" fillId="2" borderId="10" xfId="0" applyFont="1" applyFill="1" applyBorder="1"/>
    <xf numFmtId="0" fontId="3" fillId="2" borderId="10" xfId="0" applyFont="1" applyFill="1" applyBorder="1" applyAlignment="1">
      <alignment horizontal="left"/>
    </xf>
    <xf numFmtId="0" fontId="3" fillId="3" borderId="4" xfId="0" applyFont="1" applyFill="1" applyBorder="1" applyAlignment="1">
      <alignment horizontal="center"/>
    </xf>
    <xf numFmtId="0" fontId="3" fillId="4" borderId="4" xfId="0" applyFont="1" applyFill="1" applyBorder="1" applyAlignment="1">
      <alignment horizontal="center"/>
    </xf>
    <xf numFmtId="0" fontId="3" fillId="5" borderId="4" xfId="0" applyFont="1" applyFill="1" applyBorder="1" applyAlignment="1">
      <alignment horizontal="center"/>
    </xf>
    <xf numFmtId="0" fontId="3" fillId="0" borderId="11" xfId="0" applyFont="1" applyBorder="1" applyAlignment="1">
      <alignment horizontal="left"/>
    </xf>
    <xf numFmtId="0" fontId="0" fillId="2" borderId="12" xfId="0" applyFill="1" applyBorder="1" applyAlignment="1">
      <alignment horizontal="left" vertical="top"/>
    </xf>
    <xf numFmtId="0" fontId="0" fillId="2" borderId="13" xfId="0" applyFill="1" applyBorder="1" applyAlignment="1">
      <alignment horizontal="left" vertical="top"/>
    </xf>
    <xf numFmtId="0" fontId="0" fillId="3" borderId="13" xfId="0" applyFill="1" applyBorder="1"/>
    <xf numFmtId="0" fontId="0" fillId="4" borderId="13" xfId="0" applyFill="1" applyBorder="1"/>
    <xf numFmtId="0" fontId="0" fillId="5" borderId="13" xfId="0" applyFill="1" applyBorder="1"/>
    <xf numFmtId="0" fontId="0" fillId="2" borderId="14" xfId="0" applyFill="1" applyBorder="1"/>
    <xf numFmtId="0" fontId="1" fillId="2" borderId="12" xfId="1" applyFill="1" applyBorder="1" applyAlignment="1">
      <alignment horizontal="left" vertical="top"/>
    </xf>
    <xf numFmtId="0" fontId="0" fillId="0" borderId="15" xfId="0" applyBorder="1"/>
    <xf numFmtId="0" fontId="0" fillId="2" borderId="12" xfId="0" applyFill="1" applyBorder="1"/>
    <xf numFmtId="0" fontId="5" fillId="2" borderId="12" xfId="2" applyFont="1" applyFill="1" applyBorder="1"/>
    <xf numFmtId="0" fontId="0" fillId="0" borderId="12" xfId="0" applyBorder="1"/>
    <xf numFmtId="0" fontId="0" fillId="0" borderId="13" xfId="0" applyBorder="1"/>
    <xf numFmtId="0" fontId="0" fillId="6" borderId="0" xfId="0" applyFill="1"/>
    <xf numFmtId="0" fontId="0" fillId="6" borderId="16" xfId="0" applyFill="1" applyBorder="1"/>
    <xf numFmtId="0" fontId="0" fillId="0" borderId="17" xfId="0" applyBorder="1"/>
    <xf numFmtId="0" fontId="0" fillId="7" borderId="18" xfId="0" applyFill="1" applyBorder="1"/>
    <xf numFmtId="0" fontId="0" fillId="7" borderId="19" xfId="0" applyFill="1" applyBorder="1"/>
    <xf numFmtId="0" fontId="0" fillId="3" borderId="10" xfId="0" applyFill="1" applyBorder="1"/>
    <xf numFmtId="0" fontId="0" fillId="4" borderId="10" xfId="0" applyFill="1" applyBorder="1"/>
    <xf numFmtId="0" fontId="0" fillId="5" borderId="10" xfId="0" applyFill="1" applyBorder="1"/>
    <xf numFmtId="0" fontId="0" fillId="0" borderId="10" xfId="0" applyBorder="1"/>
    <xf numFmtId="0" fontId="0" fillId="0" borderId="20" xfId="0" applyBorder="1"/>
    <xf numFmtId="0" fontId="0" fillId="7" borderId="21" xfId="0" applyFill="1" applyBorder="1"/>
    <xf numFmtId="0" fontId="0" fillId="7" borderId="22" xfId="0" applyFill="1" applyBorder="1"/>
    <xf numFmtId="0" fontId="0" fillId="3" borderId="23" xfId="0" applyFill="1" applyBorder="1"/>
    <xf numFmtId="0" fontId="0" fillId="4" borderId="23" xfId="0" applyFill="1" applyBorder="1"/>
    <xf numFmtId="0" fontId="0" fillId="5" borderId="23" xfId="0" applyFill="1" applyBorder="1"/>
    <xf numFmtId="0" fontId="0" fillId="0" borderId="23" xfId="0" applyBorder="1"/>
    <xf numFmtId="0" fontId="0" fillId="2" borderId="12" xfId="1" applyFont="1" applyFill="1" applyBorder="1" applyAlignment="1">
      <alignment horizontal="left" vertical="top"/>
    </xf>
    <xf numFmtId="0" fontId="2" fillId="0" borderId="0" xfId="0" applyFont="1" applyBorder="1" applyAlignment="1">
      <alignment horizontal="center"/>
    </xf>
    <xf numFmtId="0" fontId="3" fillId="0" borderId="0" xfId="0" applyFont="1"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4" xfId="0" applyFont="1" applyBorder="1" applyAlignment="1">
      <alignment horizontal="left" vertical="center"/>
    </xf>
    <xf numFmtId="0" fontId="3" fillId="0" borderId="8" xfId="0" applyFont="1" applyBorder="1" applyAlignment="1">
      <alignment horizontal="left"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cellXfs>
  <cellStyles count="3">
    <cellStyle name="Hipervínculo" xfId="2" builtinId="8"/>
    <cellStyle name="Normal" xfId="0" builtinId="0"/>
    <cellStyle name="Normal 2" xfId="1" xr:uid="{07D33ECA-8FA9-A049-9376-B5DAF34123B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4"/>
  <sheetViews>
    <sheetView workbookViewId="0">
      <selection activeCell="D21" sqref="D21"/>
    </sheetView>
  </sheetViews>
  <sheetFormatPr baseColWidth="10" defaultColWidth="8.83203125" defaultRowHeight="15" x14ac:dyDescent="0.2"/>
  <cols>
    <col min="1" max="1" width="32.6640625" bestFit="1" customWidth="1"/>
    <col min="2" max="2" width="39.1640625" bestFit="1" customWidth="1"/>
    <col min="3" max="3" width="11.6640625" customWidth="1"/>
    <col min="4" max="4" width="13.33203125" customWidth="1"/>
  </cols>
  <sheetData>
    <row r="1" spans="1:7" x14ac:dyDescent="0.2">
      <c r="A1" t="s">
        <v>0</v>
      </c>
      <c r="B1" t="s">
        <v>1</v>
      </c>
      <c r="C1" t="s">
        <v>2</v>
      </c>
    </row>
    <row r="2" spans="1:7" x14ac:dyDescent="0.2">
      <c r="A2" s="1" t="s">
        <v>3</v>
      </c>
      <c r="B2" s="1" t="s">
        <v>4</v>
      </c>
      <c r="C2" s="1">
        <v>53</v>
      </c>
    </row>
    <row r="5" spans="1:7" x14ac:dyDescent="0.2">
      <c r="A5" t="s">
        <v>5</v>
      </c>
      <c r="B5" t="s">
        <v>6</v>
      </c>
      <c r="C5" t="s">
        <v>7</v>
      </c>
    </row>
    <row r="6" spans="1:7" x14ac:dyDescent="0.2">
      <c r="A6" s="1" t="s">
        <v>8</v>
      </c>
      <c r="B6" s="1">
        <v>43132</v>
      </c>
      <c r="C6" s="1" t="s">
        <v>9</v>
      </c>
    </row>
    <row r="11" spans="1:7" x14ac:dyDescent="0.2">
      <c r="A11" t="s">
        <v>10</v>
      </c>
      <c r="B11" t="s">
        <v>11</v>
      </c>
      <c r="C11" t="s">
        <v>12</v>
      </c>
      <c r="D11" t="s">
        <v>13</v>
      </c>
    </row>
    <row r="12" spans="1:7" x14ac:dyDescent="0.2">
      <c r="A12" s="1" t="s">
        <v>14</v>
      </c>
      <c r="B12" s="1" t="s">
        <v>15</v>
      </c>
      <c r="C12" s="1">
        <v>1</v>
      </c>
      <c r="D12" t="s">
        <v>16</v>
      </c>
      <c r="E12">
        <f>LEN(D12)</f>
        <v>368</v>
      </c>
      <c r="F12" t="b">
        <f t="shared" ref="F12:F23" si="0">(E12=G12)</f>
        <v>0</v>
      </c>
      <c r="G12">
        <v>370</v>
      </c>
    </row>
    <row r="13" spans="1:7" x14ac:dyDescent="0.2">
      <c r="A13" s="1" t="s">
        <v>17</v>
      </c>
      <c r="B13" s="1" t="s">
        <v>15</v>
      </c>
      <c r="C13" s="1">
        <v>2</v>
      </c>
      <c r="D13" t="s">
        <v>18</v>
      </c>
      <c r="E13">
        <f t="shared" ref="E13:E23" si="1">LEN(D13)</f>
        <v>487</v>
      </c>
      <c r="F13" t="b">
        <f t="shared" si="0"/>
        <v>1</v>
      </c>
      <c r="G13">
        <v>487</v>
      </c>
    </row>
    <row r="14" spans="1:7" x14ac:dyDescent="0.2">
      <c r="A14" s="1" t="s">
        <v>19</v>
      </c>
      <c r="B14" s="1" t="s">
        <v>15</v>
      </c>
      <c r="C14" s="1">
        <v>3</v>
      </c>
      <c r="D14" t="s">
        <v>20</v>
      </c>
      <c r="E14">
        <f t="shared" si="1"/>
        <v>412</v>
      </c>
      <c r="F14" t="b">
        <f t="shared" si="0"/>
        <v>1</v>
      </c>
      <c r="G14">
        <v>412</v>
      </c>
    </row>
    <row r="15" spans="1:7" x14ac:dyDescent="0.2">
      <c r="A15" s="1" t="s">
        <v>21</v>
      </c>
      <c r="B15" s="1" t="s">
        <v>15</v>
      </c>
      <c r="C15" s="1">
        <v>4</v>
      </c>
      <c r="D15" t="s">
        <v>22</v>
      </c>
      <c r="E15">
        <f t="shared" si="1"/>
        <v>210</v>
      </c>
      <c r="F15" t="b">
        <f t="shared" si="0"/>
        <v>1</v>
      </c>
      <c r="G15">
        <v>210</v>
      </c>
    </row>
    <row r="16" spans="1:7" x14ac:dyDescent="0.2">
      <c r="A16" s="1" t="s">
        <v>23</v>
      </c>
      <c r="B16" s="1" t="s">
        <v>15</v>
      </c>
      <c r="C16" s="1">
        <v>5</v>
      </c>
      <c r="D16" t="s">
        <v>24</v>
      </c>
      <c r="E16">
        <f t="shared" si="1"/>
        <v>389</v>
      </c>
      <c r="F16" t="b">
        <f t="shared" si="0"/>
        <v>1</v>
      </c>
      <c r="G16">
        <v>389</v>
      </c>
    </row>
    <row r="17" spans="1:7" x14ac:dyDescent="0.2">
      <c r="A17" s="1" t="s">
        <v>25</v>
      </c>
      <c r="B17" s="1" t="s">
        <v>15</v>
      </c>
      <c r="C17" s="1">
        <v>6</v>
      </c>
      <c r="D17" t="s">
        <v>26</v>
      </c>
      <c r="E17">
        <f t="shared" si="1"/>
        <v>630</v>
      </c>
      <c r="F17" t="b">
        <f t="shared" si="0"/>
        <v>1</v>
      </c>
      <c r="G17">
        <v>630</v>
      </c>
    </row>
    <row r="18" spans="1:7" x14ac:dyDescent="0.2">
      <c r="A18" s="1" t="s">
        <v>27</v>
      </c>
      <c r="B18" s="1" t="s">
        <v>28</v>
      </c>
      <c r="C18" s="1">
        <v>1</v>
      </c>
      <c r="D18" t="s">
        <v>29</v>
      </c>
      <c r="E18">
        <f t="shared" si="1"/>
        <v>443</v>
      </c>
      <c r="F18" t="b">
        <f t="shared" si="0"/>
        <v>0</v>
      </c>
      <c r="G18">
        <v>453</v>
      </c>
    </row>
    <row r="19" spans="1:7" x14ac:dyDescent="0.2">
      <c r="A19" s="1" t="s">
        <v>30</v>
      </c>
      <c r="B19" s="1" t="s">
        <v>28</v>
      </c>
      <c r="C19" s="1">
        <v>2</v>
      </c>
      <c r="D19" t="s">
        <v>31</v>
      </c>
      <c r="E19">
        <f t="shared" si="1"/>
        <v>407</v>
      </c>
      <c r="F19" t="b">
        <f t="shared" si="0"/>
        <v>1</v>
      </c>
      <c r="G19">
        <v>407</v>
      </c>
    </row>
    <row r="20" spans="1:7" x14ac:dyDescent="0.2">
      <c r="A20" s="1" t="s">
        <v>32</v>
      </c>
      <c r="B20" s="1" t="s">
        <v>28</v>
      </c>
      <c r="C20" s="1">
        <v>3</v>
      </c>
      <c r="D20" t="s">
        <v>33</v>
      </c>
      <c r="E20">
        <f t="shared" si="1"/>
        <v>135</v>
      </c>
      <c r="F20" t="b">
        <f t="shared" si="0"/>
        <v>1</v>
      </c>
      <c r="G20">
        <v>135</v>
      </c>
    </row>
    <row r="21" spans="1:7" x14ac:dyDescent="0.2">
      <c r="A21" s="1" t="s">
        <v>34</v>
      </c>
      <c r="B21" s="1" t="s">
        <v>28</v>
      </c>
      <c r="C21" s="1">
        <v>4</v>
      </c>
      <c r="D21" t="s">
        <v>35</v>
      </c>
      <c r="E21">
        <f t="shared" si="1"/>
        <v>2464</v>
      </c>
      <c r="F21" t="b">
        <f t="shared" si="0"/>
        <v>0</v>
      </c>
      <c r="G21">
        <v>2474</v>
      </c>
    </row>
    <row r="22" spans="1:7" x14ac:dyDescent="0.2">
      <c r="A22" s="1" t="s">
        <v>36</v>
      </c>
      <c r="B22" s="1" t="s">
        <v>28</v>
      </c>
      <c r="C22" s="1">
        <v>5</v>
      </c>
      <c r="D22" t="s">
        <v>37</v>
      </c>
      <c r="E22">
        <f t="shared" si="1"/>
        <v>259</v>
      </c>
      <c r="F22" t="b">
        <f t="shared" si="0"/>
        <v>1</v>
      </c>
      <c r="G22">
        <v>259</v>
      </c>
    </row>
    <row r="23" spans="1:7" x14ac:dyDescent="0.2">
      <c r="A23" s="1" t="s">
        <v>38</v>
      </c>
      <c r="B23" s="1" t="s">
        <v>28</v>
      </c>
      <c r="C23" s="1">
        <v>6</v>
      </c>
      <c r="D23" t="s">
        <v>39</v>
      </c>
      <c r="E23">
        <f t="shared" si="1"/>
        <v>393</v>
      </c>
      <c r="F23" t="b">
        <f t="shared" si="0"/>
        <v>1</v>
      </c>
      <c r="G23">
        <v>393</v>
      </c>
    </row>
    <row r="24" spans="1:7" x14ac:dyDescent="0.2">
      <c r="E24">
        <f>SUM(E12:E23)</f>
        <v>6597</v>
      </c>
    </row>
    <row r="61" spans="1:10" x14ac:dyDescent="0.2">
      <c r="A61" t="s">
        <v>40</v>
      </c>
      <c r="B61" t="s">
        <v>41</v>
      </c>
      <c r="C61" t="s">
        <v>43</v>
      </c>
      <c r="D61" t="s">
        <v>44</v>
      </c>
      <c r="E61" t="s">
        <v>45</v>
      </c>
      <c r="F61" t="s">
        <v>42</v>
      </c>
      <c r="G61" t="s">
        <v>46</v>
      </c>
      <c r="H61" t="s">
        <v>47</v>
      </c>
      <c r="I61" t="s">
        <v>48</v>
      </c>
      <c r="J61" t="s">
        <v>49</v>
      </c>
    </row>
    <row r="62" spans="1:10" ht="60" x14ac:dyDescent="0.2">
      <c r="A62" s="2" t="s">
        <v>50</v>
      </c>
      <c r="B62" s="1" t="s">
        <v>51</v>
      </c>
      <c r="C62" s="1" t="s">
        <v>53</v>
      </c>
      <c r="D62" s="1" t="s">
        <v>54</v>
      </c>
      <c r="E62" s="1" t="b">
        <v>1</v>
      </c>
      <c r="F62" s="1" t="s">
        <v>52</v>
      </c>
    </row>
    <row r="63" spans="1:10" ht="75" x14ac:dyDescent="0.2">
      <c r="A63" s="3" t="s">
        <v>55</v>
      </c>
      <c r="B63" s="1" t="s">
        <v>56</v>
      </c>
      <c r="C63" s="1" t="s">
        <v>58</v>
      </c>
      <c r="D63" s="1" t="s">
        <v>54</v>
      </c>
      <c r="E63" s="1" t="b">
        <v>1</v>
      </c>
      <c r="F63" s="1" t="s">
        <v>57</v>
      </c>
    </row>
    <row r="64" spans="1:10" ht="60" x14ac:dyDescent="0.2">
      <c r="A64" s="4" t="s">
        <v>59</v>
      </c>
      <c r="B64" s="1" t="s">
        <v>60</v>
      </c>
      <c r="C64" s="1" t="s">
        <v>62</v>
      </c>
      <c r="D64" s="1" t="s">
        <v>54</v>
      </c>
      <c r="E64" s="1" t="b">
        <v>1</v>
      </c>
      <c r="F64" s="1" t="s">
        <v>61</v>
      </c>
    </row>
    <row r="65" spans="1:6" ht="60" x14ac:dyDescent="0.2">
      <c r="A65" s="5" t="s">
        <v>63</v>
      </c>
      <c r="B65" s="1" t="s">
        <v>64</v>
      </c>
      <c r="C65" s="1" t="s">
        <v>66</v>
      </c>
      <c r="D65" s="1" t="s">
        <v>67</v>
      </c>
      <c r="E65" s="1" t="b">
        <v>1</v>
      </c>
      <c r="F65" s="1" t="s">
        <v>65</v>
      </c>
    </row>
    <row r="66" spans="1:6" ht="120" x14ac:dyDescent="0.2">
      <c r="A66" s="6" t="s">
        <v>68</v>
      </c>
      <c r="B66" s="1" t="s">
        <v>69</v>
      </c>
      <c r="C66" s="1" t="s">
        <v>71</v>
      </c>
      <c r="D66" s="1" t="s">
        <v>54</v>
      </c>
      <c r="E66" s="1" t="b">
        <v>1</v>
      </c>
      <c r="F66" s="1" t="s">
        <v>70</v>
      </c>
    </row>
    <row r="67" spans="1:6" ht="60" x14ac:dyDescent="0.2">
      <c r="A67" s="7" t="s">
        <v>72</v>
      </c>
      <c r="B67" s="1" t="s">
        <v>73</v>
      </c>
      <c r="C67" s="1" t="s">
        <v>75</v>
      </c>
      <c r="D67" s="1" t="s">
        <v>67</v>
      </c>
      <c r="E67" s="1" t="b">
        <v>1</v>
      </c>
      <c r="F67" s="1" t="s">
        <v>74</v>
      </c>
    </row>
    <row r="68" spans="1:6" ht="60" x14ac:dyDescent="0.2">
      <c r="A68" s="8" t="s">
        <v>76</v>
      </c>
      <c r="B68" s="1" t="s">
        <v>77</v>
      </c>
      <c r="C68" s="1" t="s">
        <v>79</v>
      </c>
      <c r="D68" s="1" t="s">
        <v>54</v>
      </c>
      <c r="E68" s="1" t="b">
        <v>1</v>
      </c>
      <c r="F68" s="1" t="s">
        <v>78</v>
      </c>
    </row>
    <row r="69" spans="1:6" ht="60" x14ac:dyDescent="0.2">
      <c r="A69" s="9" t="s">
        <v>80</v>
      </c>
      <c r="B69" s="1" t="s">
        <v>81</v>
      </c>
      <c r="C69" s="1" t="s">
        <v>83</v>
      </c>
      <c r="D69" s="1" t="s">
        <v>67</v>
      </c>
      <c r="E69" s="1" t="b">
        <v>1</v>
      </c>
      <c r="F69" s="1" t="s">
        <v>82</v>
      </c>
    </row>
    <row r="70" spans="1:6" ht="240" x14ac:dyDescent="0.2">
      <c r="A70" s="10" t="s">
        <v>84</v>
      </c>
      <c r="B70" s="1" t="s">
        <v>85</v>
      </c>
      <c r="C70" s="1" t="s">
        <v>87</v>
      </c>
      <c r="D70" s="1" t="s">
        <v>88</v>
      </c>
      <c r="E70" s="1" t="b">
        <v>1</v>
      </c>
      <c r="F70" s="1" t="s">
        <v>86</v>
      </c>
    </row>
    <row r="71" spans="1:6" ht="60" x14ac:dyDescent="0.2">
      <c r="A71" s="11" t="s">
        <v>89</v>
      </c>
      <c r="B71" s="1" t="s">
        <v>90</v>
      </c>
      <c r="C71" s="1" t="s">
        <v>92</v>
      </c>
      <c r="D71" s="1" t="s">
        <v>54</v>
      </c>
      <c r="E71" s="1" t="b">
        <v>1</v>
      </c>
      <c r="F71" s="1" t="s">
        <v>91</v>
      </c>
    </row>
    <row r="72" spans="1:6" ht="60" x14ac:dyDescent="0.2">
      <c r="A72" s="12" t="s">
        <v>93</v>
      </c>
      <c r="B72" s="1" t="s">
        <v>94</v>
      </c>
      <c r="C72" s="1" t="s">
        <v>96</v>
      </c>
      <c r="D72" s="1" t="s">
        <v>54</v>
      </c>
      <c r="E72" s="1" t="b">
        <v>1</v>
      </c>
      <c r="F72" s="1" t="s">
        <v>95</v>
      </c>
    </row>
    <row r="73" spans="1:6" ht="60" x14ac:dyDescent="0.2">
      <c r="A73" s="13" t="s">
        <v>97</v>
      </c>
      <c r="B73" s="1" t="s">
        <v>98</v>
      </c>
      <c r="C73" s="1" t="s">
        <v>100</v>
      </c>
      <c r="D73" s="1" t="s">
        <v>67</v>
      </c>
      <c r="E73" s="1" t="b">
        <v>1</v>
      </c>
      <c r="F73" s="1" t="s">
        <v>99</v>
      </c>
    </row>
    <row r="74" spans="1:6" ht="60" x14ac:dyDescent="0.2">
      <c r="A74" s="14" t="s">
        <v>101</v>
      </c>
      <c r="B74" s="1" t="s">
        <v>102</v>
      </c>
      <c r="C74" s="1" t="s">
        <v>104</v>
      </c>
      <c r="D74" s="1" t="s">
        <v>54</v>
      </c>
      <c r="E74" s="1" t="b">
        <v>1</v>
      </c>
      <c r="F74" s="1" t="s">
        <v>103</v>
      </c>
    </row>
    <row r="75" spans="1:6" ht="60" x14ac:dyDescent="0.2">
      <c r="A75" s="15" t="s">
        <v>105</v>
      </c>
      <c r="B75" s="1" t="s">
        <v>106</v>
      </c>
      <c r="C75" s="1" t="s">
        <v>108</v>
      </c>
      <c r="D75" s="1" t="s">
        <v>67</v>
      </c>
      <c r="E75" s="1" t="b">
        <v>1</v>
      </c>
      <c r="F75" s="1" t="s">
        <v>107</v>
      </c>
    </row>
    <row r="76" spans="1:6" ht="165" x14ac:dyDescent="0.2">
      <c r="A76" s="16" t="s">
        <v>109</v>
      </c>
      <c r="B76" s="1" t="s">
        <v>110</v>
      </c>
      <c r="C76" s="1" t="s">
        <v>112</v>
      </c>
      <c r="D76" s="1" t="s">
        <v>54</v>
      </c>
      <c r="E76" s="1" t="b">
        <v>1</v>
      </c>
      <c r="F76" s="1" t="s">
        <v>111</v>
      </c>
    </row>
    <row r="77" spans="1:6" ht="120" x14ac:dyDescent="0.2">
      <c r="A77" s="17" t="s">
        <v>113</v>
      </c>
      <c r="B77" s="1" t="s">
        <v>114</v>
      </c>
      <c r="C77" s="1" t="s">
        <v>116</v>
      </c>
      <c r="D77" s="1" t="s">
        <v>88</v>
      </c>
      <c r="E77" s="1" t="b">
        <v>1</v>
      </c>
      <c r="F77" s="1" t="s">
        <v>115</v>
      </c>
    </row>
    <row r="78" spans="1:6" ht="60" x14ac:dyDescent="0.2">
      <c r="A78" s="18" t="s">
        <v>117</v>
      </c>
      <c r="B78" s="1" t="s">
        <v>118</v>
      </c>
      <c r="C78" s="1" t="s">
        <v>120</v>
      </c>
      <c r="D78" s="1" t="s">
        <v>54</v>
      </c>
      <c r="E78" s="1" t="b">
        <v>1</v>
      </c>
      <c r="F78" s="1" t="s">
        <v>119</v>
      </c>
    </row>
    <row r="79" spans="1:6" ht="105" x14ac:dyDescent="0.2">
      <c r="A79" s="19" t="s">
        <v>121</v>
      </c>
      <c r="B79" s="1" t="s">
        <v>122</v>
      </c>
      <c r="C79" s="1" t="s">
        <v>124</v>
      </c>
      <c r="D79" s="1" t="s">
        <v>54</v>
      </c>
      <c r="E79" s="1" t="b">
        <v>1</v>
      </c>
      <c r="F79" s="1" t="s">
        <v>123</v>
      </c>
    </row>
    <row r="80" spans="1:6" ht="105" x14ac:dyDescent="0.2">
      <c r="A80" s="20" t="s">
        <v>125</v>
      </c>
      <c r="B80" s="1" t="s">
        <v>126</v>
      </c>
      <c r="C80" s="1" t="s">
        <v>128</v>
      </c>
      <c r="D80" s="1" t="s">
        <v>67</v>
      </c>
      <c r="E80" s="1" t="b">
        <v>1</v>
      </c>
      <c r="F80" s="1" t="s">
        <v>127</v>
      </c>
    </row>
    <row r="81" spans="1:6" ht="60" x14ac:dyDescent="0.2">
      <c r="A81" s="21" t="s">
        <v>129</v>
      </c>
      <c r="B81" s="1" t="s">
        <v>130</v>
      </c>
      <c r="C81" s="1" t="s">
        <v>132</v>
      </c>
      <c r="D81" s="1" t="s">
        <v>67</v>
      </c>
      <c r="E81" s="1" t="b">
        <v>1</v>
      </c>
      <c r="F81" s="1" t="s">
        <v>131</v>
      </c>
    </row>
    <row r="82" spans="1:6" ht="105" x14ac:dyDescent="0.2">
      <c r="A82" s="22" t="s">
        <v>133</v>
      </c>
      <c r="B82" s="1" t="s">
        <v>134</v>
      </c>
      <c r="C82" s="1" t="s">
        <v>136</v>
      </c>
      <c r="D82" s="1" t="s">
        <v>88</v>
      </c>
      <c r="E82" s="1" t="b">
        <v>1</v>
      </c>
      <c r="F82" s="1" t="s">
        <v>135</v>
      </c>
    </row>
    <row r="83" spans="1:6" ht="60" x14ac:dyDescent="0.2">
      <c r="A83" s="23" t="s">
        <v>137</v>
      </c>
      <c r="B83" s="1" t="s">
        <v>138</v>
      </c>
      <c r="C83" s="1" t="s">
        <v>140</v>
      </c>
      <c r="D83" s="1" t="s">
        <v>54</v>
      </c>
      <c r="E83" s="1" t="b">
        <v>1</v>
      </c>
      <c r="F83" s="1" t="s">
        <v>139</v>
      </c>
    </row>
    <row r="84" spans="1:6" ht="60" x14ac:dyDescent="0.2">
      <c r="A84" s="24" t="s">
        <v>141</v>
      </c>
      <c r="B84" s="1" t="s">
        <v>142</v>
      </c>
      <c r="C84" s="1" t="s">
        <v>144</v>
      </c>
      <c r="D84" s="1" t="s">
        <v>54</v>
      </c>
      <c r="E84" s="1" t="b">
        <v>1</v>
      </c>
      <c r="F84" s="1" t="s">
        <v>143</v>
      </c>
    </row>
    <row r="85" spans="1:6" ht="60" x14ac:dyDescent="0.2">
      <c r="A85" s="25" t="s">
        <v>145</v>
      </c>
      <c r="B85" s="1" t="s">
        <v>146</v>
      </c>
      <c r="C85" s="1" t="s">
        <v>148</v>
      </c>
      <c r="D85" s="1" t="s">
        <v>88</v>
      </c>
      <c r="E85" s="1" t="b">
        <v>1</v>
      </c>
      <c r="F85" s="1" t="s">
        <v>147</v>
      </c>
    </row>
    <row r="86" spans="1:6" ht="60" x14ac:dyDescent="0.2">
      <c r="A86" s="26" t="s">
        <v>149</v>
      </c>
      <c r="B86" s="1" t="s">
        <v>150</v>
      </c>
      <c r="C86" s="1" t="s">
        <v>152</v>
      </c>
      <c r="D86" s="1" t="s">
        <v>88</v>
      </c>
      <c r="E86" s="1" t="b">
        <v>1</v>
      </c>
      <c r="F86" s="1" t="s">
        <v>151</v>
      </c>
    </row>
    <row r="87" spans="1:6" ht="60" x14ac:dyDescent="0.2">
      <c r="A87" s="27" t="s">
        <v>153</v>
      </c>
      <c r="B87" s="1" t="s">
        <v>154</v>
      </c>
      <c r="C87" s="1" t="s">
        <v>156</v>
      </c>
      <c r="D87" s="1" t="s">
        <v>54</v>
      </c>
      <c r="E87" s="1" t="b">
        <v>1</v>
      </c>
      <c r="F87" s="1" t="s">
        <v>155</v>
      </c>
    </row>
    <row r="88" spans="1:6" ht="60" x14ac:dyDescent="0.2">
      <c r="A88" s="28" t="s">
        <v>157</v>
      </c>
      <c r="B88" s="1" t="s">
        <v>158</v>
      </c>
      <c r="C88" s="1" t="s">
        <v>160</v>
      </c>
      <c r="D88" s="1" t="s">
        <v>67</v>
      </c>
      <c r="E88" s="1" t="b">
        <v>1</v>
      </c>
      <c r="F88" s="1" t="s">
        <v>159</v>
      </c>
    </row>
    <row r="89" spans="1:6" ht="75" x14ac:dyDescent="0.2">
      <c r="A89" s="29" t="s">
        <v>161</v>
      </c>
      <c r="B89" s="1" t="s">
        <v>162</v>
      </c>
      <c r="C89" s="1" t="s">
        <v>164</v>
      </c>
      <c r="D89" s="1" t="s">
        <v>165</v>
      </c>
      <c r="E89" s="1" t="b">
        <v>1</v>
      </c>
      <c r="F89" s="1" t="s">
        <v>163</v>
      </c>
    </row>
    <row r="90" spans="1:6" ht="60" x14ac:dyDescent="0.2">
      <c r="A90" s="30" t="s">
        <v>166</v>
      </c>
      <c r="B90" s="1" t="s">
        <v>167</v>
      </c>
      <c r="C90" s="1" t="s">
        <v>169</v>
      </c>
      <c r="D90" s="1" t="s">
        <v>88</v>
      </c>
      <c r="E90" s="1" t="b">
        <v>0</v>
      </c>
      <c r="F90" s="1" t="s">
        <v>168</v>
      </c>
    </row>
    <row r="91" spans="1:6" ht="60" x14ac:dyDescent="0.2">
      <c r="A91" s="31" t="s">
        <v>170</v>
      </c>
      <c r="B91" s="1" t="s">
        <v>171</v>
      </c>
      <c r="C91" s="1" t="s">
        <v>173</v>
      </c>
      <c r="D91" s="1" t="s">
        <v>67</v>
      </c>
      <c r="E91" s="1" t="b">
        <v>0</v>
      </c>
      <c r="F91" s="1" t="s">
        <v>172</v>
      </c>
    </row>
    <row r="92" spans="1:6" ht="60" x14ac:dyDescent="0.2">
      <c r="A92" s="32" t="s">
        <v>174</v>
      </c>
      <c r="B92" s="1" t="s">
        <v>175</v>
      </c>
      <c r="C92" s="1" t="s">
        <v>177</v>
      </c>
      <c r="D92" s="1" t="s">
        <v>88</v>
      </c>
      <c r="E92" s="1" t="b">
        <v>0</v>
      </c>
      <c r="F92" s="1" t="s">
        <v>176</v>
      </c>
    </row>
    <row r="93" spans="1:6" ht="105" x14ac:dyDescent="0.2">
      <c r="A93" s="33" t="s">
        <v>178</v>
      </c>
      <c r="B93" s="1" t="s">
        <v>179</v>
      </c>
      <c r="C93" s="1" t="s">
        <v>181</v>
      </c>
      <c r="D93" s="1" t="s">
        <v>54</v>
      </c>
      <c r="E93" s="1" t="b">
        <v>0</v>
      </c>
      <c r="F93" s="1" t="s">
        <v>180</v>
      </c>
    </row>
    <row r="94" spans="1:6" ht="60" x14ac:dyDescent="0.2">
      <c r="A94" s="34" t="s">
        <v>182</v>
      </c>
      <c r="B94" s="1" t="s">
        <v>183</v>
      </c>
      <c r="C94" s="1" t="s">
        <v>185</v>
      </c>
      <c r="D94" s="1" t="s">
        <v>88</v>
      </c>
      <c r="E94" s="1" t="b">
        <v>0</v>
      </c>
      <c r="F94" s="1" t="s">
        <v>184</v>
      </c>
    </row>
    <row r="95" spans="1:6" ht="270" x14ac:dyDescent="0.2">
      <c r="A95" s="35" t="s">
        <v>186</v>
      </c>
      <c r="B95" s="1" t="s">
        <v>187</v>
      </c>
      <c r="C95" s="1" t="s">
        <v>189</v>
      </c>
      <c r="D95" s="1" t="s">
        <v>54</v>
      </c>
      <c r="E95" s="1" t="b">
        <v>0</v>
      </c>
      <c r="F95" s="1" t="s">
        <v>188</v>
      </c>
    </row>
    <row r="96" spans="1:6" ht="75" x14ac:dyDescent="0.2">
      <c r="A96" s="36" t="s">
        <v>190</v>
      </c>
      <c r="B96" s="1" t="s">
        <v>191</v>
      </c>
      <c r="C96" s="1" t="s">
        <v>193</v>
      </c>
      <c r="D96" s="1" t="s">
        <v>54</v>
      </c>
      <c r="E96" s="1" t="b">
        <v>0</v>
      </c>
      <c r="F96" s="1" t="s">
        <v>192</v>
      </c>
    </row>
    <row r="97" spans="1:6" ht="60" x14ac:dyDescent="0.2">
      <c r="A97" s="37" t="s">
        <v>194</v>
      </c>
      <c r="B97" s="1" t="s">
        <v>195</v>
      </c>
      <c r="C97" s="1" t="s">
        <v>197</v>
      </c>
      <c r="D97" s="1" t="s">
        <v>54</v>
      </c>
      <c r="E97" s="1" t="b">
        <v>0</v>
      </c>
      <c r="F97" s="1" t="s">
        <v>196</v>
      </c>
    </row>
    <row r="98" spans="1:6" ht="60" x14ac:dyDescent="0.2">
      <c r="A98" s="38" t="s">
        <v>198</v>
      </c>
      <c r="B98" s="1" t="s">
        <v>199</v>
      </c>
      <c r="C98" s="1" t="s">
        <v>201</v>
      </c>
      <c r="D98" s="1" t="s">
        <v>88</v>
      </c>
      <c r="E98" s="1" t="b">
        <v>0</v>
      </c>
      <c r="F98" s="1" t="s">
        <v>200</v>
      </c>
    </row>
    <row r="99" spans="1:6" ht="60" x14ac:dyDescent="0.2">
      <c r="A99" s="39" t="s">
        <v>202</v>
      </c>
      <c r="B99" s="1" t="s">
        <v>203</v>
      </c>
      <c r="C99" s="1" t="s">
        <v>205</v>
      </c>
      <c r="D99" s="1" t="s">
        <v>88</v>
      </c>
      <c r="E99" s="1" t="b">
        <v>0</v>
      </c>
      <c r="F99" s="1" t="s">
        <v>204</v>
      </c>
    </row>
    <row r="100" spans="1:6" ht="195" x14ac:dyDescent="0.2">
      <c r="A100" s="40" t="s">
        <v>206</v>
      </c>
      <c r="B100" s="1" t="s">
        <v>207</v>
      </c>
      <c r="C100" s="1" t="s">
        <v>209</v>
      </c>
      <c r="D100" s="1" t="s">
        <v>88</v>
      </c>
      <c r="E100" s="1" t="b">
        <v>0</v>
      </c>
      <c r="F100" s="1" t="s">
        <v>208</v>
      </c>
    </row>
    <row r="101" spans="1:6" ht="60" x14ac:dyDescent="0.2">
      <c r="A101" s="41" t="s">
        <v>210</v>
      </c>
      <c r="B101" s="1" t="s">
        <v>211</v>
      </c>
      <c r="C101" s="1" t="s">
        <v>213</v>
      </c>
      <c r="D101" s="1" t="s">
        <v>54</v>
      </c>
      <c r="E101" s="1" t="b">
        <v>0</v>
      </c>
      <c r="F101" s="1" t="s">
        <v>212</v>
      </c>
    </row>
    <row r="102" spans="1:6" ht="60" x14ac:dyDescent="0.2">
      <c r="A102" s="42" t="s">
        <v>214</v>
      </c>
      <c r="B102" s="1" t="s">
        <v>215</v>
      </c>
      <c r="C102" s="1" t="s">
        <v>217</v>
      </c>
      <c r="D102" s="1" t="s">
        <v>88</v>
      </c>
      <c r="E102" s="1" t="b">
        <v>0</v>
      </c>
      <c r="F102" s="1" t="s">
        <v>216</v>
      </c>
    </row>
    <row r="103" spans="1:6" ht="60" x14ac:dyDescent="0.2">
      <c r="A103" s="43" t="s">
        <v>218</v>
      </c>
      <c r="B103" s="1" t="s">
        <v>219</v>
      </c>
      <c r="C103" s="1" t="s">
        <v>221</v>
      </c>
      <c r="D103" s="1" t="s">
        <v>54</v>
      </c>
      <c r="E103" s="1" t="b">
        <v>0</v>
      </c>
      <c r="F103" s="1" t="s">
        <v>220</v>
      </c>
    </row>
    <row r="104" spans="1:6" ht="75" x14ac:dyDescent="0.2">
      <c r="A104" s="44" t="s">
        <v>222</v>
      </c>
      <c r="B104" s="1" t="s">
        <v>223</v>
      </c>
      <c r="C104" s="1" t="s">
        <v>225</v>
      </c>
      <c r="D104" s="1" t="s">
        <v>88</v>
      </c>
      <c r="E104" s="1" t="b">
        <v>0</v>
      </c>
      <c r="F104" s="1" t="s">
        <v>224</v>
      </c>
    </row>
    <row r="105" spans="1:6" ht="60" x14ac:dyDescent="0.2">
      <c r="A105" s="45" t="s">
        <v>226</v>
      </c>
      <c r="B105" s="1" t="s">
        <v>227</v>
      </c>
      <c r="C105" s="1" t="s">
        <v>229</v>
      </c>
      <c r="D105" s="1" t="s">
        <v>54</v>
      </c>
      <c r="E105" s="1" t="b">
        <v>0</v>
      </c>
      <c r="F105" s="1" t="s">
        <v>228</v>
      </c>
    </row>
    <row r="106" spans="1:6" ht="60" x14ac:dyDescent="0.2">
      <c r="A106" s="46" t="s">
        <v>230</v>
      </c>
      <c r="B106" s="1" t="s">
        <v>231</v>
      </c>
      <c r="C106" s="1" t="s">
        <v>233</v>
      </c>
      <c r="D106" s="1" t="s">
        <v>54</v>
      </c>
      <c r="E106" s="1" t="b">
        <v>0</v>
      </c>
      <c r="F106" s="1" t="s">
        <v>232</v>
      </c>
    </row>
    <row r="107" spans="1:6" ht="300" x14ac:dyDescent="0.2">
      <c r="A107" s="47" t="s">
        <v>234</v>
      </c>
      <c r="B107" s="1" t="s">
        <v>235</v>
      </c>
      <c r="C107" s="1" t="s">
        <v>3</v>
      </c>
      <c r="D107" s="1" t="s">
        <v>54</v>
      </c>
      <c r="E107" s="1" t="b">
        <v>0</v>
      </c>
      <c r="F107" s="1" t="s">
        <v>236</v>
      </c>
    </row>
    <row r="108" spans="1:6" ht="105" x14ac:dyDescent="0.2">
      <c r="A108" s="48" t="s">
        <v>237</v>
      </c>
      <c r="B108" s="1" t="s">
        <v>238</v>
      </c>
      <c r="C108" s="1" t="s">
        <v>240</v>
      </c>
      <c r="D108" s="1" t="s">
        <v>54</v>
      </c>
      <c r="E108" s="1" t="b">
        <v>0</v>
      </c>
      <c r="F108" s="1" t="s">
        <v>239</v>
      </c>
    </row>
    <row r="109" spans="1:6" ht="60" x14ac:dyDescent="0.2">
      <c r="A109" s="49" t="s">
        <v>241</v>
      </c>
      <c r="B109" s="1" t="s">
        <v>242</v>
      </c>
      <c r="C109" s="1" t="s">
        <v>244</v>
      </c>
      <c r="D109" s="1" t="s">
        <v>54</v>
      </c>
      <c r="E109" s="1" t="b">
        <v>0</v>
      </c>
      <c r="F109" s="1" t="s">
        <v>243</v>
      </c>
    </row>
    <row r="110" spans="1:6" ht="60" x14ac:dyDescent="0.2">
      <c r="A110" s="50" t="s">
        <v>245</v>
      </c>
      <c r="B110" s="1" t="s">
        <v>246</v>
      </c>
      <c r="C110" s="1" t="s">
        <v>248</v>
      </c>
      <c r="D110" s="1" t="s">
        <v>54</v>
      </c>
      <c r="E110" s="1" t="b">
        <v>0</v>
      </c>
      <c r="F110" s="1" t="s">
        <v>247</v>
      </c>
    </row>
    <row r="111" spans="1:6" ht="225" x14ac:dyDescent="0.2">
      <c r="A111" s="51" t="s">
        <v>249</v>
      </c>
      <c r="B111" s="1" t="s">
        <v>250</v>
      </c>
      <c r="C111" s="1" t="s">
        <v>252</v>
      </c>
      <c r="D111" s="1" t="s">
        <v>67</v>
      </c>
      <c r="E111" s="1" t="b">
        <v>0</v>
      </c>
      <c r="F111" s="1" t="s">
        <v>251</v>
      </c>
    </row>
    <row r="112" spans="1:6" ht="120" x14ac:dyDescent="0.2">
      <c r="A112" s="52" t="s">
        <v>253</v>
      </c>
      <c r="B112" s="1" t="s">
        <v>254</v>
      </c>
      <c r="C112" s="1" t="s">
        <v>256</v>
      </c>
      <c r="D112" s="1" t="s">
        <v>54</v>
      </c>
      <c r="E112" s="1" t="b">
        <v>0</v>
      </c>
      <c r="F112" s="1" t="s">
        <v>255</v>
      </c>
    </row>
    <row r="113" spans="1:6" ht="120" x14ac:dyDescent="0.2">
      <c r="A113" s="53" t="s">
        <v>257</v>
      </c>
      <c r="B113" s="1" t="s">
        <v>258</v>
      </c>
      <c r="C113" s="1" t="s">
        <v>260</v>
      </c>
      <c r="D113" s="1" t="s">
        <v>54</v>
      </c>
      <c r="E113" s="1" t="b">
        <v>0</v>
      </c>
      <c r="F113" s="1" t="s">
        <v>259</v>
      </c>
    </row>
    <row r="114" spans="1:6" ht="60" x14ac:dyDescent="0.2">
      <c r="A114" s="54" t="s">
        <v>261</v>
      </c>
      <c r="B114" s="1" t="s">
        <v>262</v>
      </c>
      <c r="C114" s="1" t="s">
        <v>264</v>
      </c>
      <c r="D114" s="1" t="s">
        <v>88</v>
      </c>
      <c r="E114" s="1" t="b">
        <v>0</v>
      </c>
      <c r="F114" s="1" t="s">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B9254-37A8-B84F-BF8B-6926423C2C74}">
  <dimension ref="A1:I61"/>
  <sheetViews>
    <sheetView tabSelected="1" topLeftCell="A38" workbookViewId="0">
      <selection activeCell="I64" sqref="I64"/>
    </sheetView>
  </sheetViews>
  <sheetFormatPr baseColWidth="10" defaultRowHeight="15" x14ac:dyDescent="0.2"/>
  <cols>
    <col min="1" max="1" width="3.1640625" bestFit="1" customWidth="1"/>
    <col min="2" max="2" width="41.33203125" customWidth="1"/>
    <col min="3" max="3" width="28.1640625" bestFit="1" customWidth="1"/>
    <col min="4" max="4" width="14" bestFit="1" customWidth="1"/>
    <col min="5" max="5" width="13.6640625" customWidth="1"/>
    <col min="6" max="6" width="9.5" bestFit="1" customWidth="1"/>
    <col min="7" max="7" width="11.33203125" customWidth="1"/>
    <col min="8" max="8" width="4.1640625" bestFit="1" customWidth="1"/>
    <col min="9" max="9" width="9.83203125" bestFit="1" customWidth="1"/>
  </cols>
  <sheetData>
    <row r="1" spans="1:9" ht="32" thickBot="1" x14ac:dyDescent="0.4">
      <c r="B1" s="91" t="s">
        <v>276</v>
      </c>
      <c r="C1" s="92"/>
      <c r="D1" s="92"/>
      <c r="E1" s="92"/>
      <c r="F1" s="92"/>
      <c r="G1" s="92"/>
      <c r="H1" s="92"/>
      <c r="I1" s="92"/>
    </row>
    <row r="2" spans="1:9" ht="17" customHeight="1" thickBot="1" x14ac:dyDescent="0.25">
      <c r="B2" s="55" t="s">
        <v>265</v>
      </c>
      <c r="C2" s="93" t="s">
        <v>266</v>
      </c>
      <c r="D2" s="94"/>
      <c r="E2" s="97" t="s">
        <v>267</v>
      </c>
      <c r="F2" s="99" t="s">
        <v>268</v>
      </c>
      <c r="G2" s="100"/>
      <c r="H2" s="100"/>
      <c r="I2" s="101"/>
    </row>
    <row r="3" spans="1:9" ht="16" hidden="1" customHeight="1" thickBot="1" x14ac:dyDescent="0.25">
      <c r="C3" s="95"/>
      <c r="D3" s="96"/>
      <c r="E3" s="98"/>
      <c r="F3" s="102"/>
      <c r="G3" s="103"/>
      <c r="H3" s="103"/>
      <c r="I3" s="104"/>
    </row>
    <row r="4" spans="1:9" x14ac:dyDescent="0.2">
      <c r="B4" s="55" t="s">
        <v>269</v>
      </c>
      <c r="C4" s="56" t="s">
        <v>269</v>
      </c>
      <c r="D4" s="57" t="s">
        <v>270</v>
      </c>
      <c r="E4" s="57" t="s">
        <v>271</v>
      </c>
      <c r="F4" s="58" t="s">
        <v>272</v>
      </c>
      <c r="G4" s="59" t="s">
        <v>273</v>
      </c>
      <c r="H4" s="60" t="s">
        <v>274</v>
      </c>
      <c r="I4" s="61" t="s">
        <v>275</v>
      </c>
    </row>
    <row r="5" spans="1:9" x14ac:dyDescent="0.2">
      <c r="A5">
        <v>1</v>
      </c>
      <c r="B5" s="62" t="s">
        <v>51</v>
      </c>
      <c r="C5" s="63" t="s">
        <v>53</v>
      </c>
      <c r="D5" s="63" t="s">
        <v>54</v>
      </c>
      <c r="E5" s="63" t="b">
        <v>1</v>
      </c>
      <c r="F5" s="64" t="s">
        <v>297</v>
      </c>
      <c r="G5" s="65" t="s">
        <v>297</v>
      </c>
      <c r="H5" s="66" t="s">
        <v>297</v>
      </c>
      <c r="I5" s="67" t="s">
        <v>297</v>
      </c>
    </row>
    <row r="6" spans="1:9" x14ac:dyDescent="0.2">
      <c r="A6">
        <v>2</v>
      </c>
      <c r="B6" s="62" t="s">
        <v>56</v>
      </c>
      <c r="C6" s="63" t="s">
        <v>58</v>
      </c>
      <c r="D6" s="63" t="s">
        <v>54</v>
      </c>
      <c r="E6" s="63" t="b">
        <v>1</v>
      </c>
      <c r="F6" s="64" t="s">
        <v>297</v>
      </c>
      <c r="G6" s="65" t="s">
        <v>297</v>
      </c>
      <c r="H6" s="66" t="s">
        <v>297</v>
      </c>
      <c r="I6" s="67" t="s">
        <v>297</v>
      </c>
    </row>
    <row r="7" spans="1:9" x14ac:dyDescent="0.2">
      <c r="A7">
        <v>3</v>
      </c>
      <c r="B7" s="62" t="s">
        <v>277</v>
      </c>
      <c r="C7" s="63" t="s">
        <v>66</v>
      </c>
      <c r="D7" s="63" t="s">
        <v>67</v>
      </c>
      <c r="E7" s="63" t="b">
        <v>1</v>
      </c>
      <c r="F7" s="64" t="s">
        <v>297</v>
      </c>
      <c r="G7" s="65" t="s">
        <v>297</v>
      </c>
      <c r="H7" s="66" t="s">
        <v>297</v>
      </c>
      <c r="I7" s="67" t="s">
        <v>297</v>
      </c>
    </row>
    <row r="8" spans="1:9" x14ac:dyDescent="0.2">
      <c r="A8">
        <v>4</v>
      </c>
      <c r="B8" s="62" t="s">
        <v>279</v>
      </c>
      <c r="C8" s="63" t="s">
        <v>71</v>
      </c>
      <c r="D8" s="63" t="s">
        <v>54</v>
      </c>
      <c r="E8" s="63" t="b">
        <v>1</v>
      </c>
      <c r="F8" s="64" t="s">
        <v>297</v>
      </c>
      <c r="G8" s="65" t="s">
        <v>297</v>
      </c>
      <c r="H8" s="66" t="s">
        <v>297</v>
      </c>
      <c r="I8" s="67" t="s">
        <v>297</v>
      </c>
    </row>
    <row r="9" spans="1:9" x14ac:dyDescent="0.2">
      <c r="A9">
        <v>5</v>
      </c>
      <c r="B9" s="63" t="s">
        <v>138</v>
      </c>
      <c r="C9" s="63" t="s">
        <v>140</v>
      </c>
      <c r="D9" s="63" t="s">
        <v>54</v>
      </c>
      <c r="E9" s="63" t="b">
        <v>1</v>
      </c>
      <c r="F9" s="64" t="s">
        <v>297</v>
      </c>
      <c r="G9" s="65" t="s">
        <v>297</v>
      </c>
      <c r="H9" s="66" t="s">
        <v>297</v>
      </c>
      <c r="I9" s="67" t="s">
        <v>297</v>
      </c>
    </row>
    <row r="10" spans="1:9" x14ac:dyDescent="0.2">
      <c r="A10">
        <v>6</v>
      </c>
      <c r="B10" s="62" t="s">
        <v>142</v>
      </c>
      <c r="C10" s="63" t="s">
        <v>144</v>
      </c>
      <c r="D10" s="63" t="s">
        <v>54</v>
      </c>
      <c r="E10" s="63" t="b">
        <v>1</v>
      </c>
      <c r="F10" s="64" t="s">
        <v>297</v>
      </c>
      <c r="G10" s="65" t="s">
        <v>297</v>
      </c>
      <c r="H10" s="66" t="s">
        <v>297</v>
      </c>
      <c r="I10" s="67" t="s">
        <v>297</v>
      </c>
    </row>
    <row r="11" spans="1:9" x14ac:dyDescent="0.2">
      <c r="A11">
        <v>7</v>
      </c>
      <c r="B11" s="68" t="s">
        <v>280</v>
      </c>
      <c r="C11" s="63" t="s">
        <v>83</v>
      </c>
      <c r="D11" s="63" t="s">
        <v>67</v>
      </c>
      <c r="E11" s="63" t="b">
        <v>1</v>
      </c>
      <c r="F11" s="64" t="s">
        <v>297</v>
      </c>
      <c r="G11" s="65" t="s">
        <v>297</v>
      </c>
      <c r="H11" s="66" t="s">
        <v>297</v>
      </c>
      <c r="I11" s="67" t="s">
        <v>297</v>
      </c>
    </row>
    <row r="12" spans="1:9" x14ac:dyDescent="0.2">
      <c r="A12">
        <v>8</v>
      </c>
      <c r="B12" s="62" t="s">
        <v>281</v>
      </c>
      <c r="C12" s="63" t="s">
        <v>96</v>
      </c>
      <c r="D12" s="63" t="s">
        <v>54</v>
      </c>
      <c r="E12" s="63" t="b">
        <v>1</v>
      </c>
      <c r="F12" s="64" t="s">
        <v>297</v>
      </c>
      <c r="G12" s="65" t="s">
        <v>297</v>
      </c>
      <c r="H12" s="66" t="s">
        <v>297</v>
      </c>
      <c r="I12" s="67" t="s">
        <v>297</v>
      </c>
    </row>
    <row r="13" spans="1:9" x14ac:dyDescent="0.2">
      <c r="A13">
        <v>9</v>
      </c>
      <c r="B13" s="62" t="s">
        <v>98</v>
      </c>
      <c r="C13" s="63" t="s">
        <v>100</v>
      </c>
      <c r="D13" s="63" t="s">
        <v>67</v>
      </c>
      <c r="E13" s="63" t="b">
        <v>1</v>
      </c>
      <c r="F13" s="64" t="s">
        <v>297</v>
      </c>
      <c r="G13" s="65" t="s">
        <v>297</v>
      </c>
      <c r="H13" s="66" t="s">
        <v>297</v>
      </c>
      <c r="I13" s="67" t="s">
        <v>297</v>
      </c>
    </row>
    <row r="14" spans="1:9" x14ac:dyDescent="0.2">
      <c r="A14">
        <v>10</v>
      </c>
      <c r="B14" s="62" t="s">
        <v>102</v>
      </c>
      <c r="C14" s="63" t="s">
        <v>104</v>
      </c>
      <c r="D14" s="63" t="s">
        <v>54</v>
      </c>
      <c r="E14" s="63" t="b">
        <v>1</v>
      </c>
      <c r="F14" s="64" t="s">
        <v>297</v>
      </c>
      <c r="G14" s="65" t="s">
        <v>297</v>
      </c>
      <c r="H14" s="66" t="s">
        <v>297</v>
      </c>
      <c r="I14" s="67" t="s">
        <v>297</v>
      </c>
    </row>
    <row r="15" spans="1:9" x14ac:dyDescent="0.2">
      <c r="A15">
        <v>11</v>
      </c>
      <c r="B15" s="69" t="s">
        <v>60</v>
      </c>
      <c r="C15" s="63" t="s">
        <v>62</v>
      </c>
      <c r="D15" s="63" t="s">
        <v>54</v>
      </c>
      <c r="E15" s="63" t="b">
        <v>1</v>
      </c>
      <c r="F15" s="64" t="s">
        <v>297</v>
      </c>
      <c r="G15" s="65" t="s">
        <v>297</v>
      </c>
      <c r="H15" s="66" t="s">
        <v>297</v>
      </c>
      <c r="I15" s="67" t="s">
        <v>297</v>
      </c>
    </row>
    <row r="16" spans="1:9" x14ac:dyDescent="0.2">
      <c r="A16">
        <v>12</v>
      </c>
      <c r="B16" s="63" t="s">
        <v>87</v>
      </c>
      <c r="C16" s="63" t="s">
        <v>87</v>
      </c>
      <c r="D16" s="63" t="s">
        <v>88</v>
      </c>
      <c r="E16" s="63" t="b">
        <v>1</v>
      </c>
      <c r="F16" s="64" t="s">
        <v>297</v>
      </c>
      <c r="G16" s="65" t="s">
        <v>297</v>
      </c>
      <c r="H16" s="66" t="s">
        <v>297</v>
      </c>
      <c r="I16" s="67" t="s">
        <v>299</v>
      </c>
    </row>
    <row r="17" spans="1:9" x14ac:dyDescent="0.2">
      <c r="A17">
        <v>13</v>
      </c>
      <c r="B17" s="62" t="s">
        <v>90</v>
      </c>
      <c r="C17" s="63" t="s">
        <v>92</v>
      </c>
      <c r="D17" s="63" t="s">
        <v>54</v>
      </c>
      <c r="E17" s="63" t="b">
        <v>1</v>
      </c>
      <c r="F17" s="64" t="s">
        <v>297</v>
      </c>
      <c r="G17" s="65" t="s">
        <v>297</v>
      </c>
      <c r="H17" s="66" t="s">
        <v>297</v>
      </c>
      <c r="I17" s="67" t="s">
        <v>297</v>
      </c>
    </row>
    <row r="18" spans="1:9" x14ac:dyDescent="0.2">
      <c r="A18">
        <v>14</v>
      </c>
      <c r="B18" s="62" t="s">
        <v>282</v>
      </c>
      <c r="C18" s="63" t="s">
        <v>120</v>
      </c>
      <c r="D18" s="63" t="s">
        <v>54</v>
      </c>
      <c r="E18" s="63" t="b">
        <v>1</v>
      </c>
      <c r="F18" s="64" t="s">
        <v>297</v>
      </c>
      <c r="G18" s="65" t="s">
        <v>297</v>
      </c>
      <c r="H18" s="66" t="s">
        <v>297</v>
      </c>
      <c r="I18" s="67" t="s">
        <v>297</v>
      </c>
    </row>
    <row r="19" spans="1:9" x14ac:dyDescent="0.2">
      <c r="A19">
        <v>15</v>
      </c>
      <c r="B19" s="63" t="s">
        <v>112</v>
      </c>
      <c r="C19" s="63" t="s">
        <v>112</v>
      </c>
      <c r="D19" s="63" t="s">
        <v>54</v>
      </c>
      <c r="E19" s="63" t="b">
        <v>1</v>
      </c>
      <c r="F19" s="64" t="s">
        <v>297</v>
      </c>
      <c r="G19" s="65" t="s">
        <v>297</v>
      </c>
      <c r="H19" s="66" t="s">
        <v>297</v>
      </c>
      <c r="I19" s="67" t="s">
        <v>297</v>
      </c>
    </row>
    <row r="20" spans="1:9" x14ac:dyDescent="0.2">
      <c r="A20">
        <v>16</v>
      </c>
      <c r="B20" s="62" t="s">
        <v>283</v>
      </c>
      <c r="C20" s="63" t="s">
        <v>124</v>
      </c>
      <c r="D20" s="63" t="s">
        <v>54</v>
      </c>
      <c r="E20" s="63" t="b">
        <v>1</v>
      </c>
      <c r="F20" s="64" t="s">
        <v>297</v>
      </c>
      <c r="G20" s="65" t="s">
        <v>297</v>
      </c>
      <c r="H20" s="66" t="s">
        <v>297</v>
      </c>
      <c r="I20" s="67" t="s">
        <v>297</v>
      </c>
    </row>
    <row r="21" spans="1:9" x14ac:dyDescent="0.2">
      <c r="A21">
        <v>17</v>
      </c>
      <c r="B21" s="68" t="s">
        <v>284</v>
      </c>
      <c r="C21" s="63" t="s">
        <v>128</v>
      </c>
      <c r="D21" s="63" t="s">
        <v>67</v>
      </c>
      <c r="E21" s="63" t="b">
        <v>1</v>
      </c>
      <c r="F21" s="64" t="s">
        <v>297</v>
      </c>
      <c r="G21" s="65" t="s">
        <v>297</v>
      </c>
      <c r="H21" s="66" t="s">
        <v>297</v>
      </c>
      <c r="I21" s="67" t="s">
        <v>297</v>
      </c>
    </row>
    <row r="22" spans="1:9" x14ac:dyDescent="0.2">
      <c r="A22">
        <v>18</v>
      </c>
      <c r="B22" s="63" t="s">
        <v>75</v>
      </c>
      <c r="C22" s="63" t="s">
        <v>75</v>
      </c>
      <c r="D22" s="63" t="s">
        <v>67</v>
      </c>
      <c r="E22" s="63" t="b">
        <v>1</v>
      </c>
      <c r="F22" s="64" t="s">
        <v>297</v>
      </c>
      <c r="G22" s="65" t="s">
        <v>297</v>
      </c>
      <c r="H22" s="66" t="s">
        <v>297</v>
      </c>
      <c r="I22" s="67" t="s">
        <v>297</v>
      </c>
    </row>
    <row r="23" spans="1:9" x14ac:dyDescent="0.2">
      <c r="A23">
        <v>19</v>
      </c>
      <c r="B23" s="62" t="s">
        <v>285</v>
      </c>
      <c r="C23" s="63" t="s">
        <v>148</v>
      </c>
      <c r="D23" s="63" t="s">
        <v>88</v>
      </c>
      <c r="E23" s="63" t="b">
        <v>1</v>
      </c>
      <c r="F23" s="64" t="s">
        <v>297</v>
      </c>
      <c r="G23" s="65" t="s">
        <v>297</v>
      </c>
      <c r="H23" s="66" t="s">
        <v>297</v>
      </c>
      <c r="I23" s="67" t="s">
        <v>297</v>
      </c>
    </row>
    <row r="24" spans="1:9" x14ac:dyDescent="0.2">
      <c r="A24">
        <v>20</v>
      </c>
      <c r="B24" s="63" t="s">
        <v>136</v>
      </c>
      <c r="C24" s="63" t="s">
        <v>136</v>
      </c>
      <c r="D24" s="63" t="s">
        <v>88</v>
      </c>
      <c r="E24" s="63" t="b">
        <v>1</v>
      </c>
      <c r="F24" s="64" t="s">
        <v>297</v>
      </c>
      <c r="G24" s="65" t="s">
        <v>297</v>
      </c>
      <c r="H24" s="66" t="s">
        <v>297</v>
      </c>
      <c r="I24" s="67" t="s">
        <v>297</v>
      </c>
    </row>
    <row r="25" spans="1:9" x14ac:dyDescent="0.2">
      <c r="A25">
        <v>21</v>
      </c>
      <c r="B25" s="68" t="s">
        <v>286</v>
      </c>
      <c r="C25" s="63" t="s">
        <v>108</v>
      </c>
      <c r="D25" s="63" t="s">
        <v>67</v>
      </c>
      <c r="E25" s="63" t="b">
        <v>1</v>
      </c>
      <c r="F25" s="64" t="s">
        <v>297</v>
      </c>
      <c r="G25" s="65" t="s">
        <v>297</v>
      </c>
      <c r="H25" s="66" t="s">
        <v>297</v>
      </c>
      <c r="I25" s="67" t="s">
        <v>297</v>
      </c>
    </row>
    <row r="26" spans="1:9" x14ac:dyDescent="0.2">
      <c r="A26">
        <v>22</v>
      </c>
      <c r="B26" s="69" t="s">
        <v>287</v>
      </c>
      <c r="C26" s="63" t="s">
        <v>116</v>
      </c>
      <c r="D26" s="63" t="s">
        <v>88</v>
      </c>
      <c r="E26" s="63" t="b">
        <v>1</v>
      </c>
      <c r="F26" s="64" t="s">
        <v>297</v>
      </c>
      <c r="G26" s="65" t="s">
        <v>297</v>
      </c>
      <c r="H26" s="66" t="s">
        <v>297</v>
      </c>
      <c r="I26" s="67" t="s">
        <v>297</v>
      </c>
    </row>
    <row r="27" spans="1:9" x14ac:dyDescent="0.2">
      <c r="A27">
        <v>23</v>
      </c>
      <c r="B27" s="70" t="s">
        <v>154</v>
      </c>
      <c r="C27" s="63" t="s">
        <v>156</v>
      </c>
      <c r="D27" s="63" t="s">
        <v>54</v>
      </c>
      <c r="E27" s="63" t="b">
        <v>1</v>
      </c>
      <c r="F27" s="64" t="s">
        <v>297</v>
      </c>
      <c r="G27" s="65" t="s">
        <v>297</v>
      </c>
      <c r="H27" s="66" t="s">
        <v>297</v>
      </c>
      <c r="I27" s="67" t="s">
        <v>297</v>
      </c>
    </row>
    <row r="28" spans="1:9" x14ac:dyDescent="0.2">
      <c r="A28">
        <v>24</v>
      </c>
      <c r="B28" s="63" t="s">
        <v>79</v>
      </c>
      <c r="C28" s="63" t="s">
        <v>79</v>
      </c>
      <c r="D28" s="63" t="s">
        <v>54</v>
      </c>
      <c r="E28" s="63" t="b">
        <v>1</v>
      </c>
      <c r="F28" s="64" t="s">
        <v>297</v>
      </c>
      <c r="G28" s="65" t="s">
        <v>297</v>
      </c>
      <c r="H28" s="66" t="s">
        <v>297</v>
      </c>
      <c r="I28" s="67" t="s">
        <v>298</v>
      </c>
    </row>
    <row r="29" spans="1:9" x14ac:dyDescent="0.2">
      <c r="A29">
        <v>25</v>
      </c>
      <c r="B29" s="63" t="s">
        <v>160</v>
      </c>
      <c r="C29" s="63" t="s">
        <v>160</v>
      </c>
      <c r="D29" s="63" t="s">
        <v>67</v>
      </c>
      <c r="E29" s="63" t="b">
        <v>1</v>
      </c>
      <c r="F29" s="64" t="s">
        <v>297</v>
      </c>
      <c r="G29" s="65" t="s">
        <v>297</v>
      </c>
      <c r="H29" s="66" t="s">
        <v>297</v>
      </c>
      <c r="I29" s="67" t="s">
        <v>297</v>
      </c>
    </row>
    <row r="30" spans="1:9" x14ac:dyDescent="0.2">
      <c r="A30">
        <v>26</v>
      </c>
      <c r="B30" s="63" t="s">
        <v>162</v>
      </c>
      <c r="C30" s="63" t="s">
        <v>164</v>
      </c>
      <c r="D30" s="63" t="s">
        <v>165</v>
      </c>
      <c r="E30" s="63" t="b">
        <v>1</v>
      </c>
      <c r="F30" s="64" t="s">
        <v>297</v>
      </c>
      <c r="G30" s="65" t="s">
        <v>297</v>
      </c>
      <c r="H30" s="66" t="s">
        <v>297</v>
      </c>
      <c r="I30" s="67" t="s">
        <v>297</v>
      </c>
    </row>
    <row r="31" spans="1:9" x14ac:dyDescent="0.2">
      <c r="A31">
        <v>27</v>
      </c>
      <c r="B31" s="63" t="s">
        <v>132</v>
      </c>
      <c r="C31" s="63" t="s">
        <v>132</v>
      </c>
      <c r="D31" s="63" t="s">
        <v>67</v>
      </c>
      <c r="E31" s="63" t="b">
        <v>1</v>
      </c>
      <c r="F31" s="64" t="s">
        <v>297</v>
      </c>
      <c r="G31" s="65" t="s">
        <v>297</v>
      </c>
      <c r="H31" s="66" t="s">
        <v>297</v>
      </c>
      <c r="I31" s="67" t="s">
        <v>297</v>
      </c>
    </row>
    <row r="32" spans="1:9" x14ac:dyDescent="0.2">
      <c r="A32">
        <v>28</v>
      </c>
      <c r="B32" s="70" t="s">
        <v>150</v>
      </c>
      <c r="C32" s="63" t="s">
        <v>152</v>
      </c>
      <c r="D32" s="63" t="s">
        <v>88</v>
      </c>
      <c r="E32" s="63" t="b">
        <v>1</v>
      </c>
      <c r="F32" s="64" t="s">
        <v>297</v>
      </c>
      <c r="G32" s="65" t="s">
        <v>297</v>
      </c>
      <c r="H32" s="66" t="s">
        <v>297</v>
      </c>
      <c r="I32" s="67" t="s">
        <v>297</v>
      </c>
    </row>
    <row r="33" spans="1:9" x14ac:dyDescent="0.2">
      <c r="A33">
        <v>29</v>
      </c>
      <c r="B33" s="63" t="s">
        <v>288</v>
      </c>
      <c r="C33" s="63" t="s">
        <v>248</v>
      </c>
      <c r="D33" s="63" t="s">
        <v>54</v>
      </c>
      <c r="E33" s="63" t="b">
        <v>0</v>
      </c>
      <c r="F33" s="64" t="s">
        <v>297</v>
      </c>
      <c r="G33" s="65" t="s">
        <v>297</v>
      </c>
      <c r="H33" s="66" t="s">
        <v>278</v>
      </c>
      <c r="I33" s="67" t="s">
        <v>297</v>
      </c>
    </row>
    <row r="34" spans="1:9" x14ac:dyDescent="0.2">
      <c r="A34">
        <v>30</v>
      </c>
      <c r="B34" s="62" t="s">
        <v>289</v>
      </c>
      <c r="C34" s="63" t="s">
        <v>240</v>
      </c>
      <c r="D34" s="63" t="s">
        <v>54</v>
      </c>
      <c r="E34" s="63" t="b">
        <v>0</v>
      </c>
      <c r="F34" s="64" t="s">
        <v>297</v>
      </c>
      <c r="G34" s="65" t="s">
        <v>297</v>
      </c>
      <c r="H34" s="66" t="s">
        <v>278</v>
      </c>
      <c r="I34" s="67" t="s">
        <v>297</v>
      </c>
    </row>
    <row r="35" spans="1:9" x14ac:dyDescent="0.2">
      <c r="A35">
        <v>31</v>
      </c>
      <c r="B35" s="62" t="s">
        <v>187</v>
      </c>
      <c r="C35" s="63" t="s">
        <v>189</v>
      </c>
      <c r="D35" s="63" t="s">
        <v>54</v>
      </c>
      <c r="E35" s="63" t="b">
        <v>0</v>
      </c>
      <c r="F35" s="64" t="s">
        <v>297</v>
      </c>
      <c r="G35" s="65" t="s">
        <v>297</v>
      </c>
      <c r="H35" s="66" t="s">
        <v>278</v>
      </c>
      <c r="I35" s="67" t="s">
        <v>278</v>
      </c>
    </row>
    <row r="36" spans="1:9" x14ac:dyDescent="0.2">
      <c r="A36">
        <v>32</v>
      </c>
      <c r="B36" s="90" t="s">
        <v>203</v>
      </c>
      <c r="C36" s="63" t="s">
        <v>205</v>
      </c>
      <c r="D36" s="63" t="s">
        <v>88</v>
      </c>
      <c r="E36" s="63" t="b">
        <v>0</v>
      </c>
      <c r="F36" s="64" t="s">
        <v>297</v>
      </c>
      <c r="G36" s="65" t="s">
        <v>297</v>
      </c>
      <c r="H36" s="66" t="s">
        <v>278</v>
      </c>
      <c r="I36" s="67" t="s">
        <v>278</v>
      </c>
    </row>
    <row r="37" spans="1:9" x14ac:dyDescent="0.2">
      <c r="A37">
        <v>33</v>
      </c>
      <c r="B37" s="63" t="s">
        <v>183</v>
      </c>
      <c r="C37" s="63" t="s">
        <v>185</v>
      </c>
      <c r="D37" s="63" t="s">
        <v>88</v>
      </c>
      <c r="E37" s="63" t="b">
        <v>0</v>
      </c>
      <c r="F37" s="64" t="s">
        <v>297</v>
      </c>
      <c r="G37" s="65" t="s">
        <v>297</v>
      </c>
      <c r="H37" s="66" t="s">
        <v>278</v>
      </c>
      <c r="I37" s="67" t="s">
        <v>278</v>
      </c>
    </row>
    <row r="38" spans="1:9" x14ac:dyDescent="0.2">
      <c r="A38">
        <v>34</v>
      </c>
      <c r="B38" s="62" t="s">
        <v>290</v>
      </c>
      <c r="C38" s="63" t="s">
        <v>256</v>
      </c>
      <c r="D38" s="63" t="s">
        <v>54</v>
      </c>
      <c r="E38" s="63" t="b">
        <v>0</v>
      </c>
      <c r="F38" s="64" t="s">
        <v>297</v>
      </c>
      <c r="G38" s="65" t="s">
        <v>297</v>
      </c>
      <c r="H38" s="66" t="s">
        <v>278</v>
      </c>
      <c r="I38" s="67" t="s">
        <v>297</v>
      </c>
    </row>
    <row r="39" spans="1:9" x14ac:dyDescent="0.2">
      <c r="A39">
        <v>35</v>
      </c>
      <c r="B39" s="62" t="s">
        <v>215</v>
      </c>
      <c r="C39" s="63" t="s">
        <v>217</v>
      </c>
      <c r="D39" s="63" t="s">
        <v>88</v>
      </c>
      <c r="E39" s="63" t="b">
        <v>0</v>
      </c>
      <c r="F39" s="64" t="s">
        <v>297</v>
      </c>
      <c r="G39" s="65" t="s">
        <v>297</v>
      </c>
      <c r="H39" s="66" t="s">
        <v>278</v>
      </c>
      <c r="I39" s="67" t="s">
        <v>278</v>
      </c>
    </row>
    <row r="40" spans="1:9" x14ac:dyDescent="0.2">
      <c r="A40">
        <v>36</v>
      </c>
      <c r="B40" s="62" t="s">
        <v>219</v>
      </c>
      <c r="C40" s="63" t="s">
        <v>221</v>
      </c>
      <c r="D40" s="63" t="s">
        <v>54</v>
      </c>
      <c r="E40" s="63" t="b">
        <v>0</v>
      </c>
      <c r="F40" s="64" t="s">
        <v>297</v>
      </c>
      <c r="G40" s="65" t="s">
        <v>297</v>
      </c>
      <c r="H40" s="66" t="s">
        <v>278</v>
      </c>
      <c r="I40" s="67" t="s">
        <v>278</v>
      </c>
    </row>
    <row r="41" spans="1:9" x14ac:dyDescent="0.2">
      <c r="A41">
        <v>37</v>
      </c>
      <c r="B41" s="63" t="s">
        <v>225</v>
      </c>
      <c r="C41" s="63" t="s">
        <v>225</v>
      </c>
      <c r="D41" s="63" t="s">
        <v>88</v>
      </c>
      <c r="E41" s="63" t="b">
        <v>0</v>
      </c>
      <c r="F41" s="64" t="s">
        <v>297</v>
      </c>
      <c r="G41" s="65" t="s">
        <v>297</v>
      </c>
      <c r="H41" s="66" t="s">
        <v>278</v>
      </c>
      <c r="I41" s="67" t="s">
        <v>278</v>
      </c>
    </row>
    <row r="42" spans="1:9" x14ac:dyDescent="0.2">
      <c r="A42">
        <v>38</v>
      </c>
      <c r="B42" s="62" t="s">
        <v>227</v>
      </c>
      <c r="C42" s="63" t="s">
        <v>229</v>
      </c>
      <c r="D42" s="63" t="s">
        <v>54</v>
      </c>
      <c r="E42" s="63" t="b">
        <v>0</v>
      </c>
      <c r="F42" s="64" t="s">
        <v>297</v>
      </c>
      <c r="G42" s="65" t="s">
        <v>297</v>
      </c>
      <c r="H42" s="66" t="s">
        <v>278</v>
      </c>
      <c r="I42" s="67" t="s">
        <v>278</v>
      </c>
    </row>
    <row r="43" spans="1:9" x14ac:dyDescent="0.2">
      <c r="A43">
        <v>39</v>
      </c>
      <c r="B43" s="68" t="s">
        <v>242</v>
      </c>
      <c r="C43" s="63" t="s">
        <v>244</v>
      </c>
      <c r="D43" s="63" t="s">
        <v>54</v>
      </c>
      <c r="E43" s="63" t="b">
        <v>0</v>
      </c>
      <c r="F43" s="64" t="s">
        <v>297</v>
      </c>
      <c r="G43" s="65" t="s">
        <v>297</v>
      </c>
      <c r="H43" s="66" t="s">
        <v>278</v>
      </c>
      <c r="I43" s="67" t="s">
        <v>297</v>
      </c>
    </row>
    <row r="44" spans="1:9" x14ac:dyDescent="0.2">
      <c r="A44">
        <v>40</v>
      </c>
      <c r="B44" s="63" t="s">
        <v>252</v>
      </c>
      <c r="C44" s="63" t="s">
        <v>252</v>
      </c>
      <c r="D44" s="63" t="s">
        <v>67</v>
      </c>
      <c r="E44" s="63" t="b">
        <v>0</v>
      </c>
      <c r="F44" s="64" t="s">
        <v>297</v>
      </c>
      <c r="G44" s="65" t="s">
        <v>297</v>
      </c>
      <c r="H44" s="66" t="s">
        <v>278</v>
      </c>
      <c r="I44" s="67" t="s">
        <v>278</v>
      </c>
    </row>
    <row r="45" spans="1:9" x14ac:dyDescent="0.2">
      <c r="A45">
        <v>41</v>
      </c>
      <c r="B45" s="62" t="s">
        <v>207</v>
      </c>
      <c r="C45" s="63" t="s">
        <v>209</v>
      </c>
      <c r="D45" s="63" t="s">
        <v>88</v>
      </c>
      <c r="E45" s="63" t="b">
        <v>0</v>
      </c>
      <c r="F45" s="64" t="s">
        <v>297</v>
      </c>
      <c r="G45" s="65" t="s">
        <v>297</v>
      </c>
      <c r="H45" s="66" t="s">
        <v>278</v>
      </c>
      <c r="I45" s="67" t="s">
        <v>297</v>
      </c>
    </row>
    <row r="46" spans="1:9" x14ac:dyDescent="0.2">
      <c r="A46">
        <v>42</v>
      </c>
      <c r="B46" s="62" t="s">
        <v>211</v>
      </c>
      <c r="C46" s="63" t="s">
        <v>213</v>
      </c>
      <c r="D46" s="63" t="s">
        <v>54</v>
      </c>
      <c r="E46" s="63" t="b">
        <v>0</v>
      </c>
      <c r="F46" s="64" t="s">
        <v>297</v>
      </c>
      <c r="G46" s="65" t="s">
        <v>297</v>
      </c>
      <c r="H46" s="66" t="s">
        <v>278</v>
      </c>
      <c r="I46" s="67" t="s">
        <v>278</v>
      </c>
    </row>
    <row r="47" spans="1:9" x14ac:dyDescent="0.2">
      <c r="A47">
        <v>43</v>
      </c>
      <c r="B47" s="63" t="s">
        <v>235</v>
      </c>
      <c r="C47" s="63" t="s">
        <v>3</v>
      </c>
      <c r="D47" s="63" t="s">
        <v>54</v>
      </c>
      <c r="E47" s="63" t="b">
        <v>0</v>
      </c>
      <c r="F47" s="64" t="s">
        <v>297</v>
      </c>
      <c r="G47" s="65" t="s">
        <v>297</v>
      </c>
      <c r="H47" s="66" t="s">
        <v>278</v>
      </c>
      <c r="I47" s="67" t="s">
        <v>278</v>
      </c>
    </row>
    <row r="48" spans="1:9" x14ac:dyDescent="0.2">
      <c r="A48">
        <v>44</v>
      </c>
      <c r="B48" s="68" t="s">
        <v>291</v>
      </c>
      <c r="C48" s="63" t="s">
        <v>264</v>
      </c>
      <c r="D48" s="63" t="s">
        <v>88</v>
      </c>
      <c r="E48" s="63" t="b">
        <v>0</v>
      </c>
      <c r="F48" s="64" t="s">
        <v>297</v>
      </c>
      <c r="G48" s="65" t="s">
        <v>297</v>
      </c>
      <c r="H48" s="66" t="s">
        <v>278</v>
      </c>
      <c r="I48" s="67" t="s">
        <v>278</v>
      </c>
    </row>
    <row r="49" spans="1:9" x14ac:dyDescent="0.2">
      <c r="A49">
        <v>45</v>
      </c>
      <c r="B49" s="63" t="s">
        <v>167</v>
      </c>
      <c r="C49" s="63" t="s">
        <v>169</v>
      </c>
      <c r="D49" s="63" t="s">
        <v>88</v>
      </c>
      <c r="E49" s="63" t="b">
        <v>0</v>
      </c>
      <c r="F49" s="64" t="s">
        <v>297</v>
      </c>
      <c r="G49" s="65" t="s">
        <v>297</v>
      </c>
      <c r="H49" s="66" t="s">
        <v>278</v>
      </c>
      <c r="I49" s="67" t="s">
        <v>278</v>
      </c>
    </row>
    <row r="50" spans="1:9" x14ac:dyDescent="0.2">
      <c r="A50">
        <v>46</v>
      </c>
      <c r="B50" s="62" t="s">
        <v>296</v>
      </c>
      <c r="C50" s="63" t="s">
        <v>173</v>
      </c>
      <c r="D50" s="63" t="s">
        <v>67</v>
      </c>
      <c r="E50" s="63" t="b">
        <v>0</v>
      </c>
      <c r="F50" s="64" t="s">
        <v>297</v>
      </c>
      <c r="G50" s="65" t="s">
        <v>297</v>
      </c>
      <c r="H50" s="66" t="s">
        <v>278</v>
      </c>
      <c r="I50" s="67" t="s">
        <v>278</v>
      </c>
    </row>
    <row r="51" spans="1:9" x14ac:dyDescent="0.2">
      <c r="A51">
        <v>47</v>
      </c>
      <c r="B51" s="62" t="s">
        <v>175</v>
      </c>
      <c r="C51" s="63" t="s">
        <v>177</v>
      </c>
      <c r="D51" s="63" t="s">
        <v>88</v>
      </c>
      <c r="E51" s="63" t="b">
        <v>0</v>
      </c>
      <c r="F51" s="64" t="s">
        <v>297</v>
      </c>
      <c r="G51" s="65" t="s">
        <v>297</v>
      </c>
      <c r="H51" s="66" t="s">
        <v>278</v>
      </c>
      <c r="I51" s="67" t="s">
        <v>297</v>
      </c>
    </row>
    <row r="52" spans="1:9" x14ac:dyDescent="0.2">
      <c r="A52">
        <v>48</v>
      </c>
      <c r="B52" s="62" t="s">
        <v>179</v>
      </c>
      <c r="C52" s="63" t="s">
        <v>181</v>
      </c>
      <c r="D52" s="63" t="s">
        <v>54</v>
      </c>
      <c r="E52" s="63" t="b">
        <v>0</v>
      </c>
      <c r="F52" s="64" t="s">
        <v>297</v>
      </c>
      <c r="G52" s="65" t="s">
        <v>297</v>
      </c>
      <c r="H52" s="66" t="s">
        <v>278</v>
      </c>
      <c r="I52" s="67" t="s">
        <v>278</v>
      </c>
    </row>
    <row r="53" spans="1:9" x14ac:dyDescent="0.2">
      <c r="A53">
        <v>49</v>
      </c>
      <c r="B53" s="71" t="s">
        <v>292</v>
      </c>
      <c r="C53" s="63" t="s">
        <v>233</v>
      </c>
      <c r="D53" s="63" t="s">
        <v>54</v>
      </c>
      <c r="E53" s="63" t="b">
        <v>0</v>
      </c>
      <c r="F53" s="64" t="s">
        <v>297</v>
      </c>
      <c r="G53" s="65" t="s">
        <v>297</v>
      </c>
      <c r="H53" s="66" t="s">
        <v>278</v>
      </c>
      <c r="I53" s="67" t="s">
        <v>297</v>
      </c>
    </row>
    <row r="54" spans="1:9" x14ac:dyDescent="0.2">
      <c r="A54">
        <v>50</v>
      </c>
      <c r="B54" s="72" t="s">
        <v>293</v>
      </c>
      <c r="C54" s="73" t="s">
        <v>260</v>
      </c>
      <c r="D54" s="73" t="s">
        <v>54</v>
      </c>
      <c r="E54" s="63" t="b">
        <v>0</v>
      </c>
      <c r="F54" s="64" t="s">
        <v>297</v>
      </c>
      <c r="G54" s="65" t="s">
        <v>297</v>
      </c>
      <c r="H54" s="66" t="s">
        <v>278</v>
      </c>
      <c r="I54" s="67" t="s">
        <v>278</v>
      </c>
    </row>
    <row r="55" spans="1:9" x14ac:dyDescent="0.2">
      <c r="A55">
        <v>51</v>
      </c>
      <c r="B55" s="72" t="s">
        <v>191</v>
      </c>
      <c r="C55" s="73" t="s">
        <v>193</v>
      </c>
      <c r="D55" s="73" t="s">
        <v>54</v>
      </c>
      <c r="E55" s="63" t="b">
        <v>0</v>
      </c>
      <c r="F55" s="64" t="s">
        <v>297</v>
      </c>
      <c r="G55" s="65" t="s">
        <v>297</v>
      </c>
      <c r="H55" s="66" t="s">
        <v>278</v>
      </c>
      <c r="I55" s="67" t="s">
        <v>297</v>
      </c>
    </row>
    <row r="56" spans="1:9" x14ac:dyDescent="0.2">
      <c r="A56">
        <v>52</v>
      </c>
      <c r="B56" s="72" t="s">
        <v>195</v>
      </c>
      <c r="C56" s="73" t="s">
        <v>197</v>
      </c>
      <c r="D56" s="73" t="s">
        <v>54</v>
      </c>
      <c r="E56" s="63" t="b">
        <v>0</v>
      </c>
      <c r="F56" s="64" t="s">
        <v>297</v>
      </c>
      <c r="G56" s="65" t="s">
        <v>297</v>
      </c>
      <c r="H56" s="66" t="s">
        <v>278</v>
      </c>
      <c r="I56" s="67" t="s">
        <v>278</v>
      </c>
    </row>
    <row r="57" spans="1:9" x14ac:dyDescent="0.2">
      <c r="A57">
        <v>53</v>
      </c>
      <c r="B57" s="72" t="s">
        <v>199</v>
      </c>
      <c r="C57" s="73" t="s">
        <v>201</v>
      </c>
      <c r="D57" s="73" t="s">
        <v>88</v>
      </c>
      <c r="E57" s="63" t="b">
        <v>0</v>
      </c>
      <c r="F57" s="64" t="s">
        <v>297</v>
      </c>
      <c r="G57" s="65" t="s">
        <v>297</v>
      </c>
      <c r="H57" s="66" t="s">
        <v>278</v>
      </c>
      <c r="I57" s="67" t="s">
        <v>278</v>
      </c>
    </row>
    <row r="58" spans="1:9" ht="16" thickBot="1" x14ac:dyDescent="0.25">
      <c r="B58" s="74"/>
      <c r="C58" s="74"/>
      <c r="D58" s="74"/>
      <c r="E58" s="74"/>
      <c r="F58" s="75"/>
      <c r="G58" s="75"/>
      <c r="H58" s="75"/>
      <c r="I58" s="74"/>
    </row>
    <row r="59" spans="1:9" x14ac:dyDescent="0.2">
      <c r="B59" s="76" t="s">
        <v>294</v>
      </c>
      <c r="C59" s="77"/>
      <c r="D59" s="77"/>
      <c r="E59" s="78"/>
      <c r="F59" s="79" t="s">
        <v>297</v>
      </c>
      <c r="G59" s="80" t="s">
        <v>278</v>
      </c>
      <c r="H59" s="81" t="s">
        <v>278</v>
      </c>
      <c r="I59" s="82" t="s">
        <v>48</v>
      </c>
    </row>
    <row r="60" spans="1:9" ht="16" thickBot="1" x14ac:dyDescent="0.25">
      <c r="B60" s="83" t="s">
        <v>295</v>
      </c>
      <c r="C60" s="84"/>
      <c r="D60" s="84"/>
      <c r="E60" s="85"/>
      <c r="F60" s="86" t="s">
        <v>297</v>
      </c>
      <c r="G60" s="87" t="s">
        <v>278</v>
      </c>
      <c r="H60" s="88" t="s">
        <v>278</v>
      </c>
      <c r="I60" s="89" t="s">
        <v>48</v>
      </c>
    </row>
    <row r="61" spans="1:9" ht="16" thickBot="1" x14ac:dyDescent="0.25">
      <c r="B61" s="83" t="s">
        <v>288</v>
      </c>
      <c r="C61" s="84"/>
      <c r="D61" s="84"/>
      <c r="E61" s="85"/>
      <c r="F61" s="86" t="s">
        <v>297</v>
      </c>
      <c r="G61" s="87" t="s">
        <v>278</v>
      </c>
      <c r="H61" s="88" t="s">
        <v>278</v>
      </c>
      <c r="I61" s="89" t="s">
        <v>48</v>
      </c>
    </row>
  </sheetData>
  <mergeCells count="4">
    <mergeCell ref="B1:I1"/>
    <mergeCell ref="C2:D3"/>
    <mergeCell ref="E2:E3"/>
    <mergeCell ref="F2:I3"/>
  </mergeCells>
  <conditionalFormatting sqref="C5:C56">
    <cfRule type="duplicateValues" dxfId="1" priority="3"/>
  </conditionalFormatting>
  <conditionalFormatting sqref="C57">
    <cfRule type="duplicateValues" dxfId="0" priority="1"/>
  </conditionalFormatting>
  <pageMargins left="0.7" right="0.7" top="0.75" bottom="0.75" header="0.3" footer="0.3"/>
  <pageSetup paperSize="9" orientation="landscape"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2018-02-26T09:57:57Z</dcterms:created>
  <dc:creator>Apache POI</dc:creator>
  <cp:lastModifiedBy>Usuario de Microsoft Office</cp:lastModifiedBy>
  <cp:lastPrinted>2018-04-12T11:32:04Z</cp:lastPrinted>
  <dcterms:modified xsi:type="dcterms:W3CDTF">2018-04-24T20:33:58Z</dcterms:modified>
</cp:coreProperties>
</file>