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289523C5-E346-E947-A6DE-8C8AFC740A45}" xr6:coauthVersionLast="31" xr6:coauthVersionMax="31" xr10:uidLastSave="{00000000-0000-0000-0000-000000000000}"/>
  <bookViews>
    <workbookView xWindow="39220" yWindow="460" windowWidth="25600" windowHeight="2114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13" i="1" l="1"/>
  <c r="E14" i="1"/>
  <c r="E15" i="1"/>
  <c r="E16" i="1"/>
  <c r="E17" i="1"/>
  <c r="E18" i="1"/>
  <c r="E19" i="1"/>
  <c r="E20" i="1"/>
  <c r="E21" i="1"/>
  <c r="E22" i="1"/>
  <c r="E23" i="1"/>
  <c r="E26" i="1" s="1"/>
  <c r="E24" i="1"/>
  <c r="E25" i="1"/>
  <c r="E12" i="1"/>
</calcChain>
</file>

<file path=xl/sharedStrings.xml><?xml version="1.0" encoding="utf-8"?>
<sst xmlns="http://schemas.openxmlformats.org/spreadsheetml/2006/main" count="772" uniqueCount="299">
  <si>
    <t>DiseaseName</t>
  </si>
  <si>
    <t>DiseaseCode</t>
  </si>
  <si>
    <t>disnetConceptCount</t>
  </si>
  <si>
    <t>Pancreatic cancer</t>
  </si>
  <si>
    <t>DIS006656</t>
  </si>
  <si>
    <t>DocumentId</t>
  </si>
  <si>
    <t>Version</t>
  </si>
  <si>
    <t>Url</t>
  </si>
  <si>
    <t>SO01.DOC6689</t>
  </si>
  <si>
    <t>http://en.wikipedia.org/wiki/Pancreatic_cancer</t>
  </si>
  <si>
    <t>TextId</t>
  </si>
  <si>
    <t>Section</t>
  </si>
  <si>
    <t>TextOrder</t>
  </si>
  <si>
    <t>Text</t>
  </si>
  <si>
    <t>SO01.DOC6689.V2018-02-01.SEC03.T01</t>
  </si>
  <si>
    <t>Diagnosis</t>
  </si>
  <si>
    <t>The symptoms of pancreatic adenocarcinoma do not usually appear in the disease's early stages, and are individually not distinctive to the disease.[3][11][30] The symptoms at diagnosis vary according to the location of the cancer in the pancreas, which anatomists divide (from left to right on most diagrams) into the thick head, the neck, and the tapering body, ending in the tail.</t>
  </si>
  <si>
    <t>SO01.DOC6689.V2018-02-01.SEC03.T02</t>
  </si>
  <si>
    <t>Regardless of a tumor's location, the most common symptom is unexplained weight loss, which may be considerable. A large minority (between 35% and 47%) of people diagnosed with the disease will have had nausea, vomiting or a feeling of weakness. Tumors in the head of the pancreas typically also cause jaundice, pain, loss of appetite, dark urine, and light-colored stools. Tumors in the body and tail typically also cause pain.[30]</t>
  </si>
  <si>
    <t>SO01.DOC6689.V2018-02-01.SEC03.T03</t>
  </si>
  <si>
    <t>People sometimes have recent onset of atypical type 2 diabetes that is difficult to control, a history of recent but unexplained blood vessel inflammation caused by blood clots (thrombophlebitis) known as Trousseau sign, or a previous attack of pancreatitis.[30] A doctor may suspect pancreatic cancer when the onset of diabetes in someone over 50 years old is accompanied by typical symptoms such as unexplained weight loss, persistent abdominal or back pain, indigestion, vomiting, or fatty feces.[11] Jaundice accompanied by a painlessly swollen gallbladder (known as Courvoisier's sign) may also raise suspicion, and can help differentiate pancreatic cancer from gallstones.[49]</t>
  </si>
  <si>
    <t>SO01.DOC6689.V2018-02-01.SEC03.T04</t>
  </si>
  <si>
    <t>Medical imaging techniques, such as computed tomography (CT scan) and endoscopic ultrasound (EUS) are used both to confirm the diagnosis and to help decide whether the tumor can be surgically removed (its "resectability").[11] On contrast CT scan, pancreatic cancer typically shows a gradually increasing radiocontrast uptake, rather than a fast washout as seen in a normal pancreas or a delayed washout as seen in chronic pancreatitis.[50] Magnetic resonance imaging and positron emission tomography may also be used,[2] and magnetic resonance cholangiopancreatography may be useful in some cases.[30] Abdominal ultrasound is less sensitive and will miss small tumors, but can identify cancers that have spread to the liver and build-up of fluid in the peritoneal cavity (ascites).[11] It may be used for a quick and cheap first examination before other techniques.[51]</t>
  </si>
  <si>
    <t>SO01.DOC6689.V2018-02-01.SEC03.T05</t>
  </si>
  <si>
    <t>A biopsy by fine needle aspiration, often guided by endoscopic ultrasound, may be used where there is uncertainty over the diagnosis, but a histologic diagnosis is not usually required for removal of the tumor by surgery to go ahead.[11]</t>
  </si>
  <si>
    <t>SO01.DOC6689.V2018-02-01.SEC03.T06</t>
  </si>
  <si>
    <t>Liver function tests can show a combination of results indicative of bile duct obstruction (raised conjugated bilirubin, γ-glutamyl transpeptidase and alkaline phosphatase levels). CA19-9 (carbohydrate antigen 19.9) is a tumor marker that is frequently elevated in pancreatic cancer. However, it lacks sensitivity and specificity, not least because 5% of people lack the Lewis (a) antigen and cannot produce CA19-9. It has a sensitivity of 80% and specificity of 73% in detecting pancreatic adenocarcinoma, and is used for following known cases rather than diagnosis.[2][11]</t>
  </si>
  <si>
    <t>SO01.DOC6689.V2018-02-01.SEC03.T07</t>
  </si>
  <si>
    <t>The most common form of pancreatic cancer (adenocarcinoma) is typically characterized by moderately to poorly differentiated glandular structures on microscopic examination. There is typically considerable desmoplasia or formation of a dense fibrous stroma or structural tissue consisting of a range of cell types (including myofibroblasts, macrophages, lymphocytes and mast cells) and deposited material (such as type I collagen and hyaluronic acid). This creates a tumor microenvironment that is short of blood vessels (hypovascular) and so of oxygen (tumor hypoxia).[2] It is thought that this prevents many chemotherapy drugs from reaching the tumor, as one factor making the cancer especially hard to treat.[2][3]</t>
  </si>
  <si>
    <t>SO01.DOC6689.V2018-02-01.SEC07.T01</t>
  </si>
  <si>
    <t>Signs and symptoms</t>
  </si>
  <si>
    <t>Since pancreatic cancer usually does not cause recognizable symptoms in its early stages, the disease is typically not diagnosed until it has spread beyond the pancreas itself.[4] This is one of the main reasons for the generally poor survival rates. Exceptions to this are the functioning PanNETs, where over-production of various active hormones can give rise to symptoms (which depend on the type of hormone).[29]</t>
  </si>
  <si>
    <t>SO01.DOC6689.V2018-02-01.SEC07.T02</t>
  </si>
  <si>
    <t>Bearing in mind that the disease is rarely diagnosed before the age of 40, common symptoms of pancreatic adenocarcinoma occurring before diagnosis include:</t>
  </si>
  <si>
    <t>SO01.DOC6689.V2018-02-01.SEC07.T03</t>
  </si>
  <si>
    <t>Pain in the upper abdomen or back, often spreading from around the stomach to the back. The location of the pain can indicate the part of the pancreas where a tumor is located. The pain may be worse at night and may increase over time to become severe and unremitting.[23] It may be slightly relieved by bending forward. In the UK, about half of new cases of pancreatic cancer are diagnosed following a visit to a hospital emergency department for pain or jaundice. In up to two-thirds of people abdominal pain is the main symptom, for 46% of the total accompanied by jaundice, with 13% having jaundice without pain.[11]&amp;Jaundice, a yellow tint to the whites of the eyes or skin, with or without pain, and possibly in combination with darkened urine. This results when a cancer in the head of the pancreas obstructs the common bile duct as it runs through the pancreas.[30]&amp;Unexplained weight loss, either from loss of appetite, or loss of exocrine function resulting in poor digestion.[11]&amp;The tumor may compress neighboring organs, disrupting digestive processes and making it difficult for the stomach to empty, which may cause nausea and a feeling of fullness. The undigested fat leads to foul-smelling, fatty feces that are difficult to flush away.[11] Constipation is common.[31]&amp;At least 50% of people with pancreatic adenocarcinoma have diabetes at the time of diagnosis.[2] While long-standing diabetes is a known risk factor for pancreatic cancer (see Risk factors), the cancer can itself cause diabetes, in which case recent onset of diabetes could be considered an early sign of the disease.[32] People over 50 who develop diabetes have eight times the usual risk of developing pancreatic adenocarcinoma within three years, after which the relative risk declines.[11</t>
  </si>
  <si>
    <t>SO01.DOC6689.V2018-02-01.SEC07.T04</t>
  </si>
  <si>
    <t>Other findings[edit] =&gt; Trousseau's syndrome, in which blood clots form spontaneously in the portal blood vessels, the deep veins of the extremities, or the superficial veins anywhere on the body, may be associated with pancreatic cancer, and is found in about 10% of cases.[3]&amp;Clinical depression has been reported in association with pancreatic cancer in some 10–20% of cases, and can be a hindrance to optimal management. The depression sometimes appears before the diagnosis of cancer, suggesting that it may be brought on by the biology of the disease.[3</t>
  </si>
  <si>
    <t>SO01.DOC6689.V2018-02-01.SEC07.T05</t>
  </si>
  <si>
    <t>Other common manifestations of the disease include: weakness and tiring easily; dry mouth; sleep problems; and a palpable abdominal mass."[31]</t>
  </si>
  <si>
    <t>SO01.DOC6689.V2018-02-01.SEC07.T06</t>
  </si>
  <si>
    <t>The spread of pancreatic cancer to other organs (metastasis) may also cause symptoms. Typically, pancreatic adenocarcinoma first spreads to nearby lymph nodes, and later to the liver or to the peritoneal cavity, large intestine or lungs.[3] It is uncommon for it to spread to the bones or brain.[33]</t>
  </si>
  <si>
    <t>SO01.DOC6689.V2018-02-01.SEC07.T07</t>
  </si>
  <si>
    <t>Cancers in the pancreas may also be secondary cancers that have spread from other parts of the body. This is uncommon, found in only about 2% of cases of pancreatic cancer. Kidney cancer is by far the most common cancer to spread to the pancreas, followed by colorectal cancer, and then cancers of the skin, breast, and lung. Surgery may be performed on the pancreas in such cases, whether in hope of a cure or to alleviate symptoms.[34]</t>
  </si>
  <si>
    <t>TextsId</t>
  </si>
  <si>
    <t>MatchedWords</t>
  </si>
  <si>
    <t>CUI</t>
  </si>
  <si>
    <t>Name</t>
  </si>
  <si>
    <t>SemanticTypes</t>
  </si>
  <si>
    <t>Validated</t>
  </si>
  <si>
    <t>TP</t>
  </si>
  <si>
    <t>FP</t>
  </si>
  <si>
    <t>FN</t>
  </si>
  <si>
    <t>TN</t>
  </si>
  <si>
    <t xml:space="preserve">SO01.DOC6689.V2018-02-01.SEC03.T02
Location =&gt; Word(s): [vomiting] | Position: [(210, 8)]
SO01.DOC6689.V2018-02-01.SEC03.T03
Location =&gt; Word(s): [vomiting] | Position: [(474, 8)]
</t>
  </si>
  <si>
    <t>vomiting</t>
  </si>
  <si>
    <t>C0042963</t>
  </si>
  <si>
    <t>Vomiting</t>
  </si>
  <si>
    <t>[sosy]</t>
  </si>
  <si>
    <t xml:space="preserve">SO01.DOC6689.V2018-02-01.SEC03.T04
Location =&gt; Word(s): [ascites] | Position: [(771, 7)]
</t>
  </si>
  <si>
    <t>ascites</t>
  </si>
  <si>
    <t>C0003962</t>
  </si>
  <si>
    <t>Ascites</t>
  </si>
  <si>
    <t>[fndg]</t>
  </si>
  <si>
    <t xml:space="preserve">SO01.DOC6689.V2018-02-01.SEC03.T03
Location =&gt; Word(s): [fatty, faeces] | Position: [(487, 11)]
SO01.DOC6689.V2018-02-01.SEC07.T03
Location =&gt; Word(s): [fatty, faeces] | Position: [(1208, 11)]
</t>
  </si>
  <si>
    <t>fatty, faeces</t>
  </si>
  <si>
    <t>C0038238</t>
  </si>
  <si>
    <t>Steatorrhea</t>
  </si>
  <si>
    <t xml:space="preserve">SO01.DOC6689.V2018-02-01.SEC07.T04
Location =&gt; Word(s): [trousseau, syndrome] | Position: [(24, 19)]
</t>
  </si>
  <si>
    <t>trousseau, syndrome</t>
  </si>
  <si>
    <t>C0398359</t>
  </si>
  <si>
    <t>Trousseau's syndrome</t>
  </si>
  <si>
    <t>[dsyn]</t>
  </si>
  <si>
    <t xml:space="preserve">SO01.DOC6689.V2018-02-01.SEC03.T03
Location =&gt; Word(s): [type, ii, diabetes] | Position: [(47, 15)]
</t>
  </si>
  <si>
    <t>type, ii, diabetes</t>
  </si>
  <si>
    <t>C0011860</t>
  </si>
  <si>
    <t>Non-insulin-dependent diabetes mellitus</t>
  </si>
  <si>
    <t xml:space="preserve">SO01.DOC6689.V2018-02-01.SEC03.T03
Location =&gt; Word(s): [backpain] | Position: [(450, 9)]
</t>
  </si>
  <si>
    <t>backpain</t>
  </si>
  <si>
    <t>C0004604</t>
  </si>
  <si>
    <t>Back pain</t>
  </si>
  <si>
    <t xml:space="preserve">SO01.DOC6689.V2018-02-01.SEC07.T03
Location =&gt; Word(s): [constipation] | Position: [(1258, 12)]
</t>
  </si>
  <si>
    <t>constipation</t>
  </si>
  <si>
    <t>C0009806</t>
  </si>
  <si>
    <t>Constipation</t>
  </si>
  <si>
    <t xml:space="preserve">SO01.DOC6689.V2018-02-01.SEC03.T02
Location =&gt; Word(s): [pain]&amp;[pain] | Position: [(311, 4)]&amp;[(422, 4)]
SO01.DOC6689.V2018-02-01.SEC07.T03
Location =&gt; Word(s): [pain]&amp;[pain] | Position: [(0, 4)]&amp;[(696, 4)]
</t>
  </si>
  <si>
    <t>pain</t>
  </si>
  <si>
    <t>C0030193</t>
  </si>
  <si>
    <t>Pain</t>
  </si>
  <si>
    <t xml:space="preserve">SO01.DOC6689.V2018-02-01.SEC03.T06
Location =&gt; Word(s): [liver, function, tests] | Position: [(0, 20)]
</t>
  </si>
  <si>
    <t>liver, function, tests</t>
  </si>
  <si>
    <t>C0023901</t>
  </si>
  <si>
    <t>Liver function test</t>
  </si>
  <si>
    <t>[lbpr]</t>
  </si>
  <si>
    <t xml:space="preserve">SO01.DOC6689.V2018-02-01.SEC03.T04
Location =&gt; Word(s): [magnetic, resonance, cholangiopancreatography] | Position: [(524, 43)]
</t>
  </si>
  <si>
    <t>magnetic, resonance, cholangiopancreatography</t>
  </si>
  <si>
    <t>C0994163</t>
  </si>
  <si>
    <t>Magnetic resonance cholangiopancreatography</t>
  </si>
  <si>
    <t>[diap]</t>
  </si>
  <si>
    <t xml:space="preserve">SO01.DOC6689.V2018-02-01.SEC03.T04
Location =&gt; Word(s): [positron, emission, tomography] | Position: [(470, 28)]
</t>
  </si>
  <si>
    <t>positron, emission, tomography</t>
  </si>
  <si>
    <t>C0032743</t>
  </si>
  <si>
    <t>Positron emission tomography</t>
  </si>
  <si>
    <t xml:space="preserve">SO01.DOC6689.V2018-02-01.SEC07.T05
Location =&gt; Word(s): [dry, mouth] | Position: [(80, 9)]
</t>
  </si>
  <si>
    <t>dry, mouth</t>
  </si>
  <si>
    <t>C0043352</t>
  </si>
  <si>
    <t>Xerostomia</t>
  </si>
  <si>
    <t xml:space="preserve">SO01.DOC6689.V2018-02-01.SEC03.T03
Location =&gt; Word(s): [pancreatitis] | Position: [(245, 12)]
</t>
  </si>
  <si>
    <t>pancreatitis</t>
  </si>
  <si>
    <t>C0030305</t>
  </si>
  <si>
    <t>Pancreatitis</t>
  </si>
  <si>
    <t xml:space="preserve">SO01.DOC6689.V2018-02-01.SEC03.T03
Location =&gt; Word(s): [diabetes] | Position: [(320, 8)]
SO01.DOC6689.V2018-02-01.SEC07.T03
Location =&gt; Word(s): [diabetes]&amp;[diabetes] | Position: [(1345, 8)]&amp;[(1635, 8)]
</t>
  </si>
  <si>
    <t>diabetes</t>
  </si>
  <si>
    <t>C0011849</t>
  </si>
  <si>
    <t>Diabetes mellitus, NOS</t>
  </si>
  <si>
    <t xml:space="preserve">SO01.DOC6689.V2018-02-01.SEC07.T03
Location =&gt; Word(s): [flush] | Position: [(1242, 5)]
</t>
  </si>
  <si>
    <t>flush</t>
  </si>
  <si>
    <t>C0016382</t>
  </si>
  <si>
    <t>Flushing</t>
  </si>
  <si>
    <t xml:space="preserve">SO01.DOC6689.V2018-02-01.SEC03.T02
Location =&gt; Word(s): [weakness] | Position: [(235, 8)]
SO01.DOC6689.V2018-02-01.SEC07.T05
Location =&gt; Word(s): [weakness] | Position: [(52, 8)]
</t>
  </si>
  <si>
    <t>weakness</t>
  </si>
  <si>
    <t>C3714552</t>
  </si>
  <si>
    <t>Weakness</t>
  </si>
  <si>
    <t xml:space="preserve">SO01.DOC6689.V2018-02-01.SEC07.T03
Location =&gt; Word(s): [abdominal, pain] | Position: [(496, 14)]
</t>
  </si>
  <si>
    <t>abdominal, pain</t>
  </si>
  <si>
    <t>C0000737</t>
  </si>
  <si>
    <t>Abdominal pain</t>
  </si>
  <si>
    <t xml:space="preserve">SO01.DOC6689.V2018-02-01.SEC03.T02
Location =&gt; Word(s): [dark, urine] | Position: [(335, 10)]
</t>
  </si>
  <si>
    <t>dark, urine</t>
  </si>
  <si>
    <t>C0426396</t>
  </si>
  <si>
    <t>Urine looks dark</t>
  </si>
  <si>
    <t xml:space="preserve">SO01.DOC6689.V2018-02-01.SEC03.T02
Location =&gt; Word(s): [nausea] | Position: [(202, 6)]
SO01.DOC6689.V2018-02-01.SEC07.T03
Location =&gt; Word(s): [nausea] | Position: [(1131, 6)]
</t>
  </si>
  <si>
    <t>nausea</t>
  </si>
  <si>
    <t>C0027497</t>
  </si>
  <si>
    <t>Nausea</t>
  </si>
  <si>
    <t xml:space="preserve">SO01.DOC6689.V2018-02-01.SEC03.T05
Location =&gt; Word(s): [biopsy] | Position: [(2, 6)]
</t>
  </si>
  <si>
    <t>biopsy</t>
  </si>
  <si>
    <t>C0005558</t>
  </si>
  <si>
    <t>Biopsy</t>
  </si>
  <si>
    <t xml:space="preserve">SO01.DOC6689.V2018-02-01.SEC03.T04
Location =&gt; Word(s): [endoscopic, ultrasound]&amp;[eus] | Position: [(70, 21)]&amp;[(93, 3)]
SO01.DOC6689.V2018-02-01.SEC03.T05
Location =&gt; Word(s): [endoscopic, ultrasound] | Position: [(52, 21)]
</t>
  </si>
  <si>
    <t>endoscopic, ultrasound, eus</t>
  </si>
  <si>
    <t>C0376443</t>
  </si>
  <si>
    <t>Endoscopic ultrasonography</t>
  </si>
  <si>
    <t xml:space="preserve">SO01.DOC6689.V2018-02-01.SEC03.T04
Location =&gt; Word(s): [ultrasound] | Position: [(611, 10)]
</t>
  </si>
  <si>
    <t>ultrasound</t>
  </si>
  <si>
    <t>C0041618</t>
  </si>
  <si>
    <t>Ultrasonography</t>
  </si>
  <si>
    <t xml:space="preserve">SO01.DOC6689.V2018-02-01.SEC03.T04
Location =&gt; Word(s): [magnetic, resonance, imaging] | Position: [(439, 26)]
</t>
  </si>
  <si>
    <t>magnetic, resonance, imaging</t>
  </si>
  <si>
    <t>C0024485</t>
  </si>
  <si>
    <t>Magnetic resonance imaging</t>
  </si>
  <si>
    <t xml:space="preserve">SO01.DOC6689.V2018-02-01.SEC03.T03
Location =&gt; Word(s): [swollen]&amp;[swollen] | Position: [(541, 7)]&amp;[(541, 7)]
</t>
  </si>
  <si>
    <t>swollen</t>
  </si>
  <si>
    <t>C0038999</t>
  </si>
  <si>
    <t>Swelling</t>
  </si>
  <si>
    <t xml:space="preserve">SO01.DOC6689.V2018-02-01.SEC07.T05
Location =&gt; Word(s): [abdominal, mass] | Position: [(122, 14)]
</t>
  </si>
  <si>
    <t>abdominal, mass</t>
  </si>
  <si>
    <t>C0000734</t>
  </si>
  <si>
    <t>Abdominal mass</t>
  </si>
  <si>
    <t xml:space="preserve">SO01.DOC6689.V2018-02-01.SEC03.T03
Location =&gt; Word(s): [indigestion] | Position: [(461, 11)]
</t>
  </si>
  <si>
    <t>indigestion</t>
  </si>
  <si>
    <t>C0013395</t>
  </si>
  <si>
    <t>Dyspepsia</t>
  </si>
  <si>
    <t xml:space="preserve">SO01.DOC6689.V2018-02-01.SEC03.T03
Location =&gt; Word(s): [gallstones] | Position: [(666, 10)]
</t>
  </si>
  <si>
    <t>gallstones</t>
  </si>
  <si>
    <t>C0008350</t>
  </si>
  <si>
    <t>Cholelithiasis</t>
  </si>
  <si>
    <t xml:space="preserve">SO01.DOC6689.V2018-02-01.SEC07.T03
Location =&gt; Word(s): [bending] | Position: [(304, 7)]
</t>
  </si>
  <si>
    <t>bending</t>
  </si>
  <si>
    <t>C0011119</t>
  </si>
  <si>
    <t>Decompression sickness</t>
  </si>
  <si>
    <t xml:space="preserve">SO01.DOC6689.V2018-02-01.SEC03.T02
Location =&gt; Word(s): [light, coloured, stool] | Position: [(351, 20)]
</t>
  </si>
  <si>
    <t>light, coloured, stool</t>
  </si>
  <si>
    <t>C2675627</t>
  </si>
  <si>
    <t>Acholic stool</t>
  </si>
  <si>
    <t xml:space="preserve">SO01.DOC6689.V2018-02-01.SEC03.T07
Location =&gt; Word(s): [microscopic, examination] | Position: [(149, 23)]
</t>
  </si>
  <si>
    <t>microscopic, examination</t>
  </si>
  <si>
    <t>C0026018</t>
  </si>
  <si>
    <t>Microscopy</t>
  </si>
  <si>
    <t xml:space="preserve">SO01.DOC6689.V2018-02-01.SEC03.T06
Location =&gt; Word(s): [raised, bilirubin] | Position: [(92, 6), (110, 9)]
</t>
  </si>
  <si>
    <t>raised, bilirubin</t>
  </si>
  <si>
    <t>C0311468</t>
  </si>
  <si>
    <t>Increased bilirubin level (finding)</t>
  </si>
  <si>
    <t xml:space="preserve">SO01.DOC6689.V2018-02-01.SEC03.T01
Location =&gt; Word(s): [symptoms]&amp;[symptoms] | Position: [(4, 8)]&amp;[(162, 8)]
SO01.DOC6689.V2018-02-01.SEC03.T02
Location =&gt; Word(s): [symptom] | Position: [(49, 7)]
SO01.DOC6689.V2018-02-01.SEC03.T03
Location =&gt; Word(s): [symptoms] | Position: [(384, 8)]
SO01.DOC6689.V2018-02-01.SEC07.T01
Location =&gt; Word(s): [symptoms]&amp;[symptoms] | Position: [(60, 8)]&amp;[(365, 8)]
SO01.DOC6689.V2018-02-01.SEC07.T02
Location =&gt; Word(s): [symptoms] | Position: [(82, 8)]
SO01.DOC6689.V2018-02-01.SEC07.T03
Location =&gt; Word(s): [symptom] | Position: [(523, 7)]
SO01.DOC6689.V2018-02-01.SEC07.T06
Location =&gt; Word(s): [symptoms] | Position: [(76, 8)]
SO01.DOC6689.V2018-02-01.SEC07.T07
Location =&gt; Word(s): [symptoms] | Position: [(424, 8)]
</t>
  </si>
  <si>
    <t>symptoms, symptom</t>
  </si>
  <si>
    <t>C1457887</t>
  </si>
  <si>
    <t>Symptom</t>
  </si>
  <si>
    <t xml:space="preserve">SO01.DOC6689.V2018-02-01.SEC03.T05
Location =&gt; Word(s): [fine, needle, aspiration] | Position: [(12, 22)]
</t>
  </si>
  <si>
    <t>fine, needle, aspiration</t>
  </si>
  <si>
    <t>C1510483</t>
  </si>
  <si>
    <t>Fine needle aspiration biopsy</t>
  </si>
  <si>
    <t xml:space="preserve">SO01.DOC6689.V2018-02-01.SEC03.T01
Location =&gt; Word(s): [diagnosis] | Position: [(174, 9)]
SO01.DOC6689.V2018-02-01.SEC03.T02
Location =&gt; Word(s): [diagnosed] | Position: [(161, 9)]
SO01.DOC6689.V2018-02-01.SEC03.T04
Location =&gt; Word(s): [diagnosis] | Position: [(127, 9)]
SO01.DOC6689.V2018-02-01.SEC03.T05
Location =&gt; Word(s): [diagnosis]&amp;[diagnosis] | Position: [(123, 9)]&amp;[(151, 9)]
SO01.DOC6689.V2018-02-01.SEC03.T06
Location =&gt; Word(s): [diagnosis] | Position: [(561, 9)]
SO01.DOC6689.V2018-02-01.SEC07.T01
Location =&gt; Word(s): [diagnosed] | Position: [(119, 9)]
SO01.DOC6689.V2018-02-01.SEC07.T02
Location =&gt; Word(s): [diagnosed]&amp;[diagnosis] | Position: [(43, 9)]&amp;[(137, 9)]
SO01.DOC6689.V2018-02-01.SEC07.T03
Location =&gt; Word(s): [diagnosed]&amp;[diagnosis] | Position: [(381, 9)]&amp;[(1369, 9)]
SO01.DOC6689.V2018-02-01.SEC07.T04
Location =&gt; Word(s): [diagnosis] | Position: [(468, 9)]
</t>
  </si>
  <si>
    <t>diagnosis, diagnosed</t>
  </si>
  <si>
    <t>C0011900</t>
  </si>
  <si>
    <t xml:space="preserve">SO01.DOC6689.V2018-02-01.SEC03.T04
Location =&gt; Word(s): [used]&amp;[used] | Position: [(102, 4)]&amp;[(795, 4)]
SO01.DOC6689.V2018-02-01.SEC03.T05
Location =&gt; Word(s): [used] | Position: [(82, 4)]
SO01.DOC6689.V2018-02-01.SEC03.T06
Location =&gt; Word(s): [used] | Position: [(518, 4)]
</t>
  </si>
  <si>
    <t>used</t>
  </si>
  <si>
    <t>C1273517</t>
  </si>
  <si>
    <t>Used by</t>
  </si>
  <si>
    <t xml:space="preserve">SO01.DOC6689.V2018-02-01.SEC03.T04
Location =&gt; Word(s): [chronic, pancreatitis] | Position: [(413, 20)]
</t>
  </si>
  <si>
    <t>chronic, pancreatitis</t>
  </si>
  <si>
    <t>C0238339</t>
  </si>
  <si>
    <t>Hereditary pancreatitis</t>
  </si>
  <si>
    <t xml:space="preserve">SO01.DOC6689.V2018-02-01.SEC03.T04
Location =&gt; Word(s): [computed, tomography]&amp;[ct, scan] | Position: [(36, 19)]&amp;[(237, 7)]
</t>
  </si>
  <si>
    <t>computed, tomography, ct, scan</t>
  </si>
  <si>
    <t>C0040405</t>
  </si>
  <si>
    <t>Computerized transaxial tomography, NOS</t>
  </si>
  <si>
    <t xml:space="preserve">SO01.DOC6689.V2018-02-01.SEC03.T03
Location =&gt; Word(s): [trousseau, sign] | Position: [(205, 14)]
</t>
  </si>
  <si>
    <t>trousseau, sign</t>
  </si>
  <si>
    <t>C0234181</t>
  </si>
  <si>
    <t>Trousseau sign</t>
  </si>
  <si>
    <t xml:space="preserve">SO01.DOC6689.V2018-02-01.SEC07.T05
Location =&gt; Word(s): [sleep, problem] | Position: [(91, 14)]
</t>
  </si>
  <si>
    <t>sleep, problem</t>
  </si>
  <si>
    <t>C0700201</t>
  </si>
  <si>
    <t>Dyssomnia</t>
  </si>
  <si>
    <t xml:space="preserve">SO01.DOC6689.V2018-02-01.SEC07.T03
Location =&gt; Word(s): [sign] | Position: [(1583, 4)]
</t>
  </si>
  <si>
    <t>sign</t>
  </si>
  <si>
    <t>C0311392</t>
  </si>
  <si>
    <t>Physical finding</t>
  </si>
  <si>
    <t xml:space="preserve">SO01.DOC6689.V2018-02-01.SEC03.T02
Location =&gt; Word(s): [unexplained, weight, loss] | Position: [(60, 23)]
SO01.DOC6689.V2018-02-01.SEC03.T03
Location =&gt; Word(s): [unexplained, weight, loss] | Position: [(401, 23)]
SO01.DOC6689.V2018-02-01.SEC07.T03
Location =&gt; Word(s): [unexplained, weight, loss] | Position: [(874, 23)]
</t>
  </si>
  <si>
    <t>unexplained, weight, loss</t>
  </si>
  <si>
    <t>C1828173</t>
  </si>
  <si>
    <t>Unexplained weight loss</t>
  </si>
  <si>
    <t xml:space="preserve">SO01.DOC6689.V2018-02-01.SEC03.T06
Location =&gt; Word(s): [detect] | Position: [(474, 9)]
</t>
  </si>
  <si>
    <t>detect</t>
  </si>
  <si>
    <t>C0442726</t>
  </si>
  <si>
    <t>Detected</t>
  </si>
  <si>
    <t xml:space="preserve">SO01.DOC6689.V2018-02-01.SEC03.T01
Location =&gt; Word(s): [thick, headed] | Position: [(317, 10)]
</t>
  </si>
  <si>
    <t>thick, headed</t>
  </si>
  <si>
    <t>C0424698</t>
  </si>
  <si>
    <t>Thick skull</t>
  </si>
  <si>
    <t xml:space="preserve">SO01.DOC6689.V2018-02-01.SEC03.T05
Location =&gt; Word(s): [uncertainty] | Position: [(102, 11)]
</t>
  </si>
  <si>
    <t>uncertainty</t>
  </si>
  <si>
    <t>C0087130</t>
  </si>
  <si>
    <t>Uncertain</t>
  </si>
  <si>
    <t xml:space="preserve">SO01.DOC6689.V2018-02-01.SEC03.T04
Location =&gt; Word(s): [medical, imaging, techniques] | Position: [(0, 26)]
</t>
  </si>
  <si>
    <t>medical, imaging, techniques</t>
  </si>
  <si>
    <t>C0079595</t>
  </si>
  <si>
    <t>Imaging techniques</t>
  </si>
  <si>
    <t xml:space="preserve">SO01.DOC6689.V2018-02-01.SEC03.T03
Location =&gt; Word(s): [courvoisier, sign] | Position: [(571, 17)]
</t>
  </si>
  <si>
    <t>courvoisier, sign</t>
  </si>
  <si>
    <t>C0278021</t>
  </si>
  <si>
    <t>Courvoisier's sign</t>
  </si>
  <si>
    <t xml:space="preserve">SO01.DOC6689.V2018-02-01.SEC03.T03
Location =&gt; Word(s): [thrombophlebitis] | Position: [(178, 16)]
</t>
  </si>
  <si>
    <t>thrombophlebitis</t>
  </si>
  <si>
    <t>C0040046</t>
  </si>
  <si>
    <t>Thrombophlebitis</t>
  </si>
  <si>
    <t xml:space="preserve">SO01.DOC6689.V2018-02-01.SEC07.T04
Location =&gt; Word(s): [finding] | Position: [(6, 8)]
</t>
  </si>
  <si>
    <t>finding</t>
  </si>
  <si>
    <t>C0037088</t>
  </si>
  <si>
    <t>Clinical finding</t>
  </si>
  <si>
    <t xml:space="preserve">SO01.DOC6689.V2018-02-01.SEC03.T06
Location =&gt; Word(s): [alkaline, phosphatase, level] | Position: [(155, 27)]
</t>
  </si>
  <si>
    <t>alkaline, phosphatase, level</t>
  </si>
  <si>
    <t>C0428332</t>
  </si>
  <si>
    <t>Alkaline phosphatase level - finding</t>
  </si>
  <si>
    <t>[lbtr]</t>
  </si>
  <si>
    <t xml:space="preserve">SO01.DOC6689.V2018-02-01.SEC03.T06
Location =&gt; Word(s): [bile, duct, obstruction] | Position: [(69, 21)]
</t>
  </si>
  <si>
    <t>bile, duct, obstruction</t>
  </si>
  <si>
    <t>C0008370</t>
  </si>
  <si>
    <t>Cholestasis</t>
  </si>
  <si>
    <t xml:space="preserve">SO01.DOC6689.V2018-02-01.SEC03.T01
Location =&gt; Word(s): [diseases]&amp;[disease] | Position: [(71, 8)]&amp;[(138, 7)]
SO01.DOC6689.V2018-02-01.SEC03.T02
Location =&gt; Word(s): [disease] | Position: [(180, 7)]
SO01.DOC6689.V2018-02-01.SEC07.T01
Location =&gt; Word(s): [disease] | Position: [(94, 7)]
SO01.DOC6689.V2018-02-01.SEC07.T02
Location =&gt; Word(s): [disease] | Position: [(25, 7)]
SO01.DOC6689.V2018-02-01.SEC07.T03
Location =&gt; Word(s): [disease] | Position: [(1595, 7)]
SO01.DOC6689.V2018-02-01.SEC07.T04
Location =&gt; Word(s): [disease] | Position: [(548, 7)]
SO01.DOC6689.V2018-02-01.SEC07.T05
Location =&gt; Word(s): [disease] | Position: [(35, 7)]
</t>
  </si>
  <si>
    <t>diseases, disease</t>
  </si>
  <si>
    <t>C0012634</t>
  </si>
  <si>
    <t>Disease</t>
  </si>
  <si>
    <t xml:space="preserve">SO01.DOC6689.V2018-02-01.SEC03.T03
Location =&gt; Word(s): [history] | Position: [(95, 7)]
</t>
  </si>
  <si>
    <t>history</t>
  </si>
  <si>
    <t>C0262926</t>
  </si>
  <si>
    <t>History</t>
  </si>
  <si>
    <t xml:space="preserve">SO01.DOC6689.V2018-02-01.SEC07.T05
Location =&gt; Word(s): [palpable, mass] | Position: [(113, 8), (132, 4)]
</t>
  </si>
  <si>
    <t>palpable, mass</t>
  </si>
  <si>
    <t>C0746412</t>
  </si>
  <si>
    <t>Palpable mass</t>
  </si>
  <si>
    <t xml:space="preserve">SO01.DOC6689.V2018-02-01.SEC07.T03
Location =&gt; Word(s): [worse] | Position: [(193, 5)]
</t>
  </si>
  <si>
    <t>worse</t>
  </si>
  <si>
    <t>C1279889</t>
  </si>
  <si>
    <t>Deterioration of status</t>
  </si>
  <si>
    <t>WIKIPEDIA TERMS</t>
  </si>
  <si>
    <t>METAMAP TERMS</t>
  </si>
  <si>
    <t>TVP VALIDATION</t>
  </si>
  <si>
    <t>DISNET VALIDATION</t>
  </si>
  <si>
    <t>NAME</t>
  </si>
  <si>
    <t>SEMANTIC TYPES</t>
  </si>
  <si>
    <t>VALIDATED</t>
  </si>
  <si>
    <t>WIKIPEDIA</t>
  </si>
  <si>
    <t>METAMAP</t>
  </si>
  <si>
    <t>TVP</t>
  </si>
  <si>
    <t>RELEVANT</t>
  </si>
  <si>
    <t>YES</t>
  </si>
  <si>
    <t>NO</t>
  </si>
  <si>
    <t>Pain in the upper abdomen or back</t>
  </si>
  <si>
    <t>jaundice</t>
  </si>
  <si>
    <t>loss of appetite</t>
  </si>
  <si>
    <t>loss of exocrine function</t>
  </si>
  <si>
    <t>poor digestion</t>
  </si>
  <si>
    <t>tumor</t>
  </si>
  <si>
    <t>feeling of fullness</t>
  </si>
  <si>
    <t>Clinical depression</t>
  </si>
  <si>
    <t>tiring easily</t>
  </si>
  <si>
    <t>FPREAL</t>
  </si>
  <si>
    <t>FPCONTEXT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</si>
</sst>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0">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workbookViewId="0">
      <selection activeCell="H33" sqref="H33"/>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54</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382</v>
      </c>
    </row>
    <row r="13" spans="1:5" x14ac:dyDescent="0.2">
      <c r="A13" s="1" t="s">
        <v>17</v>
      </c>
      <c r="B13" s="1" t="s">
        <v>15</v>
      </c>
      <c r="C13" s="1">
        <v>2</v>
      </c>
      <c r="D13" t="s">
        <v>18</v>
      </c>
      <c r="E13">
        <f t="shared" ref="E13:E25" si="0">LEN(D13)</f>
        <v>432</v>
      </c>
    </row>
    <row r="14" spans="1:5" x14ac:dyDescent="0.2">
      <c r="A14" s="1" t="s">
        <v>19</v>
      </c>
      <c r="B14" s="1" t="s">
        <v>15</v>
      </c>
      <c r="C14" s="1">
        <v>3</v>
      </c>
      <c r="D14" t="s">
        <v>20</v>
      </c>
      <c r="E14">
        <f t="shared" si="0"/>
        <v>682</v>
      </c>
    </row>
    <row r="15" spans="1:5" x14ac:dyDescent="0.2">
      <c r="A15" s="1" t="s">
        <v>21</v>
      </c>
      <c r="B15" s="1" t="s">
        <v>15</v>
      </c>
      <c r="C15" s="1">
        <v>4</v>
      </c>
      <c r="D15" t="s">
        <v>22</v>
      </c>
      <c r="E15">
        <f t="shared" si="0"/>
        <v>870</v>
      </c>
    </row>
    <row r="16" spans="1:5" x14ac:dyDescent="0.2">
      <c r="A16" s="1" t="s">
        <v>23</v>
      </c>
      <c r="B16" s="1" t="s">
        <v>15</v>
      </c>
      <c r="C16" s="1">
        <v>5</v>
      </c>
      <c r="D16" t="s">
        <v>24</v>
      </c>
      <c r="E16">
        <f t="shared" si="0"/>
        <v>237</v>
      </c>
    </row>
    <row r="17" spans="1:5" x14ac:dyDescent="0.2">
      <c r="A17" s="1" t="s">
        <v>25</v>
      </c>
      <c r="B17" s="1" t="s">
        <v>15</v>
      </c>
      <c r="C17" s="1">
        <v>6</v>
      </c>
      <c r="D17" t="s">
        <v>26</v>
      </c>
      <c r="E17">
        <f t="shared" si="0"/>
        <v>574</v>
      </c>
    </row>
    <row r="18" spans="1:5" x14ac:dyDescent="0.2">
      <c r="A18" s="1" t="s">
        <v>27</v>
      </c>
      <c r="B18" s="1" t="s">
        <v>15</v>
      </c>
      <c r="C18" s="1">
        <v>7</v>
      </c>
      <c r="D18" t="s">
        <v>28</v>
      </c>
      <c r="E18">
        <f t="shared" si="0"/>
        <v>718</v>
      </c>
    </row>
    <row r="19" spans="1:5" x14ac:dyDescent="0.2">
      <c r="A19" s="1" t="s">
        <v>29</v>
      </c>
      <c r="B19" s="1" t="s">
        <v>30</v>
      </c>
      <c r="C19" s="1">
        <v>1</v>
      </c>
      <c r="D19" t="s">
        <v>31</v>
      </c>
      <c r="E19">
        <f t="shared" si="0"/>
        <v>416</v>
      </c>
    </row>
    <row r="20" spans="1:5" x14ac:dyDescent="0.2">
      <c r="A20" s="1" t="s">
        <v>32</v>
      </c>
      <c r="B20" s="1" t="s">
        <v>30</v>
      </c>
      <c r="C20" s="1">
        <v>2</v>
      </c>
      <c r="D20" t="s">
        <v>33</v>
      </c>
      <c r="E20">
        <f t="shared" si="0"/>
        <v>155</v>
      </c>
    </row>
    <row r="21" spans="1:5" x14ac:dyDescent="0.2">
      <c r="A21" s="1" t="s">
        <v>34</v>
      </c>
      <c r="B21" s="1" t="s">
        <v>30</v>
      </c>
      <c r="C21" s="1">
        <v>3</v>
      </c>
      <c r="D21" t="s">
        <v>35</v>
      </c>
      <c r="E21">
        <f t="shared" si="0"/>
        <v>1778</v>
      </c>
    </row>
    <row r="22" spans="1:5" x14ac:dyDescent="0.2">
      <c r="A22" s="1" t="s">
        <v>36</v>
      </c>
      <c r="B22" s="1" t="s">
        <v>30</v>
      </c>
      <c r="C22" s="1">
        <v>4</v>
      </c>
      <c r="D22" t="s">
        <v>37</v>
      </c>
      <c r="E22">
        <f t="shared" si="0"/>
        <v>559</v>
      </c>
    </row>
    <row r="23" spans="1:5" x14ac:dyDescent="0.2">
      <c r="A23" s="1" t="s">
        <v>38</v>
      </c>
      <c r="B23" s="1" t="s">
        <v>30</v>
      </c>
      <c r="C23" s="1">
        <v>5</v>
      </c>
      <c r="D23" t="s">
        <v>39</v>
      </c>
      <c r="E23">
        <f t="shared" si="0"/>
        <v>142</v>
      </c>
    </row>
    <row r="24" spans="1:5" x14ac:dyDescent="0.2">
      <c r="A24" s="1" t="s">
        <v>40</v>
      </c>
      <c r="B24" s="1" t="s">
        <v>30</v>
      </c>
      <c r="C24" s="1">
        <v>6</v>
      </c>
      <c r="D24" t="s">
        <v>41</v>
      </c>
      <c r="E24">
        <f t="shared" si="0"/>
        <v>299</v>
      </c>
    </row>
    <row r="25" spans="1:5" x14ac:dyDescent="0.2">
      <c r="A25" s="1" t="s">
        <v>42</v>
      </c>
      <c r="B25" s="1" t="s">
        <v>30</v>
      </c>
      <c r="C25" s="1">
        <v>7</v>
      </c>
      <c r="D25" t="s">
        <v>43</v>
      </c>
      <c r="E25">
        <f t="shared" si="0"/>
        <v>437</v>
      </c>
    </row>
    <row r="26" spans="1:5" x14ac:dyDescent="0.2">
      <c r="E26">
        <f>SUM(E12:E25)</f>
        <v>7681</v>
      </c>
    </row>
    <row r="61" spans="1:13" x14ac:dyDescent="0.2">
      <c r="A61" t="s">
        <v>44</v>
      </c>
      <c r="B61" t="s">
        <v>45</v>
      </c>
      <c r="C61" t="s">
        <v>47</v>
      </c>
      <c r="D61" t="s">
        <v>48</v>
      </c>
      <c r="E61" t="s">
        <v>49</v>
      </c>
      <c r="G61" t="s">
        <v>50</v>
      </c>
      <c r="H61" t="s">
        <v>51</v>
      </c>
      <c r="I61" t="s">
        <v>52</v>
      </c>
      <c r="J61" t="s">
        <v>53</v>
      </c>
      <c r="M61" t="s">
        <v>46</v>
      </c>
    </row>
    <row r="62" spans="1:13" ht="375" x14ac:dyDescent="0.2">
      <c r="A62" s="2" t="s">
        <v>54</v>
      </c>
      <c r="B62" s="1" t="s">
        <v>55</v>
      </c>
      <c r="C62" s="1" t="s">
        <v>57</v>
      </c>
      <c r="D62" s="1" t="s">
        <v>58</v>
      </c>
      <c r="E62" s="1" t="b">
        <v>1</v>
      </c>
      <c r="M62" s="1" t="s">
        <v>56</v>
      </c>
    </row>
    <row r="63" spans="1:13" ht="180" x14ac:dyDescent="0.2">
      <c r="A63" s="3" t="s">
        <v>59</v>
      </c>
      <c r="B63" s="1" t="s">
        <v>60</v>
      </c>
      <c r="C63" s="1" t="s">
        <v>62</v>
      </c>
      <c r="D63" s="1" t="s">
        <v>63</v>
      </c>
      <c r="E63" s="1" t="b">
        <v>1</v>
      </c>
      <c r="M63" s="1" t="s">
        <v>61</v>
      </c>
    </row>
    <row r="64" spans="1:13" ht="405" x14ac:dyDescent="0.2">
      <c r="A64" s="4" t="s">
        <v>64</v>
      </c>
      <c r="B64" s="1" t="s">
        <v>65</v>
      </c>
      <c r="C64" s="1" t="s">
        <v>67</v>
      </c>
      <c r="D64" s="1" t="s">
        <v>63</v>
      </c>
      <c r="E64" s="1" t="b">
        <v>1</v>
      </c>
      <c r="M64" s="1" t="s">
        <v>66</v>
      </c>
    </row>
    <row r="65" spans="1:13" ht="225" x14ac:dyDescent="0.2">
      <c r="A65" s="5" t="s">
        <v>68</v>
      </c>
      <c r="B65" s="1" t="s">
        <v>69</v>
      </c>
      <c r="C65" s="1" t="s">
        <v>71</v>
      </c>
      <c r="D65" s="1" t="s">
        <v>72</v>
      </c>
      <c r="E65" s="1" t="b">
        <v>1</v>
      </c>
      <c r="M65" s="1" t="s">
        <v>70</v>
      </c>
    </row>
    <row r="66" spans="1:13" ht="210" x14ac:dyDescent="0.2">
      <c r="A66" s="6" t="s">
        <v>73</v>
      </c>
      <c r="B66" s="1" t="s">
        <v>74</v>
      </c>
      <c r="C66" s="1" t="s">
        <v>76</v>
      </c>
      <c r="D66" s="1" t="s">
        <v>72</v>
      </c>
      <c r="E66" s="1" t="b">
        <v>1</v>
      </c>
      <c r="M66" s="1" t="s">
        <v>75</v>
      </c>
    </row>
    <row r="67" spans="1:13" ht="195" x14ac:dyDescent="0.2">
      <c r="A67" s="7" t="s">
        <v>77</v>
      </c>
      <c r="B67" s="1" t="s">
        <v>78</v>
      </c>
      <c r="C67" s="1" t="s">
        <v>80</v>
      </c>
      <c r="D67" s="1" t="s">
        <v>58</v>
      </c>
      <c r="E67" s="1" t="b">
        <v>1</v>
      </c>
      <c r="M67" s="1" t="s">
        <v>79</v>
      </c>
    </row>
    <row r="68" spans="1:13" ht="210" x14ac:dyDescent="0.2">
      <c r="A68" s="8" t="s">
        <v>81</v>
      </c>
      <c r="B68" s="1" t="s">
        <v>82</v>
      </c>
      <c r="C68" s="1" t="s">
        <v>84</v>
      </c>
      <c r="D68" s="1" t="s">
        <v>58</v>
      </c>
      <c r="E68" s="1" t="b">
        <v>1</v>
      </c>
      <c r="M68" s="1" t="s">
        <v>83</v>
      </c>
    </row>
    <row r="69" spans="1:13" ht="409.6" x14ac:dyDescent="0.2">
      <c r="A69" s="9" t="s">
        <v>85</v>
      </c>
      <c r="B69" s="1" t="s">
        <v>86</v>
      </c>
      <c r="C69" s="1" t="s">
        <v>88</v>
      </c>
      <c r="D69" s="1" t="s">
        <v>58</v>
      </c>
      <c r="E69" s="1" t="b">
        <v>1</v>
      </c>
      <c r="M69" s="1" t="s">
        <v>87</v>
      </c>
    </row>
    <row r="70" spans="1:13" ht="210" x14ac:dyDescent="0.2">
      <c r="A70" s="10" t="s">
        <v>89</v>
      </c>
      <c r="B70" s="1" t="s">
        <v>90</v>
      </c>
      <c r="C70" s="1" t="s">
        <v>92</v>
      </c>
      <c r="D70" s="1" t="s">
        <v>93</v>
      </c>
      <c r="E70" s="1" t="b">
        <v>1</v>
      </c>
      <c r="M70" s="1" t="s">
        <v>91</v>
      </c>
    </row>
    <row r="71" spans="1:13" ht="285" x14ac:dyDescent="0.2">
      <c r="A71" s="11" t="s">
        <v>94</v>
      </c>
      <c r="B71" s="1" t="s">
        <v>95</v>
      </c>
      <c r="C71" s="1" t="s">
        <v>97</v>
      </c>
      <c r="D71" s="1" t="s">
        <v>98</v>
      </c>
      <c r="E71" s="1" t="b">
        <v>1</v>
      </c>
      <c r="M71" s="1" t="s">
        <v>96</v>
      </c>
    </row>
    <row r="72" spans="1:13" ht="240" x14ac:dyDescent="0.2">
      <c r="A72" s="12" t="s">
        <v>99</v>
      </c>
      <c r="B72" s="1" t="s">
        <v>100</v>
      </c>
      <c r="C72" s="1" t="s">
        <v>102</v>
      </c>
      <c r="D72" s="1" t="s">
        <v>98</v>
      </c>
      <c r="E72" s="1" t="b">
        <v>1</v>
      </c>
      <c r="M72" s="1" t="s">
        <v>101</v>
      </c>
    </row>
    <row r="73" spans="1:13" ht="195" x14ac:dyDescent="0.2">
      <c r="A73" s="13" t="s">
        <v>103</v>
      </c>
      <c r="B73" s="1" t="s">
        <v>104</v>
      </c>
      <c r="C73" s="1" t="s">
        <v>106</v>
      </c>
      <c r="D73" s="1" t="s">
        <v>72</v>
      </c>
      <c r="E73" s="1" t="b">
        <v>1</v>
      </c>
      <c r="M73" s="1" t="s">
        <v>105</v>
      </c>
    </row>
    <row r="74" spans="1:13" ht="210" x14ac:dyDescent="0.2">
      <c r="A74" s="14" t="s">
        <v>107</v>
      </c>
      <c r="B74" s="1" t="s">
        <v>108</v>
      </c>
      <c r="C74" s="1" t="s">
        <v>110</v>
      </c>
      <c r="D74" s="1" t="s">
        <v>72</v>
      </c>
      <c r="E74" s="1" t="b">
        <v>1</v>
      </c>
      <c r="M74" s="1" t="s">
        <v>109</v>
      </c>
    </row>
    <row r="75" spans="1:13" ht="409.6" x14ac:dyDescent="0.2">
      <c r="A75" s="15" t="s">
        <v>111</v>
      </c>
      <c r="B75" s="1" t="s">
        <v>112</v>
      </c>
      <c r="C75" s="1" t="s">
        <v>114</v>
      </c>
      <c r="D75" s="1" t="s">
        <v>72</v>
      </c>
      <c r="E75" s="1" t="b">
        <v>1</v>
      </c>
      <c r="M75" s="1" t="s">
        <v>113</v>
      </c>
    </row>
    <row r="76" spans="1:13" ht="195" x14ac:dyDescent="0.2">
      <c r="A76" s="16" t="s">
        <v>115</v>
      </c>
      <c r="B76" s="1" t="s">
        <v>116</v>
      </c>
      <c r="C76" s="1" t="s">
        <v>118</v>
      </c>
      <c r="D76" s="1" t="s">
        <v>58</v>
      </c>
      <c r="E76" s="1" t="b">
        <v>1</v>
      </c>
      <c r="M76" s="1" t="s">
        <v>117</v>
      </c>
    </row>
    <row r="77" spans="1:13" ht="375" x14ac:dyDescent="0.2">
      <c r="A77" s="17" t="s">
        <v>119</v>
      </c>
      <c r="B77" s="1" t="s">
        <v>120</v>
      </c>
      <c r="C77" s="1" t="s">
        <v>122</v>
      </c>
      <c r="D77" s="1" t="s">
        <v>58</v>
      </c>
      <c r="E77" s="1" t="b">
        <v>1</v>
      </c>
      <c r="M77" s="1" t="s">
        <v>121</v>
      </c>
    </row>
    <row r="78" spans="1:13" ht="210" x14ac:dyDescent="0.2">
      <c r="A78" s="18" t="s">
        <v>123</v>
      </c>
      <c r="B78" s="1" t="s">
        <v>124</v>
      </c>
      <c r="C78" s="1" t="s">
        <v>126</v>
      </c>
      <c r="D78" s="1" t="s">
        <v>58</v>
      </c>
      <c r="E78" s="1" t="b">
        <v>1</v>
      </c>
      <c r="M78" s="1" t="s">
        <v>125</v>
      </c>
    </row>
    <row r="79" spans="1:13" ht="210" x14ac:dyDescent="0.2">
      <c r="A79" s="19" t="s">
        <v>127</v>
      </c>
      <c r="B79" s="1" t="s">
        <v>128</v>
      </c>
      <c r="C79" s="1" t="s">
        <v>130</v>
      </c>
      <c r="D79" s="1" t="s">
        <v>58</v>
      </c>
      <c r="E79" s="1" t="b">
        <v>1</v>
      </c>
      <c r="M79" s="1" t="s">
        <v>129</v>
      </c>
    </row>
    <row r="80" spans="1:13" ht="360" x14ac:dyDescent="0.2">
      <c r="A80" s="20" t="s">
        <v>131</v>
      </c>
      <c r="B80" s="1" t="s">
        <v>132</v>
      </c>
      <c r="C80" s="1" t="s">
        <v>134</v>
      </c>
      <c r="D80" s="1" t="s">
        <v>58</v>
      </c>
      <c r="E80" s="1" t="b">
        <v>1</v>
      </c>
      <c r="M80" s="1" t="s">
        <v>133</v>
      </c>
    </row>
    <row r="81" spans="1:13" ht="180" x14ac:dyDescent="0.2">
      <c r="A81" s="21" t="s">
        <v>135</v>
      </c>
      <c r="B81" s="1" t="s">
        <v>136</v>
      </c>
      <c r="C81" s="1" t="s">
        <v>138</v>
      </c>
      <c r="D81" s="1" t="s">
        <v>98</v>
      </c>
      <c r="E81" s="1" t="b">
        <v>1</v>
      </c>
      <c r="M81" s="1" t="s">
        <v>137</v>
      </c>
    </row>
    <row r="82" spans="1:13" ht="409.6" x14ac:dyDescent="0.2">
      <c r="A82" s="22" t="s">
        <v>139</v>
      </c>
      <c r="B82" s="1" t="s">
        <v>140</v>
      </c>
      <c r="C82" s="1" t="s">
        <v>142</v>
      </c>
      <c r="D82" s="1" t="s">
        <v>98</v>
      </c>
      <c r="E82" s="1" t="b">
        <v>1</v>
      </c>
      <c r="M82" s="1" t="s">
        <v>141</v>
      </c>
    </row>
    <row r="83" spans="1:13" ht="210" x14ac:dyDescent="0.2">
      <c r="A83" s="23" t="s">
        <v>143</v>
      </c>
      <c r="B83" s="1" t="s">
        <v>144</v>
      </c>
      <c r="C83" s="1" t="s">
        <v>146</v>
      </c>
      <c r="D83" s="1" t="s">
        <v>98</v>
      </c>
      <c r="E83" s="1" t="b">
        <v>1</v>
      </c>
      <c r="M83" s="1" t="s">
        <v>145</v>
      </c>
    </row>
    <row r="84" spans="1:13" ht="255" x14ac:dyDescent="0.2">
      <c r="A84" s="24" t="s">
        <v>147</v>
      </c>
      <c r="B84" s="1" t="s">
        <v>148</v>
      </c>
      <c r="C84" s="1" t="s">
        <v>150</v>
      </c>
      <c r="D84" s="1" t="s">
        <v>98</v>
      </c>
      <c r="E84" s="1" t="b">
        <v>1</v>
      </c>
      <c r="M84" s="1" t="s">
        <v>149</v>
      </c>
    </row>
    <row r="85" spans="1:13" ht="240" x14ac:dyDescent="0.2">
      <c r="A85" s="25" t="s">
        <v>151</v>
      </c>
      <c r="B85" s="1" t="s">
        <v>152</v>
      </c>
      <c r="C85" s="1" t="s">
        <v>154</v>
      </c>
      <c r="D85" s="1" t="s">
        <v>63</v>
      </c>
      <c r="E85" s="1" t="b">
        <v>1</v>
      </c>
      <c r="M85" s="1" t="s">
        <v>153</v>
      </c>
    </row>
    <row r="86" spans="1:13" ht="210" x14ac:dyDescent="0.2">
      <c r="A86" s="26" t="s">
        <v>155</v>
      </c>
      <c r="B86" s="1" t="s">
        <v>156</v>
      </c>
      <c r="C86" s="1" t="s">
        <v>158</v>
      </c>
      <c r="D86" s="1" t="s">
        <v>63</v>
      </c>
      <c r="E86" s="1" t="b">
        <v>1</v>
      </c>
      <c r="M86" s="1" t="s">
        <v>157</v>
      </c>
    </row>
    <row r="87" spans="1:13" ht="210" x14ac:dyDescent="0.2">
      <c r="A87" s="27" t="s">
        <v>159</v>
      </c>
      <c r="B87" s="1" t="s">
        <v>160</v>
      </c>
      <c r="C87" s="1" t="s">
        <v>162</v>
      </c>
      <c r="D87" s="1" t="s">
        <v>58</v>
      </c>
      <c r="E87" s="1" t="b">
        <v>1</v>
      </c>
      <c r="M87" s="1" t="s">
        <v>161</v>
      </c>
    </row>
    <row r="88" spans="1:13" ht="210" x14ac:dyDescent="0.2">
      <c r="A88" s="28" t="s">
        <v>163</v>
      </c>
      <c r="B88" s="1" t="s">
        <v>164</v>
      </c>
      <c r="C88" s="1" t="s">
        <v>166</v>
      </c>
      <c r="D88" s="1" t="s">
        <v>72</v>
      </c>
      <c r="E88" s="1" t="b">
        <v>0</v>
      </c>
      <c r="M88" s="1" t="s">
        <v>165</v>
      </c>
    </row>
    <row r="89" spans="1:13" ht="195" x14ac:dyDescent="0.2">
      <c r="A89" s="29" t="s">
        <v>167</v>
      </c>
      <c r="B89" s="1" t="s">
        <v>168</v>
      </c>
      <c r="C89" s="1" t="s">
        <v>170</v>
      </c>
      <c r="D89" s="1" t="s">
        <v>72</v>
      </c>
      <c r="E89" s="1" t="b">
        <v>0</v>
      </c>
      <c r="M89" s="1" t="s">
        <v>169</v>
      </c>
    </row>
    <row r="90" spans="1:13" ht="225" x14ac:dyDescent="0.2">
      <c r="A90" s="30" t="s">
        <v>171</v>
      </c>
      <c r="B90" s="1" t="s">
        <v>172</v>
      </c>
      <c r="C90" s="1" t="s">
        <v>174</v>
      </c>
      <c r="D90" s="1" t="s">
        <v>63</v>
      </c>
      <c r="E90" s="1" t="b">
        <v>0</v>
      </c>
      <c r="M90" s="1" t="s">
        <v>173</v>
      </c>
    </row>
    <row r="91" spans="1:13" ht="240" x14ac:dyDescent="0.2">
      <c r="A91" s="31" t="s">
        <v>175</v>
      </c>
      <c r="B91" s="1" t="s">
        <v>176</v>
      </c>
      <c r="C91" s="1" t="s">
        <v>178</v>
      </c>
      <c r="D91" s="1" t="s">
        <v>93</v>
      </c>
      <c r="E91" s="1" t="b">
        <v>0</v>
      </c>
      <c r="M91" s="1" t="s">
        <v>177</v>
      </c>
    </row>
    <row r="92" spans="1:13" ht="225" x14ac:dyDescent="0.2">
      <c r="A92" s="32" t="s">
        <v>179</v>
      </c>
      <c r="B92" s="1" t="s">
        <v>180</v>
      </c>
      <c r="C92" s="1" t="s">
        <v>182</v>
      </c>
      <c r="D92" s="1" t="s">
        <v>63</v>
      </c>
      <c r="E92" s="1" t="b">
        <v>0</v>
      </c>
      <c r="M92" s="1" t="s">
        <v>181</v>
      </c>
    </row>
    <row r="93" spans="1:13" ht="409.6" x14ac:dyDescent="0.2">
      <c r="A93" s="33" t="s">
        <v>183</v>
      </c>
      <c r="B93" s="1" t="s">
        <v>184</v>
      </c>
      <c r="C93" s="1" t="s">
        <v>186</v>
      </c>
      <c r="D93" s="1" t="s">
        <v>58</v>
      </c>
      <c r="E93" s="1" t="b">
        <v>0</v>
      </c>
      <c r="M93" s="1" t="s">
        <v>185</v>
      </c>
    </row>
    <row r="94" spans="1:13" ht="225" x14ac:dyDescent="0.2">
      <c r="A94" s="34" t="s">
        <v>187</v>
      </c>
      <c r="B94" s="1" t="s">
        <v>188</v>
      </c>
      <c r="C94" s="1" t="s">
        <v>190</v>
      </c>
      <c r="D94" s="1" t="s">
        <v>98</v>
      </c>
      <c r="E94" s="1" t="b">
        <v>0</v>
      </c>
      <c r="M94" s="1" t="s">
        <v>189</v>
      </c>
    </row>
    <row r="95" spans="1:13" ht="409.6" x14ac:dyDescent="0.2">
      <c r="A95" s="35" t="s">
        <v>191</v>
      </c>
      <c r="B95" s="1" t="s">
        <v>192</v>
      </c>
      <c r="C95" s="1" t="s">
        <v>15</v>
      </c>
      <c r="D95" s="1" t="s">
        <v>63</v>
      </c>
      <c r="E95" s="1" t="b">
        <v>0</v>
      </c>
      <c r="M95" s="1" t="s">
        <v>193</v>
      </c>
    </row>
    <row r="96" spans="1:13" ht="409.6" x14ac:dyDescent="0.2">
      <c r="A96" s="36" t="s">
        <v>194</v>
      </c>
      <c r="B96" s="1" t="s">
        <v>195</v>
      </c>
      <c r="C96" s="1" t="s">
        <v>197</v>
      </c>
      <c r="D96" s="1" t="s">
        <v>63</v>
      </c>
      <c r="E96" s="1" t="b">
        <v>0</v>
      </c>
      <c r="M96" s="1" t="s">
        <v>196</v>
      </c>
    </row>
    <row r="97" spans="1:13" ht="225" x14ac:dyDescent="0.2">
      <c r="A97" s="37" t="s">
        <v>198</v>
      </c>
      <c r="B97" s="1" t="s">
        <v>199</v>
      </c>
      <c r="C97" s="1" t="s">
        <v>201</v>
      </c>
      <c r="D97" s="1" t="s">
        <v>72</v>
      </c>
      <c r="E97" s="1" t="b">
        <v>0</v>
      </c>
      <c r="M97" s="1" t="s">
        <v>200</v>
      </c>
    </row>
    <row r="98" spans="1:13" ht="270" x14ac:dyDescent="0.2">
      <c r="A98" s="38" t="s">
        <v>202</v>
      </c>
      <c r="B98" s="1" t="s">
        <v>203</v>
      </c>
      <c r="C98" s="1" t="s">
        <v>205</v>
      </c>
      <c r="D98" s="1" t="s">
        <v>98</v>
      </c>
      <c r="E98" s="1" t="b">
        <v>0</v>
      </c>
      <c r="M98" s="1" t="s">
        <v>204</v>
      </c>
    </row>
    <row r="99" spans="1:13" ht="210" x14ac:dyDescent="0.2">
      <c r="A99" s="39" t="s">
        <v>206</v>
      </c>
      <c r="B99" s="1" t="s">
        <v>207</v>
      </c>
      <c r="C99" s="1" t="s">
        <v>209</v>
      </c>
      <c r="D99" s="1" t="s">
        <v>63</v>
      </c>
      <c r="E99" s="1" t="b">
        <v>0</v>
      </c>
      <c r="M99" s="1" t="s">
        <v>208</v>
      </c>
    </row>
    <row r="100" spans="1:13" ht="210" x14ac:dyDescent="0.2">
      <c r="A100" s="40" t="s">
        <v>210</v>
      </c>
      <c r="B100" s="1" t="s">
        <v>211</v>
      </c>
      <c r="C100" s="1" t="s">
        <v>213</v>
      </c>
      <c r="D100" s="1" t="s">
        <v>72</v>
      </c>
      <c r="E100" s="1" t="b">
        <v>0</v>
      </c>
      <c r="M100" s="1" t="s">
        <v>212</v>
      </c>
    </row>
    <row r="101" spans="1:13" ht="195" x14ac:dyDescent="0.2">
      <c r="A101" s="41" t="s">
        <v>214</v>
      </c>
      <c r="B101" s="1" t="s">
        <v>215</v>
      </c>
      <c r="C101" s="1" t="s">
        <v>217</v>
      </c>
      <c r="D101" s="1" t="s">
        <v>63</v>
      </c>
      <c r="E101" s="1" t="b">
        <v>0</v>
      </c>
      <c r="M101" s="1" t="s">
        <v>216</v>
      </c>
    </row>
    <row r="102" spans="1:13" ht="409.6" x14ac:dyDescent="0.2">
      <c r="A102" s="42" t="s">
        <v>218</v>
      </c>
      <c r="B102" s="1" t="s">
        <v>219</v>
      </c>
      <c r="C102" s="1" t="s">
        <v>221</v>
      </c>
      <c r="D102" s="1" t="s">
        <v>63</v>
      </c>
      <c r="E102" s="1" t="b">
        <v>0</v>
      </c>
      <c r="M102" s="1" t="s">
        <v>220</v>
      </c>
    </row>
    <row r="103" spans="1:13" ht="180" x14ac:dyDescent="0.2">
      <c r="A103" s="43" t="s">
        <v>222</v>
      </c>
      <c r="B103" s="1" t="s">
        <v>223</v>
      </c>
      <c r="C103" s="1" t="s">
        <v>225</v>
      </c>
      <c r="D103" s="1" t="s">
        <v>63</v>
      </c>
      <c r="E103" s="1" t="b">
        <v>0</v>
      </c>
      <c r="M103" s="1" t="s">
        <v>224</v>
      </c>
    </row>
    <row r="104" spans="1:13" ht="210" x14ac:dyDescent="0.2">
      <c r="A104" s="44" t="s">
        <v>226</v>
      </c>
      <c r="B104" s="1" t="s">
        <v>227</v>
      </c>
      <c r="C104" s="1" t="s">
        <v>229</v>
      </c>
      <c r="D104" s="1" t="s">
        <v>63</v>
      </c>
      <c r="E104" s="1" t="b">
        <v>0</v>
      </c>
      <c r="M104" s="1" t="s">
        <v>228</v>
      </c>
    </row>
    <row r="105" spans="1:13" ht="210" x14ac:dyDescent="0.2">
      <c r="A105" s="45" t="s">
        <v>230</v>
      </c>
      <c r="B105" s="1" t="s">
        <v>231</v>
      </c>
      <c r="C105" s="1" t="s">
        <v>233</v>
      </c>
      <c r="D105" s="1" t="s">
        <v>63</v>
      </c>
      <c r="E105" s="1" t="b">
        <v>0</v>
      </c>
      <c r="M105" s="1" t="s">
        <v>232</v>
      </c>
    </row>
    <row r="106" spans="1:13" ht="225" x14ac:dyDescent="0.2">
      <c r="A106" s="46" t="s">
        <v>234</v>
      </c>
      <c r="B106" s="1" t="s">
        <v>235</v>
      </c>
      <c r="C106" s="1" t="s">
        <v>237</v>
      </c>
      <c r="D106" s="1" t="s">
        <v>98</v>
      </c>
      <c r="E106" s="1" t="b">
        <v>0</v>
      </c>
      <c r="M106" s="1" t="s">
        <v>236</v>
      </c>
    </row>
    <row r="107" spans="1:13" ht="210" x14ac:dyDescent="0.2">
      <c r="A107" s="47" t="s">
        <v>238</v>
      </c>
      <c r="B107" s="1" t="s">
        <v>239</v>
      </c>
      <c r="C107" s="1" t="s">
        <v>241</v>
      </c>
      <c r="D107" s="1" t="s">
        <v>58</v>
      </c>
      <c r="E107" s="1" t="b">
        <v>0</v>
      </c>
      <c r="M107" s="1" t="s">
        <v>240</v>
      </c>
    </row>
    <row r="108" spans="1:13" ht="225" x14ac:dyDescent="0.2">
      <c r="A108" s="48" t="s">
        <v>242</v>
      </c>
      <c r="B108" s="1" t="s">
        <v>243</v>
      </c>
      <c r="C108" s="1" t="s">
        <v>245</v>
      </c>
      <c r="D108" s="1" t="s">
        <v>72</v>
      </c>
      <c r="E108" s="1" t="b">
        <v>0</v>
      </c>
      <c r="M108" s="1" t="s">
        <v>244</v>
      </c>
    </row>
    <row r="109" spans="1:13" ht="180" x14ac:dyDescent="0.2">
      <c r="A109" s="49" t="s">
        <v>246</v>
      </c>
      <c r="B109" s="1" t="s">
        <v>247</v>
      </c>
      <c r="C109" s="1" t="s">
        <v>249</v>
      </c>
      <c r="D109" s="1" t="s">
        <v>58</v>
      </c>
      <c r="E109" s="1" t="b">
        <v>0</v>
      </c>
      <c r="M109" s="1" t="s">
        <v>248</v>
      </c>
    </row>
    <row r="110" spans="1:13" ht="240" x14ac:dyDescent="0.2">
      <c r="A110" s="50" t="s">
        <v>250</v>
      </c>
      <c r="B110" s="1" t="s">
        <v>251</v>
      </c>
      <c r="C110" s="1" t="s">
        <v>253</v>
      </c>
      <c r="D110" s="1" t="s">
        <v>254</v>
      </c>
      <c r="E110" s="1" t="b">
        <v>0</v>
      </c>
      <c r="M110" s="1" t="s">
        <v>252</v>
      </c>
    </row>
    <row r="111" spans="1:13" ht="225" x14ac:dyDescent="0.2">
      <c r="A111" s="51" t="s">
        <v>255</v>
      </c>
      <c r="B111" s="1" t="s">
        <v>256</v>
      </c>
      <c r="C111" s="1" t="s">
        <v>258</v>
      </c>
      <c r="D111" s="1" t="s">
        <v>72</v>
      </c>
      <c r="E111" s="1" t="b">
        <v>0</v>
      </c>
      <c r="M111" s="1" t="s">
        <v>257</v>
      </c>
    </row>
    <row r="112" spans="1:13" ht="409.6" x14ac:dyDescent="0.2">
      <c r="A112" s="52" t="s">
        <v>259</v>
      </c>
      <c r="B112" s="1" t="s">
        <v>260</v>
      </c>
      <c r="C112" s="1" t="s">
        <v>262</v>
      </c>
      <c r="D112" s="1" t="s">
        <v>72</v>
      </c>
      <c r="E112" s="1" t="b">
        <v>0</v>
      </c>
      <c r="M112" s="1" t="s">
        <v>261</v>
      </c>
    </row>
    <row r="113" spans="1:13" ht="180" x14ac:dyDescent="0.2">
      <c r="A113" s="53" t="s">
        <v>263</v>
      </c>
      <c r="B113" s="1" t="s">
        <v>264</v>
      </c>
      <c r="C113" s="1" t="s">
        <v>266</v>
      </c>
      <c r="D113" s="1" t="s">
        <v>63</v>
      </c>
      <c r="E113" s="1" t="b">
        <v>0</v>
      </c>
      <c r="M113" s="1" t="s">
        <v>265</v>
      </c>
    </row>
    <row r="114" spans="1:13" ht="210" x14ac:dyDescent="0.2">
      <c r="A114" s="54" t="s">
        <v>267</v>
      </c>
      <c r="B114" s="1" t="s">
        <v>268</v>
      </c>
      <c r="C114" s="1" t="s">
        <v>270</v>
      </c>
      <c r="D114" s="1" t="s">
        <v>63</v>
      </c>
      <c r="E114" s="1" t="b">
        <v>0</v>
      </c>
      <c r="M114" s="1" t="s">
        <v>269</v>
      </c>
    </row>
    <row r="115" spans="1:13" ht="180" x14ac:dyDescent="0.2">
      <c r="A115" s="55" t="s">
        <v>271</v>
      </c>
      <c r="B115" s="1" t="s">
        <v>272</v>
      </c>
      <c r="C115" s="1" t="s">
        <v>274</v>
      </c>
      <c r="D115" s="1" t="s">
        <v>63</v>
      </c>
      <c r="E115" s="1" t="b">
        <v>0</v>
      </c>
      <c r="M115" s="1"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B358-CB55-6E4E-BED7-BD855C3A7352}">
  <dimension ref="A1:I67"/>
  <sheetViews>
    <sheetView tabSelected="1" topLeftCell="A10" zoomScale="115" workbookViewId="0">
      <selection activeCell="I40" sqref="I40"/>
    </sheetView>
  </sheetViews>
  <sheetFormatPr baseColWidth="10" defaultRowHeight="15" x14ac:dyDescent="0.2"/>
  <cols>
    <col min="1" max="1" width="5.6640625" customWidth="1"/>
    <col min="2" max="2" width="38.6640625" bestFit="1" customWidth="1"/>
    <col min="3" max="3" width="37.664062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9" ht="32" thickBot="1" x14ac:dyDescent="0.4">
      <c r="B1" s="74" t="s">
        <v>3</v>
      </c>
      <c r="C1" s="74"/>
      <c r="D1" s="74"/>
      <c r="E1" s="74"/>
      <c r="F1" s="74"/>
      <c r="G1" s="74"/>
      <c r="H1" s="74"/>
      <c r="I1" s="74"/>
    </row>
    <row r="2" spans="1:9" ht="17" customHeight="1" thickBot="1" x14ac:dyDescent="0.25">
      <c r="B2" s="56" t="s">
        <v>275</v>
      </c>
      <c r="C2" s="75" t="s">
        <v>276</v>
      </c>
      <c r="D2" s="76"/>
      <c r="E2" s="57" t="s">
        <v>277</v>
      </c>
      <c r="F2" s="77" t="s">
        <v>278</v>
      </c>
      <c r="G2" s="78"/>
      <c r="H2" s="78"/>
      <c r="I2" s="79"/>
    </row>
    <row r="3" spans="1:9" x14ac:dyDescent="0.2">
      <c r="B3" s="58" t="s">
        <v>279</v>
      </c>
      <c r="C3" s="59" t="s">
        <v>279</v>
      </c>
      <c r="D3" s="60" t="s">
        <v>280</v>
      </c>
      <c r="E3" s="60" t="s">
        <v>281</v>
      </c>
      <c r="F3" s="61" t="s">
        <v>282</v>
      </c>
      <c r="G3" s="62" t="s">
        <v>283</v>
      </c>
      <c r="H3" s="63" t="s">
        <v>284</v>
      </c>
      <c r="I3" s="64" t="s">
        <v>285</v>
      </c>
    </row>
    <row r="4" spans="1:9" x14ac:dyDescent="0.2">
      <c r="A4">
        <v>25</v>
      </c>
      <c r="B4" s="65" t="s">
        <v>156</v>
      </c>
      <c r="C4" s="65" t="s">
        <v>158</v>
      </c>
      <c r="D4" s="65" t="s">
        <v>63</v>
      </c>
      <c r="E4" s="65" t="b">
        <v>1</v>
      </c>
      <c r="F4" s="66" t="s">
        <v>286</v>
      </c>
      <c r="G4" s="67" t="s">
        <v>286</v>
      </c>
      <c r="H4" s="68" t="s">
        <v>286</v>
      </c>
      <c r="I4" s="69" t="s">
        <v>286</v>
      </c>
    </row>
    <row r="5" spans="1:9" x14ac:dyDescent="0.2">
      <c r="A5">
        <v>17</v>
      </c>
      <c r="B5" s="65" t="s">
        <v>124</v>
      </c>
      <c r="C5" s="65" t="s">
        <v>126</v>
      </c>
      <c r="D5" s="65" t="s">
        <v>58</v>
      </c>
      <c r="E5" s="65" t="b">
        <v>1</v>
      </c>
      <c r="F5" s="66" t="s">
        <v>286</v>
      </c>
      <c r="G5" s="67" t="s">
        <v>286</v>
      </c>
      <c r="H5" s="68" t="s">
        <v>286</v>
      </c>
      <c r="I5" s="69" t="s">
        <v>286</v>
      </c>
    </row>
    <row r="6" spans="1:9" x14ac:dyDescent="0.2">
      <c r="A6">
        <v>2</v>
      </c>
      <c r="B6" s="65" t="s">
        <v>60</v>
      </c>
      <c r="C6" s="65" t="s">
        <v>62</v>
      </c>
      <c r="D6" s="65" t="s">
        <v>63</v>
      </c>
      <c r="E6" s="65" t="b">
        <v>1</v>
      </c>
      <c r="F6" s="66" t="s">
        <v>286</v>
      </c>
      <c r="G6" s="67" t="s">
        <v>286</v>
      </c>
      <c r="H6" s="68" t="s">
        <v>286</v>
      </c>
      <c r="I6" s="69" t="s">
        <v>286</v>
      </c>
    </row>
    <row r="7" spans="1:9" x14ac:dyDescent="0.2">
      <c r="A7">
        <v>6</v>
      </c>
      <c r="B7" s="65" t="s">
        <v>78</v>
      </c>
      <c r="C7" s="65" t="s">
        <v>80</v>
      </c>
      <c r="D7" s="65" t="s">
        <v>58</v>
      </c>
      <c r="E7" s="65" t="b">
        <v>1</v>
      </c>
      <c r="F7" s="66" t="s">
        <v>286</v>
      </c>
      <c r="G7" s="67" t="s">
        <v>286</v>
      </c>
      <c r="H7" s="68" t="s">
        <v>286</v>
      </c>
      <c r="I7" s="69" t="s">
        <v>286</v>
      </c>
    </row>
    <row r="8" spans="1:9" x14ac:dyDescent="0.2">
      <c r="A8">
        <v>20</v>
      </c>
      <c r="B8" s="65" t="s">
        <v>136</v>
      </c>
      <c r="C8" s="65" t="s">
        <v>138</v>
      </c>
      <c r="D8" s="65" t="s">
        <v>98</v>
      </c>
      <c r="E8" s="65" t="b">
        <v>1</v>
      </c>
      <c r="F8" s="66" t="s">
        <v>286</v>
      </c>
      <c r="G8" s="67" t="s">
        <v>286</v>
      </c>
      <c r="H8" s="68" t="s">
        <v>286</v>
      </c>
      <c r="I8" s="69" t="s">
        <v>286</v>
      </c>
    </row>
    <row r="9" spans="1:9" x14ac:dyDescent="0.2">
      <c r="A9">
        <v>7</v>
      </c>
      <c r="B9" s="65" t="s">
        <v>82</v>
      </c>
      <c r="C9" s="65" t="s">
        <v>84</v>
      </c>
      <c r="D9" s="65" t="s">
        <v>58</v>
      </c>
      <c r="E9" s="65" t="b">
        <v>1</v>
      </c>
      <c r="F9" s="66" t="s">
        <v>286</v>
      </c>
      <c r="G9" s="67" t="s">
        <v>286</v>
      </c>
      <c r="H9" s="68" t="s">
        <v>286</v>
      </c>
      <c r="I9" s="69" t="s">
        <v>286</v>
      </c>
    </row>
    <row r="10" spans="1:9" x14ac:dyDescent="0.2">
      <c r="A10">
        <v>18</v>
      </c>
      <c r="B10" s="65" t="s">
        <v>128</v>
      </c>
      <c r="C10" s="65" t="s">
        <v>130</v>
      </c>
      <c r="D10" s="65" t="s">
        <v>58</v>
      </c>
      <c r="E10" s="65" t="b">
        <v>1</v>
      </c>
      <c r="F10" s="66" t="s">
        <v>286</v>
      </c>
      <c r="G10" s="67" t="s">
        <v>286</v>
      </c>
      <c r="H10" s="68" t="s">
        <v>286</v>
      </c>
      <c r="I10" s="69" t="s">
        <v>286</v>
      </c>
    </row>
    <row r="11" spans="1:9" x14ac:dyDescent="0.2">
      <c r="A11">
        <v>14</v>
      </c>
      <c r="B11" s="65" t="s">
        <v>112</v>
      </c>
      <c r="C11" s="65" t="s">
        <v>114</v>
      </c>
      <c r="D11" s="65" t="s">
        <v>72</v>
      </c>
      <c r="E11" s="65" t="b">
        <v>1</v>
      </c>
      <c r="F11" s="66" t="s">
        <v>286</v>
      </c>
      <c r="G11" s="67" t="s">
        <v>286</v>
      </c>
      <c r="H11" s="68" t="s">
        <v>286</v>
      </c>
      <c r="I11" s="69" t="s">
        <v>298</v>
      </c>
    </row>
    <row r="12" spans="1:9" x14ac:dyDescent="0.2">
      <c r="A12">
        <v>12</v>
      </c>
      <c r="B12" s="65" t="s">
        <v>104</v>
      </c>
      <c r="C12" s="65" t="s">
        <v>106</v>
      </c>
      <c r="D12" s="65" t="s">
        <v>72</v>
      </c>
      <c r="E12" s="65" t="b">
        <v>1</v>
      </c>
      <c r="F12" s="66" t="s">
        <v>286</v>
      </c>
      <c r="G12" s="67" t="s">
        <v>286</v>
      </c>
      <c r="H12" s="68" t="s">
        <v>286</v>
      </c>
      <c r="I12" s="69" t="s">
        <v>286</v>
      </c>
    </row>
    <row r="13" spans="1:9" x14ac:dyDescent="0.2">
      <c r="A13">
        <v>21</v>
      </c>
      <c r="B13" s="65" t="s">
        <v>140</v>
      </c>
      <c r="C13" s="65" t="s">
        <v>142</v>
      </c>
      <c r="D13" s="65" t="s">
        <v>98</v>
      </c>
      <c r="E13" s="65" t="b">
        <v>1</v>
      </c>
      <c r="F13" s="66" t="s">
        <v>286</v>
      </c>
      <c r="G13" s="67" t="s">
        <v>286</v>
      </c>
      <c r="H13" s="68" t="s">
        <v>286</v>
      </c>
      <c r="I13" s="69" t="s">
        <v>286</v>
      </c>
    </row>
    <row r="14" spans="1:9" x14ac:dyDescent="0.2">
      <c r="A14">
        <v>3</v>
      </c>
      <c r="B14" s="65" t="s">
        <v>65</v>
      </c>
      <c r="C14" s="65" t="s">
        <v>67</v>
      </c>
      <c r="D14" s="65" t="s">
        <v>63</v>
      </c>
      <c r="E14" s="65" t="b">
        <v>1</v>
      </c>
      <c r="F14" s="66" t="s">
        <v>286</v>
      </c>
      <c r="G14" s="67" t="s">
        <v>286</v>
      </c>
      <c r="H14" s="68" t="s">
        <v>286</v>
      </c>
      <c r="I14" s="69" t="s">
        <v>286</v>
      </c>
    </row>
    <row r="15" spans="1:9" x14ac:dyDescent="0.2">
      <c r="A15">
        <v>15</v>
      </c>
      <c r="B15" s="65" t="s">
        <v>116</v>
      </c>
      <c r="C15" s="65" t="s">
        <v>118</v>
      </c>
      <c r="D15" s="65" t="s">
        <v>58</v>
      </c>
      <c r="E15" s="65" t="b">
        <v>1</v>
      </c>
      <c r="F15" s="66" t="s">
        <v>286</v>
      </c>
      <c r="G15" s="67" t="s">
        <v>286</v>
      </c>
      <c r="H15" s="68" t="s">
        <v>286</v>
      </c>
      <c r="I15" s="69" t="s">
        <v>297</v>
      </c>
    </row>
    <row r="16" spans="1:9" x14ac:dyDescent="0.2">
      <c r="A16">
        <v>26</v>
      </c>
      <c r="B16" s="65" t="s">
        <v>160</v>
      </c>
      <c r="C16" s="65" t="s">
        <v>162</v>
      </c>
      <c r="D16" s="65" t="s">
        <v>58</v>
      </c>
      <c r="E16" s="65" t="b">
        <v>1</v>
      </c>
      <c r="F16" s="66" t="s">
        <v>286</v>
      </c>
      <c r="G16" s="67" t="s">
        <v>286</v>
      </c>
      <c r="H16" s="68" t="s">
        <v>286</v>
      </c>
      <c r="I16" s="69" t="s">
        <v>286</v>
      </c>
    </row>
    <row r="17" spans="1:9" x14ac:dyDescent="0.2">
      <c r="A17">
        <v>9</v>
      </c>
      <c r="B17" s="65" t="s">
        <v>90</v>
      </c>
      <c r="C17" s="65" t="s">
        <v>92</v>
      </c>
      <c r="D17" s="65" t="s">
        <v>93</v>
      </c>
      <c r="E17" s="65" t="b">
        <v>1</v>
      </c>
      <c r="F17" s="66" t="s">
        <v>286</v>
      </c>
      <c r="G17" s="67" t="s">
        <v>286</v>
      </c>
      <c r="H17" s="68" t="s">
        <v>286</v>
      </c>
      <c r="I17" s="69" t="s">
        <v>286</v>
      </c>
    </row>
    <row r="18" spans="1:9" x14ac:dyDescent="0.2">
      <c r="A18">
        <v>10</v>
      </c>
      <c r="B18" s="65" t="s">
        <v>95</v>
      </c>
      <c r="C18" s="65" t="s">
        <v>97</v>
      </c>
      <c r="D18" s="65" t="s">
        <v>98</v>
      </c>
      <c r="E18" s="65" t="b">
        <v>1</v>
      </c>
      <c r="F18" s="66" t="s">
        <v>286</v>
      </c>
      <c r="G18" s="67" t="s">
        <v>286</v>
      </c>
      <c r="H18" s="68" t="s">
        <v>286</v>
      </c>
      <c r="I18" s="69" t="s">
        <v>286</v>
      </c>
    </row>
    <row r="19" spans="1:9" x14ac:dyDescent="0.2">
      <c r="A19">
        <v>23</v>
      </c>
      <c r="B19" s="65" t="s">
        <v>148</v>
      </c>
      <c r="C19" s="65" t="s">
        <v>150</v>
      </c>
      <c r="D19" s="65" t="s">
        <v>98</v>
      </c>
      <c r="E19" s="65" t="b">
        <v>1</v>
      </c>
      <c r="F19" s="66" t="s">
        <v>286</v>
      </c>
      <c r="G19" s="67" t="s">
        <v>286</v>
      </c>
      <c r="H19" s="68" t="s">
        <v>286</v>
      </c>
      <c r="I19" s="69" t="s">
        <v>286</v>
      </c>
    </row>
    <row r="20" spans="1:9" x14ac:dyDescent="0.2">
      <c r="A20">
        <v>19</v>
      </c>
      <c r="B20" s="65" t="s">
        <v>132</v>
      </c>
      <c r="C20" s="65" t="s">
        <v>134</v>
      </c>
      <c r="D20" s="65" t="s">
        <v>58</v>
      </c>
      <c r="E20" s="65" t="b">
        <v>1</v>
      </c>
      <c r="F20" s="66" t="s">
        <v>286</v>
      </c>
      <c r="G20" s="67" t="s">
        <v>286</v>
      </c>
      <c r="H20" s="68" t="s">
        <v>286</v>
      </c>
      <c r="I20" s="69" t="s">
        <v>286</v>
      </c>
    </row>
    <row r="21" spans="1:9" x14ac:dyDescent="0.2">
      <c r="A21">
        <v>8</v>
      </c>
      <c r="B21" s="65" t="s">
        <v>86</v>
      </c>
      <c r="C21" s="65" t="s">
        <v>88</v>
      </c>
      <c r="D21" s="65" t="s">
        <v>58</v>
      </c>
      <c r="E21" s="65" t="b">
        <v>1</v>
      </c>
      <c r="F21" s="66" t="s">
        <v>286</v>
      </c>
      <c r="G21" s="67" t="s">
        <v>286</v>
      </c>
      <c r="H21" s="68" t="s">
        <v>286</v>
      </c>
      <c r="I21" s="69" t="s">
        <v>286</v>
      </c>
    </row>
    <row r="22" spans="1:9" x14ac:dyDescent="0.2">
      <c r="A22">
        <v>13</v>
      </c>
      <c r="B22" s="65" t="s">
        <v>108</v>
      </c>
      <c r="C22" s="65" t="s">
        <v>110</v>
      </c>
      <c r="D22" s="65" t="s">
        <v>72</v>
      </c>
      <c r="E22" s="65" t="b">
        <v>1</v>
      </c>
      <c r="F22" s="66" t="s">
        <v>286</v>
      </c>
      <c r="G22" s="67" t="s">
        <v>286</v>
      </c>
      <c r="H22" s="68" t="s">
        <v>286</v>
      </c>
      <c r="I22" s="69" t="s">
        <v>298</v>
      </c>
    </row>
    <row r="23" spans="1:9" x14ac:dyDescent="0.2">
      <c r="A23">
        <v>11</v>
      </c>
      <c r="B23" s="65" t="s">
        <v>100</v>
      </c>
      <c r="C23" s="65" t="s">
        <v>102</v>
      </c>
      <c r="D23" s="65" t="s">
        <v>98</v>
      </c>
      <c r="E23" s="65" t="b">
        <v>1</v>
      </c>
      <c r="F23" s="66" t="s">
        <v>286</v>
      </c>
      <c r="G23" s="67" t="s">
        <v>286</v>
      </c>
      <c r="H23" s="68" t="s">
        <v>286</v>
      </c>
      <c r="I23" s="69" t="s">
        <v>286</v>
      </c>
    </row>
    <row r="24" spans="1:9" x14ac:dyDescent="0.2">
      <c r="A24">
        <v>24</v>
      </c>
      <c r="B24" s="65" t="s">
        <v>152</v>
      </c>
      <c r="C24" s="65" t="s">
        <v>154</v>
      </c>
      <c r="D24" s="65" t="s">
        <v>63</v>
      </c>
      <c r="E24" s="65" t="b">
        <v>1</v>
      </c>
      <c r="F24" s="66" t="s">
        <v>286</v>
      </c>
      <c r="G24" s="67" t="s">
        <v>286</v>
      </c>
      <c r="H24" s="68" t="s">
        <v>286</v>
      </c>
      <c r="I24" s="69" t="s">
        <v>297</v>
      </c>
    </row>
    <row r="25" spans="1:9" x14ac:dyDescent="0.2">
      <c r="A25">
        <v>4</v>
      </c>
      <c r="B25" s="65" t="s">
        <v>69</v>
      </c>
      <c r="C25" s="65" t="s">
        <v>71</v>
      </c>
      <c r="D25" s="65" t="s">
        <v>72</v>
      </c>
      <c r="E25" s="65" t="b">
        <v>1</v>
      </c>
      <c r="F25" s="66" t="s">
        <v>286</v>
      </c>
      <c r="G25" s="67" t="s">
        <v>286</v>
      </c>
      <c r="H25" s="68" t="s">
        <v>286</v>
      </c>
      <c r="I25" s="69" t="s">
        <v>298</v>
      </c>
    </row>
    <row r="26" spans="1:9" x14ac:dyDescent="0.2">
      <c r="A26">
        <v>5</v>
      </c>
      <c r="B26" s="65" t="s">
        <v>74</v>
      </c>
      <c r="C26" s="65" t="s">
        <v>76</v>
      </c>
      <c r="D26" s="65" t="s">
        <v>72</v>
      </c>
      <c r="E26" s="65" t="b">
        <v>1</v>
      </c>
      <c r="F26" s="66" t="s">
        <v>286</v>
      </c>
      <c r="G26" s="67" t="s">
        <v>286</v>
      </c>
      <c r="H26" s="68" t="s">
        <v>286</v>
      </c>
      <c r="I26" s="69" t="s">
        <v>298</v>
      </c>
    </row>
    <row r="27" spans="1:9" x14ac:dyDescent="0.2">
      <c r="A27">
        <v>22</v>
      </c>
      <c r="B27" s="65" t="s">
        <v>144</v>
      </c>
      <c r="C27" s="65" t="s">
        <v>146</v>
      </c>
      <c r="D27" s="65" t="s">
        <v>98</v>
      </c>
      <c r="E27" s="65" t="b">
        <v>1</v>
      </c>
      <c r="F27" s="66" t="s">
        <v>286</v>
      </c>
      <c r="G27" s="67" t="s">
        <v>286</v>
      </c>
      <c r="H27" s="68" t="s">
        <v>286</v>
      </c>
      <c r="I27" s="69" t="s">
        <v>297</v>
      </c>
    </row>
    <row r="28" spans="1:9" x14ac:dyDescent="0.2">
      <c r="A28">
        <v>1</v>
      </c>
      <c r="B28" s="65" t="s">
        <v>55</v>
      </c>
      <c r="C28" s="65" t="s">
        <v>57</v>
      </c>
      <c r="D28" s="65" t="s">
        <v>58</v>
      </c>
      <c r="E28" s="65" t="b">
        <v>1</v>
      </c>
      <c r="F28" s="66" t="s">
        <v>286</v>
      </c>
      <c r="G28" s="67" t="s">
        <v>286</v>
      </c>
      <c r="H28" s="68" t="s">
        <v>286</v>
      </c>
      <c r="I28" s="69" t="s">
        <v>286</v>
      </c>
    </row>
    <row r="29" spans="1:9" x14ac:dyDescent="0.2">
      <c r="A29">
        <v>16</v>
      </c>
      <c r="B29" s="65" t="s">
        <v>120</v>
      </c>
      <c r="C29" s="65" t="s">
        <v>122</v>
      </c>
      <c r="D29" s="65" t="s">
        <v>58</v>
      </c>
      <c r="E29" s="65" t="b">
        <v>1</v>
      </c>
      <c r="F29" s="66" t="s">
        <v>286</v>
      </c>
      <c r="G29" s="67" t="s">
        <v>286</v>
      </c>
      <c r="H29" s="68" t="s">
        <v>286</v>
      </c>
      <c r="I29" s="69" t="s">
        <v>286</v>
      </c>
    </row>
    <row r="30" spans="1:9" x14ac:dyDescent="0.2">
      <c r="A30">
        <v>49</v>
      </c>
      <c r="B30" s="65" t="s">
        <v>251</v>
      </c>
      <c r="C30" s="65" t="s">
        <v>253</v>
      </c>
      <c r="D30" s="65" t="s">
        <v>254</v>
      </c>
      <c r="E30" s="65" t="b">
        <v>0</v>
      </c>
      <c r="F30" s="66" t="s">
        <v>286</v>
      </c>
      <c r="G30" s="67" t="s">
        <v>286</v>
      </c>
      <c r="H30" s="68" t="s">
        <v>287</v>
      </c>
      <c r="I30" s="69" t="s">
        <v>286</v>
      </c>
    </row>
    <row r="31" spans="1:9" x14ac:dyDescent="0.2">
      <c r="A31">
        <v>28</v>
      </c>
      <c r="B31" s="65" t="s">
        <v>168</v>
      </c>
      <c r="C31" s="65" t="s">
        <v>170</v>
      </c>
      <c r="D31" s="65" t="s">
        <v>72</v>
      </c>
      <c r="E31" s="65" t="b">
        <v>0</v>
      </c>
      <c r="F31" s="66" t="s">
        <v>286</v>
      </c>
      <c r="G31" s="67" t="s">
        <v>286</v>
      </c>
      <c r="H31" s="68" t="s">
        <v>287</v>
      </c>
      <c r="I31" s="69" t="s">
        <v>287</v>
      </c>
    </row>
    <row r="32" spans="1:9" x14ac:dyDescent="0.2">
      <c r="A32">
        <v>50</v>
      </c>
      <c r="B32" s="65" t="s">
        <v>256</v>
      </c>
      <c r="C32" s="65" t="s">
        <v>258</v>
      </c>
      <c r="D32" s="65" t="s">
        <v>72</v>
      </c>
      <c r="E32" s="65" t="b">
        <v>0</v>
      </c>
      <c r="F32" s="66" t="s">
        <v>286</v>
      </c>
      <c r="G32" s="67" t="s">
        <v>286</v>
      </c>
      <c r="H32" s="68" t="s">
        <v>287</v>
      </c>
      <c r="I32" s="69" t="s">
        <v>286</v>
      </c>
    </row>
    <row r="33" spans="1:9" x14ac:dyDescent="0.2">
      <c r="A33">
        <v>36</v>
      </c>
      <c r="B33" s="65" t="s">
        <v>199</v>
      </c>
      <c r="C33" s="65" t="s">
        <v>201</v>
      </c>
      <c r="D33" s="65" t="s">
        <v>72</v>
      </c>
      <c r="E33" s="65" t="b">
        <v>0</v>
      </c>
      <c r="F33" s="66" t="s">
        <v>286</v>
      </c>
      <c r="G33" s="67" t="s">
        <v>286</v>
      </c>
      <c r="H33" s="68" t="s">
        <v>287</v>
      </c>
      <c r="I33" s="69" t="s">
        <v>287</v>
      </c>
    </row>
    <row r="34" spans="1:9" x14ac:dyDescent="0.2">
      <c r="A34">
        <v>37</v>
      </c>
      <c r="B34" s="65" t="s">
        <v>203</v>
      </c>
      <c r="C34" s="65" t="s">
        <v>205</v>
      </c>
      <c r="D34" s="65" t="s">
        <v>98</v>
      </c>
      <c r="E34" s="65" t="b">
        <v>0</v>
      </c>
      <c r="F34" s="66" t="s">
        <v>286</v>
      </c>
      <c r="G34" s="67" t="s">
        <v>286</v>
      </c>
      <c r="H34" s="68" t="s">
        <v>287</v>
      </c>
      <c r="I34" s="69" t="s">
        <v>286</v>
      </c>
    </row>
    <row r="35" spans="1:9" x14ac:dyDescent="0.2">
      <c r="A35">
        <v>46</v>
      </c>
      <c r="B35" s="65" t="s">
        <v>239</v>
      </c>
      <c r="C35" s="65" t="s">
        <v>241</v>
      </c>
      <c r="D35" s="65" t="s">
        <v>58</v>
      </c>
      <c r="E35" s="65" t="b">
        <v>0</v>
      </c>
      <c r="F35" s="66" t="s">
        <v>286</v>
      </c>
      <c r="G35" s="67" t="s">
        <v>286</v>
      </c>
      <c r="H35" s="68" t="s">
        <v>287</v>
      </c>
      <c r="I35" s="69" t="s">
        <v>286</v>
      </c>
    </row>
    <row r="36" spans="1:9" x14ac:dyDescent="0.2">
      <c r="A36">
        <v>42</v>
      </c>
      <c r="B36" s="65" t="s">
        <v>223</v>
      </c>
      <c r="C36" s="65" t="s">
        <v>225</v>
      </c>
      <c r="D36" s="65" t="s">
        <v>63</v>
      </c>
      <c r="E36" s="65" t="b">
        <v>0</v>
      </c>
      <c r="F36" s="66" t="s">
        <v>286</v>
      </c>
      <c r="G36" s="67" t="s">
        <v>286</v>
      </c>
      <c r="H36" s="68" t="s">
        <v>287</v>
      </c>
      <c r="I36" s="69" t="s">
        <v>287</v>
      </c>
    </row>
    <row r="37" spans="1:9" x14ac:dyDescent="0.2">
      <c r="A37">
        <v>34</v>
      </c>
      <c r="B37" s="65" t="s">
        <v>192</v>
      </c>
      <c r="C37" s="65" t="s">
        <v>15</v>
      </c>
      <c r="D37" s="65" t="s">
        <v>63</v>
      </c>
      <c r="E37" s="65" t="b">
        <v>0</v>
      </c>
      <c r="F37" s="66" t="s">
        <v>286</v>
      </c>
      <c r="G37" s="67" t="s">
        <v>286</v>
      </c>
      <c r="H37" s="68" t="s">
        <v>287</v>
      </c>
      <c r="I37" s="69" t="s">
        <v>287</v>
      </c>
    </row>
    <row r="38" spans="1:9" x14ac:dyDescent="0.2">
      <c r="A38">
        <v>51</v>
      </c>
      <c r="B38" s="65" t="s">
        <v>260</v>
      </c>
      <c r="C38" s="65" t="s">
        <v>262</v>
      </c>
      <c r="D38" s="65" t="s">
        <v>72</v>
      </c>
      <c r="E38" s="65" t="b">
        <v>0</v>
      </c>
      <c r="F38" s="66" t="s">
        <v>286</v>
      </c>
      <c r="G38" s="67" t="s">
        <v>286</v>
      </c>
      <c r="H38" s="68" t="s">
        <v>287</v>
      </c>
      <c r="I38" s="69" t="s">
        <v>287</v>
      </c>
    </row>
    <row r="39" spans="1:9" x14ac:dyDescent="0.2">
      <c r="A39">
        <v>48</v>
      </c>
      <c r="B39" s="65" t="s">
        <v>247</v>
      </c>
      <c r="C39" s="65" t="s">
        <v>249</v>
      </c>
      <c r="D39" s="65" t="s">
        <v>58</v>
      </c>
      <c r="E39" s="65" t="b">
        <v>0</v>
      </c>
      <c r="F39" s="66" t="s">
        <v>286</v>
      </c>
      <c r="G39" s="67" t="s">
        <v>286</v>
      </c>
      <c r="H39" s="68" t="s">
        <v>287</v>
      </c>
      <c r="I39" s="69" t="s">
        <v>287</v>
      </c>
    </row>
    <row r="40" spans="1:9" x14ac:dyDescent="0.2">
      <c r="A40">
        <v>33</v>
      </c>
      <c r="B40" s="65" t="s">
        <v>188</v>
      </c>
      <c r="C40" s="65" t="s">
        <v>190</v>
      </c>
      <c r="D40" s="65" t="s">
        <v>98</v>
      </c>
      <c r="E40" s="65" t="b">
        <v>0</v>
      </c>
      <c r="F40" s="66" t="s">
        <v>286</v>
      </c>
      <c r="G40" s="67" t="s">
        <v>286</v>
      </c>
      <c r="H40" s="68" t="s">
        <v>287</v>
      </c>
      <c r="I40" s="69" t="s">
        <v>286</v>
      </c>
    </row>
    <row r="41" spans="1:9" x14ac:dyDescent="0.2">
      <c r="A41">
        <v>27</v>
      </c>
      <c r="B41" s="65" t="s">
        <v>164</v>
      </c>
      <c r="C41" s="65" t="s">
        <v>166</v>
      </c>
      <c r="D41" s="65" t="s">
        <v>72</v>
      </c>
      <c r="E41" s="65" t="b">
        <v>0</v>
      </c>
      <c r="F41" s="66" t="s">
        <v>286</v>
      </c>
      <c r="G41" s="67" t="s">
        <v>286</v>
      </c>
      <c r="H41" s="68" t="s">
        <v>287</v>
      </c>
      <c r="I41" s="69" t="s">
        <v>287</v>
      </c>
    </row>
    <row r="42" spans="1:9" x14ac:dyDescent="0.2">
      <c r="A42">
        <v>52</v>
      </c>
      <c r="B42" s="65" t="s">
        <v>264</v>
      </c>
      <c r="C42" s="65" t="s">
        <v>266</v>
      </c>
      <c r="D42" s="65" t="s">
        <v>63</v>
      </c>
      <c r="E42" s="65" t="b">
        <v>0</v>
      </c>
      <c r="F42" s="66" t="s">
        <v>286</v>
      </c>
      <c r="G42" s="67" t="s">
        <v>286</v>
      </c>
      <c r="H42" s="68" t="s">
        <v>287</v>
      </c>
      <c r="I42" s="69" t="s">
        <v>287</v>
      </c>
    </row>
    <row r="43" spans="1:9" x14ac:dyDescent="0.2">
      <c r="A43">
        <v>29</v>
      </c>
      <c r="B43" s="65" t="s">
        <v>172</v>
      </c>
      <c r="C43" s="65" t="s">
        <v>174</v>
      </c>
      <c r="D43" s="65" t="s">
        <v>63</v>
      </c>
      <c r="E43" s="65" t="b">
        <v>0</v>
      </c>
      <c r="F43" s="66" t="s">
        <v>286</v>
      </c>
      <c r="G43" s="67" t="s">
        <v>286</v>
      </c>
      <c r="H43" s="68" t="s">
        <v>287</v>
      </c>
      <c r="I43" s="69" t="s">
        <v>286</v>
      </c>
    </row>
    <row r="44" spans="1:9" x14ac:dyDescent="0.2">
      <c r="A44">
        <v>45</v>
      </c>
      <c r="B44" s="65" t="s">
        <v>235</v>
      </c>
      <c r="C44" s="65" t="s">
        <v>237</v>
      </c>
      <c r="D44" s="65" t="s">
        <v>98</v>
      </c>
      <c r="E44" s="65" t="b">
        <v>0</v>
      </c>
      <c r="F44" s="66" t="s">
        <v>286</v>
      </c>
      <c r="G44" s="67" t="s">
        <v>286</v>
      </c>
      <c r="H44" s="68" t="s">
        <v>287</v>
      </c>
      <c r="I44" s="69" t="s">
        <v>286</v>
      </c>
    </row>
    <row r="45" spans="1:9" x14ac:dyDescent="0.2">
      <c r="A45">
        <v>30</v>
      </c>
      <c r="B45" s="65" t="s">
        <v>176</v>
      </c>
      <c r="C45" s="65" t="s">
        <v>178</v>
      </c>
      <c r="D45" s="65" t="s">
        <v>93</v>
      </c>
      <c r="E45" s="65" t="b">
        <v>0</v>
      </c>
      <c r="F45" s="66" t="s">
        <v>286</v>
      </c>
      <c r="G45" s="67" t="s">
        <v>286</v>
      </c>
      <c r="H45" s="68" t="s">
        <v>287</v>
      </c>
      <c r="I45" s="69" t="s">
        <v>286</v>
      </c>
    </row>
    <row r="46" spans="1:9" x14ac:dyDescent="0.2">
      <c r="A46">
        <v>53</v>
      </c>
      <c r="B46" s="65" t="s">
        <v>268</v>
      </c>
      <c r="C46" s="65" t="s">
        <v>270</v>
      </c>
      <c r="D46" s="65" t="s">
        <v>63</v>
      </c>
      <c r="E46" s="65" t="b">
        <v>0</v>
      </c>
      <c r="F46" s="66" t="s">
        <v>286</v>
      </c>
      <c r="G46" s="67" t="s">
        <v>286</v>
      </c>
      <c r="H46" s="68" t="s">
        <v>287</v>
      </c>
      <c r="I46" s="69" t="s">
        <v>287</v>
      </c>
    </row>
    <row r="47" spans="1:9" x14ac:dyDescent="0.2">
      <c r="A47">
        <v>31</v>
      </c>
      <c r="B47" s="65" t="s">
        <v>180</v>
      </c>
      <c r="C47" s="65" t="s">
        <v>182</v>
      </c>
      <c r="D47" s="65" t="s">
        <v>63</v>
      </c>
      <c r="E47" s="65" t="b">
        <v>0</v>
      </c>
      <c r="F47" s="66" t="s">
        <v>286</v>
      </c>
      <c r="G47" s="67" t="s">
        <v>286</v>
      </c>
      <c r="H47" s="68" t="s">
        <v>287</v>
      </c>
      <c r="I47" s="69" t="s">
        <v>286</v>
      </c>
    </row>
    <row r="48" spans="1:9" x14ac:dyDescent="0.2">
      <c r="A48">
        <v>40</v>
      </c>
      <c r="B48" s="65" t="s">
        <v>215</v>
      </c>
      <c r="C48" s="65" t="s">
        <v>217</v>
      </c>
      <c r="D48" s="65" t="s">
        <v>63</v>
      </c>
      <c r="E48" s="65" t="b">
        <v>0</v>
      </c>
      <c r="F48" s="66" t="s">
        <v>286</v>
      </c>
      <c r="G48" s="67" t="s">
        <v>286</v>
      </c>
      <c r="H48" s="68" t="s">
        <v>287</v>
      </c>
      <c r="I48" s="69" t="s">
        <v>287</v>
      </c>
    </row>
    <row r="49" spans="1:9" x14ac:dyDescent="0.2">
      <c r="A49">
        <v>39</v>
      </c>
      <c r="B49" s="65" t="s">
        <v>211</v>
      </c>
      <c r="C49" s="65" t="s">
        <v>213</v>
      </c>
      <c r="D49" s="65" t="s">
        <v>72</v>
      </c>
      <c r="E49" s="65" t="b">
        <v>0</v>
      </c>
      <c r="F49" s="66" t="s">
        <v>286</v>
      </c>
      <c r="G49" s="67" t="s">
        <v>286</v>
      </c>
      <c r="H49" s="68" t="s">
        <v>287</v>
      </c>
      <c r="I49" s="69" t="s">
        <v>286</v>
      </c>
    </row>
    <row r="50" spans="1:9" x14ac:dyDescent="0.2">
      <c r="A50">
        <v>32</v>
      </c>
      <c r="B50" s="65" t="s">
        <v>184</v>
      </c>
      <c r="C50" s="65" t="s">
        <v>186</v>
      </c>
      <c r="D50" s="65" t="s">
        <v>58</v>
      </c>
      <c r="E50" s="65" t="b">
        <v>0</v>
      </c>
      <c r="F50" s="66" t="s">
        <v>286</v>
      </c>
      <c r="G50" s="67" t="s">
        <v>286</v>
      </c>
      <c r="H50" s="68" t="s">
        <v>287</v>
      </c>
      <c r="I50" s="69" t="s">
        <v>287</v>
      </c>
    </row>
    <row r="51" spans="1:9" x14ac:dyDescent="0.2">
      <c r="A51">
        <v>43</v>
      </c>
      <c r="B51" s="65" t="s">
        <v>227</v>
      </c>
      <c r="C51" s="65" t="s">
        <v>229</v>
      </c>
      <c r="D51" s="65" t="s">
        <v>63</v>
      </c>
      <c r="E51" s="65" t="b">
        <v>0</v>
      </c>
      <c r="F51" s="66" t="s">
        <v>286</v>
      </c>
      <c r="G51" s="67" t="s">
        <v>286</v>
      </c>
      <c r="H51" s="68" t="s">
        <v>287</v>
      </c>
      <c r="I51" s="69" t="s">
        <v>287</v>
      </c>
    </row>
    <row r="52" spans="1:9" x14ac:dyDescent="0.2">
      <c r="A52">
        <v>47</v>
      </c>
      <c r="B52" s="65" t="s">
        <v>243</v>
      </c>
      <c r="C52" s="65" t="s">
        <v>245</v>
      </c>
      <c r="D52" s="65" t="s">
        <v>72</v>
      </c>
      <c r="E52" s="65" t="b">
        <v>0</v>
      </c>
      <c r="F52" s="66" t="s">
        <v>286</v>
      </c>
      <c r="G52" s="67" t="s">
        <v>286</v>
      </c>
      <c r="H52" s="68" t="s">
        <v>287</v>
      </c>
      <c r="I52" s="69" t="s">
        <v>287</v>
      </c>
    </row>
    <row r="53" spans="1:9" x14ac:dyDescent="0.2">
      <c r="A53">
        <v>38</v>
      </c>
      <c r="B53" s="65" t="s">
        <v>207</v>
      </c>
      <c r="C53" s="65" t="s">
        <v>209</v>
      </c>
      <c r="D53" s="65" t="s">
        <v>63</v>
      </c>
      <c r="E53" s="65" t="b">
        <v>0</v>
      </c>
      <c r="F53" s="66" t="s">
        <v>286</v>
      </c>
      <c r="G53" s="67" t="s">
        <v>286</v>
      </c>
      <c r="H53" s="68" t="s">
        <v>287</v>
      </c>
      <c r="I53" s="69" t="s">
        <v>287</v>
      </c>
    </row>
    <row r="54" spans="1:9" x14ac:dyDescent="0.2">
      <c r="A54">
        <v>44</v>
      </c>
      <c r="B54" s="65" t="s">
        <v>231</v>
      </c>
      <c r="C54" s="65" t="s">
        <v>233</v>
      </c>
      <c r="D54" s="65" t="s">
        <v>63</v>
      </c>
      <c r="E54" s="65" t="b">
        <v>0</v>
      </c>
      <c r="F54" s="66" t="s">
        <v>286</v>
      </c>
      <c r="G54" s="67" t="s">
        <v>286</v>
      </c>
      <c r="H54" s="68" t="s">
        <v>287</v>
      </c>
      <c r="I54" s="69" t="s">
        <v>287</v>
      </c>
    </row>
    <row r="55" spans="1:9" x14ac:dyDescent="0.2">
      <c r="A55">
        <v>41</v>
      </c>
      <c r="B55" s="65" t="s">
        <v>219</v>
      </c>
      <c r="C55" s="65" t="s">
        <v>221</v>
      </c>
      <c r="D55" s="65" t="s">
        <v>63</v>
      </c>
      <c r="E55" s="65" t="b">
        <v>0</v>
      </c>
      <c r="F55" s="66" t="s">
        <v>286</v>
      </c>
      <c r="G55" s="67" t="s">
        <v>286</v>
      </c>
      <c r="H55" s="68" t="s">
        <v>287</v>
      </c>
      <c r="I55" s="69" t="s">
        <v>286</v>
      </c>
    </row>
    <row r="56" spans="1:9" x14ac:dyDescent="0.2">
      <c r="A56">
        <v>35</v>
      </c>
      <c r="B56" s="65" t="s">
        <v>195</v>
      </c>
      <c r="C56" s="65" t="s">
        <v>197</v>
      </c>
      <c r="D56" s="65" t="s">
        <v>63</v>
      </c>
      <c r="E56" s="65" t="b">
        <v>0</v>
      </c>
      <c r="F56" s="66" t="s">
        <v>286</v>
      </c>
      <c r="G56" s="67" t="s">
        <v>286</v>
      </c>
      <c r="H56" s="68" t="s">
        <v>287</v>
      </c>
      <c r="I56" s="69" t="s">
        <v>287</v>
      </c>
    </row>
    <row r="57" spans="1:9" x14ac:dyDescent="0.2">
      <c r="A57">
        <v>54</v>
      </c>
      <c r="B57" s="65" t="s">
        <v>272</v>
      </c>
      <c r="C57" s="65" t="s">
        <v>274</v>
      </c>
      <c r="D57" s="65" t="s">
        <v>63</v>
      </c>
      <c r="E57" s="65" t="b">
        <v>0</v>
      </c>
      <c r="F57" s="66" t="s">
        <v>286</v>
      </c>
      <c r="G57" s="67" t="s">
        <v>286</v>
      </c>
      <c r="H57" s="68" t="s">
        <v>287</v>
      </c>
      <c r="I57" s="69" t="s">
        <v>287</v>
      </c>
    </row>
    <row r="58" spans="1:9" x14ac:dyDescent="0.2">
      <c r="B58" s="70"/>
      <c r="C58" s="71"/>
      <c r="D58" s="71"/>
      <c r="E58" s="72"/>
      <c r="F58" s="73"/>
      <c r="G58" s="73"/>
      <c r="H58" s="73"/>
      <c r="I58" s="73"/>
    </row>
    <row r="59" spans="1:9" x14ac:dyDescent="0.2">
      <c r="B59" s="65" t="s">
        <v>288</v>
      </c>
      <c r="C59" s="65"/>
      <c r="D59" s="65"/>
      <c r="E59" s="65"/>
      <c r="F59" s="66" t="s">
        <v>286</v>
      </c>
      <c r="G59" s="67" t="s">
        <v>287</v>
      </c>
      <c r="H59" s="68" t="s">
        <v>287</v>
      </c>
      <c r="I59" s="69" t="s">
        <v>52</v>
      </c>
    </row>
    <row r="60" spans="1:9" x14ac:dyDescent="0.2">
      <c r="B60" s="65" t="s">
        <v>289</v>
      </c>
      <c r="C60" s="65"/>
      <c r="D60" s="65"/>
      <c r="E60" s="65"/>
      <c r="F60" s="66" t="s">
        <v>286</v>
      </c>
      <c r="G60" s="67" t="s">
        <v>287</v>
      </c>
      <c r="H60" s="68" t="s">
        <v>287</v>
      </c>
      <c r="I60" s="69" t="s">
        <v>52</v>
      </c>
    </row>
    <row r="61" spans="1:9" x14ac:dyDescent="0.2">
      <c r="B61" s="65" t="s">
        <v>290</v>
      </c>
      <c r="C61" s="65"/>
      <c r="D61" s="65"/>
      <c r="E61" s="65"/>
      <c r="F61" s="66" t="s">
        <v>286</v>
      </c>
      <c r="G61" s="67" t="s">
        <v>287</v>
      </c>
      <c r="H61" s="68" t="s">
        <v>287</v>
      </c>
      <c r="I61" s="69" t="s">
        <v>52</v>
      </c>
    </row>
    <row r="62" spans="1:9" x14ac:dyDescent="0.2">
      <c r="B62" s="65" t="s">
        <v>291</v>
      </c>
      <c r="C62" s="65"/>
      <c r="D62" s="65"/>
      <c r="E62" s="65"/>
      <c r="F62" s="66" t="s">
        <v>286</v>
      </c>
      <c r="G62" s="67" t="s">
        <v>287</v>
      </c>
      <c r="H62" s="68" t="s">
        <v>287</v>
      </c>
      <c r="I62" s="69" t="s">
        <v>52</v>
      </c>
    </row>
    <row r="63" spans="1:9" x14ac:dyDescent="0.2">
      <c r="B63" s="65" t="s">
        <v>292</v>
      </c>
      <c r="C63" s="65"/>
      <c r="D63" s="65"/>
      <c r="E63" s="65"/>
      <c r="F63" s="66" t="s">
        <v>286</v>
      </c>
      <c r="G63" s="67" t="s">
        <v>287</v>
      </c>
      <c r="H63" s="68" t="s">
        <v>287</v>
      </c>
      <c r="I63" s="69" t="s">
        <v>52</v>
      </c>
    </row>
    <row r="64" spans="1:9" x14ac:dyDescent="0.2">
      <c r="B64" s="65" t="s">
        <v>293</v>
      </c>
      <c r="C64" s="65"/>
      <c r="D64" s="65"/>
      <c r="E64" s="65"/>
      <c r="F64" s="66" t="s">
        <v>286</v>
      </c>
      <c r="G64" s="67" t="s">
        <v>287</v>
      </c>
      <c r="H64" s="68" t="s">
        <v>287</v>
      </c>
      <c r="I64" s="69" t="s">
        <v>52</v>
      </c>
    </row>
    <row r="65" spans="2:9" x14ac:dyDescent="0.2">
      <c r="B65" s="65" t="s">
        <v>294</v>
      </c>
      <c r="C65" s="65"/>
      <c r="D65" s="65"/>
      <c r="E65" s="65"/>
      <c r="F65" s="66" t="s">
        <v>286</v>
      </c>
      <c r="G65" s="67" t="s">
        <v>287</v>
      </c>
      <c r="H65" s="68" t="s">
        <v>287</v>
      </c>
      <c r="I65" s="69" t="s">
        <v>52</v>
      </c>
    </row>
    <row r="66" spans="2:9" x14ac:dyDescent="0.2">
      <c r="B66" s="65" t="s">
        <v>295</v>
      </c>
      <c r="C66" s="65"/>
      <c r="D66" s="65"/>
      <c r="E66" s="65"/>
      <c r="F66" s="66" t="s">
        <v>286</v>
      </c>
      <c r="G66" s="67" t="s">
        <v>287</v>
      </c>
      <c r="H66" s="68" t="s">
        <v>287</v>
      </c>
      <c r="I66" s="69" t="s">
        <v>52</v>
      </c>
    </row>
    <row r="67" spans="2:9" x14ac:dyDescent="0.2">
      <c r="B67" s="65" t="s">
        <v>296</v>
      </c>
      <c r="C67" s="65"/>
      <c r="D67" s="65"/>
      <c r="E67" s="65"/>
      <c r="F67" s="66" t="s">
        <v>286</v>
      </c>
      <c r="G67" s="67" t="s">
        <v>287</v>
      </c>
      <c r="H67" s="68" t="s">
        <v>287</v>
      </c>
      <c r="I67" s="69" t="s">
        <v>52</v>
      </c>
    </row>
  </sheetData>
  <autoFilter ref="A3:I3" xr:uid="{D27FD8F1-99C5-DC49-9421-AF24F800D9AE}">
    <sortState ref="A4:I57">
      <sortCondition descending="1" ref="E3:E57"/>
    </sortState>
  </autoFilter>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2018-02-26T09:58:00Z</dcterms:created>
  <dc:creator>Apache POI</dc:creator>
  <cp:lastModifiedBy>Usuario de Microsoft Office</cp:lastModifiedBy>
  <dcterms:modified xsi:type="dcterms:W3CDTF">2018-06-19T11:16:50Z</dcterms:modified>
</cp:coreProperties>
</file>