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45" windowHeight="4695"/>
  </bookViews>
  <sheets>
    <sheet name="Форма на добавление" sheetId="3" r:id="rId1"/>
    <sheet name="Лист1" sheetId="4" r:id="rId2"/>
    <sheet name="На добавление"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3" l="1"/>
  <c r="J173" i="3"/>
  <c r="I173" i="3"/>
  <c r="I165" i="3"/>
  <c r="I158" i="3"/>
  <c r="I138" i="3"/>
  <c r="I98" i="3"/>
  <c r="I73" i="3"/>
  <c r="I65" i="3"/>
  <c r="I56" i="3" l="1"/>
  <c r="I19" i="3"/>
</calcChain>
</file>

<file path=xl/sharedStrings.xml><?xml version="1.0" encoding="utf-8"?>
<sst xmlns="http://schemas.openxmlformats.org/spreadsheetml/2006/main" count="830" uniqueCount="434">
  <si>
    <t>Межсетевые экраны Cisco</t>
  </si>
  <si>
    <t>ASA5525-FPWR-K8</t>
  </si>
  <si>
    <t>ASA5506-K8</t>
  </si>
  <si>
    <t>ASA5506-SEC-BUN-K8</t>
  </si>
  <si>
    <t>ASA5545-FPWR-K8</t>
  </si>
  <si>
    <t>ASA5555-FPWR-K8</t>
  </si>
  <si>
    <t>ASA5516-FPWR-K8</t>
  </si>
  <si>
    <t>Коммутаторы Cisco</t>
  </si>
  <si>
    <t>WS-C2960R+24TC-S</t>
  </si>
  <si>
    <t>WS-C2960+24LC-L</t>
  </si>
  <si>
    <t>WS-C2960R+24PC-L</t>
  </si>
  <si>
    <t>WS-C2960R+48TC-L</t>
  </si>
  <si>
    <t>WS-C2960R+24TC-L</t>
  </si>
  <si>
    <t>WS-C2960CX-8TC-L</t>
  </si>
  <si>
    <t xml:space="preserve">WS-C2960C-8TC-L </t>
  </si>
  <si>
    <t>WS-C2960R+48TC-S</t>
  </si>
  <si>
    <t xml:space="preserve">WS-C2960C-8TC-S </t>
  </si>
  <si>
    <t>WS-C2960+24LC-S</t>
  </si>
  <si>
    <t>WS-C2960R+48PST-S</t>
  </si>
  <si>
    <t>WS-C2960X-24TS-LL</t>
  </si>
  <si>
    <t>WS-C2960RX-24TS-L</t>
  </si>
  <si>
    <t>WS-C3650-48TS-S</t>
  </si>
  <si>
    <t>WS-C3850-24S-S</t>
  </si>
  <si>
    <t>WS-C3850R-24T-S</t>
  </si>
  <si>
    <t>WS-C3850-12S-S</t>
  </si>
  <si>
    <t>WS-C3850R-24T-E</t>
  </si>
  <si>
    <t>WS-C3850-12S-E</t>
  </si>
  <si>
    <t>WS-C3650-24TS-S</t>
  </si>
  <si>
    <t>WS-C3650-24PS-S</t>
  </si>
  <si>
    <t>WS-C3650-24TS-E</t>
  </si>
  <si>
    <t>WS-C3650-24PS-E</t>
  </si>
  <si>
    <t>WS-C3650-24TD-L</t>
  </si>
  <si>
    <t>WS-C3650-24PD-L</t>
  </si>
  <si>
    <t>WS-C3650-24PD-S</t>
  </si>
  <si>
    <t>WS-C3650-48TD-L</t>
  </si>
  <si>
    <t>WS-C3650-48TD-S</t>
  </si>
  <si>
    <t>WS-C3650-48PD-L</t>
  </si>
  <si>
    <t>WS-C3650-24TD-E</t>
  </si>
  <si>
    <t>WS-C3650-48FD-L</t>
  </si>
  <si>
    <t>WS-C3650-48PD-S</t>
  </si>
  <si>
    <t>WS-C3650-24PD-E</t>
  </si>
  <si>
    <t>WS-C3650-48FD-S</t>
  </si>
  <si>
    <t>WS-C3650-48TD-E</t>
  </si>
  <si>
    <t>IP Телефоны и ВКС</t>
  </si>
  <si>
    <t>CP-8865-K9</t>
  </si>
  <si>
    <t>CP-8865-W-K9</t>
  </si>
  <si>
    <t>CP-7811-K9</t>
  </si>
  <si>
    <t>CP-7861-K9</t>
  </si>
  <si>
    <t>CP-7841-K9</t>
  </si>
  <si>
    <t>CP-7821-K9</t>
  </si>
  <si>
    <t>CP-8845-K9</t>
  </si>
  <si>
    <t>Wi-Fi Cisco</t>
  </si>
  <si>
    <t>AIR-ANT2524DW-R</t>
  </si>
  <si>
    <t>AIR-ANT2524DB-R</t>
  </si>
  <si>
    <t>AIR-AP1832I-R-K9</t>
  </si>
  <si>
    <t>AIR-AP1815I-R-K9</t>
  </si>
  <si>
    <t>AIR-AP2802I-R-K9</t>
  </si>
  <si>
    <t>AIR-AP2802E-R-K9</t>
  </si>
  <si>
    <t>Коммутаторы HP</t>
  </si>
  <si>
    <t>JL381A</t>
  </si>
  <si>
    <t>JL382A</t>
  </si>
  <si>
    <t>JL384A</t>
  </si>
  <si>
    <t>Маршрутизаторы Cisco</t>
  </si>
  <si>
    <t>ISR4321R/K9</t>
  </si>
  <si>
    <t>ISR4321-V/K9</t>
  </si>
  <si>
    <t>ISR4331R/K9</t>
  </si>
  <si>
    <t>ISR4351/K9</t>
  </si>
  <si>
    <t>ISR4351-V/K9</t>
  </si>
  <si>
    <t>ISR4431/K9</t>
  </si>
  <si>
    <t>ISR4431-V/K9</t>
  </si>
  <si>
    <t>ISR4451-X-V/K9</t>
  </si>
  <si>
    <t>ISR4451-X/K9</t>
  </si>
  <si>
    <t>ASR1001-X</t>
  </si>
  <si>
    <t>ASR1002-X</t>
  </si>
  <si>
    <t>Модули Cisco</t>
  </si>
  <si>
    <t>WS-X4712-SFP-E</t>
  </si>
  <si>
    <t>WS-X4724-SFP-E</t>
  </si>
  <si>
    <t>WS-X4640-CSFP-E</t>
  </si>
  <si>
    <t>WS-X45-SUP8-E</t>
  </si>
  <si>
    <t>WS-X4748-RJ45V+E</t>
  </si>
  <si>
    <t>WS-X4748-UPOE+E</t>
  </si>
  <si>
    <t>C6800-16P10G=</t>
  </si>
  <si>
    <t>C6800-16P10G-XL</t>
  </si>
  <si>
    <t>C6800-48P-SFP=</t>
  </si>
  <si>
    <t>WS-X6848-GE-TX</t>
  </si>
  <si>
    <t>WS-X6848-SFP-2T</t>
  </si>
  <si>
    <t>GLC-ZX-SMD=</t>
  </si>
  <si>
    <t>GLC-SX-MMD</t>
  </si>
  <si>
    <t>GLC-TE</t>
  </si>
  <si>
    <t>VWIC3-1MFT-T1/E1</t>
  </si>
  <si>
    <t>VWIC3-1MFT-G703</t>
  </si>
  <si>
    <t>VWIC3-2MFT-G703</t>
  </si>
  <si>
    <t>EHWIC-4ESG</t>
  </si>
  <si>
    <t>NIM-16A</t>
  </si>
  <si>
    <t>EHWIC-1GE-SFP-CU</t>
  </si>
  <si>
    <t>EHWIC-4SHDSL-EA</t>
  </si>
  <si>
    <t>EHWIC-4G-LTE-GB</t>
  </si>
  <si>
    <t>NIM-4MFT-T1/E1</t>
  </si>
  <si>
    <t>NIM-4T</t>
  </si>
  <si>
    <t>EHWIC-D-8ESG=</t>
  </si>
  <si>
    <t>EHWIC-D-8ESG-P</t>
  </si>
  <si>
    <t>EHWIC-VA-DSL-A</t>
  </si>
  <si>
    <t>EHWIC-VA-DSL-B</t>
  </si>
  <si>
    <t>PVDM4-256</t>
  </si>
  <si>
    <t>PVDM4-32</t>
  </si>
  <si>
    <t>XFP10GLR-192SR-L</t>
  </si>
  <si>
    <t>SFP-10G-LRM</t>
  </si>
  <si>
    <t>C3850-NM-BLANK=</t>
  </si>
  <si>
    <t>C3850-NM-4-1G</t>
  </si>
  <si>
    <t>C3850-NM-2-10G</t>
  </si>
  <si>
    <t>PVDM4-64</t>
  </si>
  <si>
    <t>14X10GBE-WL-XFP</t>
  </si>
  <si>
    <t>Маршрутизатор Brocade</t>
  </si>
  <si>
    <t>BR-MLXE-4-MR2-M-AC</t>
  </si>
  <si>
    <t>BR-MLXE-16-MR2-M-AC</t>
  </si>
  <si>
    <t>BR-MLXE-8-MR2-M-AC</t>
  </si>
  <si>
    <t>BR-MLXE-32-MR2-M-AC</t>
  </si>
  <si>
    <t>BR-MLXE-4-MR2-X-AC</t>
  </si>
  <si>
    <t>BR-MLXE-8-MR2-X-AC</t>
  </si>
  <si>
    <t>BR-MLXE-16-MR2-X-AC</t>
  </si>
  <si>
    <t>BR-MLXE-32-MR2-X-AC</t>
  </si>
  <si>
    <t>BR-CER-2024C-4X-RT-AC</t>
  </si>
  <si>
    <t>BR-CER-2024C-4X-RT-DC</t>
  </si>
  <si>
    <t>BR-CER-2024F-4X-RT-AC</t>
  </si>
  <si>
    <t>BR-CER-2024F-4X-RT-DC</t>
  </si>
  <si>
    <t>BR-CES-2024C-4X-AC</t>
  </si>
  <si>
    <t>BR-CES-2024C-4X-DC</t>
  </si>
  <si>
    <t>BR-MLXE-4-MR2-M-DC</t>
  </si>
  <si>
    <t>BR-MLXE-8-MR2-M-DC</t>
  </si>
  <si>
    <t>BR-MLXE-16-MR2-M-DC</t>
  </si>
  <si>
    <t>BR-MLXE-32-MR2-M-DC</t>
  </si>
  <si>
    <t>Хуавей сетевое</t>
  </si>
  <si>
    <t>CE6851-48S6Q-HI</t>
  </si>
  <si>
    <t>CE6810-48S4Q-LI</t>
  </si>
  <si>
    <t>S6720-30C-EI-24S-AC</t>
  </si>
  <si>
    <t>S6720-54C-EI-48S-AC</t>
  </si>
  <si>
    <t>CE6850-48T6Q-HI</t>
  </si>
  <si>
    <t>Шасси и Блоки питания</t>
  </si>
  <si>
    <t>WS-C4507R+E</t>
  </si>
  <si>
    <t>WS-C4510R+E</t>
  </si>
  <si>
    <t>WS-C6513-E</t>
  </si>
  <si>
    <t>VS-C6509E-SUP2T</t>
  </si>
  <si>
    <t>AIR-PWRINJ6</t>
  </si>
  <si>
    <t>ATA190</t>
  </si>
  <si>
    <t>ISR4321R-V/K9</t>
  </si>
  <si>
    <t>ISR4331R-VSEC/K9</t>
  </si>
  <si>
    <t xml:space="preserve">Максимальная скорость контроля приложений (AVC)  1100 Мбит/с 
Максимальная скорость контроля приложений (AVC) и NGIPS  650 Мбит/с 
Максимальное количество одновременных сеансов 500 000
Максимальное количество новых подключений в сек.  20 000
Скорость контроля приложений (AVC) или IPS [для HTTP 440 байт]** 375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Пропускная способность с контролем состояния (максимальная)1 2 Гбит/с
Пропускная способность с контролем состояния  (многопротокольная2)  1 Гбит/с
Пропускная способность VPN (Тройной стандарт шифрования данных DES/Расширенный стандарт шифрования данных (3DES/AES))3  300 Мбит/с
Пользователи/узлы  Неограниченно
Одноранговые подключения IPsec VPN  750
Пользователи Cisco Cloud Web Security  4000
Одноранговые подключения Cisco AnyConnect Premium/Apex VPN (включено; максимум)  2; 750 
Виртуальные интерфейсы (VLAN)  200
Контексты защиты5 (включено/максимум)  2; 20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1 интерфейс-ная плата 
Пользовательский слот флеш-памяти  0
Порты USB 2.0  2
Интегрированный ввод-вывод  8 медных кабелей GE 
Ввод-вывод расширения  6 медных кабелей GE или 6 кабелей GE типа SFP
Температурный диапазон  От 23 до 104°F  (от -5 до 40°C) 
Выделенный порт управления  Да (1 GE) 
Серийные порты  1 консоль RJ-45 
Твердотельный жесткий диск  1 слот
120 ГБайт MLC SED 
Память  8 Гбайт 
Минимальный объем флеш-памяти системы  8 Гбайт 
Системная шина  Много-шинная архитектура 
Относительная влажность  90 процентов 
Высота над уровнем моря  Разрабо-тано и тестиро-валось на высоте от 0 до 10 000 футов (3050 м) 
Акустический шум 64,2 дБА макс. 
Температурный диапазон  От -13 до 158°F 
Относительная влажность  От 10% до 90% 
Высота над уровнем моря  Разработано и тестиро-валось на высоте от 0 до 15 000 футов (4572 м) 
Диапазон напряжений переменного тока  От 100 до 240 В перем. тока 
Нормальное напряжение переменного тока  От 100 до 240 В перем. тока 
Сила переменного тока  4,85 А 
Частота переменного тока  50/60 Гц 
Блоки двойного питания  Нет 
Напряжение постоянного тока, внутри страны  От -40,5 до 56 VDC (-48 VDC номиналь-ное) 
Напряжение постоянного тока, международное  От -55 до -72 VDC (-60 VDC номинальное)
Сила постоянного тока 15 A (макс. входная) 
Стабильный режим  75 Вт 
Максимальный пиковый режим  108 Вт </t>
  </si>
  <si>
    <t>Межсетевой экран Cisco ASA5525-FPWR-K8 ASA 5525-X with FirePOWER Services, 8GE, AC, DES, SSD</t>
  </si>
  <si>
    <t>Межсетевой экран Cisco ASA5506-K8 ASA 5506-X with FirePOWER services, 8GE, AC, DES</t>
  </si>
  <si>
    <t xml:space="preserve">Максимальная скорость контроля приложений (AVC)  250 Мбит/с 
Максимальная скорость контроля приложений (AVC) и NGIPS  125 Мбит/с 
Максимальное количество одновременных сеансов 20000; 50000*
Максимальное количество новых подключений в сек.  5 000
Скорость контроля приложений (AVC) или IPS [для HTTP 440 байт]** 90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(максимальная)1 750 Мбит/с
Пропускная способность с контролем состояния  (многопротокольная2)  300 Мбит/с
Пропускная способность VPN (Тройной стандарт шифрования данных DES/Расширенный стандарт шифрования данных (3DES/AES))3  100 Мбит/с
Пользователи/узлы  Неограниченно
Одноранговые подключения IPsec VPN  10; 50
Пользователи Cisco Cloud Web Security  275
Одноранговые подключения Cisco AnyConnect Premium/Apex VPN (включено; максимум)  2; 50
Виртуальные интерфейсы (VLAN)  
Контексты защиты5 (включено/максимум)  недоступно 
Высокая доступность 4  Необходима лицензия Security Plus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50 ГБ mSata 
Память  4 Гбайт 
Минимальный объем флеш-памяти системы  8 Гбайт 
Системная шина  Многошинная архитектура 
Относительная влажность  90 % без конденсации 
Высота над уровнем моря  Разработано и тестировалось на высоте от 0 до 10 000 футов (3048 м) 
Акустический шум Без вентилятора 0 дБА 
Температурный диапазон  От -13 до 158°F (от -25 до 70°C) 
Относительная влажность  От 10% до 90% без конденсации 
Высота над уровнем моря  Разработано и тестирова-лось на высоте от 0 до 15 000 футов (4572 м) 
Диапазон напряжений переменного тока  От 90 до 240 В переменного тока (VAC) 
Нормальное напряжение переменного тока  От 90 до 240 В перем. тока 
Сила переменного тока  недоступно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2,5 A 
Максимальный пиковый режим  12 B при 5 А </t>
  </si>
  <si>
    <t>Межсетевой экран Cisco ASA5506-SEC-BUN-K8 ASA 5506-X with FirePOWER services and Sec Plus License</t>
  </si>
  <si>
    <t xml:space="preserve"> ASA5508-K8</t>
  </si>
  <si>
    <t xml:space="preserve">Межсетевой экран Cisco ASA5508-K8 ASA 5508-X with FirePOWER services, 8GE, AC, DES </t>
  </si>
  <si>
    <t xml:space="preserve">Максимальная скорость контроля приложений (AVC)  450 Мбит/с 
Максимальная скорость контроля приложений (AVC) и NGIPS  250 Мбит/с 
Максимальное количество одновременных сеансов 100 000
Максимальное количество новых подключений в сек.  10 000
Скорость контроля приложений (AVC) или IPS [для HTTP 440 байт]** 200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 Гбит/с
Пропускная способность с контролем состояния  (многопротокольная2)  500 Мбит/с
Пропускная способность VPN (Тройной стандарт шифрования данных DES/Расширенный стандарт шифрования данных (3DES/AES))3  175 Мбит/с
Пользователи/узлы  Неограниченно
Одноранговые подключения IPsec VPN  100
Пользователи Cisco Cloud Web Security  565
Одноранговые подключения Cisco AnyConnect Premium/Apex VPN (включено; максимум)  100
Виртуальные интерфейсы (VLAN)  50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80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децибел с учетом коррекции по А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91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t>
  </si>
  <si>
    <t>Межсетевой экран ASA5545-FPWR-K8 Cisco ASA 5545-X with FirePOWER Services, 8GE, AC, DES, 2SSD</t>
  </si>
  <si>
    <t>Серия
Cisco ASA 5500-X
Порты доступа Ethernet
8 x GE RJ-45
Число IPSec VPN
2500
Производительность FIREWALL
3 Гбит/с
VLAN 802.1q стандарт/макс
300
Габаритные размеры (ВхШхГ) см
4,24х42,9х48,4
Память FLASH
8 Гб
Объем ОЗУ
12 Гб
Тип питания
AC 100-240В
IPSec VPN 3DES/AES
400 Мбит/с
Новых сессий в секунду, макс
30000
Высота RM UNIT
1U
Тип установки
Стоечное
Производительность IPS
1 Гбит/с
Кол-во одновр сессий стандарт/макс
750000
Виртуальные FIREWALL стандарт/макс
2/50
Количество защищаемых узлов
Не ограничено</t>
  </si>
  <si>
    <t>Межсетевой экран Cisco ASA 5555-X FirePOWER, 8 портов GE RJ-45, 5000 туннелей IPSec VPN. 1.75 Gbps AVC, 1000000 сессий, шифрование DES/AES VPN 700 Mbps, 500 VLAN, 120 Gb MLC SED SSD.</t>
  </si>
  <si>
    <t>Порты доступа Ethernet 8 x GE RJ-45
Число IPSec VPN 5000
Производительность FIREWALL 4 Гбит/с
VLAN 802.1q стандарт/макс 500
Габаритные размеры (ВхШхГ) см 4,24х42,9х48,4
Память FLASH 8 Гб
Объем ОЗУ 16 Гб
Тип питания AC 100-240В
IPSec VPN 3DES/AES 700 Мбит/с
Новых сессий в секунду, макс 50000
Высота RM UNIT 1U
Тип установки Стоечное
Производительность IPS 1.25 Гбит/с
Кол-во одновр сессий стандарт/макс 1000000
Виртуальные FIREWALL стандарт/макс 2/100
Количество защищаемых узлов Не ограничено</t>
  </si>
  <si>
    <t>Межсетевой экран Cisco ASA 5516-X with FirePOWER services, 8GE, AC, DES ASA5516-FPWR-K8 </t>
  </si>
  <si>
    <t>Максимальная скорость контроля приложений (AVC)  850 Мбит/с 
Максимальная скорость контроля приложений (AVC) и NGIPS  600 Мбит/с 
Максимальное количество одновременных сеансов 250 000
Максимальное количество новых подключений в сек.  20 000
Скорость контроля приложений (AVC) или IPS [для HTTP 440 байт]** 500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1,8 Гб/с
Пропускная способность с контролем состояния  (многопротокольная2)  900 Мбит/с
Пропускная способность VPN (Тройной стандарт шифрования данных DES/Расширенный стандарт шифрования данных (3DES/AES))3  250 Мбит/с
Пользователи/узлы  Неограниченно
Одноранговые подключения IPsec VPN  300
Пользователи Cisco Cloud Web Security  2000
Одноранговые подключения Cisco AnyConnect Premium/Apex VPN (включено; максимум)  300
Виртуальные интерфейсы (VLAN)  100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100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92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Габариты 429 x 395 x 42.4 мм
Вес 3 кг.</t>
  </si>
  <si>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Если Вам предлагают коммутатор в партномере которого нет «R» (Cisco WS-C2960-24TC-S), то данный товар однозначно поставлен в РФ нелегально, т.к.  данную линейку оборудования на территории РФ официально не импортируют.
Коммутатор Cisco WS-C2960R+24TC-S Catalyst 2960 Plus 24 10/100 + 2 T/SFP LAN Lite</t>
  </si>
  <si>
    <t>Количество 10/100 Ethernet портов 24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0.4-0.2
Частота, Гц 50-60
Потребляемая мощность, Вт 40</t>
  </si>
  <si>
    <t>Коммутатор Cisco WS-C2960+24LC-L (Catalyst 2960 Plus 24 10/100 (8 PoE) + 2 T/SFP LAN Base)</t>
  </si>
  <si>
    <t>Общие характеристики   Cisco Catalyst WS-C2960+24LC-L
Тип устройства коммутатор (switch)
Возможность установки в стойку Есть
Объем оперативной памяти 128 Мб
Объем флеш-памяти 64 Мб
LAN   Cisco Catalyst WS-C2960+24LC-L
Количество портов коммутатора 24 x Ethernet 10/100 Мбит/сек
Количество uplink/стек/SFP-портов и модулей 2
Количество uplink/стек/SFP-портов и модулей 10/100/1000 Мбит/сек
Внутренняя пропускная способность 16 Гбит/сек
Размер таблицы MAC адресов 4096
Управление   Cisco Catalyst WS-C2960+24LC-L
Консольный порт Есть
Web-интерфейс Есть
Поддержка Telnet Есть
Поддержка SNMP Есть
Дополнительно   Cisco Catalyst WS-C2960+24LC-L
Поддержка IPv6 Есть   
Поддержка стандартов Auto MDI/MDIX, Power Over Ethernet, Jumbo Frame, IEEE 802.1p (Priority tags), IEEE 802.1q (VLAN), IEEE 802.1d (Spanning Tree), IEEE 802.1s (Multiple Spanning Tree)
Размеры (ШxВxГ) 450 x 44 x 332 мм  
Вес 4.5 кг
Дополнительная информация 2 порта 1000BASE-T или SFP uplinks, LAN Base image</t>
  </si>
  <si>
    <t xml:space="preserve">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
Коммутатор Cisco WS-C2960R+24PC-L  Catalyst 2960 Plus 24 10/100 PoE + 2 T / SFP LAN Base </t>
  </si>
  <si>
    <t>Количество 10/100 Ethernet портов 24
Количество uplink интерфейсов 2 (SFP или 1000BASE-T)
Версия Cisco IOS Software Image LAN Base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43
Шум, максимальный, дБ 46
Наработка на отказ, тыс. часов 382
Напряжение питания, вольт (переменный ток) 110-240
Ток, ампер 4.0-2.0
Частота, Гц 50-60
Потребляемая мощность, Вт 430</t>
  </si>
  <si>
    <t>Коммутатор Cisco WS-C2960R+48TC-L Catalyst 2960 Plus 48 10/100 + 2 T/SFP LAN Base</t>
  </si>
  <si>
    <t>Количество 10/100 Ethernet портов 48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</si>
  <si>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Коммутатор Cisco WS-C2960R+24TC-L  Catalyst 2960 Plus 24 10/100 + 2T/SFP LAN Base</t>
  </si>
  <si>
    <t>Количество 10/100 Ethernet портов 24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0.6-0.3
Частота, Гц 50-60
Потребляемая мощность, Вт 30</t>
  </si>
  <si>
    <t>Коммутатор Cisco Catalyst WS-C2960CX-8TC-L 2960-CX Switch 8 GE, uplinks: 2 x 1G SFP and 2 x 1G copper LAN Base.</t>
  </si>
  <si>
    <t>Пропускная способность, Гбит/с 2.7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27 x 16,3
Вес, кг 3,6</t>
  </si>
  <si>
    <t>Коммутатор Cisco WS-C2960C-8TC-L Catalyst 2960C Switch 8 FE, 2 x Dual Uplink, Lan Base</t>
  </si>
  <si>
    <t>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</si>
  <si>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Коммутатор Cisco WS-C2960R+48TC-S Catalyst 2960 Plus 48 10/100 + 2 T/SFP LAN Lite</t>
  </si>
  <si>
    <t>Количество 10/100 Ethernet портов 48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</si>
  <si>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Управляемый коммутатор Layer2, 8 портов 10/100Base-T, 2 комбинированных порта 10/100/1000Base-T/SFP</t>
  </si>
  <si>
    <t>ОЗУ (DRAM), MB 128
ПЗУ (Flash memory), MB 64
Порты 10/100BaseT 8
Порты 10/100/1000BaseT 2
Слоты SFP 2
Общая производительность,Gbps 3.8
Скорость Коммутации, Mpps 10
Макс. кол-во MAC-адресов 8000
Макс. число VLAN 255
Макс. число VLAN ID 4000
Макс. размер кадра, байт 9018
Потребляемая мощность, Вт 18
Габариты, см 4.4 x 26.9 x 17.2</t>
  </si>
  <si>
    <t>Пропускная способность, Гбит/с 10,1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44,5 x 23,6
Вес, кг 3,6</t>
  </si>
  <si>
    <t>Cisco Catalyst 2960 - новое семейство коммутаторов второго уровня с фиксированной конфигурацией, которое позволяет подключать рабочие станции к сетям Fast Ethernet и Gigabit Ethernet на скорости среды передачи, удовлетворяя растущие потребности в пропускной способности на периферии сети. Для агрегации применяются комбинированные гигабитные uplink-порты, которые могут объединяться в единый канал по технологии GigabitEtherChannel.</t>
  </si>
  <si>
    <t>Коммутатор Cisco WS-C2960+48PST-S Catalyst 2960 Plus 48 10/100 PoE + 2 1000BT +2 SFP LAN Lite</t>
  </si>
  <si>
    <t>Количество 10/100 Ethernet портов 48
Количество uplink интерфейсов 2 SFP и 2 1000BASE-T
Версия Cisco IOS Software Image LAN Lite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13.1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41
Шум, максимальный, дБ 44
Наработка на отказ, тыс. часов 312
Напряжение питания, вольт (переменный ток) 110-240
Ток, ампер 4.0-2.0
Частота, Гц 50-60
Потребляемая мощность, Вт 460</t>
  </si>
  <si>
    <t>Коммутатор Cisco WS-C2960X-24TS-LL Catalyst 2960-X 24 GigE, 2 x 1G SFP, LAN Lite</t>
  </si>
  <si>
    <t>Количество 10/100/1000 Ethernet портов 24
Количество uplink интерфейсов 2 SFP
Версия Cisco IOS Software Image LAN Lite
Доступная мощность PoE  –
Совместимость с FlexStack-Plus –
Мощность БП 250 Вт
Пропускная способность стека 40G
Количество стекируемых устройств 4
Версия Cisco IOS Feature Set IOS LAN Lite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64 МБ
Объем ОЗУ 256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50 Гб/с
Скорость коммутации 100 Гб/с
Макс. количество активных VLAN 64
Макс. количество VLAN 4096
Размер MTU, L3 packet 9198 байт
Размер Jumbo frame - Ethernet frame 9216 байт
Пропускная способность пересылки пакетов: 64-Byte L3 Packets 68.5 Мп/с
Габариты, (В x Г x Ш) мм, без коробки 45 x 279 x 445
Вес, кг 3.7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622,350
Напряжение питания, вольт (переменный ток) 110-240
Ток, ампер 1-0.5
Частота, Гц 50-60
Потребляемая мощность, Вт 35
Потребляемый ток, ампер (источник постоянного тока, 12В) –
Потребляемый ток, ампер (источник постоянного тока, 53В) –</t>
  </si>
  <si>
    <t>Коммутатор Cisco  WS-C2960RX-24TS-L   Catalyst 2960-X 24 GigE 4 x 1G SFP LAN Base</t>
  </si>
  <si>
    <t>Количество 10/100/1000 Ethernet портов 24
Количество uplink интерфейсов 4 SFP
Версия Cisco IOS Software Image LAN Base
Доступная мощность PoE  –
Совместимость с FlexStack-Plus Да
Мощность БП 250 Вт
Пропускная способность стека 40G
Количество стекируемых устройств 4
Версия Cisco IOS Feature Set IOS LAN Base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128 МБ
Объем ОЗУ 512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108 Гб/с
Скорость коммутации 216 Гб/с
Макс. количество активных VLAN 1023
Макс. количество VLAN 4096
Размер MTU, L3 packet 9198 байт
Размер Jumbo frame - Ethernet frame 9216 байт
Пропускная способность пересылки пакетов: 64-Byte L3 Packets 71.4 Мп/с
Размеры, (В x Г x Ш) сантиметры, без коробки 4.5 x 27.9 x 44.5
Вес, кг 4.0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564,910
Напряжение питания, вольт (переменный ток) 110-240
Ток, ампер 1-0.5
Частота, Гц 50-60
Потребляемая мощность, Вт 39
Потребляемый ток, ампер (источник постоянного тока, 12В) 4
Потребляемый ток, ампер (источник постоянного тока, 53В) –</t>
  </si>
  <si>
    <t>Коммутатор Cisco Catalyst WS-C3650-48TS-S</t>
  </si>
  <si>
    <t>Коммутатор Cisco Catalyst WS-C3650-48FD-S</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</si>
  <si>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</si>
  <si>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Производитель
Cisco Systems, Inc.
Тип
Catalyst - Коммутатор Ethernet
Серия
3850 Series (Layer 3)
Модель
WS-C3850-24S-S
Интерфейсы / Порты
24*Gigabit Ethernet SFP                           
Порты расширения
Catalyst 3850 Network Module
Стекирование
Cisco StackWise-480
Программное обеспечение
IP Base
Гарантийные обязательства
12 месяцев (1 год)
Размеры Ш х Г х В:
445*44*450 мм
Вес
7200 г
Входное напряжение
100 - 240 V
Номинальная мощность
350 Вт
Энергоэфективность
Cisco EnergyWise, Cisco StackPower                
Питания через Ethernet (PoE)
Не предусмотрено
Суммарная мощность PoE
Не предусмотрено
Температура хранения
-25 - 70 °C
Рабочий диапазон температур
-5 - 40 °C</t>
  </si>
  <si>
    <t>Коммутатор Cisco Catalyst серии 3850 относится к следующему поколению стекируемых коммутаторов уровня доступа корпоративного класса, обеспечивающих полную конвергенцию между проводными и беспроводными сетями на одной платформе. Коммутатор работает на базе новой ориентированной на приложения интегральной схемы Unified Access Data Plane (UADP) ASIC, обеспечивающей соблюдение унифицированных политик для беспроводных и проводных сетей, мониторинг, гибкость и оптимизацию приложений. Такая конвергенция стала возможной благодаря повышенной надежности нового усовершенствованного коммутатора Cisco StackWise-480. Коммутаторы Cisco Catalyst серии 3850 в полной мере поддерживают питание IEEE 802.3at Power over Ethernet Plus (PoE+), использование модульных и заменяемых на месте сетевых модулей, резервных вентиляторов и источников питания.</t>
  </si>
  <si>
    <t>Коммутатор WS-C3850R-24T-S Cisco Catalyst 3850 24 Port Data IP Base</t>
  </si>
  <si>
    <t>Пропускная способность Гбит/с 88 Gbps
Скорость стэкового соединения Гбит/с: 480 Gbps 480 Gbps
Количество MAC адресов 32000
Total number of IPv4 routes (ARP plus learned routes): 24000
FNF entries: 24,000 flows
Объем памяти DRAM: 4 Gb
Объем памяти Flash: 2 Gb
Количество VLAN IDs: 4000
Количество switched virtual interfaces (SVIs): 1000
Размер Jumbo frame: 9198 bytes
Максимальное количество портов на стэк коммутаторов: 208
Количество поддерживаемых точек доступа на свитч/стэк: 50
Количество поддерживаемых клентов на свитч/стэк: 2000
Количество WLANs: 64
Пропускная способность (беспроводная связь) Гбит/с: Up to 20 Gbps
Поддерживаемые точки доступа: Серии Airnet 3600, 3500, 2600, 1600, 1260, 1140, 1040
Вес (кг): 7,2
Размер (H x W x D) (см): 4.45 x 44.5 x 45.0</t>
  </si>
  <si>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</si>
  <si>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Коммутатор Cisco Catalyst серии 3850</t>
  </si>
  <si>
    <t>Коммутатор WS-C3850R-24T-E Cisco Catalyst 3850 24 Port Data IP Services</t>
  </si>
  <si>
    <t>Линейка WS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</si>
  <si>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r>
      <t> Коммутатор Cisco Catalyst серии 3850</t>
    </r>
    <r>
      <rPr>
        <sz val="12"/>
        <color rgb="FF494848"/>
        <rFont val="FiraSans-Regular"/>
      </rPr>
      <t> </t>
    </r>
  </si>
  <si>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</si>
  <si>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</si>
  <si>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</si>
  <si>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</si>
  <si>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Коммутаторы Cisco® Catalyst® 3650</t>
  </si>
  <si>
    <t>Коммутатор Cisco WS-C3650-24PS-E Cisco Catalyst 3650 24 Port PoE 4x1G Uplink IP Services</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</si>
  <si>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</si>
  <si>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 Cisco WS-C3650-24TD-L Cisco Catalyst 3650 24 Port Data 2x10G Uplink LAN Base</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</si>
  <si>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</si>
  <si>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Cisco Catalyst серии 3650 коммутаторы, совмещающие в себе основу для конвергенции между проводными и беспроводными сетями .</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</si>
  <si>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</si>
  <si>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</si>
  <si>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</si>
  <si>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Cisco Catalyst 3650 Series (S-C3650-48TD-L)  коммутаторы уровня доступа, совмещающие в себе основу для конвергенции между проводными и беспроводными сетями . 
   Данные коммутаторы оснащены новыми Cisco Unified Access Data Plane (UADP) ASIC и построены на передовой Cisco StackWise-160 технологии.</t>
  </si>
  <si>
    <t>Производитель Cisco
Артикул WS-C3650-48TD-L
Серия Cisco Catalyst 3650 Series
Описание Cisco Catalyst 3650 48 Port Data 2x10G Uplink LAN Base
Преимущества 48 порта 10/100/1000;
Интегрированные аплинки 2 x 10 Gigabit Ethernet с поддержкой трансиверов SFP+ и 2 x Gigabit Ethernet с SFP или 4 x Gigabit Ethernet с SFP;
Возможность установки до 2 отказоустойчивых источников питания переменного тока различных мощностей и 3 вентиляторов охлаждения;
Поддержка стека StackWise (до 9 устройств в стеке) при использовании опциональных модулей для стекирования с пропускной способностью 160Гб/с и технологией SSO (Stateful SwitchOver); 
Пропускная способность Wireless 40 Гб/с на базе ASIC UADP (Unified Access Data Plane) и операционной системы IOS XE;
Поддержка до 25 точек доступа и 1000 беспроводных клиентов на один коммутатор Catalyst 3650 или один стек StackWise из коммутаторов Catalyst 3650;
Более масштабируемая и функционально гибкая замена серии Catalyst 3560-X, а с точки зрения функциональности ОС, IOS XE, Catalyst 3650 совместимы с Catalyst 3850.
Основные характеристики
Память DRAM 4 Gb
Память Flash 2 Gb
Порты 48 Ethernet 10/100/1000    
2 10G Uplink SFP+ и 2 1G Uplink SFP; или 4 1G Uplink SFP
Порты стекирования Да
Пропускная способность 176 Гбит/с 
Пропускная способность в стеке 160 Гбит/с
Максимальный размер пакета (MTU) До 9000 байт
Скорость передачи трафика 65,47 mppc 
Идентификаторы VLAN до 4000
Количество MAC-адресов 32000
Время безотказной работы (MTBF) 527 580
Версия установленного ПО LAN Base
Дополнительно
Питание 100-240VAC, 50-60 Hz
Рабочая температура -5 - 45 С
Рабочая влажность 5 - 96% (без образования конденсата)
Масса 7.21 кг
Размеры (ШиринаxВысотаxГлубина),см 4.4 x 44.5 x 44.8 
Высота, RU 1</t>
  </si>
  <si>
    <t>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</si>
  <si>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4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7.21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</si>
  <si>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</si>
  <si>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Power Over Ethernet, Jumbo Frame, IEEE 802.1p (Priority tags), IEEE 802.1q (VLAN), IEEE 802.1d (Spanning Tree), IEEE 802.1s (Multiple Spanning Tree), Link Aggregation Control Protocol (LACP)
Размеры (ШxВxГ) 445 x 44 x 448 мм
Вес 7.8 кг</t>
  </si>
  <si>
    <t>Характеристики
Тип устройства коммутатор (switch)
Возможность установки в стойку есть
Объем оперативной памяти 4 Мб
Объем флеш-памяти 2 Мб
LAN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32768
Управление
Консольный порт есть
Web-интерфейс есть
Поддержка Telnet есть
Поддержка SNMP есть
Тип управления уровень 3
Дополнительно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6.87 кг</t>
  </si>
  <si>
    <t>Коммутатор CISCO WS-C3650-24TD-E Cisco Catalyst 3650 24 Port Data 2x10G Uplink IP Services
24 10/100/1000 Ethernet и 2x10G Uplink парта, с б.п. 250WAC, 1 RU, IP Services feature set</t>
  </si>
  <si>
    <t>Коммутатор WS-C3650-48FD-L Cisco Catalyst 3650 48 Port Full PoE 2x10G Uplink LAN Base</t>
  </si>
  <si>
    <t>Серия Cisco Catalyst 3650
Поддержка резервного блока питания (РБП) Да
Ширина полосы частот (Гбит/с) 160
Число VLAN 4000
Общий объем Power over Ethernet (PoE) (Вт) 775
Тип памяти DRAM
SSH/SSL поддержка Да
Тип RJ-45 Ethernet портов для подключения Gigabit Ethernet (10/100/1000)
Управление через веб-интерфейс Да
DHCP сервер Да
Поддержка Jumbo Frames Да
Уровень свича L3
Полнодуплексный режим Да
Количество блоков питания 1
Поддержка 10G Да
Количество портов PoE+ 48
Оперативная память (МБ) 4096
Стандарты сети IEEE 802.3z
Ширина (мм) 445
Поддержка Quality of Service (QoS) Да
Кол-во RJ-45 Ethernet портов для подключения 48
Потребляемая мощность (в обычном режиме) (Вт) 105.03
Цвет товара Черный
Частота входящего переменного тока (Гц) 50/60
Формат 1U
Поддержка многоадресной передачи Да
Входящее напряжение сети (В) 100-240
Количество SFP+ портов 2
Монтаж в стойку Да
Поддержка питания через Ethernet (PoE) Да
Поддержка VLAN Да
Размер адресной таблицы (записей) 32000
Протокол Spanning tree Да
Тип свича Управляемый
Светодиодные индикаторы Да
Количество SFP портов 2
Список контроля доступа (ACL) Да
Ограничение скорости Да
Диапазон рабочих температур (°C) -5 — 50
Диапазон рабочей относительной влажности (%) 5 — 96
IGMP snooping Да
Диапазон температуры хранения (°C) -40 — 70
Рабочая высота (м) 0 — 1500
Категория Cisco Catalyst 3650 2x10G Uplink Switch Models
Серия Catalyst 3650 Series 10/100/1000 Workgroup Switch
Сервисная категория B
Встроенный контроллер материнской платы 4 ГБ
Наращиваемый, составной, этажерочного типа Да
Высота (мм) 44
Глубина (мм) 486
Поддержка Telnet Да
USB порт Да
Поддержка PoE Да
Поддержка PoE+ Да
Поддержка IGMP v3 Да
Количество uplink-портов 2
Глубина 486 мм
Ширина 445 мм
Диапазон относительной влажности (хранение) 5-96
Поддержка IGMP v2 Да
Тип uplink-портов SFP+
Масса брутто 10.2 кг
Двумерный графический адаптер (бит) 1025
Высота 44 мм
Диапазон относительной влажности (эксплуатация) 5-96
Тип RJ-45 Ethernet портов для основного подключения Gigabit Ethernet (10/100/1000)
Поддержка IGMP v1 Да
Внутренняя пропускная способность 160 Гбит/сек
Масса 7.8 кг
Диапазон температур (хранение) -5-45
Размер таблицы MAC-адресов 32000
Поддержка IEEE 802.3x (Flow control) Да
Консольный порт Да
Высота в нерабочем режиме (м) 0 — 5000
Объем флеш-памяти 2 ГБ
Автоматическое определение MDI/MDI-X Да
Материал корпуса Металл
Поддержка IEEE 802.1s (Multiple Spanning Tree) Да
Максимальное количество VLANs 4096
Поддержка SNMP Да
Управление через веб-интерфейс Да
DHCP-клиент Да
Поддержка IEEE 802.1d (Spanning Tree) Да
Поддержка IEEE 802.1q (VLAN) Да
Производительность маршрутизации 104.16 mpps
Цвета, использованные в оформлении Темно - серый
Уровень свитча L3
Поддержка работы в стеке Да
Поддержка IEEE 802.1p (Priority tags) Да
Тип LAN портов 10/100/1000 Base-TX (1000 мбит/с)
Семейство Catalyst
DHCP-сервер Да
Количество LAN портов 48
Поддержка IPv6 Да
Количество RJ-45 Ethernet портов для основного подключения 48
Бренд Cisco</t>
  </si>
  <si>
    <t>Коммутатор Cisco WS-C3650-48PD-S Cisco Catalyst 3650 48 Port PoE 2x10G Uplink IP Base</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</si>
  <si>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7.6 кг
Вес брутто 10.2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</si>
  <si>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</si>
  <si>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ип устройства коммутатор (switch)
Возможность установки в стойку есть
Объем оперативной памяти 4 Мб
Объем флеш-памяти 2 Мб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32384
Консольный порт есть
Web-интерфейс есть
Поддержка Telnet есть
Поддержка SNMP есть
Тип управления уровень 3
Статическая маршрутизация есть
Протоколы динамической маршрутизации RIP v1, RIP v2, OSPF
Поддержка IPv6 есть
Поддержка стандартов Auto MDI/MDIX, Power Over Ethernet, Jumbo Frame, IEEE 802.1p (Priority tags), IEEE 802.1q (VLAN), IEEE 802.1d (Spanning Tree), IEEE 802.1s (Multiple Spanning Tree), Link Aggregation Control Protocol (LACP)
USB-порт есть
Размеры (ШxВxГ) 445 x 44 x 447 мм
Вес 7.26 кг
Дополнительная информация бюджет PoE 390 Вт</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</si>
  <si>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176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4094
Поддержка IEEE 802.1s (Multiple Spanning Tree) Есть
Поддержка IEEE 802.3x (Flow control) Есть
Поддержка PoE Есть
Поддержка PoE+ Есть
Доступный бюджет мощности PoE 775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-5°C до 55°C
Температура хранения от -40°C до 65°C
Влажность при эксплуатации от 5% до 95%
Влажность при хранении от 5% до 95%
Источник питания
Тип питания От электросети
Напряжение 220 В
Потребляемая мощность 109.4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Черный
Габариты 445 x 44 x 486 мм
Вес нетто 7.8 кг
Ссылки
Ссылка на описание на сайте производителя http://www.cisco.com
Вес брутто 10.2 кг</t>
  </si>
  <si>
    <t>ерия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</si>
  <si>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Технические характеристики
Тип: видеотелефон
Количество линий: 5 линий
Протоколы VoIP: SIP
Поддерживаемые аудиокодеки: G.711/G.722/G.729
Протоколы безопасности VoIP: SRTP/TLS/AES
Дисплей: цветной LCD 800x480 (24 бит)
Поддерживаемые видеокодеки: H.264, AVC
Разъем для подсключения гарнитуры: есть
Блок питания в комплекте: Нет
Спикерфон: Да
Интерфейс Ethernet: 2 x GE RJ-45
Подключение по WiFi: есть
Питание PoE: есть</t>
  </si>
  <si>
    <t>Видеотелефон Cisco IP Phone CP-8865-K9</t>
  </si>
  <si>
    <t>Видеотелефон Cisco IP Phone CP-8865-W-K9</t>
  </si>
  <si>
    <t>Телефон Cisco CP-7811-K9  Cisco UC Phone 7811</t>
  </si>
  <si>
    <t>Серия Cisco IP Phone 7800
Цвет черный
Дисплей Монохромный LCD 3,2" (384x106)
Порт гарнитуры Разъем RJ-9
Протоколы VoIP
SIP
Тип питания PoE/DC 48В
Протоколы безопасности VoIP SRTP/TLS/AES
SOFT клавиши 4 клавиши
Громкоговоритель Да
Интерфейс Ethernet 1 x FE RJ-45</t>
  </si>
  <si>
    <t xml:space="preserve">Телефон IP Phone Cisco CP-7861-K9 поддерживает широкополосное аудио и обеспечивает голосовую связь, которая является:
-Очень безопасной 
-Надежной 
-Простой в использовании 
Этот доступный IP телефон обеспечивает доступ одной кнопкой к ключевым сотрудникам и удерживает вызовы в очереди контакт-центров. </t>
  </si>
  <si>
    <t>Бренд Cisco
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265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1053
Количество линий 16
Ширина (мм) 207
Удержание вызова Да
Регулятор громкости Цифровой
Быстрый набор Да
Быстрый набор 0
Регулятор громкости Цифровой</t>
  </si>
  <si>
    <t xml:space="preserve">  IP-телефон CP-7821-K9= - это полнофункциональный телефон прост в использовании и лёгок для вашего бюджет.CP-7821-K9= поддерживает широкополосное аудио с превосходным качеством передачи речи и передовым функциям IP-телефонии для совершения рабочих вызовов, более эффективных и производительных. </t>
  </si>
  <si>
    <t>Бренд Cisco
Поддержка Quality of Service (QoS) Да
Функция отложенного звонка (вызова) Да
Возможность совещаний по телефону Да
Сенсорный экран Да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Да
Материал футляра Поликарбонат
Wi-Fi Да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867
Количество линий 2
Ширина (мм) 207
Удержание вызова Да
Регулятор громкости Цифровой
Быстрый набор Да
Категория Cisco TMP Collaboration - UC Endpoints (78xx),TMP Trade To Group C,Cisco Unified IP Phone &amp; Power
Серия Cisco IP Telephony Solutions TMP,Cisco IP Telephony Solutions
Сервисная категория N/A
Быстрый набор 0
Регулятор громкости Цифровой</t>
  </si>
  <si>
    <t>Развертыверните высококачественную голосовую связь для ваших работников и административно-управленческого персонала. Доступный IP-телефон Cisco 7841 является полнофункциональным и простым в использовании. Бизнес звонки стали более эффективны и продуктивны с его использованием. Телефон CP-7841 поддерживает широкополосный звук для превосходного качества звука и предлагает расширенные возможности IP-коммуникаций.</t>
  </si>
  <si>
    <t>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802.3ab,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868
Количество линий 4
Ширина (мм) 207
Удержание вызова Да
Регулятор громкости Цифровой
Быстрый набор Да
Быстрый набор 0
Регулятор громкости Цифровой</t>
  </si>
  <si>
    <t>Телефон Cisco CP-8845-K9 IP Phone 8845</t>
  </si>
  <si>
    <t>Дисплей 800 × 480, 24-bit color, 5-in. WVGA display﻿
Аудио Поддержка VAD - шумоподавление и распознования голосовой активности
Видео 
●  720p HD video (encode and decode)
●  H.264/AVC
Кодеки  G.711a-law and mu-law, G.722, G.729a, Internet Low Bitrate Codec (iLBC), and Internet Speech Audio Codec (iSAC)﻿
Громкая связь да
Протокол сигнализации SIP
Встроенный switch
2-port Cisco Ethernet switch allows for a direct connection to a 10/100/1000BASE-T Ethernet network (IEEE 802.3i/802.3u/802.3ab) ﻿
Тач скрин нет
Питание  IEEE Power over Ethernet class 2.﻿, блок питания PWR-CUBE-3, инжектор
Программируемые кнопки  линий 5
Программируемы софт -кнопки 5
Поддержка доп. модуля  нет
Камера  нет
Кнопки Телефон имеет следующие кнопки:
◦   Line keys
◦   Soft keys
◦   Back and release keys
◦   Four-way navigation and select keys
◦   Hold/Resume, Transfer, and Conference keys
◦   Messaging, Application, and Directory keys
◦   Standard keypad
◦   Volume-control toggle key
◦   Speakerphone, headset, and mute keys
Поддержка Cisco CM, CME 
Cisco Unified Communications Manager
●  8.5.1 (Non-secured mode Only)
●  8.6.2
●  9.1.2
●  10.5.2
●  11.0 and later
Cisco Unified Communications Manager Express 
(Unified CME)
●  10.0 and later through fast track
Cisco Business Edition 6000 (BE 6000)
●  8.6.2
●  9.1.2
●  10.5.2
●  11.0 and later
Cisco Hosted Collaboration Solution (HCS)
●  8.6.2 and later (using supported UCM versions above)
﻿﻿
Сеть CDP, DHCP
Возможности 
●  + Dialing
●  Abbreviated dialing
●  Adjustable ring tones and volume levels
●  Adjustable display brightness
●  Agent greeting
●  Auto-answer
●  Auto-detection of headset
●  cBarge
●  Busy Lamp Field (BLF)
●  Busy Lamp Field (BLF) Pickup
●  Busy Lamp Field (BLF) speed dial
●  Callback
●  Call forward
●  Call forward notification
●  Call filter
●  Call history lists
●  Call park
●  Call pickup
●  Call timer
●  Call waiting
●  Call chaperone
●  Caller ID
●  Corporate directory
●  Conference, including traditional Join feature
●  Cross Cluster Extension Mobility (EMCC)
●  Direct transfer
●  Extension mobility
●  Fast-dial service
●  Forced access codes and client matter codes
●  Group call pickup
●  Hold
●  Intercom
●  Immediate divert
●  Malicious-caller ID
●  Message-waiting indicator (MWI)
●  Meet-me conference
●  Mobility
●  Music on hold (MoH)
●  Mute
●  Network profiles (automatic)
●  On- and off-network distinctive ringing
●  Personal directory
●  PickUp
●  Predialing before sending
●  Privacy
●  Private Line Automated Ringdown (PLAR)
●  Redial
●  Ring tone per line appearance
●  Service Uniform Resource Locator (URL)
●  Shared line
●  Silent monitoring and recording
●  Speed dial
●  Time and date display
●  Transfer
●  Uniform Resource Identifier (URI) dialing
●  Visual voice mail
●  Voice mail
●  Whisper coaching
Функции для сетей передачи данных: 
●  Session Initiation Protocol (SIP) for signaling
●  Session Description Protocol (SDP)
●  IPv4 and IPv6
●  User Datagram Protocol (UDP) (used only for Real-Time Transport Protocol [RTP] streams)
●  Dynamic Host Configuration Protocol (DHCP) client or static configuration
●  Gratuitous Address Resolution Protocol (GARP)
●  Domain Name System (DNS)
●  Trivial File Transfer Protocol (TFTP)
●  Secure Hypertext Transfer Protocol (HTTPS)
●  VLAN
●  Real-Time Transport Protocol (RTP)
●  Real-Time Control Protocol (RTCP)
●  Cisco Peer-to-Peer Distribution Protocol (PPDP)
●  Cisco Discovery Protocol
●  LLDP (including LLDP-MED)
●  Switch speed auto-negotiation﻿
Размеры: 
9.01 x 10.13 x 3.87 in. (228.78 x 257.34 x 98.39 mm) (excluding foot stand)﻿</t>
  </si>
  <si>
    <t>ISR4321R-SEC/K9</t>
  </si>
  <si>
    <t xml:space="preserve"> ISR4351-SEC/K9</t>
  </si>
  <si>
    <t>ISR4431-SEC/K9</t>
  </si>
  <si>
    <t>ISR4431-VSEC/K9</t>
  </si>
  <si>
    <t>Антенна Cisco AIR-ANT2524DW-R: 2.4 GHz 2 dBi/5 GHz 4 dBi Dipole Ant., White, RP-TNC.</t>
  </si>
  <si>
    <t>Технические характеристики:
Назначение: антенна для WiFi точек доступа Cisco
Тип антенны: внешняя всенаправленная
Коэффициент усиления: 2 dBi (2.4 ГГц), 4 dBi (5 ГГц)
Форма антенны: штыревая
Поляризация: Вертикальная
Коннектор: RP-TNC
Входное сопротивление: 50 Ом
Диапазон рабочих температур: -20 до +60
Вес: 40 г
Длина: 168.5 мм</t>
  </si>
  <si>
    <t>Тип антенны
Всенаправленная
Тип антенны
Для помещений
Диапазон частот
2.4 ГГц / 5 ГГц
Коэффициент усиления в диапазоне 2,4 ГГц
2 дБи
Коэффициент усиления в диапазоне 5 ГГц
4 дБи
Диаграмма направленности по горизонтали в диапазоне 2,4 ГГц
360 градусов
Диаграмма направленности по вертикали в диапазоне 2,4 ГГц
63 градуса
Диаграмма направленности по горизонтали в диапазоне 5 ГГц
360 градусов
Диаграмма направленности по вертикали в диапазоне 5 ГГц
39 градусов
Тип разъема на корпусе
1 x RP-TNC
Коэффициент стоячей волны (КСВ)
2
Поляризация
Вертикальная</t>
  </si>
  <si>
    <t>Точка доступа Cisco AIR-AP1832I-R-K9 802.11ac Wave 2; 3x3:2SS; Int Ant; R Reg Domain</t>
  </si>
  <si>
    <t>Функция ПО Технические характеристики
  Версия программного обеспечения для унифицированной беспроводной сети Cisco с беспроводными контроллерами AireOS:
  ●   8.1.121.0 или более поздняя для точки доступа Cisco Aironet серии 1830
Режимы развертывания Централизованный локальный, автономный *, Cisco FlexConnect™, мониторинг **, расширенный для офиса **, ячеистая сеть **
Поддерживаемые беспроводные контроллеры LAN ●   Беспроводные контроллеры Cisco серии 2500, модуль беспроводного контроллера Cisco для ISR G2, модуль беспроводных сервисов Cisco Wireless Services Module 2 (WiSM2) для коммутаторов Catalyst® серии 6500, беспроводные контроллеры Cisco серии 5500, беспроводные контроллеры Cisco серии 5520, беспроводные контроллеры Cisco Flex® серии 7500 *, беспроводные контроллеры Cisco серии 8500, беспроводные контроллеры Cisco серии 8540, виртуальный беспроводной контроллер Cisco; беспроводной контроллер Cisco серии 5760 **, коммутаторы Cisco Catalyst серии 3650/3850 с интегрированным контроллером **
  ●   Cisco Mobility Express
Возможности 802.11n версии 2.0 (и связанные ●   Схема MIMO 3 x 3 с двумя пространственными потоками
с ними) ●   Синфазное сложение нескольких копий принятого сигнала (MRC)
  ●   Каналы 20 и 40 МГц
  ●   Скорость передачи данных PHY до 300 Mбит/с (40 MГц с 5 ГГц)
  ●   Агрегирование пакетов: A-MPDU (Tx/Rx), A-MSDU (Tx/Rx)
  ●   Динамический выбор частоты (DFS) 802.11
  ●   Поддержка случайного циклического сдвига (CSD)
Возможности волны 1 и 2 стандарта 802.11ac ●   Схема MIMO 3 x 3 с двумя пространственными потоками, однопользовательский или многопользовательский режим MIMO
  ●   MRC
  ●   Формирование диаграммы направленности 802.11ac (формирование диаграммы направленности передачи)
  ●   Каналы 20, 40 и 80 МГц
  ●   Скорость передачи данных PHY до 867 Mбит/с (80 MГц с 5 ГГц)
  ●   Агрегирование пакетов: A-MPDU (Tx/Rx), A-MSDU (Tx/Rx)
  ●  802.11 DFS
  ●   Поддержка CSD
Поддерживаемые скорости передачи данных 802.11a: 6, 9, 12, 18, 24, 36, 48 и 54 Мбит/с
  802.11g: 1, 2, 5.5, 6, 9, 11, 12, 18, 24, 36, 48 и 54 Мбит/с
  Скорости передачи данных 802.11n на 2,4 ГГц (только 20 МГц и с MCS 0 до MCS 23) и 5 ГГц
Встроенная антенна ●   2,4 ГГц, усиление 3 дБи, внутренняя всенаправленная антенна, горизонтальная ширина диаграммы направленности антенны 360°
  ●   5 ГГц, усиление 5 дБи, внутренняя всенаправленная антенна, горизонтальная ширина диаграммы направленности антенны 360°
Интерфейсы ●   1 порт 10/100/1000BASE-T с автоматическим распознаванием (RJ-45), Power over Ethernet (PoE)
  ●   Порт консоли управления (RJ-45)
  ●   USB 2.0 (реализован в будущих версиях ПО)
Индикаторы ●   Светодиодные индикаторы обозначают статус загрузчика, статус связи, статус работы, предупреждения и ошибки загрузчика.
Габариты (Ш x В x Г) ●   Точка доступа (без монтажного кронштейна): 8,3 x 8,3 x 2 дюйма (210,8 x 210,8 x 50,8 мм)
Вес ● 3,12 фунта (1,41 кг)
Требования к условиям Cisco Aironet 1830i
окружающей среды ●   Температура хранения: от –22 до 158 °F (от –30 до 70 °C)
  ●   Проверка температуры хранения на высоте: 25 ˚C, 15 000 футов
  ●   Рабочая температура: от 32 до 104 °F (от 0 до 40 °C)
  ●   Относительная влажность при работе: 10–90 % (без конденсации)
  ●   Проверка температуры работы на высоте: 40 ˚C, 9843 фута
Системная память ●   Память DRAM: 1 Гбайт
  ●   Флеш-память: 256 Мбайт
Требования к входной мощности ●  AP1830: от 44 до 57 В, постоянный ток
  ●   Источник питания и инжектор питания: от 100 до 240 В, переменный ток; от 50 до 60 Гц
Передаваемая мощность ●   16 Вт
  Примечание. При развертывании с использованием технологии «питание по Ethernet» (PoE) мощность, передаваемая от устройства питания, будет несколько выше (в зависимости от длины соединительного кабеля).
Варианты электропитания ● 802.3af/802.3at
  ●   Enhanced PoE
  ●   Локальный источник питания Cisco, AIR-PWR-C=
  ●   Инжектор питания Cisco, AIR-PWRINJ5= (примечание: этот инжектор поддерживает только стандарт 802.3af)
  Примечание. Если источник питания — 802.3af PoE, порт USB отключен.
Гарантия Ограниченная гарантия на весь срок службы оборудования.
Стандарты соответствия ◦  UL 60950-1
  ◦  CAN/CSA-C22.2 № 60950-1
  ◦  UL 2043
  ◦  IEC 60950-1
  ◦  EN 60950-1
  ●   Стандарты радиосвязи
  ◦  FCC, Часть 15.247, 15.407 **
  ◦    RSS-210 (Канада)
  ◦  EN 300.328, EN 301.893 (Европа)
  ◦    ARIB-STD 66 (Япония)
  ◦    ARIB-STD T71 (Япония)
  ◦    EMI и чувствительность (класс B)
  ◦  FCC, Часть 15.107 и 15.109 **
  ◦    ICES-003 (Канада)
  ◦    VCCI (Япония)
  ◦  EN 301.489-1 и -17 (Европа)
  ●   Стандарты IEEE
  ◦  IEEE 802.11a/b/g, 802.11n, 802.11h, 802.11d
  ◦    IEEE 802.11ac, проект 5
  ●   Безопасность
  ◦    802.11i, беспроводной защищенный доступ 2 (WPA2), WPA
  ◦  802.1X
  ◦    Advanced Encryption Standards (AES), Temporal Key Integrity Protocol (TKIP)
  ●   Типы протокола Extensible Authentication Protocol (EAP)
  ◦    EAP-Transport Layer Security (TLS)
  ◦    EAP-TTLS или Microsoft Challenge Handshake Authentication Protocol Version 2 (MSCHAPv2)
  ◦    Protected EAP (PEAP) v0 или EAP-MSCHAPv2
  ◦    EAP-Flexible Authentication via Secure Tunneling (FAST)
  ◦    PEAP v1 или EAP-Generic Token Card (GTC)
  ◦    EAP-Subscriber Identity Module (EAP-SIM)
  ●   Мультимедиа
  ◦    Wi-Fi Multimedia (WMM)
  ●   Другое
  ◦    Бюллетень федерального агентства по связи FCC OET-65C
  ◦  RSS-102</t>
  </si>
  <si>
    <t>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</si>
  <si>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Протоколы WIFI 802.11a/b/g/n/ac Wave 2
Технология MIMO 2x2 MIMO
Режим управления точкой WIFI CAPWAP контроллер
Антенны 2 внутренние 2.4GHz 2 dBi/ 5GHz 4 dBi
Протоколы аутентификации WI-FI WPA/WPA2 (802.11i)
Порты консольные RJ-45
Память FLASH 256 Мб
Объем ОЗУ 1 Гб
Блок питания в комплекте Нет
Тип питания AC 220В/PoE
Варианты питания 
802.3af/at Ethernet switch
Инжекторы Cisco:
AIR-PWRINJ5= или AIR-PWRINJ6=
Потребляемая мощность 8.3W (макс., на PoE)
Габариты (Ш x Д x В) 150.8 x 150.8 x 33 мм
Вес 400 г
Рабочая температура от 0° до 40°C
Относительная влажность при эксплуатации от 10% до 90% (без конденсата)
Максимальная рабочая высота 3000 м
Температура хранения от -30° до 70°C
Относительная влажность при хранении от 10% до 90% (без конденсата)
Максимальная высота при хранении 4500 м
Тип установки Настенное/потолочное (крепления AIR-AP-BRACKET8= в комплекте)
Гарантия Cisco Limited Lifetime Hardware Warranty
Соответствие стандартам Safety:
UL 60950-1
CAN/CSA-C22.2 No. 60950-1
UL 2043
IEC 60950-1
EN 60950-1
Radio approvals:
FCC Part 15.247, 15.407
EN 300.328, EN 301.893 (Europe)
EMI and susceptibility (Class B)
FCC Part 15.107 and 15.109
EN 301.489-1 and -17 (Europe)
EN 50385
IEEE standards:
IEEE 802.11a/b/g, 802.11n, 802.11h, 802.11d
IEEE 802.11ac
Security:
802.11i, WPA2, WPA
802.1X
AES
Extensible Authentication Protocol (EAP) types:
EAP-Transport Layer Security (TLS)
EAP-Tunneled TLS (TTLS) or Microsoft Challenge Handshake Authentication Protocol Version 2 (MSCHAPv2)
Protected EAP (PEAP) v0 or EAP-MSCHAPv2
EAP-Flexible Authentication via Secure Tunneling (FAST)
PEAP v1 or EAP-Generic Token Card (GTC)
EAP-Subscriber Identity Module (SIM)
Multimedia:
Wi-Fi Multimedia (WMM)
Other:
FCC Bulletin OET-65C
RSS-102</t>
  </si>
  <si>
    <t>Высокопроизводительная WiFi точка доступа Cisco AIR-AP2802I-R-K9 802.11ac W2 AP w/CA; 4x4:3; Int Ant; 2xGbE; R Domain (CFG)</t>
  </si>
  <si>
    <t>Описание и технические характеристики:
LAN/WAN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Стандарты беспроводной связи: IEEE 802.11a, b, g, n, ac
Максимальная скорость беспроводной передачи данных: 1300 Мбит/с
Протоколы защиты: WEP, WPA, WPA2, 802.1x
Поддержка IPTV: Есть
Поддержка DLNA: Есть
PoE: да
NAT: Есть
DHCP-сервер: Есть
Radius server: Есть
Другие характеристики
Габариты: 220x55x220 мм
Вес: 1.5 кг</t>
  </si>
  <si>
    <t>Точка доступа Cisco AIR-AP2802E-R-K9 802.11ac W2 AP w/CA; 4x4:3; Ext Ant; 2xGbE; R Domain</t>
  </si>
  <si>
    <t>Основные характеристики
Тип устройства Точка доступа
Технология доступа Ethernet, Wi-Fi
Количество WAN портов 1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Есть
Диапазон частот Wi-Fi 2,4 ГГц, 5 ГГц
Максимальная скорость беспроводной передачи данных 1300 Мбит/с
Стандарты беспроводной связи IEEE 802.11a, IEEE 802.11ac, IEEE 802.11b, IEEE 802.11g, IEEE 802.11n
Поддержка IPv6 Нет
Наличие USB портов Нет
Поддержка 3G/4G модемов Нет
Разъем для SIM-карты Нет
Поддержка IPTV Есть
Поддержка VoIP Нет
Поддержка DLNA Есть
Поддержка PoE Нет
Поддержка Auto-MDI/MDI-X Есть
Поддержка MIMO Есть
Консольный порт Есть
Аппаратная составляющая
Объем оперативной памяти 1024 МБ
Объем Flash памяти 256 МБ
Прием/передача
Радиус действия внутри помещения 15 м
Радиус действия вне помещения 20 м
Антенна
Тип антенн Съемная
Коэффициент усиления 4 ДБи
Количество внешних антенн 4 шт
Управление
Web-интерфейс Есть
Встроенная программа управления Есть
NAT Есть
DHCP-сервер Есть
UPnP Есть
SSID Есть
Radius server Есть
WMM (Wi-Fi QoS) Есть
Защита сети WEP, WPA-PSK, WPA2-PSK
Эксплуатационные характеристики
Рабочая температура от -30℃ до 60℃
Температура хранения от -40℃ до 60℃
Влажность при эксплуатации от 5% до 95%, без образования конденсата
Влажность при хранении от 5% до 95%, без образования конденсата
Источник питания
Напряжение 12 В
Ток 0.5 А
Поддержка операционных систем
Поддерживаемые операционные системы MacOS, NetWare, UNIX or Linux, Windows 98/NT/2000/XP/Vista/7/8
Другие характеристики
Цвет Белый
Ссылки
Ссылка на описание на сайте производителя http://www.cisco.com
Вес брутто 1.5 кг</t>
  </si>
  <si>
    <t>Коммутаторы серии HP 1920S JL381A это функциональные, простые в управлении устройства для малых предприятий.</t>
  </si>
  <si>
    <t>Порты 24 порта RJ-45 10/100/1000 с автоматическим определением скорости, 2 порта SFP 100/1000 Мбит/с
Пропускная способность до 38,6 млн пакетов/с
Производительность маршрутизации/коммутации 52 Гбит/с
Управление сетью Веб-браузер SNMP MIB интерфейса IEEE 802.3 Ethernet
Время задержки Задержка при 100 Мбит/с: &lt; 7 мкс задержка при 1000 Мбит/с: &lt; 2 мкс</t>
  </si>
  <si>
    <t>Коммутатор Hewlett Packard Enterprise 1920S 48G 4SFP   Описание
JL382A – управляемый коммутатор третьего уровня c 48 гигабитными портами RJ-45 и 4 гигабитными портами SFP.</t>
  </si>
  <si>
    <t>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16000 шт.
Пропускная способность
104 Гбит/с
Объем кеш-памяти
1.5 MБ
Высота Rackmount
1U
Скорость передачи пакетов
77.3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Power
Кнопки
Reset
Основной цвет изделия
Серый
Возможность размещения
Rackmount
Разъемы на корпусе
48 × Gigabit Ethernet (1000Base-T) RJ45 client 
4 × Gigabit Ethernet (1000Base-X) SFP uplink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32.2 Вт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442.5 × 246.1 × 43.9 мм
Вес нетто
3.31 кг
Оценочные параметры для логистики
Объём: 5.10 л (0.0051 м ³) 
Вес: 4.965 кг</t>
  </si>
  <si>
    <t>JL383A</t>
  </si>
  <si>
    <t>Коммутатор Hewlett Packard Enterprise 1920S 8G PPoE+ 65W  JL383A – управляемый коммутатор с 4 гигабитными портами PoE+ и 4 гигабитными портами.</t>
  </si>
  <si>
    <t>Основные характеристики
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8000 шт.
Пропускная способность
16 Гбит/с
Объем кеш-памяти
1.5 KБ
Высота Rackmount
1U
Скорость передачи пакетов
11.9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Locator, Power
Кнопки
Mode, Reset
Основной цвет изделия
Серый
Возможность размещения
Rackmount
Разъемы на корпусе
4 × Gigabit Ethernet (1000Base-T) RJ45+PoE client 
4 × Gigabit Ethernet (1000Base-T) RJ45 client
Поддержка карт памяти
64 MБ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72.9 Вт
Доступный бюджет мощности PoE
65 Вт
Предоставление питания зависимым устройствам
PoE (IEEE 802.3af), PoE Plus (IEEE 802.3at)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254 × 159.5 × 43.9 мм
Вес нетто
910 г
Размеры упаковки
34.0 × 42.0 × 9.0 см (12.85 л )
Вес брутто
4 кг
Оценочные параметры для логистики
Объём: 12.85 л (0.0129 м ³) 
Вес: 4.000 кг / объёмный вес (л/ 5): 2.570 кг</t>
  </si>
  <si>
    <t>Коммутатор HPE 1920S 24G 2SFP PPoE+ 185W Switch</t>
  </si>
  <si>
    <t>Switch type: Fixed Port
Количество портов: 24-28
Product Line: OfficeConnect
Управляемость: Интелектуальный Smart (WEB)
Маршрутизация / коммутация: Layer 3 Lite
Predominant Port Type: 1 GbE Gigabit Copper
Uplink Speed / Media: 1 GbE Gigabit Fiber/ 1 GbE Gigabit Copper
Поддержка PoE: PoE+
Мощность PoE, Вт: 185
IPv6 Host / Management: есть
Монтаж в стойку 19": Да</t>
  </si>
  <si>
    <t>Маршрутизатор Cisco ISR 4321 (2GE,2NIM,4G FLASH,4G DRAM,IPB).</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</si>
  <si>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104?F (0 to 40?C)
Высота, RU 1
Крепление в стойку в комплекте
Дополнительная информация IP BASE Feature Set</t>
  </si>
  <si>
    <t>Маршрутизатор (router) Cisco ISR4321R-SEC/K9</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</si>
  <si>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104ºF (0 to 40ºC)
Высота, RU  1
Крепление в стойку  в комплекте
Дополнительная информация  IP BASE, SECURITY Feature Set</t>
  </si>
  <si>
    <t>Маршрутизатор Cisco ISR4321-V/K9 ISR 4321 Bundle, w/UC License, CUBE-10</t>
  </si>
  <si>
    <t>Технические характеристики Cisco 4321
Суммарная пропускная способность От 50 Мбит/с до 100 Мбит/с увеличивается с помощью лицензии  FL-4320-PERF-K9
Общее количество портов WAN/LAN 10/100/1000 Мбит 2
Порты RJ-45 2
Порты SFP 1
Расширенные порты  0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8 ГБ
Стандартный объем флэш-памяти 4 ГБ
Максимальный объем флэш-памяти 8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1.5 - 0.6A
Максимальная перегрузка 90 A peak and less than 3 Arms per half cycle
Потребляемая мощность при типичной нагрузке, ватт 36
Максимальная потребляема мощность, ватт 125
Максимальная потребляема мощность с PoE, ватт  260
(только платформа)
Максимальная потребляемая мощность PoE-устройств, ватт 120
Максимальная потребляемая мощность PoE-устройств с PoE boost, ватт  Не доступно
Размеры (В x Ш x Г) 44.55 x 369.57 x 294.64 мм
Размеры внешнего блока питания (В x Ш x Г) 75 x 30 x 155 мм
Размеры в коробке (В x Ш x Г) 177.8 x 546.1 x 409.6 мм
Высота, занимаемая в монтажном шкафу 1RU
Возможность монтажа в шкаф 19". (48.3 см) EIA Да
Возможность монтажа в шкаф 23" (58.4 см) EIA Опционально
Настенное крепление Монтажные отверстия под шассии
Вес упаковки 1 кг
Температура 0 - 40ºC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</si>
  <si>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ISR4321R-V/K9 Cisco ISR 4321 Bundle, w/UC License, CUBE-10 mfg in Russia</t>
  </si>
  <si>
    <t>Маршрутизатор Cisco ISR4331R-VSEC/K9 ISR 4331 Bundle with UC &amp; Sec Lic, PVDM4-32, CUBE-10</t>
  </si>
  <si>
    <t>Технические характеристики Cisco 4331
Суммарная пропускная способность От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</si>
  <si>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ISR4331R/K9 ISR 4331 (2GE,2NIM,1SM,4G FLASH,4G DRAM,IPB)
Данный маршрутизатор по техническим характеристикам и пропускной способности не уступает модели CISCO2921/K9. При этом имеет форм-фактор 1U. Пропускную способность, при необходимости, можно увеличить со 100Mbps до 300Mbps с помощью лицензии FL-4330-PERF-K9. Модули HWIC для данной линейки маршрутизаторв заменены на NIM.</t>
  </si>
  <si>
    <t>Технические характеристики Cisco 4331
Суммарная пропускная способность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</si>
  <si>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ISR4351/K9 4351 (3GE,3NIM,2SM,4G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</si>
  <si>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4000
Управление через веб-интерфейс Да
Полнодуплексный режим Нет
Двухдиапазонный Нет
Максимальный объем флеш-карты (ГБ) 16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GB-4943
Оперативная память (МБ) 4000
Вес (г) 13.1
Стандарты сети IEEE 802.1ag, IEEE 802.1Q, IEEE 802.3, IEEE 802.3ah
Ширина (мм) 438.15
Поддержка Quality of Service (QoS) Да
Потребляемая мощность (в обычном режиме) (Вт) 48
Вкл/Выкл переключатель Да
Гнездо входа постоянного тока (DC) Да
Глубина упаковки (мм) 660.4
Источник питания (Вт) 430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47/66
Формат 1U
Входящее напряжение сети (В) 100-240
Монтаж в стойку Да
Ток на входе (А) 7.1
Количество портов Ethernet LAN ( RJ-45) 6
Светодиодные индикаторы Да
Количество SFP портов 3</t>
  </si>
  <si>
    <t>Маршрутизатор Cisco ISR4351-SEC/K9 Cisco ISR 4351 Sec bundle w/SEC license</t>
  </si>
  <si>
    <t>Интерфейсы 4 сетевых интерфейса
3x10/100/1000 Combo SFP Gigabit Ethernet
1x10/100/1000 Management
Flash память 4Gb max 16GB
DRAM Control plane память 5GB max 16GB
Слоты расширения 3 NIM, 1 SM
Поддержка нового голосового процессора PVDM4
Лицензии установлена лицензия Security, опционально UC и APP (DATA+WAAS)
Поддержка тоннелей VPN  IPSEC, SSL
Поддержка стойких алгоритмов шифрования 3DES/AES
Дополнительные функции Производительность в поствке 200Mbps с включенными сервисами
Расширение производительности с помощью лицензии Performance до 400Mbps
Функционал межсетевого экрана
IPSLA, Dual Internet Service Provider, iWAN
- Поддержка ACL, SSHv2 и других механизмов безопасности
Форм-фактор модульный, для монтажа в 19'' коммутационный шкаф, 1U</t>
  </si>
  <si>
    <t>Маршрутизатор Cisco ISR4351-V/K9  ISR 4351 UC Bundle, PVDM4-64, UC License, CUBEE25</t>
  </si>
  <si>
    <t>Маршрутизатор Cisco ISR4431/K9  ISR 4431 (4GE,3NIM,8G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</si>
  <si>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507.2
Протокол маршрутизации BGP, EIGRP, IS-IS, OSPF
Количество портов USB 3
Подключение Ethernet Да
Высота упаковки (мм) 200.2
Высота (мм) 43.9
Безопасность UL 60950-1, CAN/CSA C22.2 No. 60950-1, EN 60950-1, AS/NZS 60950-1, IEC 60950-1, GB-4943
Оперативная память (МБ) 4000
Вес (г) 8400
Стандарты сети IEEE 802.1ag, IEEE 802.1Q, IEEE 802.3, IEEE 802.3ah
Ширина (мм) 438.15
Поддержка Quality of Service (QoS) Да
Потребляемая мощность (в обычном режиме) (Вт) 65
Вкл/Выкл переключатель Да
Гнездо входа постоянного тока (DC) Да
Глубина упаковки (мм) 730.25
Источник питания (Вт) 250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1U
Входящее напряжение сети (В) 100-240
Монтаж в стойку Да
Ток на входе (А) 3
Количество портов Ethernet LAN ( RJ-45) 8
Светодиодные индикаторы Да
Количество SFP портов 4
Сетевой адаптер в комплекте Да</t>
  </si>
  <si>
    <t>Маршрутизатор Cisco ISR4431-SEC/K9 ISR 4431 Sec bundle w/SEC license</t>
  </si>
  <si>
    <t>Маршрутизатор Cisco ISR4431-V/K9 4431 UC Bundle, PVDM4-64, UC License, CUBE-25</t>
  </si>
  <si>
    <t>Маршрутизатор Cisco ISR4431-VSEC/K9  ISR 4431 Bundle with UC &amp; Sec Lic, PVDM4-64, CUBE-25</t>
  </si>
  <si>
    <t>Маршрутизатор Cisco ISR4451-X-V/K9 ISR 4451 UC Bundle, PVDM4-64, UC Lic, FL-CUBE25</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</si>
  <si>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Оперативная память (МБ) 2000
Вес (г) 13100
Стандарты сети IEEE 802.1ag, IEEE 802.1Q, IEEE 802.3, IEEE 802.3ah
Ширина (мм) 438.15
Поддержка Quality of Service (QoS) Да
Потребляемая мощность (в обычном режиме) (Вт) 158
Вкл/Выкл переключатель Да
Гнездо входа постоянного тока (DC) Да
Глубина упаковки (мм) 660.4
Источник питания (Вт) 450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2U
Входящее напряжение сети (В) 100-240
Монтаж в стойку Да
Поддержка питания через Ethernet (PoE) Нет
Ток на входе (А) 7.1
Количество портов Ethernet LAN ( RJ-45) 8
Светодиодные индикаторы Да
Количество SFP портов 4</t>
  </si>
  <si>
    <t>Маршрутизатор Cisco ISR4451-X/K9 ISR 4451 (4GE,3NIM,2SM,8G FLASH,4G DRAM)</t>
  </si>
  <si>
    <t>Маршрутизатор Cisco ASR1001-X Chassis, 6 built-in GE, Dual P/S, 8GB DRAM</t>
  </si>
  <si>
    <t>Тип Устройства Маршрутизатор
Тип Корпуса Рабочий стол - модульный - 1U
Технология Подключения Проводной
Производительность Система ESP пропускная способность : 2.5 Гбит / с
Совместимые Стандарты Стандартом cispr 24, en55022, а vcci Тип A, компания ITE, EN55024, стандартом cispr 22, EN50082-1 и EN 61000-6-1, как/nzs 60950-1, стандарта ices-003 класс A, EN300-386, по UL 60950-1, МЭК 60950-1 и EN 60950-1 и CSA С22.2 с № 60950-1-03
Процессор 1 х Intel
ОЗУ 4 ГБ (установлено) / 8 ГБ (Макс.)
Мощность Устройства Внутренний источник питания
Энергоизбыточность Да
Установлен Кол-Во 2 (установлено) / 2 (Макс.)
Напряжение, Необходимое Переменного тока 120/230 В ( 50/60 Гц )
Мин Рабочая Температура 5 °С
Максимальная Рабочая Температура 40 °С
Диапазон Влажности Эксплуатации 5 - 90%
Интерфейсы Управление : 1 х кабель 10base-Т/с 100Base-TX с разъемом RJ-45
Управление : 1 х консоли - RJ-45 С
Управление : 1 х вспомогательный - RJ-45 С
Интерфейс LAN : 4 х SFP (миниый-gbic)
Для USB : 1 х 4-контактный USB Тип A
Слоты Расширения 2 (всего) / 2 (свободно) х слот расширения
Кол-Во Установленных Модулей (Макс.) 0 (установлено) / 2 (Макс.)</t>
  </si>
  <si>
    <t>Характеристики ASR1002-X
Размер 2RU
Встроенные RP, ESP и SIP
Два блока питания AC или DC
Полоса пропускания: до 36Гбит/с
Производительность: до 30 Млн. пак. в сек
до 29 000 абонентских сессий
до 3 000 000 маршрутов IPv4 или IPv6
до 2 000 000 NAT-сессий
Полоса шифрования: 4Гбит/с
Процессор RP, DRAM: Quad-core @2.13GHzprocessor, 4GB-16GB
Коммутационный процессор: Встроенный ESP с производительностью от 5Гбит/с до 36Гбит/с в зависимости от лицензии
Интерфейсы: Ввода-вывода
3 слота SPA + 6 встроенныхGE (SFP, поддерживаютSyncE)
Порты Console / Management Ethernet / Aux
Порт USB для внешнего USB storage
Optional HDD(160GB)
Производительность FireWall/ NAT: 36Гбит/с, 2 Млн трансляций
Network Timing: Stratum 3/G.813Clocking, BITS timing, GPS, SyncE, 1588</t>
  </si>
  <si>
    <t>Роутер Cisco ASR1002-X отличается высокой надежностью и производительностью. Это оборудование идеально подходит для обеспечения работоспособности крупных корпоративных сетей, представляет собой оптимальный вариант для провайдеров.</t>
  </si>
  <si>
    <t>Линейный модуль Cisco Catalyst WS-X4612-SFP+E, 12 портов 1Gb </t>
  </si>
  <si>
    <t>Device Type Switch - 12 ports
Enclosure Type Plug-in module
Interfaces 10 Gigabit Ethernet
Ports 12 x 10 Gigabit SFP+
Performance Switching capacity : 48 Gbps
Jumbo Frame Support 9216
Features Port Aggregation Protocol (PAgP) support, Jumbo Frames support, Link Aggregation Control Protocol (LACP)
Compliant Standards IEEE 802.3ad (LACP), IEEE 802.1ae
Expansion / Connectivity Линейный модуль Cisco WS-X4712-SFP+E
Interfaces 12 x SFP+
Miscellaneous Линейный модуль Cisco WS-X4712-SFP+E
MTBF 387,172 hours
Compliant Standards NEBS level 3, ETSI, CISPR 22 Class A, EN 60950, IEC950, UL 1950, VCCI Class A ITE, CSA 22.2 No. 950, EN55022 Class A, AS/NZS 3548, RoHS, FCC Part 15 A, EN55024 Class A
Dimensions &amp; Weight Линейный модуль Cisco WS-X4712-SFP+E
Approximate Width 14.3 in
Approximate Depth 10.7 in
Approximate Height 1.2 in
Manufacturer Warranty Линейный модуль Cisco WS-X4712-SFP+E
Service &amp; Support Limited lifetime warranty
Service &amp; Support Details Limited warranty - lifetime
Environmental Parameters Линейный модуль Cisco WS-X4712-SFP+E
Min Operating Temperature 32 °F
Max Operating Temperature 104 °F
Humidity Range Operating 10 - 90% (non-condensing)
Min Storage Temperature -40 °F
Max Storage Temperature 167 °F
Compatibility Information Линейный модуль Cisco WS-X4712-SFP+E
Designed For Cisco Catalyst 4503-E, 4503-E Data Bundle, 4503-E PoE Bundle, 4506-E, 4506-E PoE GE Bundle</t>
  </si>
  <si>
    <t>Плата Cisco WS-X4724-SFP-E</t>
  </si>
  <si>
    <t>Device Type Expansion module
Form Factor Plug-in module
Ports Gigabit SFP x 24
Dimensions (WxDxH) 36.8 cm x 27.3 cm x 3 cm
Data Link Protocol 100Mb LAN, GigE
Data Transfer Rate 1 Gbps
Designed For Catalyst 4503-E, 4503-E Data Bundle, 4503-E PoE Bundle, 4506-E, 4506-E PoE GE Bundle, 4507R+E, 4507R-E, 4507R-E Data Bundle, 4507R-E PoE Bundle, 4510R+E, 4510R-E</t>
  </si>
  <si>
    <t>Модуль Cisco Catalyst WS-X4640-CSFP-E</t>
  </si>
  <si>
    <t>Product Name CAT4500 40SFP 80 C-SFP PT 1000BASEX SFPS
Product Type Expansion Module
Green Compliant Yes
Green Compliance Certificate/Authority RoHS-5
Compatibility Cisco Catalyst 4500E Series Switches
Dimensions 1.2
Expansion Slots 40 x SFP (mini-GBIC)
Application/Usage Data Networking 
Switching Network 
Optical Network
Management QoS</t>
  </si>
  <si>
    <t>Управляющий модуль Cisco WS-X45-SUP8-E, 8 портов 10GE (SFP+), IPv6 маршрутизация, 256.000 IPv4 маршрутов, 250Mpps, NetFlow, 48Gbps на слот.</t>
  </si>
  <si>
    <t>Процессор 2.0 ГГц
Оперативная памяти (макс.) 4 ГБ
Производительность Коммутационная способность: 928 Гбит/с 
Коммутационная способность на слот: 48 Гбит/с 
Маршрутизация IPv4: 250 Мбит/с 
Маршрутизация IPv6:125 Мбит/с 
QoS аппаратных записей: 128000 
ACL записей: 47000 
Маршрутов IPv6: 128000 
Маршрутов IPv4: 256000 
MAC адресов: 55000 
Виртуальных интерфейсов (VLAN): 4094
Управление Протокол удаленного управления 
RMON 1, RMON 2
Стандарты IEEE 802.3, IEEE 802.1D, IEEE 802.1p, IEEE 802.3ad (LACP), IEEE 802.1w, IEEE 802.1x, IEEE 802.3ae, IEEE 802.1s
Интерфейсы 1 х консольный порт RJ-45 
1 х 1000BASE-Т (менеджмент) - разъем RJ-45 
1 х USB - Тип A 
8 х SFP+
Рабочая температура  0 °C ~ 40 °C</t>
  </si>
  <si>
    <t>Cisco 4500 Line Card WS-X4748-RJ45V+E Catalyst 4500E 48-Port PoE 802.3at 10/100/1000(RJ45)</t>
  </si>
  <si>
    <t>Manufacturer: Cisco
Product ID: WS-X4748-RJ45V+E
Product Description: Cisco Catalyst 4500E 48-Port PoE 802.3at 10/100/1000(RJ45)
Product Type: Service Module
Application/Usage: Data Networking
  Switching Network
Interfaces/Ports: 48 x 10/100/1000Base-T LAN
Interfaces/Ports Details: 48 x RJ-45 10/100/1000Base-T Network LAN
Connectivity Media: Twisted Pair 10/100/1000Base-T
Data Transfer Rate: 10 Mbps Ethernet
  100 Mbps Fast Ethernet
  1 Gbps Gigabit Ethernet
Compatibility: Catalyst 4500 Series Switch</t>
  </si>
  <si>
    <t>Линейный модуль Cisco Catalyst WS-X4748-RJ45+E, 48 портов 10/100/1000Base-T, без переподписки.</t>
  </si>
  <si>
    <t>Количествово портов 48
Тип портов 10/100/1000Base-T
Производительность Per-slot switching capacity : 48 Gbps
Питание Power over Ethernet Нет
Совместимый управляющий модуль Supervisor Engine 7-E, 
Supervisor Engine 7L-E
Поддерживаемые шасси Catalyst 4503-E, 4506-E, 4507R+E, 4510R+E</t>
  </si>
  <si>
    <t>Модуль Cisco Catalyst C6800-16P10G</t>
  </si>
  <si>
    <t>Тип Устройства  Модуль расширения 
Форм-Фактор  Модуль
Порты 10 Гигабит SFP+ / SFP порта (миниый-gbic) х 16 
Размеры (ШхГхВ)  39.11 см x 41.65 см x 4.39 см
Вес 5 кг
Тип Кабеля Локальных сетей 10gbase-х
Протокол Канала Передачи Данных 10 Гиге 
Скорость Передачи Данных 40 Гбит / с
Производительности Переключение полосы пропускания ткани: 80 Гбит ¦ с производительность переадресации: 60 Мбит / с
Емкость  Многоадресных записей (IPv4): 64000 ¦ Многоадресных записей (IPv6): 64000 ¦ оборудование пересылки записей: 1000000 ¦ протокола netflow записей: 2000000 ¦ записи ACL: 256000 ¦ Jumbo-кадров размером: 9216 
Размер таблицы МАС-адресов  128К записи
ОЗУ  2 ГБ
Стандартам Стандарт IEEE 802.1 D, в стандарте IEEE 802.1 Q, на базе IEEE 802.1 p И IEEE 802.3 х протокол IEEE 802.3 AD и связи (lacp), стандарт IEEE 802.1 Вт, стандарт IEEE 802.3 АЕ, стандарт IEEE 802.1 сек, IEEE 802.3 AK и стандарта IEEE 802.1 AE, а стандарт IEEE 802.3 an, по, стандарту IEEE 802.3 AQ с
Системные Требования Компания Cisco с iOS 15.2(1)сы
Предназначен Для  Катализатор 6807-XL, в 6880-х-шасси (ХL таблицы)</t>
  </si>
  <si>
    <t>Модуль для коммутаторов Cisco Catalyst 6880-X.</t>
  </si>
  <si>
    <t>Основные особенности C6800-16P10G-XL:
• 16 ports of SFP / SFP+
• Up to 4 Ports of QSFP*
• Single DFC4-E for 60Mpps
• 80Gbps Capacity per Slot
• Fully integrated DFC-4E
• Performance Mode for 1:1
• 250/500MB Per Port TX Buffers
• New Hardware RFID
• Broadcasts PID and S/N
• New C6807-XL Faceplate
• 4 x 4-SFP Port-Groups
• DFC4-E supports 16 x SFP Ports
• New FIRE and Fabric ASICs
• 55Gbps per Fabric Channel
• 40Gbps per FIRE ASIC
• 2:1 Oversubscribed @ FIRE ASIC
•Performance Mode, per Port-Group
• 10GE or 40GE Mode, per Port-Group
• 1.25/2.5MB RX and 250/500MB TX</t>
  </si>
  <si>
    <t>Модуль Cisco Catalyst C6800-48P-SFP</t>
  </si>
  <si>
    <t>General Information
Product Name C6K 48 Port 1GE Module Fabric-Enabled with DFC4
Manufacturer Part Number C6800-48P-SFP
Product Type Expansion Module
I/O Expansions
Number of Total Expansion Slots 48
Expansion Slot Type SFP
Physical Characteristics
Height 1.2"
Width 14.4"
Depth 16"
Other Information
Maximum Data Transfer Rate 1
Number of Daughter Cards Supported 1</t>
  </si>
  <si>
    <t>Модуль Cisco WS-X6848-GE-TX (48-Port 10/100/1000 RJ-45 for Cisco Catalyst 6500 Series) (WS-X6848-TX-2T)</t>
  </si>
  <si>
    <t>Catalyst 6500 48-port GigE Mod: fabric-enabled with DFC4</t>
  </si>
  <si>
    <t>Manufacturer: Cisco
Product ID: WS-X6848-SFP-2T
Product Description: Cisco Catalyst 6500 48-port GigE Mod: fabric-enabled with DFC4
Product Type: Interface Module
Application/Usage: Data Networking
Optical Network
Expansion Slots: 48 x SFP (mini-GBIC)
Daughter Cards: DFC
Management: ·         MIB 
·         RMON
Dimensions: 1.2" Height x 14.4" Width x 16.0" Depth
Compatibility: Cisco Catalyst 6500 E-Series Chassis</t>
  </si>
  <si>
    <t>GLC-ZX-SMD= - Модуль 1000BASE-ZX SFP transceiver module, SMF, 1550nm. Трансивер имеет функционал DOM - функция цифрового оптического контроля digital optical monitoring.</t>
  </si>
  <si>
    <t>Бренд Cisco
Тип трансивера SFP ZX
Тип кабеля одномодовый кабель(SMF)
Сертификация MSA
Поддерживаемые диаметры оптоволоконного кабеля (мкм) 9/125
Высота (мм) 8.5
Диапазон рабочих температур (°C) -5 — 85
Диапазон рабочей относительной влажности (%) 10 — 80
Длина волны (нм) 1550
Тип интерфейса SFP
Свивка кабеля 1000BASE-ZX
Диапазон температуры хранения (°C) -40 — 85
Глубина (мм) 56.5
Скорость передачи данных (макс) (Мбит/с) 1000
Диапазон относительной влажности при хранении (%) 10 — 85
Авто MDI/MDI-X Да
Функция "горячей" замены Да
Ширина (мм) 13.4
Категория Cisco SFPs, Cisco uBR10012 Series Transceiver Modules
Серия Transceiver Modules, Cisco uBR10012 Series Products
Сервисная категория N/A, B</t>
  </si>
  <si>
    <t>птические трансиверы Cisco GLC-SX-MMD предназначены для подключения в слот коммуникационного оборудования и дают возможность объединить в целостную структуру участки сети, работающие с оптоволоконным и медным кабелем.</t>
  </si>
  <si>
    <t>Manufacturer: Cisco
Product ID: GLC-SX-MMD
Product Description: Cisco Original 1000BASE-SX SFP transceiver module, MMF, 850nm, DOM
Product Type: SFP (mini-GBIC)
Application/Usage: Data Networking
Optical Network
Interfaces/Ports: 1 x 1000Base-SX
Interfaces/Ports Details: 1 x LC/PC Duplex 1000Base-SX Network
Connectivity Media: 62.5 µm, 50 µm Multi-mode Fiber 1000Base-SX
Data Transfer Rate: 1 Gbps Gigabit Ethernet
Form Factor: Hot-swappable
Dimensions: 0.3" Height x 0.5" Width x 2.2" Depth
Weight (Approximate): 2.65 oz
Compatibility: ·         Multisource Agreement Compliant 
·         Cisco ME 3400 
·         Catalyst Express 500 
·         Catalyst Express 520 
·         Cisco ME 4900 Series 
·         Catalyst 2960-S Series 
·         Catalyst 2960 series 
·         Catalyst 2950 Series 
·         Catalyst 2970 series 
·         Catalyst 3550 Series 
·         Catalyst 3560-E Series 
·         Catalyst 3560-X Series 
·         Catalyst 3750 series 
·         Catalyst 3750-E Series 
·         Catalyst 3750-X Series 
·         Catalyst 3560 Series 
·         Cisco IE3010 series 
·         Catalyst 4500 series 
·         Catalyst 4900 Series 
·         Catalyst 6500 series 
·         Cisco Catalyst 2350 Series 
·         Cisco Catalyst 2360 Series 
·         Cisco Catalyst 3000 and 3100 Blade Switches 
·         Cisco Nexus 7000 Series 
·         Cisco uBR7200 Series 
·         Cisco 7300 Series Router 
·         Cisco 7600 Series Router 
·         Cisco uBR10000 Series Router 
·         Cisco MWR 2941 Mobile Wireless Routers</t>
  </si>
  <si>
    <t>Модуль GLC-TE Cisco 1000BASE-T SFP transceiver module for Category 5 copper wire</t>
  </si>
  <si>
    <t>Общая информация
Модель GLC-TE
Описание Cisco GLC-TE – трансивер для витой пары компании Cisco. Трансивер Cisco GLC-TE служит для предоставления возможности сетевым устройствам передавать данные по витой паре категории 5 со скоростью 1 Гбит/с. Он может встраиваться в коммутаторы и маршрутизаторы разных серий компании Cisco. Трансивер Cisco GLC-TE имеет с одной стороны интерфейс SFP, а с другой стороны – разъем RJ-45. Сам интерфейс SFP является на данный момент наиболее универсальным и широко используемым. Он пришел на замену большему по размерам интерфейсу GBIC. Интерфейс SFP способен работать с различными разъемами (не только витая пара, но оптический кабель). Интерфейс SFP сопоставим по размерам с разъемом RJ-45 и, поэтому, позволяет на 1U разместить до 24 портов RJ-45. Примечательно, что скорость работы интерфейса SFP равна 1,3 Гбит/с, а скорость передачи данных в трансивере Cisco GLC-TE с использованием интерфейса SFP равна 1 Гбит/с. Другими словами можно сказать, что скорости работы интерфейса SFP вполне хватает для передачи данных трансивером Cisco GLC-TE. Разъем RJ-45 способен подключать к себе витую пару (восьмижильный симметричный кабель). Однако максимальная длина такого кабеля (сегмента) может составлять не более 100 м. Трансивер Cisco GLC-TE также целесообразно использовать для подключения сетевых устройств между собой, однако его габариты позволяют без особых трудностей подключать абонентов к высокоскоростному порту. Трансивер Cisco GLC-TE поддерживает режим горячей замены (его можно подключать к сетевому оборудованию и отключать без перезагрузки этого оборудования).
Производитель Cisco
Технические характеристики
Длина кабелей 100 м.
Стандарты UL, cULnFCC Part 15 Class B IEEE 802.3z
Тип оптического кабеля Single Mode
Тип разъема Медный RJ-45
Физические характеристики
Размеры (ширина х глубина х высота), см 8.5 x 13.4 x 56.5 мм
Рабочая влажность 10 - 85%</t>
  </si>
  <si>
    <t>Модуль, 1 портом T1/E1 Multiflex Trunk, для маршрутизаторов 1900, 2900 и 3900 серий.</t>
  </si>
  <si>
    <t>Device Type Expansion module
Form Factor Plug-in module
Interface (Bus) Type EHWIC
Networking ---
Ports T1/E1 x 1
Connectivity Technology Wired
Data Transfer Rate 2.048 Mbps
Remote Management Protocol SNMP, Telnet, CLI
Line Rate T-1/E-1
Line Coding Format AMI, B8ZS, HDB3
Status Indicators Carrier detect, alarm, loop
Features Integrated CSU/DSU, SNMP trap
Compliant Standards G.703, G.704, ITU-T G.823
Expansion / Connectivity ---
Interfaces 2 x T1/E1
Miscellaneous ---
Compliant Standards CISPR 22 Class A, CISPR 24, EN 61000-3-2, EN 61000-3-3, EN55024, EN55022 Class A, UL 60950, EN50082-1, EN 61000-4-4, EN 61000-4-2, EN 61000-4-3, EN 61000-4-6, JATE, ICES-003 Class A, CS-03, EN 61000-4-5, EN 61000-6-2, EN 61000-4-11, EN 61000-4-8, IEC 60950-1, EN 60950-1, AS/NZS 3548 Class A, AS/NZS 60950, TIA/EIA-968-A, TBR4, TBR12, TBR13, GR-1089-CORE, CAN/CSA C22.2 No. 60950, VCCI Class A, GR-63-CORE, EN 300386, ANSI T1.403
Dimensions &amp; Weight ---
Width 3.1 in
Depth 4.7 in
Height 0.8 in
Weight 3.03 oz
Environmental Parameters ---
Min Operating Temperature 32 °F
Max Operating Temperature 104 °F
Humidity Range Operating 5 - 85% (non-condensing)</t>
  </si>
  <si>
    <t>Модуль 1-Port 3rd Gen Multiflex Trunk Voice/WAN Int. Card - G.703</t>
  </si>
  <si>
    <t>Дополнительные характеристики
Порты и интерфейсы
Количество портов 1
Интерфейс Ethernet
Основной интерфейс PCI
Технология подключения проводная
Безопасность
UL 60950 Есть
CAN / CSA C22.2 № 60950 Есть
IEC 60950-1 Есть
EN 60950-1 Есть
AS / NZS 60950 Есть
Требования к окружающей среде
Температура при эксплуатации от 0 °C до 40 °C
Температура при хранении от -25 ° до 70 ° C
Влажность при эксплуатации от 5% до 85%, (без конденсата)
Влажность при хранении от 5% до 95%, (без конденсата)
Размеры 19.1 x 78.2 x 120.4 мм
Вес нетто 0.082 кг
Вес брутто 400 г</t>
  </si>
  <si>
    <t>Модуль Cisco VWIC3-2MFT-G703 2-Port 3rd Gen Multiflex Trunk Voice/WAN Int. Card - G.703</t>
  </si>
  <si>
    <t>Модуль Cisco EHWIC-4ESG - Интерфейсные модули c 4 и 8 портами Gigabit Ethernet предназначены для использования с маршрутизаторами Cisco 3900, 2900 и 1900 серий.</t>
  </si>
  <si>
    <t>Серия 1900 Series
Серия Cisco 2900 Series Integrated Services Routers, Cisco 3900 Series Integrated Services Routers, Cisco 1900 Series Integrated Services Routers
Категория Cisco Cisco 1900 Series Interfaces EHWIC| HWIC| WIC| VIC| VWIC, Cisco 1900 Series Interfaces EHWIC| HWIC| WIC| VIC| VWIC2, Cisco 2900 Series Interfaces EHWIC| HWIC| WIC| VIC| VWIC, Cisco 3900 Series Interfaces EHWIC| HWIC| WIC| VIC| VWIC
Сервисная категория A, N/A
Размеры (ШхГхВ) (мм) 79 × 122 × 21
Диапазон рабочих температур (°C) 0 — 40
Вес (г) 79
Размер адресной таблицы (записей) 100
Светодиодные индикаторы Статус
Диапазон рабочей относительной влажности (%) 10 — 90
Диапазон температуры хранения (°C) -20 — 65
Авто MDI/MDI-X Да
Технология подключения Проводная
Поддержка питания через Ethernet (PoE) Да
Поддержка Jumbo Frames Да
Промежуточное хранение Да
Характеристики сети Gigabit Ethernet
Протокол переключения IPv6
Поддерживаемые скорости передачи данных 10/100/1000 Mbps
Протоколы управления SNMP, SPAN, TFTP
Тип свича Неуправляемый
LED индикатор питания Да
IGMP snooping Да
SSH/SSL поддержка Да
Уровень свича L2
Поддержка 10G Да
Кол-во RJ-45 Ethernet портов для подключения 4
Защита статического порта Да
Протокол Spanning tree Да
Количество RJ-45 Ethernet портов для основного подключения 4</t>
  </si>
  <si>
    <t>NIM-16A= МОДУЛЬ 16 CHANNEL ASYNC SERIEAL INTERFACE FOR ISR4000 SERIES ROUTER</t>
  </si>
  <si>
    <t>Модуль EHWIC-1GE-SFP-CU EHWIC 1 port dual mode SFP(100M/1G) or GE(10M/100M/1G).</t>
  </si>
  <si>
    <t>Технические характеристики
Основные
Тип интерфейса: HWIC
Интерфейсные порты: 1 x RJ-45 10/100/1000, 1 x SFP 100/1000
Поддержка: IEEE 802.3z, 802.3x, 802.3ab, IEEE 802.1p приоритеты, 802.1Q VLAN tagging, Flow control (IEEE 802.3x), Gigabit EtherChannel для резервирования канала, DOM SFF-8472, Simple Network Management Protocol (SNMP), Remote Monitoring (RMON)
Учет Cisco NetFlow
IP service-level agreement (IP-SLA)
Дополнительные функции
Горячая установка и замена SFP
Отображение типа носителя или SFP через интерфейс командной строки
Соединение с Multi-Gigabit Fabric маршрутизатора ISR G2
QoS
Weighted Random Early Detection (WRED)
Precedence setting and mapping (IEEE 802.1p)
Committed access rate (CAR)
Access control lists (ACLs)
Фильтрация MAC-адресов
Расширенные списки управления доступом ACLs
Функции голоса и QoS зависят от платформы и версии Cisco IOS Software
HQoS
Эксплуатационные
Рабочая температура:0 до +40
Габариты: 79x21x122 мм
Вес: 300 г</t>
  </si>
  <si>
    <t>Модуль EHWIC-4SHDSL-EA Cisco Multi mode 4 pair G.SHDSL EFM and ATM mode</t>
  </si>
  <si>
    <t>Назначение
Сетевой модуль расширения
Порты
1 x GE RJ-45</t>
  </si>
  <si>
    <t xml:space="preserve">Данный модуль предназначен для осуществления подключения к глобальной сети как в качестве основного соединения WAN, так и, при возникновении критических ситуаций и перебоев в связи, в качестве резервного канала. Модуль поддерживает ISR G2 платформу (серии Cisco 1900, Cisco 2900, Cisco 3900). </t>
  </si>
  <si>
    <t>Item Specification
External Interfaces • Mini-USB interface for use with diagnostics and monitoring tools
• Two TNC connectors with main and MIMO RF port for antenna connection
• Separate active GPS with SMA (support with later Cisco IOS Software release)
• Support for main and MIMO antenna connector
Form Factor Single-wide EHWIC for Cisco ISR G2 platforms
Physical Dimensions (H x W x D) 0.75 x 3.08 x 4.9 in. (1.9 x 7.8 x 12.4 cm)
Weight 5.2 oz (147 grams)
Subscriber Identity Module (SIM) Card 4G LTE SIM card socket (USIM or mini-SIM)
Power 10.6 W peak (5.1 W typical)
Supported Platforms Modular Cisco 1900, 2900, and 3900 Series ISR G2
Software Compatibility Modular Cisco 1900, 2900, and 3900 Series ISRs supported with Cisco IOS Software release: 
• Cisco IOS Software feature set: Universal Cisco IOS Software image
• EHWIC-4G-LTE-V, EHWIC-4G-LTE-A and EHWIC-4G-LTE-G, EHWIC-4G-LTE-BE, EHWIC-4G-LTE-JP: Mainline Cisco IOS Software Release 15.3(3)M2 with Modem Firmware 3.5.x or later IOS Release with respective ModemFirmware
• Brazil LTE upgrade FW load for EHWIC-4G-LTE-G will have UMTS band 8 disabled
Main Features Include 
• Autoswitch failover between primary and backup links
• Multichannel-interface-processor (MIP) profile configuration
• 3G Simple Network Management Protocol Version 2 (SNMPv2) MIBs and traps
• Remotely initiated data callback using voice
• Remotely initiated data callback using SMS
• Remote firmware upgrade over 4G LTE
• Virtual diagnostic monitoring
• SIM lock and unlock capability
• Mobile routing: Enterprise Dynamic Mobile Network Routing (DMNR) based on Cisco Network Mobility (NEMO)
• Receive diversity: For all supported bands , multiple-input and multiple-output (MIMO) on LTE
• Density: Maximum EHWIC slots
SMS/GPS/Multiple Profile* • GPS antenna: SMA connector
• Send and receive SMS (maximum 160 characters)
• Separate standalone active GPS with SMA (available with 15.3(3)M1 in November, 2013)
• Configure multiple profile (available with 15.3(3)M1 in November, 2013)
MIBs* • 3G MIB
• Entity MIB
● IF MIB
• 3G WWAN MIB persistence
• Enhanced 3G MIB for 4G MIB extension (available with 15.3(3)M1 in November, 2013)
Network Management and Diagnostics ● In-band and out-of-band management using Telnet (Cisco IOS Software command-line interface [CLI]) and SNMP, including MIB II and other extensions
• Industry-standard 4G LTE diagnostics and monitoring tools (QUALCOMM CDMA Air Interface Tester [CAIT] and Spirent Universal Diagnostic Monitor [UDM]
Modem Information • Modem form factor: Embedded Peripheral Component Interconnect (PCI) minicard
• EHWIC-4G-LTE-V: Sierra Wireless MC7750
• EHWIC-4G-LTE-A, EHWIC-4G-LTE-BE, EHWIC-4G-LTE-JP: Sierra Wireless MC7700
• EHWIC-4G-LTE-G: Sierra Wireless MC7710</t>
  </si>
  <si>
    <t>Интерфейсная карта Cisco NIM-4MFT-T1/E1</t>
  </si>
  <si>
    <t>Number of Ports 4
Clear-channel data Yes
MFT Packet Voice Yes
Unstructured E1(G.703) Support No
Channelized Data No
Serial data (channel-group) 2 per port
E1 unframed G.703 Not supported
Voice channel associated signaling (CAS)(ds0-group) 24 per port (T1)31 per port (E1)1 per timeslot
PRI (pri-group)Drop and insert(tdm-group) 24 per port (T1)31 per port (E1)24 per port (T1)31 per port (E1)
Weight 0.44 lb (200g)</t>
  </si>
  <si>
    <t>Модуль NIM-4T Cisco 4-Port Serial WAN Interface card</t>
  </si>
  <si>
    <t>Модуль Cisco EHWIC-D-8ESG Eight port 10/100/1000 Ethernet switch interface card</t>
  </si>
  <si>
    <t>Тип слота Plug-in module ( EHWIC (double-width) )
Интерфейсы Gigabit Ethernet
Порты 8 x 10/100/1000
Протокол маршрутизации OSPF, HSRP, VRRP
Протокол удаленного управления SNMP 1, SNMP 2, RMON 1, RMON 2, RMON 3, RMON 9, Telnet, SNMP 3, HTTP, TFTP, CLI
Шифрование SSL
Аутентификация Extensible Authentication Protocol (EAP)
Функции Auto-sensing per device, 
VPN support, 
auto-negotiation, 
trunking, 
VLAN support, 
auto-uplink (auto MDI/MDI-X), 
IGMP snooping, 
Weighted Round Robin (WRR) queuing, 
Spanning Tree Protocol (STP) support, 
Per-VLAN Spanning Tree (PVST), 
Quality of Service (QoS), 
Jumbo Frames support
Поддерживаемые стандарты IEEE 802.3, IEEE 802.3u, IEEE 802.1D, IEEE 802.1Q, IEEE 802.1p, IEEE 802.3x, IEEE 802.1x
Индикаторы Port status
Тип разъема 8 x 1000Base-T - RJ-45
Ширина 7.4 in
Длина 4.8 in
Высота 0.8 in
Вес 5.3 oz
Рабочая температура 32 F - 104 F</t>
  </si>
  <si>
    <t>Device Type Switch - 8 ports - managed
Enclosure Type Plug-in module ( EHWIC )
Interfaces Gigabit Ethernet
Ports 8 x 10/100/1000 (PoE)
Power Over Ethernet (PoE) PoE
Routing Protocol OSPF, HSRP, VRRP
Remote Management Protocol SNMP 1, SNMP 2, RMON 1, RMON 2, RMON 3, RMON 9, Telnet, SNMP 3, HTTP, TFTP, CLI
Encryption Algorithm SSL
Authentication Method Extensible Authentication Protocol (EAP)
Features Auto-sensing per device, power over Ethernet (PoE), VPN support, auto-negotiation, trunking, VLAN support, auto-uplink (auto MDI/MDI-X), IGMP snooping, Rapid Spanning Tree Protocol (RSTP) support, Per-VLAN Spanning Tree (PVST), Quality of Service (QoS), Jumbo Frames support
Compliant Standards IEEE 802.3, IEEE 802.3u, IEEE 802.1D, IEEE 802.1Q, IEEE 802.1p, IEEE 802.3af, IEEE 802.3x, IEEE 802.1x
Status Indicators Port status
Expansion / Connectivity
Interfaces 8 x 1000Base-T - RJ-45 - PoE
Dimensions &amp; Weight
Approximate Width 7.4 in
Approximate Depth 4.8 in
Approximate Height 0.8 in
Approximate Weight 6.9 oz
Environmental Parameters
Min Operating Temperature 32 °F
Max Operating Temperature 104 °F
Humidity Range Operating 10 - 90% (non-condensing)</t>
  </si>
  <si>
    <t>ИНТЕРФЕЙСНАЯ КАРТА CISCO EHWIC-D-8ESG-P=</t>
  </si>
  <si>
    <t>ИНТЕРФЕЙСНЫЙ МОДУЛЬ CISCO EHWIC-VA-DSL-A=</t>
  </si>
  <si>
    <t>ИНТЕРФЕЙСНЫЙ МОДУЛЬ CISCO EHWIC-VA-DSL-B=</t>
  </si>
  <si>
    <t>Device Type DSL modem
Form Factor Internal
Modem
Bus EHWIC
Connectivity Technology Wired
Processor Broadcom
Max Transfer Rate 100 Mbps
Digital Signaling Protocol ADSL2, ADSL2+, VDSL2
Protocols &amp; Specifications ITU G.994.1 (G.hs), ITU G.992.1 (G.DMT) Annex A, ITU G.992.3 Annex A, ITU G.992.3 Annex L, ITU G.993.2, ITU G.992.5 Annex A
Expansion / Connectivity
Interfaces 1 x modem - VDSL2 / ADSL2+ - RJ-11
Compatible Slots 1 x EHWIC
Dimensions &amp; Weight
Approximate Width 3.1 in
Approximate Depth 4.4 in
Approximate Height 0.7 in
Approximate Weight 3.2 oz</t>
  </si>
  <si>
    <t>Device Type DSL modem
Form Factor Internal
Modem
Bus EHWIC
Connectivity Technology Wired
Processor Broadcom
Max Transfer Rate 100 Mbps
Digital Signaling Protocol ADSL2+ over ISDN, VDSL2 over ISDN
Protocols &amp; Specifications ITU G.992.1 (G.DMT) Annex B, ITU G.993.2, ITU G.992.5 Annex B, ITU G.992.3 Annex B
Expansion / Connectivity
Interfaces 1 x modem - VDSL2 / ADSL2+ - RJ-11
Compatible Slots 1 x EHWIC
Dimensions &amp; Weight
Approximate Width 3.1 in
Approximate Depth 4.4 in
Approximate Height 0.7 in
Approximate Weight 3.2 oz</t>
  </si>
  <si>
    <t>Модуль цифровой обработки сигналов Cisco 256-channel DSP module  Модули PVDM — это модули, которые позволяют маршрутизаторам Cisco использовать ресурсы для услуг голосовой и аналоговой связи, в том числе, конференц-связи и функции транскодирования. Данные устройства предназначены для обработки голосового трафика и необходимы при работе маршрутизатора Cisco в качестве IP АТС. PVDM модули Cisco устанавливаются непосредственно в маршрутизатор.</t>
  </si>
  <si>
    <t>Модуль цифровой обработки сигналов Cisco 32-channel DSP module</t>
  </si>
  <si>
    <t>ОПТИЧЕСКИЙ XFP ТРАНСИВЕР CISCO XFP10GLR-192SR-L</t>
  </si>
  <si>
    <t>Low Power multirate XFP supporting 10GBASE-LR and OC-192 SR</t>
  </si>
  <si>
    <t>10-гигабитный модуль Cisco с интерфейсом SFP+ для 10G Ethernet, 10GBASE-LRM. Предназначен для работы в одномодовом оптическом волокне (Single mode fiber, SMF).</t>
  </si>
  <si>
    <t>ОПТИЧЕСКИЙ SFP ТРАНСИВЕР CISCO SFP-10G-LRM=</t>
  </si>
  <si>
    <t>ЗАГЛУШКА CISCO C3850-NM-BLANK= Cisco Catalyst 3850 Network Module Blank
Установите эту заглушку, если коммутатор не оборудован портами восходящих каналов (этонеобходимо, чтобы обеспечить достаточный поток воздуха).</t>
  </si>
  <si>
    <t>Designed For Cisco Catalyst 3850-24P-E, 3850-24P-L, 3850-24P-S, 3850-24PW-S, 3850-24T-E, 3850-24T-L, 3850-24T-S, 3850-48F-E, 3850-48F-L, 3850-48F-S, 3850-48P-E, 3850-48P-L, 3850-48P-S, 3850-48PW-S, 3850-48T-E, 3850-48T-L, 3850-48T-S</t>
  </si>
  <si>
    <t>СЕТЕВОЙ МОДУЛЬ CISCO C3850-NM-4-1G=</t>
  </si>
  <si>
    <t>СЕТЕВОЙ МОДУЛЬ CISCO C3850-NM-2-10G=</t>
  </si>
  <si>
    <t>Разъемы
4 разъема для модулей 1G SFP
Поддержка SFP
Да
Поддержка SFP+
Нет
Установка сетевого модуля в коммутатор
Все порты модуля C3850-NM-4-1G имеют интерфейс GigabitEthernet и настроены как порты GigabitEthernet 1/1/1 — GigabitEthernet 1/1/4.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</si>
  <si>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Разъемы
4 разъема:
2 разъема (слева) поддерживают только модули 1G SFP,
а 2 других разъема (справа) поддерживают либо модули 1G SFP, либо модули 10G SFP.
Поддержка SFP Да
Поддержка SFP+ Да
Установка сетевого модуля в коммутатор
В модуле C3850-NM-2-10G первые два порта имеют интерфейсы 1G, а остальные два порта — интерфейсы 10G.
Поэтому первые два порта 1G нужно настроить как GigabitEthernet1/1/1 — GigabitEthernet1/1/2, а остальные два порта как TenGigabitEthernet1/1/3 — TenGigabitEthernet1/1/4, даже если они будут работать как 1G.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</si>
  <si>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Модуль CISCO PVDM4-64= Модуль цифровой обработки сигналов Cisco 64-channel DSP module</t>
  </si>
  <si>
    <t>Cisco CRS Series 14x10GbE LAN/ WAN-PHY Interface Module (14X10GBE-WL-XFP=)</t>
  </si>
  <si>
    <t>Коммутатор Huawei CE6851-48S6Q-HI 48-Port 10G SFP+,6-Port 40GE QSFP+,2*AC Power Module,2*FAN Box,Port-side Exhaust</t>
  </si>
  <si>
    <t>FC порты нет данных
1/10 GE BASE-T порты нет данных
1/10 GE SFP+ порты 48
40 GE QSFP+ порты 6
Запоминающее устройство 12 MB
Время ожидания (в микросекундах) ≤ 1
Типовая мощность 168 Вт
Число мощности 2
Источник питания AC: 600 Вт 
DC: 350 Вт
Рабочее напряжение AC: 220 В 
DC: от -38.4 В до -72 В</t>
  </si>
  <si>
    <t>Коммутатор Huawei CE6810-48S4Q-LI 2*600W AC Power Module,2*FAN Box,Port side exhaust</t>
  </si>
  <si>
    <t>Тип L3
Количество портов 48
Пропускная способность в пакетах 960 Mpps
Размер 442 x 600 x 43.6mm
Количество в упаковке 1
Объем 0.14 м3
Вес без упаковки 10.40 кг
Вес в упаковке 16 кг
Порты
SFP+ 48
QSFP+ 4</t>
  </si>
  <si>
    <t>Коммутатор 24SFP+ 2QSFP+ 1SL S6720-30C-EI-24S-AC HUAWEI</t>
  </si>
  <si>
    <t>Модель S6720-30C-EI-24S-AC
Количество портов 24
Пропускная способность 2560 Gbps
Пропускная способность в пакетах 720 Mpps
Размер 442×420×44.4mm
Количество в упаковке 1
Объем 0.06 м3
Вес без упаковки 8 кг
Вес в упаковке 10.20 кг
Порты
SFP+ 24
QSFP+ 2</t>
  </si>
  <si>
    <t xml:space="preserve">Huawei S6720-54C-EI-48S Bundle(48 10 Gig SFP+,2 40 Gig QSFP+ interface,with 1 interface slot,with 600W AC power supply) </t>
  </si>
  <si>
    <t>Пропускная способность
2.56 Tbit/s
Скорость маршрутизации
1,080 Mpps
Порты
48 x 10 GE SFP+, 2 x 40 GE QSFP+ ports
Слоты расширения
One extended slot for 4 x 40 GE QSFP+ interface card
Таблица MAC адресов
288k MAC address entries
MAC address learning and aging
Static, dynamic, and black hole MAC address entries
Packet filtering based on source MAC addresses
IPv4
Static routing, RIPv1, RIPv2, ECMP, and URPF
OSPF, IS-IS, and BGP
VRRP
Policy-based routing
IPv6 маршрутизация
Static route
RIPng
OSPFv3
BGP4+
ISISv6
Мультикаст
Static Layer 2 multicast MAC address
MAC-based multicast forwarding
IGMP snooping and IGMP fast leave
Multicast VLAN
MLD snooping
IGMP proxy
Controllable multicast
Port-based multicast traffic statistics
IGMP v1/v2/v3
PIM-SM, PIM-DM, and PIM-SSM
MSDP
QoS/ACL
Rate limiting on packets sent and received by an interface
Packet re-direction
Port-based traffic policing and two-rate three-color CAR
Eight queues on each port
WRR, DRR, SP, WRR + SP, and DRR + SP queue scheduling algorithms
Re-marking of the 802.1p priority and DSCP priority
Packet filtering at Layer 2 to Layer 4, filtering out invalid frames based on the source MAC address, destination MAC address, source IP address, destination IP address, port number, protocol type, and VLAN ID
Rate limiting in each queue and traffic shaping on ports
Безопасность
User privilege management and password protection
DoS attack defense, ARP attack defense, and ICMP attack defense
Binding of the IP address, MAC address, interface, and VLAN
Port isolation, port security, and sticky MAC
Blackhole MAC address entries
Limit on the number of learned MAC addresses
802.1x authentication and limit on the number of users on an interface
AAA, RADIUS, and TACACS authentications
SSH v2.0
Hypertext Transfer Protocol Secure (HTTPS)
CPU defense
Blacklist and whitelist</t>
  </si>
  <si>
    <t>Коммутатор Huawei CE6850-48T6Q-HI 48-Port 10GE RJ45,6-Port 40GE QSFP+,2*AC Power Module,2*FAN Box,Port-side Exhaust</t>
  </si>
  <si>
    <t>Part # 02350EHC
Model # CE6850-48S6Q-HI-F
Description CE6850-48S6Q-HI Switch(48-Port 10G SFP+,6-Port 40GE QSFP+,2*FAN Box,Port-side Exhaust,Without Power Module)
List Price (USD) 18889.20
Pack Weight (Kg) 15.2000
Pack Volume (m3) 0.13200
Pack Dimension (D*W*H mm) 790*595*280
Product Line Networking
Product Family Switch
Product Series CE6800</t>
  </si>
  <si>
    <t>Коммутатор Cisco Catalyst WS-C4507R+E Сatalyst 4500E - семейство модульных корпоративных коммутаторов 3-го уровня c большим разнообразием моделей и высокой гибкостью конфигурирования. Семейство Cisco Catalyst 4500Е является развитием проверенной серии 4500 с расширенным функционалом и повышенной пропускной способностью. Коммутаторы 4500Е поддерживают как старые, так и новые (с индексом Е) Line Cards семейства 4500, а также супервизоры и блоки питания от серии 4500.</t>
  </si>
  <si>
    <t>Device Type Switch
Enclosure Type Rack-mountable - 11U
Power Over Ethernet (PoE) PoE
Features Power over Ethernet (PoE)
Expansion / Connectivity
Expansion Slots 7 (total) / 7 (free) x expansion slot
Installed Modules Qty (Max) 0 (installed) / 7 (max)
Power
Power Device Internal power supply - hot-plug
Installed Qty 0 (installed) / 2 (max)
Power Redundancy Optional
Power Redundancy Scheme 1+1
Miscellaneous
Rack Mounting Kit Included
Compliant Standards NEBS level 3, FCC Class A certified, EN 60950, EN 61000-3-2, EN55022, VCCI Class A ITE, IEC 60950, EN 61000-3-3, EN55024, EN55022 Class A, UL 60950, EN50082-1, CSA 22.2 No. 60950, EN 61000-6-1, ACA TS001, AS/NZS 3260, FCC Part 68, AS/NZ 3548 Class A, JATE, ICES-003 Class A, CS-03, FCC CFR47 Part 15, EN300-386
Dimensions &amp; Weight
Approximate Width 17.3 in
Approximate Depth 12.5 in
Approximate Height 19.2 in
Approximate Weight 44.5 lbs
Environmental Parameters
Min Operating Temperature 32 °F
Max Operating Temperature 104 °F
Humidity Range Operating 10 - 90%</t>
  </si>
  <si>
    <t>Шасси Cisco Catalyst WS-C4510R-E Сatalyst 4500E - семейство модульных корпоративных коммутаторов 3-го уровня c большим разнообразием моделей и высокой гибкостью конфигурирования.</t>
  </si>
  <si>
    <t>General
Device Type Switch
Enclosure Type Rack-mountable - 14U
Expansion / Connectivity
Expansion Slots 10 (total) / 10 (free) x expansion slot
Installed Modules Qty (Max) 0 (installed) / 10 (max)
Power
Power Device Internal power supply - hot-plug
Installed Qty 0 (installed) / 2 (max)
Power Redundancy Optional
Power Redundancy Scheme 1+1 (with optional power supply)
Miscellaneous
Rack Mounting Kit Included
Compliant Standards NEBS level 3, FCC Class A certified, CISPR 22 Class A, EN 60950, EN 61000-3-2, EN55022, VCCI Class A ITE, IEC 60950, EN 61000-3-3, EN55024, EN55022 Class A, UL 60950, EN50082-1, CSA 22.2 No. 60950, EN 61000-6-1, ACA TS001, AS/NZS 3260, FCC Part 68, AS/NZ 3548 Class A, JATE, ICES-003 Class A, CS-03, FCC CFR47 Part 15
Dimensions &amp; Weight
Approximate Width 17.3 in
Approximate Depth 12.5 in
Approximate Height 24.3 in
Approximate Weight 54.5 lbs
Environmental Parameters
Min Operating Temperature 32 °F
Max Operating Temperature 104 °F
Humidity Range Operating 10 - 90%</t>
  </si>
  <si>
    <t>Коммутатор Cisco Catalyst WS-C6513(шасси с 13 слотами под модули)</t>
  </si>
  <si>
    <t>Device Type Switch
Enclosure Type Desktop - 20U
Features Modular design, hot swap module replacement
Expansion / Connectivity Шасси WS-C6513-E
Expansion Slots 13 (total) / 13 (free) x expansion slot
Installed Modules Qty (Max) 0 (installed) / 13 (max)
Miscellaneous Шасси WS-C6513-E
MTBF 225,000 hours
Compliant Standards NEBS level 3, CISPR 22 Class A, EN 60950, UL 1950, VCCI Class A ITE, EN55024, EN55022 Class A, EN50082-1, CSA 22.2 No. 60950, EN 61000-6-1, AS/NZS 60950-1, AS/NZ 3548 Class A, FCC Part 15 A
Dimensions &amp; Weight Шасси WS-C6513-E
Approximate Width 17.3 in
Approximate Depth 18.1 in
Approximate Height 33.3 in
Approximate Weight 79.1 lbs
Environmental Parameters Шасси WS-C6513-E
Min Operating Temperature 32 °F
Max Operating Temperature 104 °F
Humidity Range Operating 5 - 90% (non-condensing)</t>
  </si>
  <si>
    <t xml:space="preserve">Серия Cisco Catalyst 6500 представлена моделями: Catalyst 6503, Catalyst 6504, Catalyst 6506, Catalyst 6509, Catalyst 6513 и модель Catalyst 6509-NEB (модель ориентирована для применения операторами связи, отвечающая стандарту NEBS Level 3; модель отличается от коммутатора catalyst 6509 вертикальным расположением слотов и направлением потока вентиляции от передней стенки к задней). </t>
  </si>
  <si>
    <t>MANUFACTURER CISCO
MANUFACTURER PART VS-C6509E-SUP2T
PRODUCT DESCRIPTION CAT CHAS + FAN TRAY-SUP2T IP SVC ONLY
DEVICE TYPE SWITCH - 2 PORTS - MANAGED - WITH CISCO CATALYST 6500 SERIES SUPERVISOR ENGINE 2T WITH 2 PORTS 10GBE, POLICY FEATURE CARD 4 (VS-F6K-PFC4)
ENCLOSURE TYPE RACK-MOUNTABLE 15U
PORTS 2 X X2 + 3 X SFP
CAPACITY IPV4 ROUTES : 256000 IPV6 ROUTES : 128000 NETFLOW ENTRIES : 128000
MAC ADDRESS TABLE SIZE 96K ENTRIES
ROUTING PROTOCOL OSPF, RIP, BGP-4, IS-IS, HSRP, IGMP, VRRP, PIM-SM, PIM-DM, GRE, BIDIRECTIONAL PIM
REMOTE MANAGEMENT PROTOCOL  TELNET, SNMP 3
FEATURES FLOW CONTROL, DHCP SUPPORT, VPN SUPPORT, ARP SUPPORT, MPLS SUPPORT, IGMP SNOOPING, DOS ATTACK PREVENTION, IPV6 SUPPORT, MPLS VPN
COMPLIANT STANDARDS IEEE 802.1D, IEEE 802.1Q, IEEE 802.1P, IEEE 802.1W, IEEE 802.1X, IEEE 802.1S
POWER REDUNDANCY YES
APPROXIMATE DIMENSIONS (WXDXH) 17.5 IN X 18.1 IN X 24.5 IN</t>
  </si>
  <si>
    <t>Адаптер PoE Power Injector (802.3at) for Aironet Access Points</t>
  </si>
  <si>
    <t>Линейка AIR
Основные характеристики
Общее количество портов 2
Тип портов 10/100Base-TX (100 мбит/с)
Количество PoE портов 1 шт
Тип портов PoE 10/100Base-TX (100 мбит/с)
Протоколы PoE 802.3at
Скорость передачи данных PoE 100 Мбит/с
Доступный бюджет мощности PoE 30 Вт
Количество LAN портов 1
Тип LAN портов 10/100Base-TX (100 мбит/с)
Скорость передачи данных LAN портов 100 Мбит/с
Протоколы Ethernet IEEE 802.3a, IEEE 802.3u
Поддержка Wi-Fi Нет
Поддержка Auto-MDI/MDI-X Есть
Защита информации
Защита информации 128-бит
Потребительские свойства
Максимальная длина кабеля 100 м
Питание
Тип питания От электросети
Напряжение на входе 220 В
Потребляемая мощность 30 Вт
Эксплуатационные характеристики
Рабочая температура от 0°C до 40 °C
Температура хранения от -20℃ до + 70℃
Рабочая влажность от 5% до 90 % (без конденсата)
Влажность при хранении от 5% до 95% (без конденсата)
Монтаж
Возможность установки в стойку Нет
Прочие характеристики
Количество адаптеров в комплекте 1 шт
Охлаждение Пассивное
Цвет Черный
Вес брутто 300 г</t>
  </si>
  <si>
    <t>Производитель Cisco
Модель ATA190
Тип Адаптер
Линии Цифровые
Количество линий 3
Габариты 101 x 28 x 101 мм
Вес (грамм) 153
Дополнительно Интерфейсы RJ-11, RJ-45</t>
  </si>
  <si>
    <t>Cisco ATA-190 VoIP телефонный адаптер-10 MB LAN 100 MB LAN</t>
  </si>
  <si>
    <t>КАТЕГОРИЯ ТОВАРА</t>
  </si>
  <si>
    <t>Карточка</t>
  </si>
  <si>
    <t>Вкладки</t>
  </si>
  <si>
    <t>Аналоги товара?</t>
  </si>
  <si>
    <t>Изображение просто называем по партномеру</t>
  </si>
  <si>
    <t>Название</t>
  </si>
  <si>
    <t>Стоимость</t>
  </si>
  <si>
    <t>Описание</t>
  </si>
  <si>
    <t>Технические характеристики</t>
  </si>
  <si>
    <t>Краткие тех. хар-ки</t>
  </si>
  <si>
    <r>
      <t xml:space="preserve">комментарий   </t>
    </r>
    <r>
      <rPr>
        <sz val="11"/>
        <color theme="1" tint="0.34998626667073579"/>
        <rFont val="Calibri"/>
        <family val="2"/>
        <charset val="204"/>
        <scheme val="minor"/>
      </rPr>
      <t xml:space="preserve">пример   </t>
    </r>
    <r>
      <rPr>
        <sz val="11"/>
        <color rgb="FFFF0000"/>
        <rFont val="Calibri"/>
        <family val="2"/>
        <charset val="204"/>
        <scheme val="minor"/>
      </rPr>
      <t>уточнение</t>
    </r>
  </si>
  <si>
    <t>Экран межсетевой Cisco ASA5525-FPWR-K8</t>
  </si>
  <si>
    <r>
      <rPr>
        <b/>
        <sz val="10"/>
        <color theme="1" tint="0.249977111117893"/>
        <rFont val="Calibri"/>
        <family val="2"/>
        <charset val="204"/>
        <scheme val="minor"/>
      </rPr>
      <t xml:space="preserve">Межсетевой экран Cisco ASA5525-FPWR-K8
</t>
    </r>
    <r>
      <rPr>
        <sz val="10"/>
        <color theme="1" tint="0.249977111117893"/>
        <rFont val="Calibri"/>
        <family val="2"/>
        <charset val="204"/>
        <scheme val="minor"/>
      </rPr>
      <t xml:space="preserve">
Firewall Cisco ASA5525-FPWR-K8- надежное, высокорпоизводительное устройство для защиты корпоративных сетей любого масштаба, фильтрации трафика,  защиты от всевозможных вирусов. Используется в сетях любого масштаба.</t>
    </r>
  </si>
  <si>
    <t>- максимальное количество одновременных сеансов 500тыс;
- пропускная способность VPN 300Мб/сек;
- VLANs 200;
- более 3тыс поддерживаемых приложений.</t>
  </si>
  <si>
    <t>Максимальная скорость контроля приложений (AVC) :1100 Мбит/с
Максимальная скорость контроля приложений (AVC) и NGIPS:650 Мбит/с
Максимальное количество одновременных сеансов:500 000
Максимальное количество новых подключений в сек.:20 000
Скорость контроля приложений (AVC) или IPS [для HTTP 440 байт]**:375 Мбит/с
Поддерживаемые приложения:Более 3000
Категории URL:Более 80
Число категоризированных URL-адресов:Более 280 млн
Централизованная настройка, протоколирование, мониторинг и отчетность:Cisco Security Manager для нескольких устройств и Cisco FireSIGHT Management Center
Встроенное управление устройствами:ASDM
Пропускная способность с контролем состояния (максимальная)1:2 Гбит/с
Пропускная способность с контролем состояния (многопротокольная2):1 Гбит/с
Пропускная способность VPN (Тройной стандарт шифрования данных DES/Расширенный стандарт шифрования данных (3DES/AES))3:300 Мбит/с
Пользователи/узлы :Неограниченно
Одноранговые подключения IPsec VPN:750
Пользователи Cisco Cloud Web Security:4000
Одноранговые подключения Cisco AnyConnect Premium/Apex VPN (включено; максимум):750
Виртуальные интерфейсы (VLAN):200
Контексты защиты5 (включено/максимум) 2;:20
Высокая доступность:4/Активно/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702):недоступно
Слот расширения:1 интерфейсная плата
Пользовательский слот флеш-памяти:0
Порты USB 2.0:2
Интегрированный ввод-вывод:8 медных кабелей GE
Ввод-вывод расширения:6 медных кабелей GE или 6 кабелей GE типа SFP
Температурный диапазон:От 23 до 104°F (от -5 до 40°C)
Выделенный порт управления:Да (1 GE)
Серийные порты:1 консоль RJ-45
Твердотельный жесткий диск:1 слот 120 ГБайт MLC SED
Память:8 Гбайт
Минимальный объем флеш-памяти системы:8 Гбайт
Системная шина:Много-шинная архитектура
Относительная влажность:90 процентов
Высота над уровнем моря:Разработано и тестировалось на высоте от 0 до 10 000 футов (3050 м)
Акустический шум:64,2 дБА макс.
Температурный диапазон:От -13 до 158°F
Относительная влажность:От 10% до 90%
Высота над уровнем моря:Разработано и тестиро-валось на высоте от 0 до 15 000 футов (4572 м)
Диапазон напряжений переменного тока:От 100 до 240 В перем. тока
Нормальное напряжение переменного тока:От 100 до 240 В перем. тока
Сила переменного тока:4,85 А
Частота переменного тока:50/60 Гц
Блоки двойного питания:Нет
Напряжение постоянного тока, внутри страны:От -40,5 до 56 VDC (-48 VDC номиналь-ное)
Напряжение постоянного тока, международное:От -55 до -72 VDC (-60 VDC номинальное)
Сила постоянного тока:15 A (макс. входная)
Стабильный режим:75 Вт
Максимальный пиковый режим:108 Вт</t>
  </si>
  <si>
    <r>
      <rPr>
        <sz val="11"/>
        <color theme="1" tint="0.249977111117893"/>
        <rFont val="Calibri"/>
        <family val="2"/>
        <charset val="204"/>
        <scheme val="minor"/>
      </rPr>
      <t>ASA5525-FPWR-K8.jpg</t>
    </r>
    <r>
      <rPr>
        <sz val="11"/>
        <color theme="1"/>
        <rFont val="Calibri"/>
        <family val="2"/>
        <scheme val="minor"/>
      </rPr>
      <t xml:space="preserve">
</t>
    </r>
    <r>
      <rPr>
        <sz val="11"/>
        <color theme="5" tint="-0.249977111117893"/>
        <rFont val="Calibri"/>
        <family val="2"/>
        <charset val="204"/>
        <scheme val="minor"/>
      </rPr>
      <t>можно не записывать</t>
    </r>
  </si>
  <si>
    <t>псевдоним URL</t>
  </si>
  <si>
    <t>Description</t>
  </si>
  <si>
    <t>ekran-mezhsetevoj-cisco-asa5525-fpwr-k8</t>
  </si>
  <si>
    <t xml:space="preserve">Купить экран межсетевой Cisco ASA5525-FPWR-K8 со скидкой от 50%. Гарантия. Консультация инженера. Описание, фото, цена, технические характеристики на сайте. </t>
  </si>
  <si>
    <t>Точки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</si>
  <si>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r>
      <rPr>
        <sz val="10"/>
        <color theme="1" tint="0.249977111117893"/>
        <rFont val="Calibri"/>
        <family val="2"/>
        <charset val="204"/>
        <scheme val="minor"/>
      </rPr>
      <t xml:space="preserve">300674 руб
(4700 в USD </t>
    </r>
    <r>
      <rPr>
        <sz val="10"/>
        <color rgb="FFFF0000"/>
        <rFont val="Calibri"/>
        <family val="2"/>
        <charset val="204"/>
        <scheme val="minor"/>
      </rPr>
      <t>(что в приоритете?)</t>
    </r>
    <r>
      <rPr>
        <sz val="10"/>
        <color theme="1"/>
        <rFont val="Calibri"/>
        <family val="2"/>
        <charset val="204"/>
        <scheme val="minor"/>
      </rPr>
      <t xml:space="preserve">) </t>
    </r>
    <r>
      <rPr>
        <sz val="10"/>
        <color rgb="FF00B050"/>
        <rFont val="Calibri"/>
        <family val="2"/>
        <charset val="204"/>
        <scheme val="minor"/>
      </rPr>
      <t>В приоритете цена в рублях(но цены нужно будет корректировать)</t>
    </r>
  </si>
  <si>
    <t>Межсетевой экран Cisco ASA5506-K8</t>
  </si>
  <si>
    <t>Межсетевой экран Cisco ASA5506-SEC-BUN-K8</t>
  </si>
  <si>
    <r>
      <t xml:space="preserve">Межсетевой экран Cisco ASA5525-FPWR-K8 ASA 5525-X with FirePOWER Services, 8GE, AC, DES, SSD
</t>
    </r>
    <r>
      <rPr>
        <sz val="11"/>
        <color rgb="FF00B050"/>
        <rFont val="Calibri"/>
        <family val="2"/>
        <charset val="204"/>
        <scheme val="minor"/>
      </rPr>
      <t>Краткое описание товара</t>
    </r>
  </si>
  <si>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</si>
  <si>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</si>
  <si>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</si>
  <si>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Тип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</si>
  <si>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</si>
  <si>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</si>
  <si>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</si>
  <si>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Коммутатор Cisco Catalyst серии 3850 </t>
  </si>
  <si>
    <r>
      <t xml:space="preserve">Межсетевой экран Cisco ASA5505-SEC-BUN-K9
Межсетевой экран Cisco ASA5520-BUN-K9
Межсетевой экран Cisco ASA5550-K8 </t>
    </r>
    <r>
      <rPr>
        <sz val="10"/>
        <color rgb="FF00B050"/>
        <rFont val="Calibri"/>
        <family val="2"/>
        <charset val="204"/>
        <scheme val="minor"/>
      </rPr>
      <t>(это не аналоги, данные модели имеют абсолютно разный функционал)</t>
    </r>
  </si>
  <si>
    <r>
      <rPr>
        <sz val="11"/>
        <color rgb="FF00B050"/>
        <rFont val="Calibri"/>
        <family val="2"/>
        <charset val="204"/>
        <scheme val="minor"/>
      </rPr>
      <t xml:space="preserve">Межсетевой экран </t>
    </r>
    <r>
      <rPr>
        <sz val="11"/>
        <color theme="1"/>
        <rFont val="Calibri"/>
        <family val="2"/>
        <scheme val="minor"/>
      </rPr>
      <t>Cisco ASA5525-FPWR-K8</t>
    </r>
  </si>
  <si>
    <t xml:space="preserve"> </t>
  </si>
  <si>
    <t>Активная ссылка</t>
  </si>
  <si>
    <t>https://telecom-pro.ru/collection/setevoe-oborudovanie/cisco/ekran-mezhsetevoj-cisco-asa5525-fpwr-k8</t>
  </si>
  <si>
    <t>удален</t>
  </si>
  <si>
    <t>EHWIC-D-8ESG</t>
  </si>
  <si>
    <t>?</t>
  </si>
  <si>
    <r>
      <t>C3850-NM-</t>
    </r>
    <r>
      <rPr>
        <sz val="11"/>
        <color rgb="FFFF0000"/>
        <rFont val="Calibri"/>
        <family val="2"/>
        <charset val="204"/>
        <scheme val="minor"/>
      </rPr>
      <t>BLANK=</t>
    </r>
  </si>
  <si>
    <t>описание товара</t>
  </si>
  <si>
    <t>требуется информация</t>
  </si>
  <si>
    <t>уже есть н</t>
  </si>
  <si>
    <t>правильное название?</t>
  </si>
  <si>
    <t>новый партномер
ISR4321R-V/K9
?</t>
  </si>
  <si>
    <t xml:space="preserve">ссылки с атрибутами и </t>
  </si>
  <si>
    <t>фиды могут не подходить для ЯМ</t>
  </si>
  <si>
    <t xml:space="preserve">за сколько времени будет готов фид </t>
  </si>
  <si>
    <t xml:space="preserve">до следующей недели </t>
  </si>
  <si>
    <t xml:space="preserve">12 МСК вторник </t>
  </si>
  <si>
    <t>найти решение на автоматизацию вставки данных в xml</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</si>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</sst>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Calibri"/>
      <family val="2"/>
      <scheme val="minor"/>
    </font>
    <font>
      <sz val="11"/>
      <color theme="1"/>
      <name val="Calibri"/>
      <family val="2"/>
      <charset val="204"/>
      <scheme val="minor"/>
    </font>
    <font>
      <b/>
      <sz val="11"/>
      <color theme="1"/>
      <name val="Calibri"/>
      <family val="2"/>
      <charset val="204"/>
      <scheme val="minor"/>
    </font>
    <font>
      <sz val="11"/>
      <name val="Calibri"/>
      <family val="2"/>
      <scheme val="minor"/>
    </font>
    <font>
      <sz val="11"/>
      <color rgb="FF333333"/>
      <name val="Arial"/>
      <family val="2"/>
      <charset val="204"/>
    </font>
    <font>
      <sz val="10"/>
      <color rgb="FF333333"/>
      <name val="Arial"/>
      <family val="2"/>
      <charset val="204"/>
    </font>
    <font>
      <b/>
      <sz val="12"/>
      <color rgb="FF494848"/>
      <name val="FiraSans-Regular"/>
    </font>
    <font>
      <sz val="12"/>
      <color rgb="FF494848"/>
      <name val="FiraSans-Regular"/>
    </font>
    <font>
      <sz val="9"/>
      <color rgb="FF000000"/>
      <name val="Arial"/>
      <family val="2"/>
      <charset val="204"/>
    </font>
    <font>
      <sz val="12"/>
      <color rgb="FF000000"/>
      <name val="Arial"/>
      <family val="2"/>
      <charset val="204"/>
    </font>
    <font>
      <sz val="11"/>
      <name val="Calibri"/>
      <family val="2"/>
      <charset val="204"/>
      <scheme val="minor"/>
    </font>
    <font>
      <sz val="11"/>
      <name val="Calibri"/>
      <family val="2"/>
    </font>
    <font>
      <sz val="11"/>
      <color rgb="FFFF0000"/>
      <name val="Calibri"/>
      <family val="2"/>
      <charset val="204"/>
      <scheme val="minor"/>
    </font>
    <font>
      <b/>
      <sz val="12"/>
      <color theme="1"/>
      <name val="Calibri"/>
      <family val="2"/>
      <charset val="204"/>
      <scheme val="minor"/>
    </font>
    <font>
      <b/>
      <u/>
      <sz val="11"/>
      <color theme="1"/>
      <name val="Calibri"/>
      <family val="2"/>
      <charset val="204"/>
      <scheme val="minor"/>
    </font>
    <font>
      <i/>
      <sz val="11"/>
      <color rgb="FFFF0000"/>
      <name val="Calibri"/>
      <family val="2"/>
      <charset val="204"/>
      <scheme val="minor"/>
    </font>
    <font>
      <b/>
      <i/>
      <sz val="11"/>
      <color theme="5" tint="0.39997558519241921"/>
      <name val="Calibri"/>
      <family val="2"/>
      <charset val="204"/>
      <scheme val="minor"/>
    </font>
    <font>
      <i/>
      <sz val="11"/>
      <color theme="1"/>
      <name val="Calibri"/>
      <family val="2"/>
      <charset val="204"/>
      <scheme val="minor"/>
    </font>
    <font>
      <sz val="11"/>
      <color theme="5" tint="-0.249977111117893"/>
      <name val="Calibri"/>
      <family val="2"/>
      <charset val="204"/>
      <scheme val="minor"/>
    </font>
    <font>
      <sz val="11"/>
      <color theme="1" tint="0.34998626667073579"/>
      <name val="Calibri"/>
      <family val="2"/>
      <charset val="204"/>
      <scheme val="minor"/>
    </font>
    <font>
      <sz val="11"/>
      <color theme="5" tint="0.39997558519241921"/>
      <name val="Calibri"/>
      <family val="2"/>
      <charset val="204"/>
      <scheme val="minor"/>
    </font>
    <font>
      <b/>
      <sz val="11"/>
      <color theme="1" tint="0.249977111117893"/>
      <name val="Calibri"/>
      <family val="2"/>
      <charset val="204"/>
      <scheme val="minor"/>
    </font>
    <font>
      <sz val="10"/>
      <color theme="1"/>
      <name val="Calibri"/>
      <family val="2"/>
      <charset val="204"/>
      <scheme val="minor"/>
    </font>
    <font>
      <sz val="10"/>
      <color theme="1" tint="0.249977111117893"/>
      <name val="Calibri"/>
      <family val="2"/>
      <charset val="204"/>
      <scheme val="minor"/>
    </font>
    <font>
      <sz val="10"/>
      <color rgb="FFFF0000"/>
      <name val="Calibri"/>
      <family val="2"/>
      <charset val="204"/>
      <scheme val="minor"/>
    </font>
    <font>
      <b/>
      <sz val="10"/>
      <color theme="1" tint="0.249977111117893"/>
      <name val="Calibri"/>
      <family val="2"/>
      <charset val="204"/>
      <scheme val="minor"/>
    </font>
    <font>
      <sz val="11"/>
      <color theme="1" tint="0.249977111117893"/>
      <name val="Calibri"/>
      <family val="2"/>
      <charset val="204"/>
      <scheme val="minor"/>
    </font>
    <font>
      <sz val="12"/>
      <color theme="1"/>
      <name val="Calibri"/>
      <family val="2"/>
      <charset val="204"/>
      <scheme val="minor"/>
    </font>
    <font>
      <b/>
      <sz val="11"/>
      <color theme="0" tint="-0.14999847407452621"/>
      <name val="Calibri"/>
      <family val="2"/>
      <charset val="204"/>
      <scheme val="minor"/>
    </font>
    <font>
      <sz val="10"/>
      <color rgb="FF00B050"/>
      <name val="Calibri"/>
      <family val="2"/>
      <charset val="204"/>
      <scheme val="minor"/>
    </font>
    <font>
      <sz val="11"/>
      <color rgb="FF00B050"/>
      <name val="Calibri"/>
      <family val="2"/>
      <charset val="204"/>
      <scheme val="minor"/>
    </font>
    <font>
      <sz val="11"/>
      <color rgb="FF494848"/>
      <name val="Calibri"/>
      <family val="2"/>
      <charset val="204"/>
      <scheme val="minor"/>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ck">
        <color indexed="64"/>
      </right>
      <top/>
      <bottom style="thin">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2" tint="-0.249977111117893"/>
      </right>
      <top/>
      <bottom style="medium">
        <color theme="2" tint="-0.249977111117893"/>
      </bottom>
      <diagonal/>
    </border>
    <border>
      <left style="thin">
        <color theme="2" tint="-0.249977111117893"/>
      </left>
      <right style="thin">
        <color theme="2" tint="-0.249977111117893"/>
      </right>
      <top/>
      <bottom style="medium">
        <color theme="2" tint="-0.249977111117893"/>
      </bottom>
      <diagonal/>
    </border>
    <border>
      <left style="thin">
        <color theme="2" tint="-0.249977111117893"/>
      </left>
      <right style="medium">
        <color theme="2" tint="-0.249977111117893"/>
      </right>
      <top/>
      <bottom style="medium">
        <color theme="2"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32" fillId="0" borderId="0" applyNumberFormat="0" applyFill="0" applyBorder="0" applyAlignment="0" applyProtection="0"/>
  </cellStyleXfs>
  <cellXfs count="222">
    <xf numFmtId="0" fontId="0" fillId="0" borderId="0" xfId="0"/>
    <xf numFmtId="0" fontId="0" fillId="0" borderId="1" xfId="0" applyBorder="1"/>
    <xf numFmtId="0" fontId="0" fillId="0" borderId="1" xfId="0" applyBorder="1" applyAlignment="1">
      <alignment vertic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7" xfId="0" applyBorder="1" applyAlignment="1">
      <alignment vertical="center"/>
    </xf>
    <xf numFmtId="0" fontId="0" fillId="0" borderId="10" xfId="0" applyBorder="1" applyAlignment="1">
      <alignment vertical="center" wrapText="1"/>
    </xf>
    <xf numFmtId="0" fontId="4" fillId="0" borderId="10" xfId="0" applyFont="1" applyBorder="1" applyAlignment="1">
      <alignment vertical="center" wrapText="1"/>
    </xf>
    <xf numFmtId="0" fontId="0" fillId="0" borderId="18"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4" fillId="0" borderId="0" xfId="0" applyFont="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wrapText="1"/>
    </xf>
    <xf numFmtId="0" fontId="0" fillId="0" borderId="8" xfId="0" applyBorder="1" applyAlignment="1">
      <alignment vertical="center"/>
    </xf>
    <xf numFmtId="0" fontId="0" fillId="0" borderId="8" xfId="0" applyBorder="1" applyAlignment="1">
      <alignment vertical="center" wrapText="1"/>
    </xf>
    <xf numFmtId="0" fontId="0" fillId="0" borderId="11" xfId="0" applyBorder="1" applyAlignment="1">
      <alignment vertical="center" wrapText="1"/>
    </xf>
    <xf numFmtId="0" fontId="9" fillId="0" borderId="0" xfId="0" applyFont="1" applyAlignment="1">
      <alignment wrapText="1"/>
    </xf>
    <xf numFmtId="0" fontId="3" fillId="2" borderId="7" xfId="0" applyFont="1" applyFill="1" applyBorder="1"/>
    <xf numFmtId="0" fontId="3" fillId="2" borderId="7" xfId="0" applyFont="1" applyFill="1" applyBorder="1" applyAlignment="1">
      <alignment vertical="center"/>
    </xf>
    <xf numFmtId="0" fontId="3" fillId="2" borderId="7" xfId="0" applyFont="1" applyFill="1" applyBorder="1" applyAlignment="1">
      <alignment wrapText="1"/>
    </xf>
    <xf numFmtId="0" fontId="3" fillId="0" borderId="7" xfId="0" applyFont="1" applyBorder="1" applyAlignment="1">
      <alignment vertical="center"/>
    </xf>
    <xf numFmtId="0" fontId="3" fillId="0" borderId="7" xfId="0" applyFont="1" applyBorder="1" applyAlignment="1">
      <alignment vertical="center" wrapText="1"/>
    </xf>
    <xf numFmtId="0" fontId="3" fillId="0" borderId="7" xfId="0" applyFont="1" applyBorder="1"/>
    <xf numFmtId="0" fontId="3" fillId="0" borderId="9" xfId="0" applyFont="1" applyBorder="1" applyAlignment="1">
      <alignment vertical="center"/>
    </xf>
    <xf numFmtId="0" fontId="10" fillId="0" borderId="7" xfId="0" applyFont="1" applyBorder="1" applyAlignment="1">
      <alignment vertical="center"/>
    </xf>
    <xf numFmtId="0" fontId="11" fillId="0" borderId="7" xfId="0"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0" fillId="0" borderId="10" xfId="0" applyBorder="1" applyAlignment="1">
      <alignment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0" fillId="0" borderId="1" xfId="0" applyBorder="1" applyAlignment="1">
      <alignment horizontal="center" vertical="center" wrapText="1"/>
    </xf>
    <xf numFmtId="49" fontId="2" fillId="2" borderId="26" xfId="0" applyNumberFormat="1" applyFont="1" applyFill="1" applyBorder="1" applyAlignment="1">
      <alignment horizontal="center" vertical="top"/>
    </xf>
    <xf numFmtId="49" fontId="2" fillId="2" borderId="31" xfId="0" applyNumberFormat="1" applyFont="1" applyFill="1" applyBorder="1" applyAlignment="1">
      <alignment horizontal="center" vertical="top"/>
    </xf>
    <xf numFmtId="49" fontId="0" fillId="0" borderId="35" xfId="0" applyNumberFormat="1" applyFont="1" applyFill="1" applyBorder="1" applyAlignment="1">
      <alignment horizontal="center" vertical="top"/>
    </xf>
    <xf numFmtId="49" fontId="0" fillId="0" borderId="36" xfId="0" applyNumberFormat="1" applyFont="1" applyFill="1" applyBorder="1" applyAlignment="1">
      <alignment horizontal="center" vertical="top"/>
    </xf>
    <xf numFmtId="49" fontId="2" fillId="2" borderId="37" xfId="0" applyNumberFormat="1" applyFont="1" applyFill="1" applyBorder="1" applyAlignment="1">
      <alignment horizontal="center" vertical="top"/>
    </xf>
    <xf numFmtId="49" fontId="0" fillId="2" borderId="0" xfId="0" applyNumberFormat="1" applyFill="1" applyBorder="1" applyAlignment="1">
      <alignment horizontal="center" vertical="center"/>
    </xf>
    <xf numFmtId="49" fontId="0" fillId="2" borderId="0" xfId="0" applyNumberFormat="1" applyFill="1" applyBorder="1" applyAlignment="1">
      <alignment horizontal="center" vertical="center" wrapText="1"/>
    </xf>
    <xf numFmtId="49" fontId="20" fillId="2" borderId="0" xfId="0" applyNumberFormat="1" applyFont="1" applyFill="1" applyBorder="1" applyAlignment="1">
      <alignment horizontal="center" vertical="center" wrapText="1"/>
    </xf>
    <xf numFmtId="49" fontId="0" fillId="2" borderId="0" xfId="0" applyNumberFormat="1" applyFill="1" applyBorder="1" applyAlignment="1">
      <alignment horizontal="left" vertical="center"/>
    </xf>
    <xf numFmtId="49" fontId="0" fillId="2" borderId="0" xfId="0" applyNumberFormat="1" applyFill="1" applyBorder="1" applyAlignment="1">
      <alignment horizontal="center" vertical="top"/>
    </xf>
    <xf numFmtId="0" fontId="0" fillId="3" borderId="0" xfId="0" applyFill="1"/>
    <xf numFmtId="0" fontId="0" fillId="2" borderId="0" xfId="0" applyFill="1"/>
    <xf numFmtId="49" fontId="12" fillId="2" borderId="0" xfId="0" applyNumberFormat="1" applyFont="1" applyFill="1" applyBorder="1" applyAlignment="1">
      <alignment horizontal="left" vertical="center"/>
    </xf>
    <xf numFmtId="49" fontId="21" fillId="0" borderId="45" xfId="0" applyNumberFormat="1" applyFont="1" applyBorder="1" applyAlignment="1">
      <alignment horizontal="left" vertical="center" wrapText="1"/>
    </xf>
    <xf numFmtId="49" fontId="22" fillId="0" borderId="46" xfId="0" applyNumberFormat="1" applyFont="1" applyBorder="1" applyAlignment="1">
      <alignment vertical="center" wrapText="1"/>
    </xf>
    <xf numFmtId="49" fontId="23" fillId="0" borderId="46" xfId="0" applyNumberFormat="1" applyFont="1" applyBorder="1" applyAlignment="1">
      <alignment vertical="top" wrapText="1"/>
    </xf>
    <xf numFmtId="49" fontId="26" fillId="2" borderId="46" xfId="0" applyNumberFormat="1" applyFont="1" applyFill="1" applyBorder="1" applyAlignment="1">
      <alignment vertical="top"/>
    </xf>
    <xf numFmtId="49" fontId="23" fillId="0" borderId="46" xfId="0" applyNumberFormat="1" applyFont="1" applyFill="1" applyBorder="1" applyAlignment="1">
      <alignment vertical="top" wrapText="1"/>
    </xf>
    <xf numFmtId="49" fontId="0" fillId="0" borderId="47" xfId="0" applyNumberFormat="1" applyFill="1" applyBorder="1" applyAlignment="1">
      <alignment vertical="top" wrapText="1"/>
    </xf>
    <xf numFmtId="49" fontId="0" fillId="2" borderId="0" xfId="0" applyNumberFormat="1" applyFill="1"/>
    <xf numFmtId="49" fontId="0" fillId="2" borderId="1" xfId="0" applyNumberFormat="1" applyFill="1" applyBorder="1" applyAlignment="1">
      <alignment horizontal="left" vertical="center"/>
    </xf>
    <xf numFmtId="49" fontId="0" fillId="2" borderId="1" xfId="0" applyNumberFormat="1" applyFill="1" applyBorder="1" applyAlignment="1">
      <alignment wrapText="1"/>
    </xf>
    <xf numFmtId="0" fontId="0" fillId="2" borderId="0" xfId="0" applyFill="1" applyAlignment="1">
      <alignment wrapText="1"/>
    </xf>
    <xf numFmtId="0" fontId="0" fillId="0" borderId="0" xfId="0" applyAlignment="1">
      <alignment wrapText="1"/>
    </xf>
    <xf numFmtId="49" fontId="0" fillId="0" borderId="1" xfId="0" applyNumberFormat="1" applyBorder="1" applyAlignment="1">
      <alignment vertical="top" wrapText="1"/>
    </xf>
    <xf numFmtId="49" fontId="0" fillId="2" borderId="1" xfId="0" applyNumberFormat="1" applyFill="1" applyBorder="1" applyAlignment="1">
      <alignment vertical="top" wrapText="1"/>
    </xf>
    <xf numFmtId="49" fontId="0" fillId="0" borderId="1" xfId="0" applyNumberFormat="1" applyFill="1" applyBorder="1" applyAlignment="1">
      <alignment vertical="top" wrapText="1"/>
    </xf>
    <xf numFmtId="0" fontId="0" fillId="3" borderId="0" xfId="0" applyFill="1" applyAlignment="1">
      <alignment wrapText="1"/>
    </xf>
    <xf numFmtId="0" fontId="0" fillId="4" borderId="0" xfId="0" applyFill="1" applyAlignment="1">
      <alignment wrapText="1"/>
    </xf>
    <xf numFmtId="49" fontId="0" fillId="4" borderId="0" xfId="0" applyNumberFormat="1" applyFill="1" applyAlignment="1">
      <alignment vertical="top"/>
    </xf>
    <xf numFmtId="0" fontId="0" fillId="4" borderId="0" xfId="0" applyFill="1"/>
    <xf numFmtId="0" fontId="0" fillId="0" borderId="3" xfId="0" applyBorder="1" applyAlignment="1">
      <alignment vertical="center" wrapText="1"/>
    </xf>
    <xf numFmtId="0" fontId="0" fillId="4" borderId="1" xfId="0" applyFill="1" applyBorder="1" applyAlignment="1">
      <alignment wrapText="1"/>
    </xf>
    <xf numFmtId="49" fontId="0" fillId="4" borderId="0" xfId="0" applyNumberFormat="1" applyFill="1" applyAlignment="1">
      <alignment horizontal="center" vertical="top"/>
    </xf>
    <xf numFmtId="0" fontId="0" fillId="5" borderId="8" xfId="0" applyFill="1" applyBorder="1" applyAlignment="1">
      <alignment vertical="center" wrapText="1"/>
    </xf>
    <xf numFmtId="0" fontId="0" fillId="5" borderId="11" xfId="0" applyFill="1" applyBorder="1" applyAlignment="1">
      <alignment horizontal="center" vertical="center" wrapText="1"/>
    </xf>
    <xf numFmtId="0" fontId="28" fillId="4" borderId="1" xfId="0" applyFont="1" applyFill="1" applyBorder="1" applyAlignment="1">
      <alignment wrapText="1"/>
    </xf>
    <xf numFmtId="49" fontId="32" fillId="2" borderId="1" xfId="1" applyNumberFormat="1" applyFill="1" applyBorder="1" applyAlignment="1">
      <alignment horizontal="left" vertical="center"/>
    </xf>
    <xf numFmtId="0" fontId="0" fillId="2" borderId="0" xfId="0" applyNumberFormat="1" applyFill="1"/>
    <xf numFmtId="0" fontId="0" fillId="4" borderId="0" xfId="0" applyNumberFormat="1" applyFill="1"/>
    <xf numFmtId="0" fontId="0" fillId="2" borderId="0" xfId="0" applyNumberFormat="1" applyFill="1" applyAlignment="1">
      <alignment wrapText="1"/>
    </xf>
    <xf numFmtId="0" fontId="0" fillId="4" borderId="0" xfId="0" applyNumberFormat="1" applyFill="1" applyAlignment="1">
      <alignment wrapText="1"/>
    </xf>
    <xf numFmtId="0" fontId="0" fillId="3" borderId="0" xfId="0" applyNumberFormat="1" applyFill="1" applyAlignment="1">
      <alignment wrapText="1"/>
    </xf>
    <xf numFmtId="0" fontId="0" fillId="3" borderId="0" xfId="0" applyNumberFormat="1" applyFill="1"/>
    <xf numFmtId="49" fontId="1" fillId="6" borderId="2" xfId="0" applyNumberFormat="1" applyFont="1" applyFill="1" applyBorder="1" applyAlignment="1">
      <alignment vertical="top" wrapText="1"/>
    </xf>
    <xf numFmtId="49" fontId="0" fillId="6" borderId="2" xfId="0" applyNumberFormat="1" applyFill="1" applyBorder="1" applyAlignment="1">
      <alignment vertical="top" wrapText="1"/>
    </xf>
    <xf numFmtId="0" fontId="0" fillId="6" borderId="0" xfId="0" applyNumberFormat="1" applyFill="1" applyAlignment="1">
      <alignment wrapText="1"/>
    </xf>
    <xf numFmtId="49" fontId="0" fillId="6" borderId="1" xfId="0" applyNumberFormat="1" applyFill="1" applyBorder="1" applyAlignment="1">
      <alignment horizontal="left" vertical="center"/>
    </xf>
    <xf numFmtId="49" fontId="32" fillId="6" borderId="1" xfId="1" applyNumberFormat="1" applyFill="1" applyBorder="1" applyAlignment="1">
      <alignment horizontal="left" vertical="center"/>
    </xf>
    <xf numFmtId="49" fontId="0" fillId="6" borderId="1" xfId="0" applyNumberFormat="1" applyFill="1" applyBorder="1" applyAlignment="1">
      <alignment wrapText="1"/>
    </xf>
    <xf numFmtId="0" fontId="0" fillId="6" borderId="0" xfId="0" applyFill="1" applyAlignment="1">
      <alignment wrapText="1"/>
    </xf>
    <xf numFmtId="49" fontId="0" fillId="6" borderId="1" xfId="0" applyNumberFormat="1" applyFill="1" applyBorder="1" applyAlignment="1">
      <alignment vertical="top" wrapText="1"/>
    </xf>
    <xf numFmtId="0" fontId="0" fillId="6" borderId="1" xfId="0" applyFill="1" applyBorder="1" applyAlignment="1">
      <alignment vertical="center" wrapText="1"/>
    </xf>
    <xf numFmtId="0" fontId="0" fillId="7" borderId="0" xfId="0" applyNumberFormat="1" applyFill="1" applyAlignment="1">
      <alignment wrapText="1"/>
    </xf>
    <xf numFmtId="0" fontId="0" fillId="7" borderId="0" xfId="0" applyFill="1" applyAlignment="1">
      <alignment wrapText="1"/>
    </xf>
    <xf numFmtId="0" fontId="0" fillId="6" borderId="1" xfId="0" applyFill="1" applyBorder="1" applyAlignment="1">
      <alignment wrapText="1"/>
    </xf>
    <xf numFmtId="0" fontId="0" fillId="6" borderId="3" xfId="0" applyFill="1" applyBorder="1" applyAlignment="1">
      <alignment vertical="center" wrapText="1"/>
    </xf>
    <xf numFmtId="0" fontId="0" fillId="6" borderId="3" xfId="0" applyFill="1" applyBorder="1" applyAlignment="1">
      <alignment wrapText="1"/>
    </xf>
    <xf numFmtId="0" fontId="4" fillId="6" borderId="3" xfId="0" applyFont="1" applyFill="1" applyBorder="1" applyAlignment="1">
      <alignment vertical="center" wrapText="1"/>
    </xf>
    <xf numFmtId="0" fontId="3" fillId="6" borderId="7" xfId="0" applyFont="1" applyFill="1" applyBorder="1" applyAlignment="1">
      <alignment horizontal="center" vertical="center"/>
    </xf>
    <xf numFmtId="0" fontId="0" fillId="6" borderId="8" xfId="0" applyFill="1" applyBorder="1" applyAlignment="1">
      <alignment horizontal="center" vertical="center" wrapText="1"/>
    </xf>
    <xf numFmtId="0" fontId="0" fillId="6" borderId="1" xfId="0" applyFill="1" applyBorder="1" applyAlignment="1">
      <alignment horizontal="center" vertical="center" wrapText="1"/>
    </xf>
    <xf numFmtId="0" fontId="4" fillId="6" borderId="0" xfId="0" applyFont="1" applyFill="1" applyAlignment="1">
      <alignment horizontal="center" vertical="center" wrapText="1"/>
    </xf>
    <xf numFmtId="0" fontId="4" fillId="6" borderId="0" xfId="0" applyFont="1" applyFill="1" applyAlignment="1">
      <alignment vertical="center" wrapText="1"/>
    </xf>
    <xf numFmtId="0" fontId="5" fillId="6" borderId="0" xfId="0" applyFont="1" applyFill="1" applyAlignment="1">
      <alignment vertical="center" wrapText="1"/>
    </xf>
    <xf numFmtId="0" fontId="31" fillId="6" borderId="0" xfId="0" applyFont="1" applyFill="1" applyAlignment="1">
      <alignment vertical="center" wrapText="1"/>
    </xf>
    <xf numFmtId="0" fontId="11" fillId="6" borderId="7" xfId="0" applyFont="1" applyFill="1" applyBorder="1" applyAlignment="1">
      <alignment horizontal="center" vertical="center"/>
    </xf>
    <xf numFmtId="0" fontId="3" fillId="6" borderId="7" xfId="0" applyFont="1" applyFill="1" applyBorder="1" applyAlignment="1">
      <alignment vertical="center"/>
    </xf>
    <xf numFmtId="0" fontId="0" fillId="6" borderId="8" xfId="0" applyFill="1" applyBorder="1" applyAlignment="1">
      <alignment vertical="center" wrapText="1"/>
    </xf>
    <xf numFmtId="0" fontId="11" fillId="6" borderId="7" xfId="0" applyFont="1" applyFill="1" applyBorder="1" applyAlignment="1">
      <alignment vertical="center"/>
    </xf>
    <xf numFmtId="0" fontId="10" fillId="6" borderId="7" xfId="0" applyFont="1" applyFill="1" applyBorder="1" applyAlignment="1">
      <alignment vertical="center"/>
    </xf>
    <xf numFmtId="0" fontId="3" fillId="6" borderId="7" xfId="0" applyFont="1" applyFill="1" applyBorder="1" applyAlignment="1">
      <alignment vertical="center" wrapText="1"/>
    </xf>
    <xf numFmtId="0" fontId="3" fillId="7" borderId="7" xfId="0" applyFont="1" applyFill="1" applyBorder="1" applyAlignment="1">
      <alignment vertical="center"/>
    </xf>
    <xf numFmtId="0" fontId="0" fillId="7" borderId="1" xfId="0" applyFill="1" applyBorder="1" applyAlignment="1">
      <alignment wrapText="1"/>
    </xf>
    <xf numFmtId="0" fontId="0" fillId="7" borderId="8" xfId="0" applyFill="1" applyBorder="1" applyAlignment="1">
      <alignment vertical="center" wrapText="1"/>
    </xf>
    <xf numFmtId="0" fontId="0" fillId="7" borderId="1" xfId="0" applyFill="1" applyBorder="1"/>
    <xf numFmtId="0" fontId="0" fillId="7" borderId="0" xfId="0" applyNumberFormat="1" applyFill="1"/>
    <xf numFmtId="0" fontId="0" fillId="7" borderId="0" xfId="0" applyFill="1"/>
    <xf numFmtId="0" fontId="0" fillId="7" borderId="7" xfId="0" applyFill="1" applyBorder="1"/>
    <xf numFmtId="0" fontId="3" fillId="6" borderId="7" xfId="0" applyFont="1" applyFill="1" applyBorder="1"/>
    <xf numFmtId="0" fontId="0" fillId="6" borderId="1" xfId="0" applyFill="1" applyBorder="1"/>
    <xf numFmtId="0" fontId="7" fillId="6" borderId="0" xfId="0" applyFont="1" applyFill="1" applyAlignment="1">
      <alignment vertical="center" wrapText="1"/>
    </xf>
    <xf numFmtId="0" fontId="0" fillId="6" borderId="0" xfId="0" applyNumberFormat="1" applyFill="1"/>
    <xf numFmtId="0" fontId="0" fillId="6" borderId="0" xfId="0" applyFill="1"/>
    <xf numFmtId="0" fontId="9" fillId="6" borderId="0" xfId="0" applyFont="1" applyFill="1" applyAlignment="1">
      <alignment wrapText="1"/>
    </xf>
    <xf numFmtId="0" fontId="0" fillId="6" borderId="7" xfId="0" applyFill="1" applyBorder="1"/>
    <xf numFmtId="0" fontId="0" fillId="6" borderId="7" xfId="0" applyFill="1" applyBorder="1" applyAlignment="1">
      <alignment vertical="center"/>
    </xf>
    <xf numFmtId="0" fontId="0" fillId="6" borderId="9" xfId="0" applyFill="1" applyBorder="1" applyAlignment="1">
      <alignment vertical="center"/>
    </xf>
    <xf numFmtId="0" fontId="0" fillId="6" borderId="10" xfId="0" applyFill="1" applyBorder="1" applyAlignment="1">
      <alignment wrapText="1"/>
    </xf>
    <xf numFmtId="0" fontId="0" fillId="8" borderId="7" xfId="0" applyFill="1" applyBorder="1"/>
    <xf numFmtId="0" fontId="0" fillId="8" borderId="1" xfId="0" applyFill="1" applyBorder="1"/>
    <xf numFmtId="0" fontId="0" fillId="8" borderId="0" xfId="0" applyNumberFormat="1" applyFill="1"/>
    <xf numFmtId="0" fontId="0" fillId="8" borderId="0" xfId="0" applyFill="1"/>
    <xf numFmtId="0" fontId="0" fillId="8" borderId="9" xfId="0" applyFill="1" applyBorder="1"/>
    <xf numFmtId="0" fontId="0" fillId="8" borderId="8" xfId="0" applyFill="1" applyBorder="1" applyAlignment="1">
      <alignment vertical="center" wrapText="1"/>
    </xf>
    <xf numFmtId="0" fontId="0" fillId="8" borderId="11" xfId="0" applyFill="1" applyBorder="1" applyAlignment="1">
      <alignment vertical="center" wrapText="1"/>
    </xf>
    <xf numFmtId="0" fontId="0" fillId="8" borderId="10" xfId="0" applyFill="1" applyBorder="1"/>
    <xf numFmtId="0" fontId="3" fillId="8" borderId="7" xfId="0" applyFont="1" applyFill="1" applyBorder="1" applyAlignment="1">
      <alignment wrapText="1"/>
    </xf>
    <xf numFmtId="0" fontId="3" fillId="8" borderId="7" xfId="0" applyFont="1" applyFill="1" applyBorder="1"/>
    <xf numFmtId="49" fontId="10" fillId="8" borderId="0" xfId="0" applyNumberFormat="1" applyFont="1" applyFill="1" applyBorder="1" applyAlignment="1">
      <alignment horizontal="center" vertical="center"/>
    </xf>
    <xf numFmtId="49" fontId="10" fillId="6" borderId="0" xfId="0" applyNumberFormat="1" applyFont="1" applyFill="1" applyBorder="1" applyAlignment="1">
      <alignment horizontal="center" vertical="center"/>
    </xf>
    <xf numFmtId="0" fontId="12" fillId="7" borderId="1" xfId="0" applyFont="1" applyFill="1" applyBorder="1" applyAlignment="1">
      <alignment wrapText="1"/>
    </xf>
    <xf numFmtId="0" fontId="3" fillId="9" borderId="7" xfId="0" applyFont="1" applyFill="1" applyBorder="1"/>
    <xf numFmtId="0" fontId="0" fillId="9" borderId="1" xfId="0" applyFill="1" applyBorder="1"/>
    <xf numFmtId="0" fontId="0" fillId="9" borderId="8" xfId="0" applyFill="1" applyBorder="1" applyAlignment="1">
      <alignment vertical="center" wrapText="1"/>
    </xf>
    <xf numFmtId="0" fontId="0" fillId="9" borderId="1" xfId="0" applyFill="1" applyBorder="1" applyAlignment="1">
      <alignment wrapText="1"/>
    </xf>
    <xf numFmtId="0" fontId="0" fillId="9" borderId="0" xfId="0" applyNumberFormat="1" applyFill="1"/>
    <xf numFmtId="0" fontId="0" fillId="9" borderId="0" xfId="0" applyFill="1"/>
    <xf numFmtId="0" fontId="13" fillId="3" borderId="48" xfId="0" applyFont="1" applyFill="1" applyBorder="1" applyAlignment="1">
      <alignment horizontal="center"/>
    </xf>
    <xf numFmtId="0" fontId="13" fillId="3" borderId="49" xfId="0" applyFont="1" applyFill="1" applyBorder="1" applyAlignment="1">
      <alignment horizontal="center"/>
    </xf>
    <xf numFmtId="0" fontId="13" fillId="3" borderId="50" xfId="0" applyFont="1" applyFill="1" applyBorder="1" applyAlignment="1">
      <alignment horizontal="center"/>
    </xf>
    <xf numFmtId="0" fontId="0" fillId="4" borderId="54"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0" fontId="13" fillId="3" borderId="48" xfId="0" applyFont="1" applyFill="1" applyBorder="1" applyAlignment="1">
      <alignment horizontal="center" wrapText="1"/>
    </xf>
    <xf numFmtId="0" fontId="13" fillId="3" borderId="49" xfId="0" applyFont="1" applyFill="1" applyBorder="1" applyAlignment="1">
      <alignment horizontal="center" wrapText="1"/>
    </xf>
    <xf numFmtId="0" fontId="13" fillId="3" borderId="50" xfId="0" applyFont="1" applyFill="1" applyBorder="1" applyAlignment="1">
      <alignment horizontal="center" wrapText="1"/>
    </xf>
    <xf numFmtId="0" fontId="0" fillId="4" borderId="54" xfId="0" applyFill="1" applyBorder="1" applyAlignment="1">
      <alignment horizontal="center" wrapText="1"/>
    </xf>
    <xf numFmtId="0" fontId="0" fillId="4" borderId="53" xfId="0" applyFill="1" applyBorder="1" applyAlignment="1">
      <alignment horizontal="center" wrapText="1"/>
    </xf>
    <xf numFmtId="0" fontId="0" fillId="4" borderId="30" xfId="0" applyFill="1" applyBorder="1" applyAlignment="1">
      <alignment horizontal="center" wrapText="1"/>
    </xf>
    <xf numFmtId="49" fontId="18" fillId="2" borderId="0" xfId="0" applyNumberFormat="1" applyFont="1" applyFill="1" applyBorder="1" applyAlignment="1">
      <alignment horizontal="left" vertical="center"/>
    </xf>
    <xf numFmtId="49" fontId="13" fillId="0" borderId="42" xfId="0" applyNumberFormat="1" applyFont="1" applyFill="1" applyBorder="1" applyAlignment="1">
      <alignment horizontal="center" vertical="center"/>
    </xf>
    <xf numFmtId="49" fontId="0" fillId="0" borderId="43" xfId="0" applyNumberFormat="1" applyFill="1" applyBorder="1" applyAlignment="1">
      <alignment horizontal="center" vertical="center"/>
    </xf>
    <xf numFmtId="49" fontId="0" fillId="0" borderId="44" xfId="0" applyNumberFormat="1" applyFill="1" applyBorder="1" applyAlignment="1">
      <alignment horizontal="center" vertical="center"/>
    </xf>
    <xf numFmtId="49" fontId="13" fillId="3" borderId="39" xfId="0" applyNumberFormat="1" applyFont="1" applyFill="1" applyBorder="1" applyAlignment="1">
      <alignment horizontal="center" vertical="center"/>
    </xf>
    <xf numFmtId="49" fontId="0" fillId="3" borderId="40" xfId="0" applyNumberFormat="1" applyFill="1" applyBorder="1" applyAlignment="1">
      <alignment horizontal="center" vertical="center"/>
    </xf>
    <xf numFmtId="49" fontId="0" fillId="3" borderId="41" xfId="0" applyNumberFormat="1" applyFill="1" applyBorder="1" applyAlignment="1">
      <alignment horizontal="center" vertical="center"/>
    </xf>
    <xf numFmtId="49" fontId="0" fillId="2" borderId="29" xfId="0" applyNumberFormat="1" applyFill="1" applyBorder="1" applyAlignment="1">
      <alignment horizontal="center"/>
    </xf>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0" fontId="11" fillId="4" borderId="53" xfId="0" applyFont="1" applyFill="1" applyBorder="1" applyAlignment="1">
      <alignment horizontal="center" vertical="center"/>
    </xf>
    <xf numFmtId="0" fontId="11" fillId="4" borderId="30" xfId="0" applyFont="1" applyFill="1" applyBorder="1" applyAlignment="1">
      <alignment horizontal="center" vertical="center"/>
    </xf>
    <xf numFmtId="0" fontId="0" fillId="3" borderId="49" xfId="0" applyFill="1" applyBorder="1" applyAlignment="1">
      <alignment horizontal="center" wrapText="1"/>
    </xf>
    <xf numFmtId="0" fontId="0" fillId="3" borderId="50" xfId="0" applyFill="1" applyBorder="1" applyAlignment="1">
      <alignment horizontal="center" wrapText="1"/>
    </xf>
    <xf numFmtId="0" fontId="0" fillId="4" borderId="48" xfId="0" applyFill="1" applyBorder="1" applyAlignment="1">
      <alignment horizontal="center" wrapText="1"/>
    </xf>
    <xf numFmtId="0" fontId="0" fillId="4" borderId="49" xfId="0" applyFill="1" applyBorder="1" applyAlignment="1">
      <alignment horizontal="center" wrapText="1"/>
    </xf>
    <xf numFmtId="0" fontId="0" fillId="4" borderId="50" xfId="0" applyFill="1" applyBorder="1" applyAlignment="1">
      <alignment horizontal="center" wrapText="1"/>
    </xf>
    <xf numFmtId="0" fontId="27" fillId="3" borderId="49" xfId="0" applyFont="1" applyFill="1" applyBorder="1" applyAlignment="1">
      <alignment horizontal="center" wrapText="1"/>
    </xf>
    <xf numFmtId="0" fontId="27" fillId="3" borderId="50" xfId="0" applyFont="1" applyFill="1" applyBorder="1" applyAlignment="1">
      <alignment horizontal="center" wrapText="1"/>
    </xf>
    <xf numFmtId="49" fontId="13" fillId="0" borderId="19" xfId="0" applyNumberFormat="1" applyFont="1" applyBorder="1" applyAlignment="1">
      <alignment horizontal="center" vertical="top"/>
    </xf>
    <xf numFmtId="49" fontId="13" fillId="0" borderId="20" xfId="0" applyNumberFormat="1" applyFont="1" applyBorder="1" applyAlignment="1">
      <alignment horizontal="center" vertical="top"/>
    </xf>
    <xf numFmtId="49" fontId="13" fillId="0" borderId="21" xfId="0" applyNumberFormat="1" applyFont="1" applyBorder="1" applyAlignment="1">
      <alignment horizontal="center" vertical="top"/>
    </xf>
    <xf numFmtId="49" fontId="14" fillId="0" borderId="22" xfId="0" applyNumberFormat="1" applyFont="1" applyFill="1" applyBorder="1" applyAlignment="1">
      <alignment horizontal="center" vertical="top"/>
    </xf>
    <xf numFmtId="49" fontId="14" fillId="0" borderId="18" xfId="0" applyNumberFormat="1" applyFont="1" applyFill="1" applyBorder="1" applyAlignment="1">
      <alignment horizontal="center" vertical="top"/>
    </xf>
    <xf numFmtId="49" fontId="14" fillId="0" borderId="23" xfId="0" applyNumberFormat="1" applyFont="1" applyFill="1" applyBorder="1" applyAlignment="1">
      <alignment horizontal="center" vertical="top"/>
    </xf>
    <xf numFmtId="49" fontId="14" fillId="0" borderId="24" xfId="0" applyNumberFormat="1" applyFont="1" applyFill="1" applyBorder="1" applyAlignment="1">
      <alignment horizontal="center" vertical="top"/>
    </xf>
    <xf numFmtId="49" fontId="14" fillId="0" borderId="25" xfId="0" applyNumberFormat="1" applyFont="1" applyFill="1" applyBorder="1" applyAlignment="1">
      <alignment horizontal="center" vertical="top"/>
    </xf>
    <xf numFmtId="49" fontId="15" fillId="0" borderId="2" xfId="0" applyNumberFormat="1" applyFont="1" applyFill="1" applyBorder="1" applyAlignment="1">
      <alignment horizontal="center" vertical="top" wrapText="1"/>
    </xf>
    <xf numFmtId="49" fontId="17" fillId="0" borderId="1" xfId="0" applyNumberFormat="1" applyFont="1" applyFill="1" applyBorder="1" applyAlignment="1">
      <alignment horizontal="center" vertical="top" wrapText="1"/>
    </xf>
    <xf numFmtId="49" fontId="17" fillId="0" borderId="36" xfId="0" applyNumberFormat="1" applyFont="1" applyFill="1" applyBorder="1" applyAlignment="1">
      <alignment horizontal="center" vertical="top" wrapText="1"/>
    </xf>
    <xf numFmtId="49" fontId="16" fillId="0" borderId="27" xfId="0" applyNumberFormat="1" applyFont="1" applyFill="1" applyBorder="1" applyAlignment="1">
      <alignment horizontal="center" vertical="top" wrapText="1"/>
    </xf>
    <xf numFmtId="49" fontId="16" fillId="0" borderId="32" xfId="0" applyNumberFormat="1" applyFont="1" applyFill="1" applyBorder="1" applyAlignment="1">
      <alignment horizontal="center" vertical="top" wrapText="1"/>
    </xf>
    <xf numFmtId="49" fontId="16" fillId="0" borderId="38" xfId="0" applyNumberFormat="1" applyFont="1" applyFill="1" applyBorder="1" applyAlignment="1">
      <alignment horizontal="center" vertical="top" wrapText="1"/>
    </xf>
    <xf numFmtId="49" fontId="2" fillId="0" borderId="28" xfId="0" applyNumberFormat="1" applyFont="1" applyFill="1" applyBorder="1" applyAlignment="1">
      <alignment horizontal="center" vertical="top"/>
    </xf>
    <xf numFmtId="49" fontId="2" fillId="0" borderId="33" xfId="0" applyNumberFormat="1" applyFont="1" applyFill="1" applyBorder="1" applyAlignment="1">
      <alignment horizontal="center" vertical="top"/>
    </xf>
    <xf numFmtId="49" fontId="2" fillId="0" borderId="29" xfId="0" applyNumberFormat="1" applyFont="1" applyFill="1" applyBorder="1" applyAlignment="1">
      <alignment horizontal="center" vertical="top"/>
    </xf>
    <xf numFmtId="49" fontId="2" fillId="0" borderId="34" xfId="0" applyNumberFormat="1" applyFont="1" applyFill="1" applyBorder="1" applyAlignment="1">
      <alignment horizontal="center" vertical="top"/>
    </xf>
    <xf numFmtId="49" fontId="2" fillId="0" borderId="30" xfId="0" applyNumberFormat="1" applyFont="1" applyFill="1" applyBorder="1" applyAlignment="1">
      <alignment horizontal="center" vertical="top"/>
    </xf>
    <xf numFmtId="49" fontId="2" fillId="0" borderId="2" xfId="0" applyNumberFormat="1" applyFont="1" applyFill="1" applyBorder="1" applyAlignment="1">
      <alignment horizontal="center" vertical="top"/>
    </xf>
    <xf numFmtId="49" fontId="2" fillId="0" borderId="36" xfId="0" applyNumberFormat="1" applyFont="1" applyFill="1" applyBorder="1" applyAlignment="1">
      <alignment horizontal="center" vertical="top"/>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0" fillId="0" borderId="1" xfId="0" applyBorder="1" applyAlignment="1">
      <alignment horizontal="center" vertical="center" wrapText="1"/>
    </xf>
    <xf numFmtId="0" fontId="3" fillId="0" borderId="7" xfId="0" applyFont="1" applyBorder="1" applyAlignment="1">
      <alignment horizontal="left" vertical="center"/>
    </xf>
    <xf numFmtId="0" fontId="2" fillId="0" borderId="15" xfId="0" applyFont="1" applyBorder="1" applyAlignment="1">
      <alignment horizontal="center"/>
    </xf>
    <xf numFmtId="0" fontId="2" fillId="0" borderId="2" xfId="0" applyFont="1" applyBorder="1" applyAlignment="1">
      <alignment horizontal="center"/>
    </xf>
    <xf numFmtId="0" fontId="2" fillId="0" borderId="16" xfId="0" applyFont="1"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lecom-pro.ru/collection/setevoe-oborudovanie/cisco/ekran-mezhsetevoj-cisco-asa5525-fpwr-k8" TargetMode="External"/><Relationship Id="rId1" Type="http://schemas.openxmlformats.org/officeDocument/2006/relationships/hyperlink" Target="https://telecom-pro.ru/collection/setevoe-oborudovanie/cisco/ekran-mezhsetevoj-cisco-asa5525-fpwr-k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02"/>
  <sheetViews>
    <sheetView tabSelected="1" zoomScaleNormal="100" workbookViewId="0">
      <pane ySplit="4" topLeftCell="A10" activePane="bottomLeft" state="frozen"/>
      <selection activeCell="C1" sqref="C1"/>
      <selection pane="bottomLeft" activeCell="C14" sqref="C14"/>
    </sheetView>
  </sheetViews>
  <sheetFormatPr defaultRowHeight="15"/>
  <cols>
    <col min="1" max="1" width="21.42578125" customWidth="1"/>
    <col min="2" max="2" width="13.7109375" customWidth="1"/>
    <col min="3" max="3" width="40" customWidth="1"/>
    <col min="4" max="4" width="35.7109375" customWidth="1"/>
    <col min="5" max="5" width="50" customWidth="1"/>
    <col min="6" max="6" width="0.7109375" customWidth="1"/>
    <col min="7" max="7" width="21.42578125" customWidth="1"/>
    <col min="8" max="8" width="21.28515625" customWidth="1"/>
    <col min="9" max="9" width="9.140625" style="82"/>
    <col min="10" max="11" width="27.42578125" style="55" customWidth="1"/>
    <col min="12" max="12" width="31.42578125" style="55" customWidth="1"/>
    <col min="13" max="82" width="9.140625" style="55"/>
  </cols>
  <sheetData>
    <row r="1" spans="1:82" ht="17.25" thickTop="1" thickBot="1">
      <c r="A1" s="183" t="s">
        <v>380</v>
      </c>
      <c r="B1" s="184"/>
      <c r="C1" s="184"/>
      <c r="D1" s="184"/>
      <c r="E1" s="184"/>
      <c r="F1" s="184"/>
      <c r="G1" s="184"/>
      <c r="H1" s="185"/>
      <c r="J1" s="171" t="s">
        <v>396</v>
      </c>
      <c r="K1" s="171" t="s">
        <v>416</v>
      </c>
      <c r="L1" s="171" t="s">
        <v>397</v>
      </c>
    </row>
    <row r="2" spans="1:82" ht="16.5" thickTop="1" thickBot="1">
      <c r="A2" s="186" t="s">
        <v>381</v>
      </c>
      <c r="B2" s="187"/>
      <c r="C2" s="188" t="s">
        <v>382</v>
      </c>
      <c r="D2" s="189"/>
      <c r="E2" s="190"/>
      <c r="F2" s="44"/>
      <c r="G2" s="191" t="s">
        <v>383</v>
      </c>
      <c r="H2" s="194" t="s">
        <v>384</v>
      </c>
      <c r="J2" s="172"/>
      <c r="K2" s="172"/>
      <c r="L2" s="172"/>
    </row>
    <row r="3" spans="1:82">
      <c r="A3" s="197" t="s">
        <v>385</v>
      </c>
      <c r="B3" s="199" t="s">
        <v>386</v>
      </c>
      <c r="C3" s="201" t="s">
        <v>387</v>
      </c>
      <c r="D3" s="202"/>
      <c r="E3" s="202" t="s">
        <v>388</v>
      </c>
      <c r="F3" s="45"/>
      <c r="G3" s="192"/>
      <c r="H3" s="195"/>
      <c r="J3" s="172"/>
      <c r="K3" s="172"/>
      <c r="L3" s="172"/>
    </row>
    <row r="4" spans="1:82" ht="15.75" thickBot="1">
      <c r="A4" s="198"/>
      <c r="B4" s="200"/>
      <c r="C4" s="46" t="s">
        <v>422</v>
      </c>
      <c r="D4" s="47" t="s">
        <v>389</v>
      </c>
      <c r="E4" s="203"/>
      <c r="F4" s="48"/>
      <c r="G4" s="193"/>
      <c r="H4" s="196"/>
      <c r="J4" s="173"/>
      <c r="K4" s="173"/>
      <c r="L4" s="173"/>
    </row>
    <row r="5" spans="1:82" ht="15.75" thickTop="1">
      <c r="A5" s="55"/>
      <c r="B5" s="55"/>
      <c r="C5" s="49" t="s">
        <v>415</v>
      </c>
      <c r="D5" s="49"/>
      <c r="E5" s="49"/>
      <c r="F5" s="49"/>
      <c r="G5" s="50"/>
      <c r="H5" s="51"/>
      <c r="J5" s="63"/>
      <c r="K5" s="63"/>
      <c r="L5" s="63"/>
    </row>
    <row r="6" spans="1:82">
      <c r="A6" s="164" t="s">
        <v>390</v>
      </c>
      <c r="B6" s="164"/>
      <c r="C6" s="143" t="s">
        <v>423</v>
      </c>
      <c r="D6" s="144" t="s">
        <v>424</v>
      </c>
      <c r="E6" s="56"/>
      <c r="F6" s="49"/>
      <c r="G6" s="50"/>
      <c r="H6" s="51"/>
      <c r="J6" s="63"/>
      <c r="K6" s="63"/>
      <c r="L6" s="63"/>
    </row>
    <row r="7" spans="1:82" ht="15.75" thickBot="1">
      <c r="A7" s="52"/>
      <c r="B7" s="49"/>
      <c r="C7" s="53"/>
      <c r="D7" s="49"/>
      <c r="E7" s="49"/>
      <c r="F7" s="49"/>
      <c r="G7" s="50"/>
      <c r="H7" s="51"/>
      <c r="J7" s="63"/>
      <c r="K7" s="63"/>
      <c r="L7" s="63"/>
    </row>
    <row r="8" spans="1:82" ht="16.5" thickBot="1">
      <c r="A8" s="165" t="s">
        <v>0</v>
      </c>
      <c r="B8" s="166"/>
      <c r="C8" s="166"/>
      <c r="D8" s="166"/>
      <c r="E8" s="166"/>
      <c r="F8" s="166"/>
      <c r="G8" s="166"/>
      <c r="H8" s="167"/>
      <c r="J8" s="63"/>
      <c r="K8" s="63"/>
      <c r="L8" s="63"/>
    </row>
    <row r="9" spans="1:82" ht="224.25" customHeight="1" thickBot="1">
      <c r="A9" s="57" t="s">
        <v>391</v>
      </c>
      <c r="B9" s="58" t="s">
        <v>401</v>
      </c>
      <c r="C9" s="59" t="s">
        <v>392</v>
      </c>
      <c r="D9" s="59" t="s">
        <v>393</v>
      </c>
      <c r="E9" s="59" t="s">
        <v>394</v>
      </c>
      <c r="F9" s="60"/>
      <c r="G9" s="61" t="s">
        <v>413</v>
      </c>
      <c r="H9" s="62" t="s">
        <v>395</v>
      </c>
      <c r="J9" s="64" t="s">
        <v>398</v>
      </c>
      <c r="K9" s="81" t="s">
        <v>417</v>
      </c>
      <c r="L9" s="65" t="s">
        <v>399</v>
      </c>
    </row>
    <row r="10" spans="1:82" s="74" customFormat="1" ht="7.5" customHeight="1" thickBot="1">
      <c r="A10" s="77"/>
      <c r="B10" s="73"/>
      <c r="C10" s="73"/>
      <c r="D10" s="73"/>
      <c r="E10" s="73"/>
      <c r="F10" s="73"/>
      <c r="G10" s="73"/>
      <c r="H10" s="73"/>
      <c r="I10" s="83"/>
    </row>
    <row r="11" spans="1:82" ht="16.5" thickBot="1">
      <c r="A11" s="168" t="s">
        <v>0</v>
      </c>
      <c r="B11" s="169"/>
      <c r="C11" s="169"/>
      <c r="D11" s="169"/>
      <c r="E11" s="169"/>
      <c r="F11" s="169"/>
      <c r="G11" s="169"/>
      <c r="H11" s="170"/>
    </row>
    <row r="12" spans="1:82" s="94" customFormat="1" ht="75" customHeight="1">
      <c r="A12" s="88" t="s">
        <v>414</v>
      </c>
      <c r="B12" s="89"/>
      <c r="C12" s="89" t="s">
        <v>404</v>
      </c>
      <c r="D12" s="89"/>
      <c r="E12" s="89" t="s">
        <v>146</v>
      </c>
      <c r="F12" s="89"/>
      <c r="G12" s="89"/>
      <c r="H12" s="89"/>
      <c r="I12" s="90">
        <v>-1</v>
      </c>
      <c r="J12" s="91" t="s">
        <v>398</v>
      </c>
      <c r="K12" s="92" t="s">
        <v>417</v>
      </c>
      <c r="L12" s="93" t="s">
        <v>399</v>
      </c>
    </row>
    <row r="13" spans="1:82" s="94" customFormat="1" ht="75" customHeight="1">
      <c r="A13" s="95" t="s">
        <v>402</v>
      </c>
      <c r="B13" s="95"/>
      <c r="C13" s="96" t="s">
        <v>148</v>
      </c>
      <c r="D13" s="95"/>
      <c r="E13" s="95" t="s">
        <v>149</v>
      </c>
      <c r="F13" s="95"/>
      <c r="G13" s="95"/>
      <c r="H13" s="95"/>
      <c r="I13" s="90">
        <v>-1</v>
      </c>
    </row>
    <row r="14" spans="1:82" s="67" customFormat="1" ht="75" customHeight="1">
      <c r="A14" s="68" t="s">
        <v>403</v>
      </c>
      <c r="B14" s="68"/>
      <c r="C14" s="75" t="s">
        <v>150</v>
      </c>
      <c r="D14" s="68"/>
      <c r="E14" s="68" t="s">
        <v>149</v>
      </c>
      <c r="F14" s="69"/>
      <c r="G14" s="68" t="s">
        <v>433</v>
      </c>
      <c r="H14" s="70"/>
      <c r="I14" s="84">
        <v>0</v>
      </c>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row>
    <row r="15" spans="1:82" s="94" customFormat="1" ht="75" customHeight="1">
      <c r="A15" s="95" t="s">
        <v>151</v>
      </c>
      <c r="B15" s="95"/>
      <c r="C15" s="96" t="s">
        <v>152</v>
      </c>
      <c r="D15" s="95"/>
      <c r="E15" s="95" t="s">
        <v>153</v>
      </c>
      <c r="F15" s="95"/>
      <c r="G15" s="95" t="s">
        <v>433</v>
      </c>
      <c r="H15" s="95"/>
      <c r="I15" s="90">
        <v>-1</v>
      </c>
    </row>
    <row r="16" spans="1:82" s="94" customFormat="1" ht="75" customHeight="1">
      <c r="A16" s="99" t="s">
        <v>4</v>
      </c>
      <c r="B16" s="99"/>
      <c r="C16" s="100" t="s">
        <v>154</v>
      </c>
      <c r="D16" s="99"/>
      <c r="E16" s="99" t="s">
        <v>155</v>
      </c>
      <c r="F16" s="99"/>
      <c r="G16" s="99"/>
      <c r="H16" s="99"/>
      <c r="I16" s="90">
        <v>-1</v>
      </c>
    </row>
    <row r="17" spans="1:82" s="67" customFormat="1" ht="75" customHeight="1">
      <c r="A17" s="19" t="s">
        <v>5</v>
      </c>
      <c r="B17" s="19"/>
      <c r="C17" s="2" t="s">
        <v>156</v>
      </c>
      <c r="D17" s="19"/>
      <c r="E17" s="19" t="s">
        <v>157</v>
      </c>
      <c r="F17" s="19"/>
      <c r="G17" s="19"/>
      <c r="H17" s="19"/>
      <c r="I17" s="84">
        <v>0</v>
      </c>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row>
    <row r="18" spans="1:82" s="94" customFormat="1" ht="75" customHeight="1">
      <c r="A18" s="101" t="s">
        <v>6</v>
      </c>
      <c r="B18" s="101"/>
      <c r="C18" s="102" t="s">
        <v>158</v>
      </c>
      <c r="D18" s="101"/>
      <c r="E18" s="99" t="s">
        <v>159</v>
      </c>
      <c r="F18" s="99"/>
      <c r="G18" s="99"/>
      <c r="H18" s="99"/>
      <c r="I18" s="90">
        <v>-1</v>
      </c>
    </row>
    <row r="19" spans="1:82" s="72" customFormat="1">
      <c r="A19" s="178"/>
      <c r="B19" s="179"/>
      <c r="C19" s="179"/>
      <c r="D19" s="179"/>
      <c r="E19" s="179"/>
      <c r="F19" s="179"/>
      <c r="G19" s="179"/>
      <c r="H19" s="180"/>
      <c r="I19" s="85">
        <f>SUM(I14:I18)</f>
        <v>-3</v>
      </c>
    </row>
    <row r="20" spans="1:82" s="67" customFormat="1" ht="22.5" customHeight="1">
      <c r="A20" s="158" t="s">
        <v>7</v>
      </c>
      <c r="B20" s="181"/>
      <c r="C20" s="181"/>
      <c r="D20" s="181"/>
      <c r="E20" s="181"/>
      <c r="F20" s="181"/>
      <c r="G20" s="181"/>
      <c r="H20" s="182"/>
      <c r="I20" s="84"/>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row>
    <row r="21" spans="1:82" s="67" customFormat="1" ht="75" customHeight="1">
      <c r="A21" s="33" t="s">
        <v>8</v>
      </c>
      <c r="B21" s="19"/>
      <c r="C21" s="15" t="s">
        <v>160</v>
      </c>
      <c r="D21" s="19"/>
      <c r="E21" s="43" t="s">
        <v>161</v>
      </c>
      <c r="F21" s="19"/>
      <c r="G21" s="19"/>
      <c r="H21" s="19"/>
      <c r="I21" s="84">
        <v>0</v>
      </c>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row>
    <row r="22" spans="1:82" s="67" customFormat="1" ht="75" customHeight="1">
      <c r="A22" s="33" t="s">
        <v>9</v>
      </c>
      <c r="B22" s="19"/>
      <c r="C22" s="15" t="s">
        <v>162</v>
      </c>
      <c r="D22" s="19"/>
      <c r="E22" s="43" t="s">
        <v>163</v>
      </c>
      <c r="F22" s="19"/>
      <c r="G22" s="19"/>
      <c r="H22" s="19"/>
      <c r="I22" s="84">
        <v>0</v>
      </c>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row>
    <row r="23" spans="1:82" s="94" customFormat="1" ht="75" customHeight="1">
      <c r="A23" s="103" t="s">
        <v>10</v>
      </c>
      <c r="B23" s="99"/>
      <c r="C23" s="104" t="s">
        <v>164</v>
      </c>
      <c r="D23" s="99"/>
      <c r="E23" s="105" t="s">
        <v>165</v>
      </c>
      <c r="F23" s="99"/>
      <c r="G23" s="99"/>
      <c r="H23" s="99"/>
      <c r="I23" s="90">
        <v>-1</v>
      </c>
    </row>
    <row r="24" spans="1:82" s="94" customFormat="1" ht="75" customHeight="1">
      <c r="A24" s="103" t="s">
        <v>11</v>
      </c>
      <c r="B24" s="99"/>
      <c r="C24" s="106" t="s">
        <v>166</v>
      </c>
      <c r="D24" s="99"/>
      <c r="E24" s="105" t="s">
        <v>167</v>
      </c>
      <c r="F24" s="99"/>
      <c r="G24" s="99"/>
      <c r="H24" s="99"/>
      <c r="I24" s="90">
        <v>-1</v>
      </c>
    </row>
    <row r="25" spans="1:82" s="94" customFormat="1" ht="75" customHeight="1">
      <c r="A25" s="103" t="s">
        <v>12</v>
      </c>
      <c r="B25" s="99"/>
      <c r="C25" s="106" t="s">
        <v>168</v>
      </c>
      <c r="D25" s="99"/>
      <c r="E25" s="105" t="s">
        <v>169</v>
      </c>
      <c r="F25" s="99"/>
      <c r="G25" s="99"/>
      <c r="H25" s="99"/>
      <c r="I25" s="90">
        <v>-1</v>
      </c>
    </row>
    <row r="26" spans="1:82" s="67" customFormat="1" ht="75" customHeight="1">
      <c r="A26" s="33" t="s">
        <v>13</v>
      </c>
      <c r="B26" s="19"/>
      <c r="C26" s="15" t="s">
        <v>170</v>
      </c>
      <c r="D26" s="19"/>
      <c r="E26" s="43" t="s">
        <v>171</v>
      </c>
      <c r="F26" s="19"/>
      <c r="G26" s="19"/>
      <c r="H26" s="19"/>
      <c r="I26" s="84">
        <v>0</v>
      </c>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row>
    <row r="27" spans="1:82" s="67" customFormat="1" ht="75" customHeight="1">
      <c r="A27" s="33" t="s">
        <v>14</v>
      </c>
      <c r="B27" s="19"/>
      <c r="C27" s="15" t="s">
        <v>172</v>
      </c>
      <c r="D27" s="19"/>
      <c r="E27" s="43" t="s">
        <v>408</v>
      </c>
      <c r="F27" s="19"/>
      <c r="G27" s="19"/>
      <c r="H27" s="19"/>
      <c r="I27" s="84">
        <v>0</v>
      </c>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row>
    <row r="28" spans="1:82" s="94" customFormat="1" ht="75" customHeight="1">
      <c r="A28" s="103" t="s">
        <v>15</v>
      </c>
      <c r="B28" s="99"/>
      <c r="C28" s="104" t="s">
        <v>174</v>
      </c>
      <c r="D28" s="99"/>
      <c r="E28" s="105" t="s">
        <v>175</v>
      </c>
      <c r="F28" s="99"/>
      <c r="G28" s="99"/>
      <c r="H28" s="99"/>
      <c r="I28" s="90">
        <v>-1</v>
      </c>
    </row>
    <row r="29" spans="1:82" s="67" customFormat="1" ht="75" customHeight="1">
      <c r="A29" s="34" t="s">
        <v>16</v>
      </c>
      <c r="B29" s="19"/>
      <c r="C29" s="15" t="s">
        <v>176</v>
      </c>
      <c r="D29" s="19"/>
      <c r="E29" s="43" t="s">
        <v>177</v>
      </c>
      <c r="F29" s="19"/>
      <c r="G29" s="19"/>
      <c r="H29" s="19"/>
      <c r="I29" s="84">
        <v>0</v>
      </c>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row>
    <row r="30" spans="1:82" s="67" customFormat="1" ht="75" customHeight="1">
      <c r="A30" s="33" t="s">
        <v>17</v>
      </c>
      <c r="B30" s="19"/>
      <c r="C30" s="15" t="s">
        <v>179</v>
      </c>
      <c r="D30" s="19"/>
      <c r="E30" s="43" t="s">
        <v>178</v>
      </c>
      <c r="F30" s="19"/>
      <c r="G30" s="19"/>
      <c r="H30" s="19"/>
      <c r="I30" s="84">
        <v>0</v>
      </c>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row>
    <row r="31" spans="1:82" s="94" customFormat="1" ht="75" customHeight="1">
      <c r="A31" s="103" t="s">
        <v>18</v>
      </c>
      <c r="B31" s="99"/>
      <c r="C31" s="104" t="s">
        <v>180</v>
      </c>
      <c r="D31" s="99"/>
      <c r="E31" s="105" t="s">
        <v>181</v>
      </c>
      <c r="F31" s="99"/>
      <c r="G31" s="99"/>
      <c r="H31" s="99"/>
      <c r="I31" s="90">
        <v>-1</v>
      </c>
    </row>
    <row r="32" spans="1:82" s="94" customFormat="1" ht="75" customHeight="1">
      <c r="A32" s="103" t="s">
        <v>19</v>
      </c>
      <c r="B32" s="99"/>
      <c r="C32" s="104" t="s">
        <v>182</v>
      </c>
      <c r="D32" s="99"/>
      <c r="E32" s="105" t="s">
        <v>183</v>
      </c>
      <c r="F32" s="99"/>
      <c r="G32" s="99"/>
      <c r="H32" s="99"/>
      <c r="I32" s="90">
        <v>-1</v>
      </c>
    </row>
    <row r="33" spans="1:82" s="94" customFormat="1" ht="75" customHeight="1">
      <c r="A33" s="103" t="s">
        <v>20</v>
      </c>
      <c r="B33" s="99"/>
      <c r="C33" s="107" t="s">
        <v>184</v>
      </c>
      <c r="D33" s="99"/>
      <c r="E33" s="105" t="s">
        <v>185</v>
      </c>
      <c r="F33" s="99"/>
      <c r="G33" s="99"/>
      <c r="H33" s="99"/>
      <c r="I33" s="90">
        <v>-1</v>
      </c>
    </row>
    <row r="34" spans="1:82" s="94" customFormat="1" ht="75" customHeight="1">
      <c r="A34" s="103" t="s">
        <v>21</v>
      </c>
      <c r="B34" s="99"/>
      <c r="C34" s="104" t="s">
        <v>186</v>
      </c>
      <c r="D34" s="99"/>
      <c r="E34" s="105" t="s">
        <v>409</v>
      </c>
      <c r="F34" s="99"/>
      <c r="G34" s="99"/>
      <c r="H34" s="99"/>
      <c r="I34" s="90">
        <v>-1</v>
      </c>
    </row>
    <row r="35" spans="1:82" s="94" customFormat="1" ht="75" customHeight="1">
      <c r="A35" s="103" t="s">
        <v>22</v>
      </c>
      <c r="B35" s="99"/>
      <c r="C35" s="104" t="s">
        <v>190</v>
      </c>
      <c r="D35" s="99"/>
      <c r="E35" s="105" t="s">
        <v>189</v>
      </c>
      <c r="F35" s="99"/>
      <c r="G35" s="99"/>
      <c r="H35" s="99"/>
      <c r="I35" s="90">
        <v>-1</v>
      </c>
    </row>
    <row r="36" spans="1:82" s="94" customFormat="1" ht="75" customHeight="1">
      <c r="A36" s="103" t="s">
        <v>23</v>
      </c>
      <c r="B36" s="99"/>
      <c r="C36" s="108" t="s">
        <v>191</v>
      </c>
      <c r="D36" s="99"/>
      <c r="E36" s="105" t="s">
        <v>192</v>
      </c>
      <c r="F36" s="99"/>
      <c r="G36" s="99"/>
      <c r="H36" s="99"/>
      <c r="I36" s="90">
        <v>-1</v>
      </c>
    </row>
    <row r="37" spans="1:82" s="94" customFormat="1" ht="75" customHeight="1">
      <c r="A37" s="103" t="s">
        <v>24</v>
      </c>
      <c r="B37" s="99"/>
      <c r="C37" s="104" t="s">
        <v>194</v>
      </c>
      <c r="D37" s="99"/>
      <c r="E37" s="105" t="s">
        <v>407</v>
      </c>
      <c r="F37" s="99"/>
      <c r="G37" s="99"/>
      <c r="H37" s="99"/>
      <c r="I37" s="90">
        <v>-1</v>
      </c>
    </row>
    <row r="38" spans="1:82" s="67" customFormat="1" ht="75" customHeight="1">
      <c r="A38" s="33" t="s">
        <v>25</v>
      </c>
      <c r="B38" s="19"/>
      <c r="C38" s="15" t="s">
        <v>195</v>
      </c>
      <c r="D38" s="19"/>
      <c r="E38" s="43" t="s">
        <v>406</v>
      </c>
      <c r="F38" s="19"/>
      <c r="G38" s="19"/>
      <c r="H38" s="19"/>
      <c r="I38" s="84">
        <v>0</v>
      </c>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row>
    <row r="39" spans="1:82" s="94" customFormat="1" ht="75" customHeight="1">
      <c r="A39" s="103" t="s">
        <v>26</v>
      </c>
      <c r="B39" s="99"/>
      <c r="C39" s="109" t="s">
        <v>412</v>
      </c>
      <c r="D39" s="99"/>
      <c r="E39" s="105" t="s">
        <v>405</v>
      </c>
      <c r="F39" s="99"/>
      <c r="G39" s="99"/>
      <c r="H39" s="99"/>
      <c r="I39" s="90">
        <v>-1</v>
      </c>
    </row>
    <row r="40" spans="1:82" s="94" customFormat="1" ht="75" customHeight="1">
      <c r="A40" s="103" t="s">
        <v>27</v>
      </c>
      <c r="B40" s="99"/>
      <c r="C40" s="104" t="s">
        <v>199</v>
      </c>
      <c r="D40" s="99"/>
      <c r="E40" s="105" t="s">
        <v>410</v>
      </c>
      <c r="F40" s="99"/>
      <c r="G40" s="99"/>
      <c r="H40" s="99"/>
      <c r="I40" s="90">
        <v>-1</v>
      </c>
    </row>
    <row r="41" spans="1:82" s="94" customFormat="1" ht="75" customHeight="1">
      <c r="A41" s="103" t="s">
        <v>28</v>
      </c>
      <c r="B41" s="99"/>
      <c r="C41" s="104" t="s">
        <v>199</v>
      </c>
      <c r="D41" s="99"/>
      <c r="E41" s="105" t="s">
        <v>411</v>
      </c>
      <c r="F41" s="99"/>
      <c r="G41" s="99"/>
      <c r="H41" s="99"/>
      <c r="I41" s="90">
        <v>-1</v>
      </c>
    </row>
    <row r="42" spans="1:82" s="94" customFormat="1" ht="75" customHeight="1">
      <c r="A42" s="103" t="s">
        <v>29</v>
      </c>
      <c r="B42" s="99"/>
      <c r="C42" s="104" t="s">
        <v>202</v>
      </c>
      <c r="D42" s="99"/>
      <c r="E42" s="105" t="s">
        <v>410</v>
      </c>
      <c r="F42" s="99"/>
      <c r="G42" s="99"/>
      <c r="H42" s="99"/>
      <c r="I42" s="90">
        <v>-1</v>
      </c>
    </row>
    <row r="43" spans="1:82" s="94" customFormat="1" ht="75" customHeight="1">
      <c r="A43" s="103" t="s">
        <v>30</v>
      </c>
      <c r="B43" s="99"/>
      <c r="C43" s="104" t="s">
        <v>203</v>
      </c>
      <c r="D43" s="99"/>
      <c r="E43" s="105" t="s">
        <v>204</v>
      </c>
      <c r="F43" s="99"/>
      <c r="G43" s="99"/>
      <c r="H43" s="99"/>
      <c r="I43" s="90">
        <v>-1</v>
      </c>
    </row>
    <row r="44" spans="1:82" s="94" customFormat="1" ht="75" customHeight="1">
      <c r="A44" s="110" t="s">
        <v>31</v>
      </c>
      <c r="B44" s="99"/>
      <c r="C44" s="104" t="s">
        <v>205</v>
      </c>
      <c r="D44" s="99"/>
      <c r="E44" s="105" t="s">
        <v>206</v>
      </c>
      <c r="F44" s="99"/>
      <c r="G44" s="99"/>
      <c r="H44" s="99"/>
      <c r="I44" s="90">
        <v>-1</v>
      </c>
    </row>
    <row r="45" spans="1:82" s="94" customFormat="1" ht="75" customHeight="1">
      <c r="A45" s="110" t="s">
        <v>32</v>
      </c>
      <c r="B45" s="99"/>
      <c r="C45" s="104" t="s">
        <v>207</v>
      </c>
      <c r="D45" s="99"/>
      <c r="E45" s="105" t="s">
        <v>208</v>
      </c>
      <c r="F45" s="99"/>
      <c r="G45" s="99"/>
      <c r="H45" s="99"/>
      <c r="I45" s="90">
        <v>-1</v>
      </c>
    </row>
    <row r="46" spans="1:82" s="94" customFormat="1" ht="75" customHeight="1">
      <c r="A46" s="110" t="s">
        <v>33</v>
      </c>
      <c r="B46" s="99"/>
      <c r="C46" s="104" t="s">
        <v>210</v>
      </c>
      <c r="D46" s="99"/>
      <c r="E46" s="105" t="s">
        <v>209</v>
      </c>
      <c r="F46" s="99"/>
      <c r="G46" s="99"/>
      <c r="H46" s="99"/>
      <c r="I46" s="90">
        <v>-1</v>
      </c>
    </row>
    <row r="47" spans="1:82" s="94" customFormat="1" ht="75" customHeight="1">
      <c r="A47" s="110" t="s">
        <v>34</v>
      </c>
      <c r="B47" s="99"/>
      <c r="C47" s="104" t="s">
        <v>211</v>
      </c>
      <c r="D47" s="99"/>
      <c r="E47" s="105" t="s">
        <v>212</v>
      </c>
      <c r="F47" s="99"/>
      <c r="G47" s="99"/>
      <c r="H47" s="99"/>
      <c r="I47" s="90">
        <v>-1</v>
      </c>
    </row>
    <row r="48" spans="1:82" s="94" customFormat="1" ht="75" customHeight="1">
      <c r="A48" s="110" t="s">
        <v>35</v>
      </c>
      <c r="B48" s="99"/>
      <c r="C48" s="104" t="s">
        <v>213</v>
      </c>
      <c r="D48" s="99"/>
      <c r="E48" s="105" t="s">
        <v>214</v>
      </c>
      <c r="F48" s="99"/>
      <c r="G48" s="99"/>
      <c r="H48" s="99"/>
      <c r="I48" s="90">
        <v>-1</v>
      </c>
    </row>
    <row r="49" spans="1:82" s="94" customFormat="1" ht="75" customHeight="1">
      <c r="A49" s="110" t="s">
        <v>36</v>
      </c>
      <c r="B49" s="99"/>
      <c r="C49" s="104" t="s">
        <v>215</v>
      </c>
      <c r="D49" s="99"/>
      <c r="E49" s="105" t="s">
        <v>216</v>
      </c>
      <c r="F49" s="99"/>
      <c r="G49" s="99"/>
      <c r="H49" s="99"/>
      <c r="I49" s="90">
        <v>-1</v>
      </c>
    </row>
    <row r="50" spans="1:82" s="67" customFormat="1" ht="75" customHeight="1">
      <c r="A50" s="35" t="s">
        <v>37</v>
      </c>
      <c r="B50" s="19"/>
      <c r="C50" s="15" t="s">
        <v>218</v>
      </c>
      <c r="D50" s="19"/>
      <c r="E50" s="43" t="s">
        <v>217</v>
      </c>
      <c r="F50" s="19"/>
      <c r="G50" s="19"/>
      <c r="H50" s="19"/>
      <c r="I50" s="84">
        <v>0</v>
      </c>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row>
    <row r="51" spans="1:82" s="67" customFormat="1" ht="75" customHeight="1">
      <c r="A51" s="35" t="s">
        <v>38</v>
      </c>
      <c r="B51" s="19"/>
      <c r="C51" s="15" t="s">
        <v>219</v>
      </c>
      <c r="D51" s="19"/>
      <c r="E51" s="43" t="s">
        <v>220</v>
      </c>
      <c r="F51" s="19"/>
      <c r="G51" s="19"/>
      <c r="H51" s="19"/>
      <c r="I51" s="84">
        <v>0</v>
      </c>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row>
    <row r="52" spans="1:82" s="94" customFormat="1" ht="75" customHeight="1">
      <c r="A52" s="110" t="s">
        <v>39</v>
      </c>
      <c r="B52" s="99"/>
      <c r="C52" s="104" t="s">
        <v>221</v>
      </c>
      <c r="D52" s="99"/>
      <c r="E52" s="105" t="s">
        <v>222</v>
      </c>
      <c r="F52" s="99"/>
      <c r="G52" s="99"/>
      <c r="H52" s="99"/>
      <c r="I52" s="90">
        <v>-1</v>
      </c>
    </row>
    <row r="53" spans="1:82" s="94" customFormat="1" ht="75" customHeight="1">
      <c r="A53" s="110" t="s">
        <v>40</v>
      </c>
      <c r="B53" s="99"/>
      <c r="C53" s="104" t="s">
        <v>223</v>
      </c>
      <c r="D53" s="99"/>
      <c r="E53" s="105" t="s">
        <v>224</v>
      </c>
      <c r="F53" s="99"/>
      <c r="G53" s="99"/>
      <c r="H53" s="99"/>
      <c r="I53" s="90">
        <v>-1</v>
      </c>
    </row>
    <row r="54" spans="1:82" s="94" customFormat="1" ht="75" customHeight="1">
      <c r="A54" s="110" t="s">
        <v>41</v>
      </c>
      <c r="B54" s="99"/>
      <c r="C54" s="104" t="s">
        <v>187</v>
      </c>
      <c r="D54" s="99"/>
      <c r="E54" s="105" t="s">
        <v>225</v>
      </c>
      <c r="F54" s="99"/>
      <c r="G54" s="99"/>
      <c r="H54" s="99"/>
      <c r="I54" s="90">
        <v>-1</v>
      </c>
    </row>
    <row r="55" spans="1:82" s="67" customFormat="1" ht="75" customHeight="1" thickBot="1">
      <c r="A55" s="36" t="s">
        <v>42</v>
      </c>
      <c r="B55" s="19"/>
      <c r="C55" s="79" t="s">
        <v>207</v>
      </c>
      <c r="D55" s="19"/>
      <c r="E55" s="18" t="s">
        <v>226</v>
      </c>
      <c r="F55" s="19"/>
      <c r="G55" s="19"/>
      <c r="H55" s="19"/>
      <c r="I55" s="84">
        <v>0</v>
      </c>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row>
    <row r="56" spans="1:82" s="72" customFormat="1">
      <c r="A56" s="174"/>
      <c r="B56" s="174"/>
      <c r="C56" s="174"/>
      <c r="D56" s="174"/>
      <c r="E56" s="174"/>
      <c r="F56" s="174"/>
      <c r="G56" s="174"/>
      <c r="H56" s="175"/>
      <c r="I56" s="85">
        <f>SUM(I21:I55)</f>
        <v>-25</v>
      </c>
    </row>
    <row r="57" spans="1:82" s="67" customFormat="1" ht="22.5" customHeight="1">
      <c r="A57" s="158" t="s">
        <v>43</v>
      </c>
      <c r="B57" s="176"/>
      <c r="C57" s="176"/>
      <c r="D57" s="176"/>
      <c r="E57" s="176"/>
      <c r="F57" s="176"/>
      <c r="G57" s="176"/>
      <c r="H57" s="177"/>
      <c r="I57" s="84"/>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row>
    <row r="58" spans="1:82" s="94" customFormat="1" ht="75" customHeight="1">
      <c r="A58" s="111" t="s">
        <v>44</v>
      </c>
      <c r="B58" s="99"/>
      <c r="C58" s="112" t="s">
        <v>228</v>
      </c>
      <c r="D58" s="99"/>
      <c r="E58" s="96" t="s">
        <v>227</v>
      </c>
      <c r="F58" s="99"/>
      <c r="G58" s="99"/>
      <c r="H58" s="99"/>
      <c r="I58" s="90">
        <v>-1</v>
      </c>
    </row>
    <row r="59" spans="1:82" s="94" customFormat="1" ht="75" customHeight="1">
      <c r="A59" s="111" t="s">
        <v>45</v>
      </c>
      <c r="B59" s="99"/>
      <c r="C59" s="112" t="s">
        <v>229</v>
      </c>
      <c r="D59" s="99"/>
      <c r="E59" s="96" t="s">
        <v>227</v>
      </c>
      <c r="F59" s="99"/>
      <c r="G59" s="99"/>
      <c r="H59" s="99"/>
      <c r="I59" s="90">
        <v>-1</v>
      </c>
    </row>
    <row r="60" spans="1:82" s="94" customFormat="1" ht="75" customHeight="1">
      <c r="A60" s="113" t="s">
        <v>46</v>
      </c>
      <c r="B60" s="99"/>
      <c r="C60" s="107" t="s">
        <v>230</v>
      </c>
      <c r="D60" s="99"/>
      <c r="E60" s="96" t="s">
        <v>231</v>
      </c>
      <c r="F60" s="99"/>
      <c r="G60" s="99"/>
      <c r="H60" s="99"/>
      <c r="I60" s="90">
        <v>-1</v>
      </c>
    </row>
    <row r="61" spans="1:82" s="94" customFormat="1" ht="75" customHeight="1">
      <c r="A61" s="113" t="s">
        <v>47</v>
      </c>
      <c r="B61" s="99"/>
      <c r="C61" s="112" t="s">
        <v>232</v>
      </c>
      <c r="D61" s="99"/>
      <c r="E61" s="96" t="s">
        <v>233</v>
      </c>
      <c r="F61" s="99"/>
      <c r="G61" s="99"/>
      <c r="H61" s="99"/>
      <c r="I61" s="90">
        <v>-1</v>
      </c>
    </row>
    <row r="62" spans="1:82" s="94" customFormat="1" ht="75" customHeight="1">
      <c r="A62" s="111" t="s">
        <v>49</v>
      </c>
      <c r="B62" s="99"/>
      <c r="C62" s="112" t="s">
        <v>234</v>
      </c>
      <c r="D62" s="99"/>
      <c r="E62" s="96" t="s">
        <v>235</v>
      </c>
      <c r="F62" s="99"/>
      <c r="G62" s="99"/>
      <c r="H62" s="99"/>
      <c r="I62" s="90">
        <v>-1</v>
      </c>
    </row>
    <row r="63" spans="1:82" s="94" customFormat="1" ht="75" customHeight="1">
      <c r="A63" s="113" t="s">
        <v>48</v>
      </c>
      <c r="B63" s="99"/>
      <c r="C63" s="112" t="s">
        <v>236</v>
      </c>
      <c r="D63" s="99"/>
      <c r="E63" s="96" t="s">
        <v>237</v>
      </c>
      <c r="F63" s="99"/>
      <c r="G63" s="99"/>
      <c r="H63" s="99"/>
      <c r="I63" s="90">
        <v>-1</v>
      </c>
    </row>
    <row r="64" spans="1:82" s="94" customFormat="1" ht="75" customHeight="1">
      <c r="A64" s="111" t="s">
        <v>50</v>
      </c>
      <c r="B64" s="99"/>
      <c r="C64" s="112" t="s">
        <v>238</v>
      </c>
      <c r="D64" s="99"/>
      <c r="E64" s="96" t="s">
        <v>239</v>
      </c>
      <c r="F64" s="99"/>
      <c r="G64" s="99"/>
      <c r="H64" s="99"/>
      <c r="I64" s="90">
        <v>-1</v>
      </c>
    </row>
    <row r="65" spans="1:82" s="72" customFormat="1">
      <c r="A65" s="76"/>
      <c r="B65" s="76"/>
      <c r="C65" s="76"/>
      <c r="D65" s="76"/>
      <c r="E65" s="76"/>
      <c r="F65" s="76"/>
      <c r="G65" s="76"/>
      <c r="H65" s="76"/>
      <c r="I65" s="85">
        <f>SUM(I58:I64)</f>
        <v>-7</v>
      </c>
    </row>
    <row r="66" spans="1:82" s="67" customFormat="1" ht="22.5" customHeight="1">
      <c r="A66" s="158" t="s">
        <v>51</v>
      </c>
      <c r="B66" s="159"/>
      <c r="C66" s="159"/>
      <c r="D66" s="159"/>
      <c r="E66" s="159"/>
      <c r="F66" s="159"/>
      <c r="G66" s="159"/>
      <c r="H66" s="160"/>
      <c r="I66" s="84"/>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row>
    <row r="67" spans="1:82" s="94" customFormat="1" ht="75" customHeight="1">
      <c r="A67" s="114" t="s">
        <v>52</v>
      </c>
      <c r="B67" s="99"/>
      <c r="C67" s="112" t="s">
        <v>244</v>
      </c>
      <c r="D67" s="99"/>
      <c r="E67" s="96" t="s">
        <v>245</v>
      </c>
      <c r="F67" s="99"/>
      <c r="G67" s="99"/>
      <c r="H67" s="99"/>
      <c r="I67" s="90">
        <v>-1</v>
      </c>
    </row>
    <row r="68" spans="1:82" s="67" customFormat="1" ht="75" customHeight="1">
      <c r="A68" s="31" t="s">
        <v>53</v>
      </c>
      <c r="B68" s="19"/>
      <c r="C68" s="21"/>
      <c r="D68" s="19"/>
      <c r="E68" s="2" t="s">
        <v>246</v>
      </c>
      <c r="F68" s="19"/>
      <c r="G68" s="19"/>
      <c r="H68" s="19"/>
      <c r="I68" s="84">
        <v>0</v>
      </c>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row>
    <row r="69" spans="1:82" s="94" customFormat="1" ht="75" customHeight="1">
      <c r="A69" s="114" t="s">
        <v>54</v>
      </c>
      <c r="B69" s="99"/>
      <c r="C69" s="112" t="s">
        <v>247</v>
      </c>
      <c r="D69" s="99"/>
      <c r="E69" s="96" t="s">
        <v>248</v>
      </c>
      <c r="F69" s="99"/>
      <c r="G69" s="99"/>
      <c r="H69" s="99"/>
      <c r="I69" s="90">
        <v>-1</v>
      </c>
    </row>
    <row r="70" spans="1:82" s="67" customFormat="1" ht="75" customHeight="1">
      <c r="A70" s="31" t="s">
        <v>55</v>
      </c>
      <c r="B70" s="19"/>
      <c r="C70" s="78" t="s">
        <v>400</v>
      </c>
      <c r="D70" s="19"/>
      <c r="E70" s="2" t="s">
        <v>250</v>
      </c>
      <c r="F70" s="19"/>
      <c r="G70" s="19"/>
      <c r="H70" s="19"/>
      <c r="I70" s="84">
        <v>0</v>
      </c>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row>
    <row r="71" spans="1:82" s="94" customFormat="1" ht="75" customHeight="1">
      <c r="A71" s="114" t="s">
        <v>56</v>
      </c>
      <c r="B71" s="99"/>
      <c r="C71" s="112" t="s">
        <v>251</v>
      </c>
      <c r="D71" s="99"/>
      <c r="E71" s="96" t="s">
        <v>252</v>
      </c>
      <c r="F71" s="99"/>
      <c r="G71" s="99"/>
      <c r="H71" s="99"/>
      <c r="I71" s="90">
        <v>-1</v>
      </c>
    </row>
    <row r="72" spans="1:82" s="94" customFormat="1" ht="75" customHeight="1">
      <c r="A72" s="114" t="s">
        <v>57</v>
      </c>
      <c r="B72" s="99"/>
      <c r="C72" s="112" t="s">
        <v>253</v>
      </c>
      <c r="D72" s="99"/>
      <c r="E72" s="96" t="s">
        <v>254</v>
      </c>
      <c r="F72" s="99"/>
      <c r="G72" s="99"/>
      <c r="H72" s="99"/>
      <c r="I72" s="90">
        <v>-1</v>
      </c>
    </row>
    <row r="73" spans="1:82" s="72" customFormat="1">
      <c r="A73" s="178"/>
      <c r="B73" s="179"/>
      <c r="C73" s="179"/>
      <c r="D73" s="179"/>
      <c r="E73" s="179"/>
      <c r="F73" s="179"/>
      <c r="G73" s="179"/>
      <c r="H73" s="180"/>
      <c r="I73" s="85">
        <f>SUM(I67:I72)</f>
        <v>-4</v>
      </c>
    </row>
    <row r="74" spans="1:82" s="67" customFormat="1" ht="22.5" customHeight="1">
      <c r="A74" s="158" t="s">
        <v>58</v>
      </c>
      <c r="B74" s="176"/>
      <c r="C74" s="176"/>
      <c r="D74" s="176"/>
      <c r="E74" s="176"/>
      <c r="F74" s="176"/>
      <c r="G74" s="176"/>
      <c r="H74" s="177"/>
      <c r="I74" s="84"/>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row>
    <row r="75" spans="1:82" s="67" customFormat="1" ht="75" customHeight="1">
      <c r="A75" s="29" t="s">
        <v>59</v>
      </c>
      <c r="B75" s="19"/>
      <c r="C75" s="78" t="s">
        <v>255</v>
      </c>
      <c r="D75" s="19"/>
      <c r="E75" s="19" t="s">
        <v>256</v>
      </c>
      <c r="F75" s="19"/>
      <c r="G75" s="19"/>
      <c r="H75" s="19"/>
      <c r="I75" s="84">
        <v>0</v>
      </c>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row>
    <row r="76" spans="1:82" s="67" customFormat="1" ht="75" customHeight="1">
      <c r="A76" s="27" t="s">
        <v>60</v>
      </c>
      <c r="B76" s="19"/>
      <c r="C76" s="78" t="s">
        <v>257</v>
      </c>
      <c r="D76" s="19"/>
      <c r="E76" s="19" t="s">
        <v>258</v>
      </c>
      <c r="F76" s="19"/>
      <c r="G76" s="19"/>
      <c r="H76" s="19"/>
      <c r="I76" s="84">
        <v>0</v>
      </c>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row>
    <row r="77" spans="1:82" s="67" customFormat="1" ht="75" customHeight="1">
      <c r="A77" s="27" t="s">
        <v>259</v>
      </c>
      <c r="B77" s="19"/>
      <c r="C77" s="78" t="s">
        <v>260</v>
      </c>
      <c r="D77" s="19"/>
      <c r="E77" s="2" t="s">
        <v>261</v>
      </c>
      <c r="F77" s="19"/>
      <c r="G77" s="19"/>
      <c r="H77" s="19"/>
      <c r="I77" s="84">
        <v>0</v>
      </c>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row>
    <row r="78" spans="1:82" s="67" customFormat="1" ht="75" customHeight="1" thickBot="1">
      <c r="A78" s="30" t="s">
        <v>61</v>
      </c>
      <c r="B78" s="19"/>
      <c r="C78" s="22" t="s">
        <v>262</v>
      </c>
      <c r="D78" s="19"/>
      <c r="E78" s="9" t="s">
        <v>263</v>
      </c>
      <c r="F78" s="19"/>
      <c r="G78" s="19"/>
      <c r="H78" s="19"/>
      <c r="I78" s="84">
        <v>0</v>
      </c>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row>
    <row r="79" spans="1:82" s="72" customFormat="1">
      <c r="A79" s="161"/>
      <c r="B79" s="162"/>
      <c r="C79" s="162"/>
      <c r="D79" s="162"/>
      <c r="E79" s="162"/>
      <c r="F79" s="162"/>
      <c r="G79" s="162"/>
      <c r="H79" s="163"/>
      <c r="I79" s="85">
        <f>SUM(I75:I78)</f>
        <v>0</v>
      </c>
    </row>
    <row r="80" spans="1:82" s="71" customFormat="1" ht="22.5" customHeight="1">
      <c r="A80" s="158" t="s">
        <v>62</v>
      </c>
      <c r="B80" s="159"/>
      <c r="C80" s="159"/>
      <c r="D80" s="159"/>
      <c r="E80" s="159"/>
      <c r="F80" s="159"/>
      <c r="G80" s="159"/>
      <c r="H80" s="160"/>
      <c r="I80" s="86"/>
    </row>
    <row r="81" spans="1:82" s="67" customFormat="1" ht="75" customHeight="1">
      <c r="A81" s="27" t="s">
        <v>63</v>
      </c>
      <c r="B81" s="19"/>
      <c r="C81" s="21" t="s">
        <v>264</v>
      </c>
      <c r="D81" s="19"/>
      <c r="E81" s="19" t="s">
        <v>265</v>
      </c>
      <c r="F81" s="19"/>
      <c r="G81" s="19"/>
      <c r="H81" s="19"/>
      <c r="I81" s="84">
        <v>0</v>
      </c>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row>
    <row r="82" spans="1:82" s="67" customFormat="1" ht="75" customHeight="1">
      <c r="A82" s="28" t="s">
        <v>240</v>
      </c>
      <c r="B82" s="19"/>
      <c r="C82" s="21" t="s">
        <v>266</v>
      </c>
      <c r="D82" s="19"/>
      <c r="E82" s="19" t="s">
        <v>267</v>
      </c>
      <c r="F82" s="19"/>
      <c r="G82" s="19"/>
      <c r="H82" s="19"/>
      <c r="I82" s="84">
        <v>0</v>
      </c>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row>
    <row r="83" spans="1:82" s="98" customFormat="1" ht="75" customHeight="1">
      <c r="A83" s="116" t="s">
        <v>64</v>
      </c>
      <c r="B83" s="145" t="s">
        <v>426</v>
      </c>
      <c r="C83" s="118" t="s">
        <v>268</v>
      </c>
      <c r="D83" s="117"/>
      <c r="E83" s="117" t="s">
        <v>269</v>
      </c>
      <c r="F83" s="117"/>
      <c r="G83" s="117"/>
      <c r="H83" s="117"/>
      <c r="I83" s="97">
        <v>-1</v>
      </c>
      <c r="J83" s="98" t="s">
        <v>418</v>
      </c>
    </row>
    <row r="84" spans="1:82" s="94" customFormat="1" ht="75" customHeight="1">
      <c r="A84" s="115" t="s">
        <v>144</v>
      </c>
      <c r="B84" s="99"/>
      <c r="C84" s="108" t="s">
        <v>270</v>
      </c>
      <c r="D84" s="99"/>
      <c r="E84" s="99" t="s">
        <v>269</v>
      </c>
      <c r="F84" s="99"/>
      <c r="G84" s="99"/>
      <c r="H84" s="99"/>
      <c r="I84" s="90">
        <v>-1</v>
      </c>
    </row>
    <row r="85" spans="1:82" s="94" customFormat="1" ht="75" customHeight="1">
      <c r="A85" s="115" t="s">
        <v>145</v>
      </c>
      <c r="B85" s="99"/>
      <c r="C85" s="112" t="s">
        <v>271</v>
      </c>
      <c r="D85" s="99"/>
      <c r="E85" s="99" t="s">
        <v>272</v>
      </c>
      <c r="F85" s="99"/>
      <c r="G85" s="99"/>
      <c r="H85" s="99"/>
      <c r="I85" s="90">
        <v>-1</v>
      </c>
    </row>
    <row r="86" spans="1:82" s="94" customFormat="1" ht="75" customHeight="1">
      <c r="A86" s="111" t="s">
        <v>65</v>
      </c>
      <c r="B86" s="99"/>
      <c r="C86" s="112" t="s">
        <v>273</v>
      </c>
      <c r="D86" s="99"/>
      <c r="E86" s="99" t="s">
        <v>274</v>
      </c>
      <c r="F86" s="99"/>
      <c r="G86" s="99"/>
      <c r="H86" s="99"/>
      <c r="I86" s="90">
        <v>-1</v>
      </c>
    </row>
    <row r="87" spans="1:82" s="94" customFormat="1" ht="75" customHeight="1">
      <c r="A87" s="111" t="s">
        <v>66</v>
      </c>
      <c r="B87" s="99"/>
      <c r="C87" s="112" t="s">
        <v>275</v>
      </c>
      <c r="D87" s="99"/>
      <c r="E87" s="99" t="s">
        <v>276</v>
      </c>
      <c r="F87" s="99"/>
      <c r="G87" s="99"/>
      <c r="H87" s="99"/>
      <c r="I87" s="90">
        <v>-1</v>
      </c>
    </row>
    <row r="88" spans="1:82" s="94" customFormat="1" ht="75" customHeight="1">
      <c r="A88" s="115" t="s">
        <v>241</v>
      </c>
      <c r="B88" s="99"/>
      <c r="C88" s="112" t="s">
        <v>277</v>
      </c>
      <c r="D88" s="99"/>
      <c r="E88" s="99" t="s">
        <v>278</v>
      </c>
      <c r="F88" s="99"/>
      <c r="G88" s="99"/>
      <c r="H88" s="99"/>
      <c r="I88" s="90">
        <v>-1</v>
      </c>
    </row>
    <row r="89" spans="1:82" s="67" customFormat="1" ht="75" customHeight="1">
      <c r="A89" s="27" t="s">
        <v>67</v>
      </c>
      <c r="B89" s="19"/>
      <c r="C89" s="21" t="s">
        <v>279</v>
      </c>
      <c r="D89" s="19"/>
      <c r="E89" s="19" t="s">
        <v>276</v>
      </c>
      <c r="F89" s="19"/>
      <c r="G89" s="19"/>
      <c r="H89" s="19"/>
      <c r="I89" s="84">
        <v>0</v>
      </c>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row>
    <row r="90" spans="1:82" s="94" customFormat="1" ht="75" customHeight="1">
      <c r="A90" s="111" t="s">
        <v>68</v>
      </c>
      <c r="B90" s="99"/>
      <c r="C90" s="112" t="s">
        <v>280</v>
      </c>
      <c r="D90" s="99"/>
      <c r="E90" s="99" t="s">
        <v>281</v>
      </c>
      <c r="F90" s="99"/>
      <c r="G90" s="99"/>
      <c r="H90" s="99"/>
      <c r="I90" s="90">
        <v>-1</v>
      </c>
    </row>
    <row r="91" spans="1:82" s="94" customFormat="1" ht="75" customHeight="1">
      <c r="A91" s="115" t="s">
        <v>242</v>
      </c>
      <c r="B91" s="99"/>
      <c r="C91" s="112" t="s">
        <v>282</v>
      </c>
      <c r="D91" s="99"/>
      <c r="E91" s="99" t="s">
        <v>281</v>
      </c>
      <c r="F91" s="99"/>
      <c r="G91" s="99"/>
      <c r="H91" s="99"/>
      <c r="I91" s="90">
        <v>-1</v>
      </c>
    </row>
    <row r="92" spans="1:82" s="94" customFormat="1" ht="75" customHeight="1">
      <c r="A92" s="111" t="s">
        <v>69</v>
      </c>
      <c r="B92" s="99"/>
      <c r="C92" s="112" t="s">
        <v>283</v>
      </c>
      <c r="D92" s="99"/>
      <c r="E92" s="99" t="s">
        <v>281</v>
      </c>
      <c r="F92" s="99"/>
      <c r="G92" s="99"/>
      <c r="H92" s="99"/>
      <c r="I92" s="90">
        <v>-1</v>
      </c>
    </row>
    <row r="93" spans="1:82" s="94" customFormat="1" ht="75" customHeight="1">
      <c r="A93" s="115" t="s">
        <v>243</v>
      </c>
      <c r="B93" s="99"/>
      <c r="C93" s="112" t="s">
        <v>284</v>
      </c>
      <c r="D93" s="99"/>
      <c r="E93" s="99" t="s">
        <v>281</v>
      </c>
      <c r="F93" s="99"/>
      <c r="G93" s="99"/>
      <c r="H93" s="99"/>
      <c r="I93" s="90">
        <v>-1</v>
      </c>
    </row>
    <row r="94" spans="1:82" s="67" customFormat="1" ht="75" customHeight="1">
      <c r="A94" s="28" t="s">
        <v>70</v>
      </c>
      <c r="B94" s="19"/>
      <c r="C94" s="21" t="s">
        <v>285</v>
      </c>
      <c r="D94" s="19"/>
      <c r="E94" s="19" t="s">
        <v>286</v>
      </c>
      <c r="F94" s="19"/>
      <c r="G94" s="19"/>
      <c r="H94" s="19"/>
      <c r="I94" s="84">
        <v>0</v>
      </c>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row>
    <row r="95" spans="1:82" s="94" customFormat="1" ht="75" customHeight="1">
      <c r="A95" s="111" t="s">
        <v>71</v>
      </c>
      <c r="B95" s="99"/>
      <c r="C95" s="112" t="s">
        <v>287</v>
      </c>
      <c r="D95" s="99"/>
      <c r="E95" s="99" t="s">
        <v>286</v>
      </c>
      <c r="F95" s="99"/>
      <c r="G95" s="99"/>
      <c r="H95" s="99"/>
      <c r="I95" s="90">
        <v>-1</v>
      </c>
    </row>
    <row r="96" spans="1:82" s="67" customFormat="1" ht="75" customHeight="1">
      <c r="A96" s="27" t="s">
        <v>72</v>
      </c>
      <c r="B96" s="19"/>
      <c r="C96" s="21" t="s">
        <v>288</v>
      </c>
      <c r="D96" s="19"/>
      <c r="E96" s="19" t="s">
        <v>289</v>
      </c>
      <c r="F96" s="19"/>
      <c r="G96" s="19"/>
      <c r="H96" s="19"/>
      <c r="I96" s="84">
        <v>0</v>
      </c>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row>
    <row r="97" spans="1:82" s="67" customFormat="1" ht="75" customHeight="1">
      <c r="A97" s="27" t="s">
        <v>73</v>
      </c>
      <c r="B97" s="19"/>
      <c r="C97" s="78" t="s">
        <v>291</v>
      </c>
      <c r="D97" s="19"/>
      <c r="E97" s="19" t="s">
        <v>290</v>
      </c>
      <c r="F97" s="19"/>
      <c r="G97" s="19"/>
      <c r="H97" s="19"/>
      <c r="I97" s="84">
        <v>0</v>
      </c>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row>
    <row r="98" spans="1:82" s="72" customFormat="1">
      <c r="A98" s="80"/>
      <c r="B98" s="80"/>
      <c r="C98" s="80"/>
      <c r="D98" s="80"/>
      <c r="E98" s="80"/>
      <c r="F98" s="80"/>
      <c r="G98" s="80"/>
      <c r="H98" s="80"/>
      <c r="I98" s="85">
        <f>SUM(I81:I97)</f>
        <v>-11</v>
      </c>
    </row>
    <row r="99" spans="1:82" s="67" customFormat="1" ht="22.5" customHeight="1">
      <c r="A99" s="158" t="s">
        <v>74</v>
      </c>
      <c r="B99" s="159"/>
      <c r="C99" s="159"/>
      <c r="D99" s="159"/>
      <c r="E99" s="159"/>
      <c r="F99" s="159"/>
      <c r="G99" s="159"/>
      <c r="H99" s="160"/>
      <c r="I99" s="84"/>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row>
    <row r="100" spans="1:82" s="67" customFormat="1" ht="75" customHeight="1">
      <c r="A100" s="24" t="s">
        <v>75</v>
      </c>
      <c r="B100" s="19"/>
      <c r="C100" s="41" t="s">
        <v>292</v>
      </c>
      <c r="D100" s="19"/>
      <c r="E100" s="19" t="s">
        <v>293</v>
      </c>
      <c r="F100" s="19"/>
      <c r="G100" s="19"/>
      <c r="H100" s="19"/>
      <c r="I100" s="84">
        <v>0</v>
      </c>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row>
    <row r="101" spans="1:82" s="67" customFormat="1" ht="75" customHeight="1">
      <c r="A101" s="24" t="s">
        <v>76</v>
      </c>
      <c r="B101" s="19"/>
      <c r="C101" s="41" t="s">
        <v>294</v>
      </c>
      <c r="D101" s="19"/>
      <c r="E101" s="19" t="s">
        <v>295</v>
      </c>
      <c r="F101" s="19"/>
      <c r="G101" s="19"/>
      <c r="H101" s="19"/>
      <c r="I101" s="84">
        <v>0</v>
      </c>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row>
    <row r="102" spans="1:82" s="67" customFormat="1" ht="75" customHeight="1">
      <c r="A102" s="24" t="s">
        <v>77</v>
      </c>
      <c r="B102" s="19"/>
      <c r="C102" s="21" t="s">
        <v>296</v>
      </c>
      <c r="D102" s="19"/>
      <c r="E102" s="19" t="s">
        <v>297</v>
      </c>
      <c r="F102" s="19"/>
      <c r="G102" s="19"/>
      <c r="H102" s="19"/>
      <c r="I102" s="84">
        <v>0</v>
      </c>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row>
    <row r="103" spans="1:82" s="67" customFormat="1" ht="75" customHeight="1">
      <c r="A103" s="24" t="s">
        <v>78</v>
      </c>
      <c r="B103" s="19"/>
      <c r="C103" s="21" t="s">
        <v>298</v>
      </c>
      <c r="D103" s="19"/>
      <c r="E103" s="19" t="s">
        <v>299</v>
      </c>
      <c r="F103" s="19"/>
      <c r="G103" s="19"/>
      <c r="H103" s="19"/>
      <c r="I103" s="84">
        <v>0</v>
      </c>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row>
    <row r="104" spans="1:82" s="127" customFormat="1" ht="75" customHeight="1">
      <c r="A104" s="123" t="s">
        <v>79</v>
      </c>
      <c r="B104" s="124"/>
      <c r="C104" s="125" t="s">
        <v>300</v>
      </c>
      <c r="D104" s="124"/>
      <c r="E104" s="99" t="s">
        <v>301</v>
      </c>
      <c r="F104" s="124"/>
      <c r="G104" s="124"/>
      <c r="H104" s="124"/>
      <c r="I104" s="126">
        <v>-1</v>
      </c>
    </row>
    <row r="105" spans="1:82" ht="75" customHeight="1">
      <c r="A105" s="24" t="s">
        <v>80</v>
      </c>
      <c r="B105" s="1"/>
      <c r="C105" s="41" t="s">
        <v>302</v>
      </c>
      <c r="D105" s="1"/>
      <c r="E105" s="19" t="s">
        <v>303</v>
      </c>
      <c r="F105" s="1"/>
      <c r="G105" s="1"/>
      <c r="H105" s="1"/>
      <c r="I105" s="82">
        <v>0</v>
      </c>
    </row>
    <row r="106" spans="1:82" ht="75" customHeight="1">
      <c r="A106" s="24" t="s">
        <v>81</v>
      </c>
      <c r="B106" s="1"/>
      <c r="C106" s="41" t="s">
        <v>304</v>
      </c>
      <c r="D106" s="1"/>
      <c r="E106" s="19" t="s">
        <v>305</v>
      </c>
      <c r="F106" s="1"/>
      <c r="G106" s="1"/>
      <c r="H106" s="1"/>
      <c r="I106" s="82">
        <v>0</v>
      </c>
    </row>
    <row r="107" spans="1:82" ht="75" customHeight="1">
      <c r="A107" s="24" t="s">
        <v>82</v>
      </c>
      <c r="B107" s="1"/>
      <c r="C107" s="42" t="s">
        <v>306</v>
      </c>
      <c r="D107" s="1"/>
      <c r="E107" s="19" t="s">
        <v>307</v>
      </c>
      <c r="F107" s="1"/>
      <c r="G107" s="1"/>
      <c r="H107" s="1"/>
      <c r="I107" s="82">
        <v>0</v>
      </c>
    </row>
    <row r="108" spans="1:82" ht="75" customHeight="1">
      <c r="A108" s="25" t="s">
        <v>83</v>
      </c>
      <c r="B108" s="1"/>
      <c r="C108" s="21" t="s">
        <v>308</v>
      </c>
      <c r="D108" s="1"/>
      <c r="E108" s="19" t="s">
        <v>309</v>
      </c>
      <c r="F108" s="1"/>
      <c r="G108" s="1"/>
      <c r="H108" s="1"/>
      <c r="I108" s="82">
        <v>0</v>
      </c>
    </row>
    <row r="109" spans="1:82" s="136" customFormat="1" ht="75" customHeight="1">
      <c r="A109" s="142" t="s">
        <v>84</v>
      </c>
      <c r="B109" s="134"/>
      <c r="C109" s="138" t="s">
        <v>310</v>
      </c>
      <c r="D109" s="134"/>
      <c r="E109" s="134"/>
      <c r="F109" s="134"/>
      <c r="G109" s="134"/>
      <c r="H109" s="134"/>
      <c r="I109" s="135">
        <v>0</v>
      </c>
    </row>
    <row r="110" spans="1:82" ht="75" customHeight="1">
      <c r="A110" s="24" t="s">
        <v>85</v>
      </c>
      <c r="B110" s="1"/>
      <c r="C110" s="21" t="s">
        <v>311</v>
      </c>
      <c r="D110" s="1"/>
      <c r="E110" s="19" t="s">
        <v>312</v>
      </c>
      <c r="F110" s="1"/>
      <c r="G110" s="1"/>
      <c r="H110" s="1"/>
      <c r="I110" s="82">
        <v>0</v>
      </c>
    </row>
    <row r="111" spans="1:82" ht="75" customHeight="1">
      <c r="A111" s="24" t="s">
        <v>86</v>
      </c>
      <c r="B111" s="1"/>
      <c r="C111" s="21" t="s">
        <v>313</v>
      </c>
      <c r="D111" s="1"/>
      <c r="E111" s="19" t="s">
        <v>314</v>
      </c>
      <c r="F111" s="1"/>
      <c r="G111" s="1"/>
      <c r="H111" s="1"/>
      <c r="I111" s="82">
        <v>0</v>
      </c>
    </row>
    <row r="112" spans="1:82" s="151" customFormat="1" ht="75" customHeight="1">
      <c r="A112" s="146" t="s">
        <v>87</v>
      </c>
      <c r="B112" s="147"/>
      <c r="C112" s="148" t="s">
        <v>315</v>
      </c>
      <c r="D112" s="147"/>
      <c r="E112" s="149" t="s">
        <v>316</v>
      </c>
      <c r="F112" s="147"/>
      <c r="G112" s="147"/>
      <c r="H112" s="147"/>
      <c r="I112" s="150">
        <v>-1</v>
      </c>
    </row>
    <row r="113" spans="1:9" ht="75" customHeight="1">
      <c r="A113" s="24" t="s">
        <v>88</v>
      </c>
      <c r="B113" s="1"/>
      <c r="C113" s="21" t="s">
        <v>317</v>
      </c>
      <c r="D113" s="1"/>
      <c r="E113" s="19" t="s">
        <v>318</v>
      </c>
      <c r="F113" s="1"/>
      <c r="G113" s="1"/>
      <c r="H113" s="1"/>
      <c r="I113" s="82">
        <v>0</v>
      </c>
    </row>
    <row r="114" spans="1:9" s="127" customFormat="1" ht="75" customHeight="1">
      <c r="A114" s="123" t="s">
        <v>89</v>
      </c>
      <c r="B114" s="124"/>
      <c r="C114" s="112" t="s">
        <v>319</v>
      </c>
      <c r="D114" s="124"/>
      <c r="E114" s="99" t="s">
        <v>320</v>
      </c>
      <c r="F114" s="124"/>
      <c r="G114" s="124"/>
      <c r="H114" s="124"/>
      <c r="I114" s="126">
        <v>-1</v>
      </c>
    </row>
    <row r="115" spans="1:9" s="127" customFormat="1" ht="75" customHeight="1">
      <c r="A115" s="123" t="s">
        <v>90</v>
      </c>
      <c r="B115" s="124"/>
      <c r="C115" s="112" t="s">
        <v>321</v>
      </c>
      <c r="D115" s="124"/>
      <c r="E115" s="99" t="s">
        <v>322</v>
      </c>
      <c r="F115" s="124"/>
      <c r="G115" s="124"/>
      <c r="H115" s="124"/>
      <c r="I115" s="126">
        <v>-1</v>
      </c>
    </row>
    <row r="116" spans="1:9" s="127" customFormat="1" ht="75" customHeight="1">
      <c r="A116" s="123" t="s">
        <v>91</v>
      </c>
      <c r="B116" s="124"/>
      <c r="C116" s="112" t="s">
        <v>323</v>
      </c>
      <c r="D116" s="124"/>
      <c r="E116" s="124"/>
      <c r="F116" s="124"/>
      <c r="G116" s="124"/>
      <c r="H116" s="124"/>
      <c r="I116" s="126">
        <v>-1</v>
      </c>
    </row>
    <row r="117" spans="1:9" s="127" customFormat="1" ht="75" customHeight="1">
      <c r="A117" s="123" t="s">
        <v>92</v>
      </c>
      <c r="B117" s="124"/>
      <c r="C117" s="112" t="s">
        <v>324</v>
      </c>
      <c r="D117" s="124"/>
      <c r="E117" s="99" t="s">
        <v>325</v>
      </c>
      <c r="F117" s="124"/>
      <c r="G117" s="124"/>
      <c r="H117" s="124"/>
      <c r="I117" s="126">
        <v>-1</v>
      </c>
    </row>
    <row r="118" spans="1:9" s="136" customFormat="1" ht="75" customHeight="1">
      <c r="A118" s="142" t="s">
        <v>93</v>
      </c>
      <c r="B118" s="134"/>
      <c r="C118" s="138" t="s">
        <v>326</v>
      </c>
      <c r="D118" s="134"/>
      <c r="E118" s="134"/>
      <c r="F118" s="134"/>
      <c r="G118" s="134"/>
      <c r="H118" s="134"/>
      <c r="I118" s="135">
        <v>0</v>
      </c>
    </row>
    <row r="119" spans="1:9" s="127" customFormat="1" ht="75" customHeight="1">
      <c r="A119" s="123" t="s">
        <v>94</v>
      </c>
      <c r="B119" s="124"/>
      <c r="C119" s="112" t="s">
        <v>327</v>
      </c>
      <c r="D119" s="124"/>
      <c r="E119" s="99" t="s">
        <v>328</v>
      </c>
      <c r="F119" s="124"/>
      <c r="G119" s="124"/>
      <c r="H119" s="124"/>
      <c r="I119" s="126">
        <v>-1</v>
      </c>
    </row>
    <row r="120" spans="1:9" ht="75" customHeight="1">
      <c r="A120" s="24" t="s">
        <v>95</v>
      </c>
      <c r="B120" s="1"/>
      <c r="C120" s="38" t="s">
        <v>329</v>
      </c>
      <c r="D120" s="1"/>
      <c r="E120" s="19" t="s">
        <v>330</v>
      </c>
      <c r="F120" s="1"/>
      <c r="G120" s="1"/>
      <c r="H120" s="1"/>
      <c r="I120" s="82">
        <v>0</v>
      </c>
    </row>
    <row r="121" spans="1:9" ht="75" customHeight="1">
      <c r="A121" s="24" t="s">
        <v>96</v>
      </c>
      <c r="B121" s="1"/>
      <c r="C121" s="21" t="s">
        <v>331</v>
      </c>
      <c r="D121" s="1"/>
      <c r="E121" s="19" t="s">
        <v>332</v>
      </c>
      <c r="F121" s="1"/>
      <c r="G121" s="1"/>
      <c r="H121" s="1"/>
      <c r="I121" s="82">
        <v>0</v>
      </c>
    </row>
    <row r="122" spans="1:9" ht="75" customHeight="1">
      <c r="A122" s="24" t="s">
        <v>97</v>
      </c>
      <c r="B122" s="1"/>
      <c r="C122" s="21" t="s">
        <v>333</v>
      </c>
      <c r="D122" s="1"/>
      <c r="E122" s="19" t="s">
        <v>334</v>
      </c>
      <c r="F122" s="1"/>
      <c r="G122" s="1"/>
      <c r="H122" s="1"/>
      <c r="I122" s="82">
        <v>0</v>
      </c>
    </row>
    <row r="123" spans="1:9" s="136" customFormat="1" ht="75" customHeight="1">
      <c r="A123" s="142" t="s">
        <v>98</v>
      </c>
      <c r="B123" s="134"/>
      <c r="C123" s="138" t="s">
        <v>335</v>
      </c>
      <c r="D123" s="134"/>
      <c r="E123" s="134"/>
      <c r="F123" s="134"/>
      <c r="G123" s="134"/>
      <c r="H123" s="134"/>
      <c r="I123" s="135">
        <v>0</v>
      </c>
    </row>
    <row r="124" spans="1:9" s="127" customFormat="1" ht="75" customHeight="1">
      <c r="A124" s="123" t="s">
        <v>419</v>
      </c>
      <c r="B124" s="124"/>
      <c r="C124" s="112" t="s">
        <v>336</v>
      </c>
      <c r="D124" s="124"/>
      <c r="E124" s="99" t="s">
        <v>337</v>
      </c>
      <c r="F124" s="124"/>
      <c r="G124" s="124"/>
      <c r="H124" s="124"/>
      <c r="I124" s="126">
        <v>-1</v>
      </c>
    </row>
    <row r="125" spans="1:9" s="127" customFormat="1" ht="75" customHeight="1">
      <c r="A125" s="123" t="s">
        <v>100</v>
      </c>
      <c r="B125" s="124"/>
      <c r="C125" s="112" t="s">
        <v>339</v>
      </c>
      <c r="D125" s="124"/>
      <c r="E125" s="99" t="s">
        <v>338</v>
      </c>
      <c r="F125" s="124"/>
      <c r="G125" s="124"/>
      <c r="H125" s="124"/>
      <c r="I125" s="126">
        <v>-1</v>
      </c>
    </row>
    <row r="126" spans="1:9" ht="75" customHeight="1">
      <c r="A126" s="24" t="s">
        <v>101</v>
      </c>
      <c r="B126" s="1"/>
      <c r="C126" s="21" t="s">
        <v>340</v>
      </c>
      <c r="D126" s="1"/>
      <c r="E126" s="19" t="s">
        <v>342</v>
      </c>
      <c r="F126" s="1"/>
      <c r="G126" s="1"/>
      <c r="H126" s="1"/>
      <c r="I126" s="82">
        <v>0</v>
      </c>
    </row>
    <row r="127" spans="1:9" ht="75" customHeight="1">
      <c r="A127" s="24" t="s">
        <v>102</v>
      </c>
      <c r="B127" s="1"/>
      <c r="C127" s="21" t="s">
        <v>341</v>
      </c>
      <c r="D127" s="1"/>
      <c r="E127" s="19" t="s">
        <v>343</v>
      </c>
      <c r="F127" s="1"/>
      <c r="G127" s="1"/>
      <c r="H127" s="1"/>
      <c r="I127" s="82">
        <v>0</v>
      </c>
    </row>
    <row r="128" spans="1:9" s="136" customFormat="1" ht="75" customHeight="1">
      <c r="A128" s="141" t="s">
        <v>103</v>
      </c>
      <c r="B128" s="134"/>
      <c r="C128" s="138" t="s">
        <v>344</v>
      </c>
      <c r="D128" s="134"/>
      <c r="E128" s="134"/>
      <c r="F128" s="134"/>
      <c r="G128" s="134"/>
      <c r="H128" s="134"/>
      <c r="I128" s="135">
        <v>0</v>
      </c>
    </row>
    <row r="129" spans="1:9" s="136" customFormat="1" ht="75" customHeight="1">
      <c r="A129" s="142" t="s">
        <v>104</v>
      </c>
      <c r="B129" s="134"/>
      <c r="C129" s="138" t="s">
        <v>345</v>
      </c>
      <c r="D129" s="134"/>
      <c r="E129" s="134"/>
      <c r="F129" s="134"/>
      <c r="G129" s="134"/>
      <c r="H129" s="134"/>
      <c r="I129" s="135">
        <v>0</v>
      </c>
    </row>
    <row r="130" spans="1:9" ht="75" customHeight="1">
      <c r="A130" s="24" t="s">
        <v>105</v>
      </c>
      <c r="B130" s="1"/>
      <c r="C130" s="21" t="s">
        <v>346</v>
      </c>
      <c r="D130" s="1"/>
      <c r="E130" s="1" t="s">
        <v>347</v>
      </c>
      <c r="F130" s="1"/>
      <c r="G130" s="1"/>
      <c r="H130" s="1"/>
      <c r="I130" s="82">
        <v>0</v>
      </c>
    </row>
    <row r="131" spans="1:9" s="127" customFormat="1" ht="75" customHeight="1">
      <c r="A131" s="123" t="s">
        <v>106</v>
      </c>
      <c r="B131" s="124"/>
      <c r="C131" s="112" t="s">
        <v>349</v>
      </c>
      <c r="D131" s="124"/>
      <c r="E131" s="128" t="s">
        <v>348</v>
      </c>
      <c r="F131" s="124"/>
      <c r="G131" s="124"/>
      <c r="H131" s="124"/>
      <c r="I131" s="126">
        <v>-1</v>
      </c>
    </row>
    <row r="132" spans="1:9" s="121" customFormat="1" ht="75" customHeight="1">
      <c r="A132" s="122" t="s">
        <v>421</v>
      </c>
      <c r="B132" s="145" t="s">
        <v>425</v>
      </c>
      <c r="C132" s="118" t="s">
        <v>350</v>
      </c>
      <c r="D132" s="119"/>
      <c r="E132" s="117" t="s">
        <v>351</v>
      </c>
      <c r="F132" s="119"/>
      <c r="G132" s="119"/>
      <c r="H132" s="119"/>
      <c r="I132" s="120" t="s">
        <v>420</v>
      </c>
    </row>
    <row r="133" spans="1:9" s="127" customFormat="1" ht="75" customHeight="1">
      <c r="A133" s="129" t="s">
        <v>108</v>
      </c>
      <c r="B133" s="124"/>
      <c r="C133" s="112" t="s">
        <v>352</v>
      </c>
      <c r="D133" s="124"/>
      <c r="E133" s="99" t="s">
        <v>354</v>
      </c>
      <c r="F133" s="124"/>
      <c r="G133" s="124"/>
      <c r="H133" s="124"/>
      <c r="I133" s="126">
        <v>-1</v>
      </c>
    </row>
    <row r="134" spans="1:9" s="127" customFormat="1" ht="75" customHeight="1">
      <c r="A134" s="129" t="s">
        <v>109</v>
      </c>
      <c r="B134" s="124"/>
      <c r="C134" s="112" t="s">
        <v>353</v>
      </c>
      <c r="D134" s="124"/>
      <c r="E134" s="99" t="s">
        <v>355</v>
      </c>
      <c r="F134" s="124"/>
      <c r="G134" s="124"/>
      <c r="H134" s="124"/>
      <c r="I134" s="126">
        <v>-1</v>
      </c>
    </row>
    <row r="135" spans="1:9" s="136" customFormat="1" ht="75" customHeight="1">
      <c r="A135" s="133" t="s">
        <v>110</v>
      </c>
      <c r="B135" s="134"/>
      <c r="C135" s="138" t="s">
        <v>356</v>
      </c>
      <c r="D135" s="134"/>
      <c r="E135" s="134"/>
      <c r="F135" s="134"/>
      <c r="G135" s="134"/>
      <c r="H135" s="134"/>
      <c r="I135" s="135">
        <v>0</v>
      </c>
    </row>
    <row r="136" spans="1:9" s="136" customFormat="1" ht="75" customHeight="1">
      <c r="A136" s="133" t="s">
        <v>104</v>
      </c>
      <c r="B136" s="134"/>
      <c r="C136" s="138" t="s">
        <v>345</v>
      </c>
      <c r="D136" s="134"/>
      <c r="E136" s="134"/>
      <c r="F136" s="134"/>
      <c r="G136" s="134"/>
      <c r="H136" s="134"/>
      <c r="I136" s="135">
        <v>0</v>
      </c>
    </row>
    <row r="137" spans="1:9" s="136" customFormat="1" ht="75" customHeight="1" thickBot="1">
      <c r="A137" s="137" t="s">
        <v>111</v>
      </c>
      <c r="B137" s="134"/>
      <c r="C137" s="139" t="s">
        <v>357</v>
      </c>
      <c r="D137" s="134"/>
      <c r="E137" s="140"/>
      <c r="F137" s="134"/>
      <c r="G137" s="134"/>
      <c r="H137" s="134"/>
      <c r="I137" s="135">
        <v>0</v>
      </c>
    </row>
    <row r="138" spans="1:9" s="74" customFormat="1">
      <c r="A138" s="155"/>
      <c r="B138" s="156"/>
      <c r="C138" s="156"/>
      <c r="D138" s="156"/>
      <c r="E138" s="156"/>
      <c r="F138" s="156"/>
      <c r="G138" s="156"/>
      <c r="H138" s="157"/>
      <c r="I138" s="83">
        <f>SUM(I100:I137)</f>
        <v>-12</v>
      </c>
    </row>
    <row r="139" spans="1:9" s="54" customFormat="1" ht="22.5" customHeight="1">
      <c r="A139" s="152" t="s">
        <v>112</v>
      </c>
      <c r="B139" s="153"/>
      <c r="C139" s="153"/>
      <c r="D139" s="153"/>
      <c r="E139" s="153"/>
      <c r="F139" s="153"/>
      <c r="G139" s="153"/>
      <c r="H139" s="154"/>
      <c r="I139" s="87"/>
    </row>
    <row r="140" spans="1:9" s="136" customFormat="1" ht="75" customHeight="1">
      <c r="A140" s="133" t="s">
        <v>113</v>
      </c>
      <c r="B140" s="134"/>
      <c r="C140" s="134"/>
      <c r="D140" s="134"/>
      <c r="E140" s="134"/>
      <c r="F140" s="134"/>
      <c r="G140" s="134"/>
      <c r="H140" s="134"/>
      <c r="I140" s="135">
        <v>0</v>
      </c>
    </row>
    <row r="141" spans="1:9" s="136" customFormat="1" ht="75" customHeight="1">
      <c r="A141" s="133" t="s">
        <v>114</v>
      </c>
      <c r="B141" s="134"/>
      <c r="C141" s="134"/>
      <c r="D141" s="134"/>
      <c r="E141" s="134"/>
      <c r="F141" s="134"/>
      <c r="G141" s="134"/>
      <c r="H141" s="134"/>
      <c r="I141" s="135">
        <v>0</v>
      </c>
    </row>
    <row r="142" spans="1:9" s="136" customFormat="1" ht="75" customHeight="1">
      <c r="A142" s="133" t="s">
        <v>115</v>
      </c>
      <c r="B142" s="134"/>
      <c r="C142" s="134"/>
      <c r="D142" s="134"/>
      <c r="E142" s="134"/>
      <c r="F142" s="134"/>
      <c r="G142" s="134"/>
      <c r="H142" s="134"/>
      <c r="I142" s="135">
        <v>0</v>
      </c>
    </row>
    <row r="143" spans="1:9" s="136" customFormat="1" ht="75" customHeight="1">
      <c r="A143" s="133" t="s">
        <v>116</v>
      </c>
      <c r="B143" s="134"/>
      <c r="C143" s="134"/>
      <c r="D143" s="134"/>
      <c r="E143" s="134"/>
      <c r="F143" s="134"/>
      <c r="G143" s="134"/>
      <c r="H143" s="134"/>
      <c r="I143" s="135">
        <v>0</v>
      </c>
    </row>
    <row r="144" spans="1:9" s="136" customFormat="1" ht="75" customHeight="1">
      <c r="A144" s="133" t="s">
        <v>117</v>
      </c>
      <c r="B144" s="134"/>
      <c r="C144" s="134"/>
      <c r="D144" s="134"/>
      <c r="E144" s="134"/>
      <c r="F144" s="134"/>
      <c r="G144" s="134"/>
      <c r="H144" s="134"/>
      <c r="I144" s="135">
        <v>0</v>
      </c>
    </row>
    <row r="145" spans="1:9" s="136" customFormat="1" ht="75" customHeight="1">
      <c r="A145" s="133" t="s">
        <v>118</v>
      </c>
      <c r="B145" s="134"/>
      <c r="C145" s="134"/>
      <c r="D145" s="134"/>
      <c r="E145" s="134"/>
      <c r="F145" s="134"/>
      <c r="G145" s="134"/>
      <c r="H145" s="134"/>
      <c r="I145" s="135">
        <v>0</v>
      </c>
    </row>
    <row r="146" spans="1:9" s="136" customFormat="1" ht="75" customHeight="1">
      <c r="A146" s="133" t="s">
        <v>119</v>
      </c>
      <c r="B146" s="134"/>
      <c r="C146" s="134"/>
      <c r="D146" s="134"/>
      <c r="E146" s="134"/>
      <c r="F146" s="134"/>
      <c r="G146" s="134"/>
      <c r="H146" s="134"/>
      <c r="I146" s="135">
        <v>0</v>
      </c>
    </row>
    <row r="147" spans="1:9" s="136" customFormat="1" ht="75" customHeight="1">
      <c r="A147" s="133" t="s">
        <v>120</v>
      </c>
      <c r="B147" s="134"/>
      <c r="C147" s="134"/>
      <c r="D147" s="134"/>
      <c r="E147" s="134"/>
      <c r="F147" s="134"/>
      <c r="G147" s="134"/>
      <c r="H147" s="134"/>
      <c r="I147" s="135">
        <v>0</v>
      </c>
    </row>
    <row r="148" spans="1:9" s="136" customFormat="1" ht="75" customHeight="1">
      <c r="A148" s="133" t="s">
        <v>121</v>
      </c>
      <c r="B148" s="134"/>
      <c r="C148" s="134"/>
      <c r="D148" s="134"/>
      <c r="E148" s="134"/>
      <c r="F148" s="134"/>
      <c r="G148" s="134"/>
      <c r="H148" s="134"/>
      <c r="I148" s="135">
        <v>0</v>
      </c>
    </row>
    <row r="149" spans="1:9" s="136" customFormat="1" ht="75" customHeight="1">
      <c r="A149" s="133" t="s">
        <v>122</v>
      </c>
      <c r="B149" s="134"/>
      <c r="C149" s="134"/>
      <c r="D149" s="134"/>
      <c r="E149" s="134"/>
      <c r="F149" s="134"/>
      <c r="G149" s="134"/>
      <c r="H149" s="134"/>
      <c r="I149" s="135">
        <v>0</v>
      </c>
    </row>
    <row r="150" spans="1:9" s="136" customFormat="1" ht="75" customHeight="1">
      <c r="A150" s="133" t="s">
        <v>123</v>
      </c>
      <c r="B150" s="134"/>
      <c r="C150" s="134"/>
      <c r="D150" s="134"/>
      <c r="E150" s="134"/>
      <c r="F150" s="134"/>
      <c r="G150" s="134"/>
      <c r="H150" s="134"/>
      <c r="I150" s="135">
        <v>0</v>
      </c>
    </row>
    <row r="151" spans="1:9" s="136" customFormat="1" ht="75" customHeight="1">
      <c r="A151" s="133" t="s">
        <v>124</v>
      </c>
      <c r="B151" s="134"/>
      <c r="C151" s="134"/>
      <c r="D151" s="134"/>
      <c r="E151" s="134"/>
      <c r="F151" s="134"/>
      <c r="G151" s="134"/>
      <c r="H151" s="134"/>
      <c r="I151" s="135">
        <v>0</v>
      </c>
    </row>
    <row r="152" spans="1:9" s="136" customFormat="1" ht="75" customHeight="1">
      <c r="A152" s="133" t="s">
        <v>125</v>
      </c>
      <c r="B152" s="134"/>
      <c r="C152" s="134"/>
      <c r="D152" s="134"/>
      <c r="E152" s="134"/>
      <c r="F152" s="134"/>
      <c r="G152" s="134"/>
      <c r="H152" s="134"/>
      <c r="I152" s="135">
        <v>0</v>
      </c>
    </row>
    <row r="153" spans="1:9" s="136" customFormat="1" ht="75" customHeight="1">
      <c r="A153" s="133" t="s">
        <v>126</v>
      </c>
      <c r="B153" s="134"/>
      <c r="C153" s="134"/>
      <c r="D153" s="134"/>
      <c r="E153" s="134"/>
      <c r="F153" s="134"/>
      <c r="G153" s="134"/>
      <c r="H153" s="134"/>
      <c r="I153" s="135">
        <v>0</v>
      </c>
    </row>
    <row r="154" spans="1:9" s="136" customFormat="1" ht="75" customHeight="1">
      <c r="A154" s="133" t="s">
        <v>127</v>
      </c>
      <c r="B154" s="134"/>
      <c r="C154" s="134"/>
      <c r="D154" s="134"/>
      <c r="E154" s="134"/>
      <c r="F154" s="134"/>
      <c r="G154" s="134"/>
      <c r="H154" s="134"/>
      <c r="I154" s="135">
        <v>0</v>
      </c>
    </row>
    <row r="155" spans="1:9" s="136" customFormat="1" ht="75" customHeight="1">
      <c r="A155" s="133" t="s">
        <v>128</v>
      </c>
      <c r="B155" s="134"/>
      <c r="C155" s="134"/>
      <c r="D155" s="134"/>
      <c r="E155" s="134"/>
      <c r="F155" s="134"/>
      <c r="G155" s="134"/>
      <c r="H155" s="134"/>
      <c r="I155" s="135">
        <v>0</v>
      </c>
    </row>
    <row r="156" spans="1:9" s="136" customFormat="1" ht="75" customHeight="1">
      <c r="A156" s="133" t="s">
        <v>129</v>
      </c>
      <c r="B156" s="134"/>
      <c r="C156" s="134"/>
      <c r="D156" s="134"/>
      <c r="E156" s="134"/>
      <c r="F156" s="134"/>
      <c r="G156" s="134"/>
      <c r="H156" s="134"/>
      <c r="I156" s="135">
        <v>0</v>
      </c>
    </row>
    <row r="157" spans="1:9" s="136" customFormat="1" ht="75" customHeight="1" thickBot="1">
      <c r="A157" s="137" t="s">
        <v>130</v>
      </c>
      <c r="B157" s="134"/>
      <c r="C157" s="134"/>
      <c r="D157" s="134"/>
      <c r="E157" s="134"/>
      <c r="F157" s="134"/>
      <c r="G157" s="134"/>
      <c r="H157" s="134"/>
      <c r="I157" s="135">
        <v>0</v>
      </c>
    </row>
    <row r="158" spans="1:9" s="74" customFormat="1">
      <c r="A158" s="155"/>
      <c r="B158" s="156"/>
      <c r="C158" s="156"/>
      <c r="D158" s="156"/>
      <c r="E158" s="156"/>
      <c r="F158" s="156"/>
      <c r="G158" s="156"/>
      <c r="H158" s="157"/>
      <c r="I158" s="83">
        <f>SUM(I140:I157)</f>
        <v>0</v>
      </c>
    </row>
    <row r="159" spans="1:9" s="54" customFormat="1" ht="22.5" customHeight="1">
      <c r="A159" s="152" t="s">
        <v>131</v>
      </c>
      <c r="B159" s="153"/>
      <c r="C159" s="153"/>
      <c r="D159" s="153"/>
      <c r="E159" s="153"/>
      <c r="F159" s="153"/>
      <c r="G159" s="153"/>
      <c r="H159" s="154"/>
      <c r="I159" s="87"/>
    </row>
    <row r="160" spans="1:9" s="127" customFormat="1" ht="75" customHeight="1">
      <c r="A160" s="130" t="s">
        <v>132</v>
      </c>
      <c r="B160" s="124"/>
      <c r="C160" s="107" t="s">
        <v>358</v>
      </c>
      <c r="D160" s="124"/>
      <c r="E160" s="99" t="s">
        <v>359</v>
      </c>
      <c r="F160" s="124"/>
      <c r="G160" s="124"/>
      <c r="H160" s="124"/>
      <c r="I160" s="126">
        <v>-1</v>
      </c>
    </row>
    <row r="161" spans="1:10" s="127" customFormat="1" ht="75" customHeight="1">
      <c r="A161" s="130" t="s">
        <v>133</v>
      </c>
      <c r="B161" s="124"/>
      <c r="C161" s="112" t="s">
        <v>360</v>
      </c>
      <c r="D161" s="124"/>
      <c r="E161" s="99" t="s">
        <v>361</v>
      </c>
      <c r="F161" s="124"/>
      <c r="G161" s="124"/>
      <c r="H161" s="124"/>
      <c r="I161" s="126">
        <v>-1</v>
      </c>
    </row>
    <row r="162" spans="1:10" ht="75" customHeight="1">
      <c r="A162" s="12" t="s">
        <v>134</v>
      </c>
      <c r="B162" s="1"/>
      <c r="C162" s="21" t="s">
        <v>362</v>
      </c>
      <c r="D162" s="1"/>
      <c r="E162" s="19" t="s">
        <v>363</v>
      </c>
      <c r="F162" s="1"/>
      <c r="G162" s="1"/>
      <c r="H162" s="1"/>
      <c r="I162" s="82">
        <v>0</v>
      </c>
    </row>
    <row r="163" spans="1:10" ht="75" customHeight="1">
      <c r="A163" s="12" t="s">
        <v>135</v>
      </c>
      <c r="B163" s="1"/>
      <c r="C163" s="21" t="s">
        <v>364</v>
      </c>
      <c r="D163" s="1"/>
      <c r="E163" s="19" t="s">
        <v>365</v>
      </c>
      <c r="F163" s="1"/>
      <c r="G163" s="1"/>
      <c r="H163" s="1"/>
      <c r="I163" s="82">
        <v>0</v>
      </c>
    </row>
    <row r="164" spans="1:10" s="127" customFormat="1" ht="75" customHeight="1" thickBot="1">
      <c r="A164" s="131" t="s">
        <v>136</v>
      </c>
      <c r="B164" s="124"/>
      <c r="C164" s="107" t="s">
        <v>366</v>
      </c>
      <c r="D164" s="124"/>
      <c r="E164" s="132" t="s">
        <v>367</v>
      </c>
      <c r="F164" s="124"/>
      <c r="G164" s="124"/>
      <c r="H164" s="124"/>
      <c r="I164" s="126">
        <v>-1</v>
      </c>
    </row>
    <row r="165" spans="1:10" s="74" customFormat="1">
      <c r="A165" s="155"/>
      <c r="B165" s="156"/>
      <c r="C165" s="156"/>
      <c r="D165" s="156"/>
      <c r="E165" s="156"/>
      <c r="F165" s="156"/>
      <c r="G165" s="156"/>
      <c r="H165" s="157"/>
      <c r="I165" s="83">
        <f>SUM(I160:I164)</f>
        <v>-3</v>
      </c>
    </row>
    <row r="166" spans="1:10" s="54" customFormat="1" ht="22.5" customHeight="1">
      <c r="A166" s="152" t="s">
        <v>137</v>
      </c>
      <c r="B166" s="153"/>
      <c r="C166" s="153"/>
      <c r="D166" s="153"/>
      <c r="E166" s="153"/>
      <c r="F166" s="153"/>
      <c r="G166" s="153"/>
      <c r="H166" s="154"/>
      <c r="I166" s="87"/>
    </row>
    <row r="167" spans="1:10" ht="75" customHeight="1">
      <c r="A167" s="12" t="s">
        <v>138</v>
      </c>
      <c r="B167" s="1"/>
      <c r="C167" s="19" t="s">
        <v>369</v>
      </c>
      <c r="D167" s="1"/>
      <c r="E167" s="19" t="s">
        <v>369</v>
      </c>
      <c r="F167" s="1"/>
      <c r="G167" s="1"/>
      <c r="H167" s="1"/>
      <c r="I167" s="82">
        <v>0</v>
      </c>
    </row>
    <row r="168" spans="1:10" ht="75" customHeight="1">
      <c r="A168" s="12" t="s">
        <v>139</v>
      </c>
      <c r="B168" s="1"/>
      <c r="C168" s="19" t="s">
        <v>371</v>
      </c>
      <c r="D168" s="1"/>
      <c r="E168" s="19" t="s">
        <v>371</v>
      </c>
      <c r="F168" s="1"/>
      <c r="G168" s="1"/>
      <c r="H168" s="1"/>
      <c r="I168" s="82">
        <v>0</v>
      </c>
    </row>
    <row r="169" spans="1:10" ht="75" customHeight="1">
      <c r="A169" s="12" t="s">
        <v>140</v>
      </c>
      <c r="B169" s="1"/>
      <c r="C169" s="19" t="s">
        <v>373</v>
      </c>
      <c r="D169" s="1"/>
      <c r="E169" s="19" t="s">
        <v>373</v>
      </c>
      <c r="F169" s="1"/>
      <c r="G169" s="1"/>
      <c r="H169" s="1"/>
      <c r="I169" s="82">
        <v>0</v>
      </c>
    </row>
    <row r="170" spans="1:10" ht="75" customHeight="1">
      <c r="A170" s="12" t="s">
        <v>141</v>
      </c>
      <c r="B170" s="1"/>
      <c r="C170" s="19" t="s">
        <v>375</v>
      </c>
      <c r="D170" s="1"/>
      <c r="E170" s="19" t="s">
        <v>375</v>
      </c>
      <c r="F170" s="1"/>
      <c r="G170" s="1"/>
      <c r="H170" s="1"/>
      <c r="I170" s="82">
        <v>0</v>
      </c>
    </row>
    <row r="171" spans="1:10" ht="75" customHeight="1">
      <c r="A171" s="12" t="s">
        <v>142</v>
      </c>
      <c r="B171" s="1"/>
      <c r="C171" s="19" t="s">
        <v>377</v>
      </c>
      <c r="D171" s="1"/>
      <c r="E171" s="19" t="s">
        <v>377</v>
      </c>
      <c r="F171" s="1"/>
      <c r="G171" s="1"/>
      <c r="H171" s="1"/>
      <c r="I171" s="82">
        <v>0</v>
      </c>
    </row>
    <row r="172" spans="1:10" ht="75" customHeight="1">
      <c r="A172" s="12" t="s">
        <v>143</v>
      </c>
      <c r="B172" s="1"/>
      <c r="C172" s="19" t="s">
        <v>378</v>
      </c>
      <c r="D172" s="1"/>
      <c r="E172" s="19" t="s">
        <v>378</v>
      </c>
      <c r="F172" s="1"/>
      <c r="G172" s="1"/>
      <c r="H172" s="1"/>
      <c r="I172" s="82">
        <v>0</v>
      </c>
    </row>
    <row r="173" spans="1:10" ht="75" customHeight="1">
      <c r="A173" s="1"/>
      <c r="B173" s="1"/>
      <c r="C173" s="1"/>
      <c r="D173" s="1"/>
      <c r="E173" s="1"/>
      <c r="F173" s="1"/>
      <c r="G173" s="1"/>
      <c r="H173" s="1"/>
      <c r="I173" s="82">
        <f>SUM(I167:I172)</f>
        <v>0</v>
      </c>
      <c r="J173" s="55">
        <f>SUM(I173,I158,I138,I98,I73,I65,I56,I19)</f>
        <v>-62</v>
      </c>
    </row>
    <row r="174" spans="1:10" ht="75" customHeight="1">
      <c r="A174" s="1"/>
      <c r="B174" s="1"/>
      <c r="C174" s="1"/>
      <c r="D174" s="1"/>
      <c r="E174" s="1"/>
      <c r="F174" s="1"/>
      <c r="G174" s="1"/>
      <c r="H174" s="1"/>
    </row>
    <row r="175" spans="1:10" ht="75" customHeight="1">
      <c r="A175" s="1"/>
      <c r="B175" s="1"/>
      <c r="C175" s="1"/>
      <c r="D175" s="1"/>
      <c r="E175" s="1"/>
      <c r="F175" s="1"/>
      <c r="G175" s="1"/>
      <c r="H175" s="1"/>
    </row>
    <row r="176" spans="1:10" ht="75" customHeight="1">
      <c r="A176" s="1"/>
      <c r="B176" s="1"/>
      <c r="C176" s="1"/>
      <c r="D176" s="1"/>
      <c r="E176" s="1"/>
      <c r="F176" s="1"/>
      <c r="G176" s="1"/>
      <c r="H176" s="1"/>
    </row>
    <row r="177" spans="1:8" ht="75" customHeight="1">
      <c r="A177" s="1"/>
      <c r="B177" s="1"/>
      <c r="C177" s="1"/>
      <c r="D177" s="1"/>
      <c r="E177" s="1"/>
      <c r="F177" s="1"/>
      <c r="G177" s="1"/>
      <c r="H177" s="1"/>
    </row>
    <row r="178" spans="1:8" ht="75" customHeight="1">
      <c r="A178" s="1"/>
      <c r="B178" s="1"/>
      <c r="C178" s="1"/>
      <c r="D178" s="1"/>
      <c r="E178" s="1"/>
      <c r="F178" s="1"/>
      <c r="G178" s="1"/>
      <c r="H178" s="1"/>
    </row>
    <row r="179" spans="1:8" ht="75" customHeight="1">
      <c r="A179" s="1"/>
      <c r="B179" s="1"/>
      <c r="C179" s="1"/>
      <c r="D179" s="1"/>
      <c r="E179" s="1"/>
      <c r="F179" s="1"/>
      <c r="G179" s="1"/>
      <c r="H179" s="1"/>
    </row>
    <row r="180" spans="1:8" ht="75" customHeight="1">
      <c r="A180" s="1"/>
      <c r="B180" s="1"/>
      <c r="C180" s="1"/>
      <c r="D180" s="1"/>
      <c r="E180" s="1"/>
      <c r="F180" s="1"/>
      <c r="G180" s="1"/>
      <c r="H180" s="1"/>
    </row>
    <row r="181" spans="1:8" ht="75" customHeight="1">
      <c r="A181" s="1"/>
      <c r="B181" s="1"/>
      <c r="C181" s="1"/>
      <c r="D181" s="1"/>
      <c r="E181" s="1"/>
      <c r="F181" s="1"/>
      <c r="G181" s="1"/>
      <c r="H181" s="1"/>
    </row>
    <row r="182" spans="1:8" ht="75" customHeight="1">
      <c r="A182" s="1"/>
      <c r="B182" s="1"/>
      <c r="C182" s="1"/>
      <c r="D182" s="1"/>
      <c r="E182" s="1"/>
      <c r="F182" s="1"/>
      <c r="G182" s="1"/>
      <c r="H182" s="1"/>
    </row>
    <row r="183" spans="1:8" ht="75" customHeight="1">
      <c r="A183" s="1"/>
      <c r="B183" s="1"/>
      <c r="C183" s="1"/>
      <c r="D183" s="1"/>
      <c r="E183" s="1"/>
      <c r="F183" s="1"/>
      <c r="G183" s="1"/>
      <c r="H183" s="1"/>
    </row>
    <row r="184" spans="1:8" ht="75" customHeight="1">
      <c r="A184" s="1"/>
      <c r="B184" s="1"/>
      <c r="C184" s="1"/>
      <c r="D184" s="1"/>
      <c r="E184" s="1"/>
      <c r="F184" s="1"/>
      <c r="G184" s="1"/>
      <c r="H184" s="1"/>
    </row>
    <row r="185" spans="1:8" ht="75" customHeight="1">
      <c r="A185" s="1"/>
      <c r="B185" s="1"/>
      <c r="C185" s="1"/>
      <c r="D185" s="1"/>
      <c r="E185" s="1"/>
      <c r="F185" s="1"/>
      <c r="G185" s="1"/>
      <c r="H185" s="1"/>
    </row>
    <row r="186" spans="1:8" ht="75" customHeight="1">
      <c r="A186" s="1"/>
      <c r="B186" s="1"/>
      <c r="C186" s="1"/>
      <c r="D186" s="1"/>
      <c r="E186" s="1"/>
      <c r="F186" s="1"/>
      <c r="G186" s="1"/>
      <c r="H186" s="1"/>
    </row>
    <row r="187" spans="1:8" ht="75" customHeight="1">
      <c r="A187" s="1"/>
      <c r="B187" s="1"/>
      <c r="C187" s="1"/>
      <c r="D187" s="1"/>
      <c r="E187" s="1"/>
      <c r="F187" s="1"/>
      <c r="G187" s="1"/>
      <c r="H187" s="1"/>
    </row>
    <row r="188" spans="1:8" ht="75" customHeight="1">
      <c r="A188" s="1"/>
      <c r="B188" s="1"/>
      <c r="C188" s="1"/>
      <c r="D188" s="1"/>
      <c r="E188" s="1"/>
      <c r="F188" s="1"/>
      <c r="G188" s="1"/>
      <c r="H188" s="1"/>
    </row>
    <row r="189" spans="1:8" ht="75" customHeight="1">
      <c r="A189" s="1"/>
      <c r="B189" s="1"/>
      <c r="C189" s="1"/>
      <c r="D189" s="1"/>
      <c r="E189" s="1"/>
      <c r="F189" s="1"/>
      <c r="G189" s="1"/>
      <c r="H189" s="1"/>
    </row>
    <row r="190" spans="1:8" ht="75" customHeight="1">
      <c r="A190" s="1"/>
      <c r="B190" s="1"/>
      <c r="C190" s="1"/>
      <c r="D190" s="1"/>
      <c r="E190" s="1"/>
      <c r="F190" s="1"/>
      <c r="G190" s="1"/>
      <c r="H190" s="1"/>
    </row>
    <row r="191" spans="1:8" ht="75" customHeight="1">
      <c r="A191" s="1"/>
      <c r="B191" s="1"/>
      <c r="C191" s="1"/>
      <c r="D191" s="1"/>
      <c r="E191" s="1"/>
      <c r="F191" s="1"/>
      <c r="G191" s="1"/>
      <c r="H191" s="1"/>
    </row>
    <row r="192" spans="1:8" ht="75" customHeight="1">
      <c r="A192" s="1"/>
      <c r="B192" s="1"/>
      <c r="C192" s="1"/>
      <c r="D192" s="1"/>
      <c r="E192" s="1"/>
      <c r="F192" s="1"/>
      <c r="G192" s="1"/>
      <c r="H192" s="1"/>
    </row>
    <row r="193" spans="1:8" ht="75" customHeight="1">
      <c r="A193" s="1"/>
      <c r="B193" s="1"/>
      <c r="C193" s="1"/>
      <c r="D193" s="1"/>
      <c r="E193" s="1"/>
      <c r="F193" s="1"/>
      <c r="G193" s="1"/>
      <c r="H193" s="1"/>
    </row>
    <row r="194" spans="1:8" ht="75" customHeight="1">
      <c r="A194" s="1"/>
      <c r="B194" s="1"/>
      <c r="C194" s="1"/>
      <c r="D194" s="1"/>
      <c r="E194" s="1"/>
      <c r="F194" s="1"/>
      <c r="G194" s="1"/>
      <c r="H194" s="1"/>
    </row>
    <row r="195" spans="1:8" ht="75" customHeight="1">
      <c r="A195" s="1"/>
      <c r="B195" s="1"/>
      <c r="C195" s="1"/>
      <c r="D195" s="1"/>
      <c r="E195" s="1"/>
      <c r="F195" s="1"/>
      <c r="G195" s="1"/>
      <c r="H195" s="1"/>
    </row>
    <row r="196" spans="1:8" ht="75" customHeight="1">
      <c r="A196" s="1"/>
      <c r="B196" s="1"/>
      <c r="C196" s="1"/>
      <c r="D196" s="1"/>
      <c r="E196" s="1"/>
      <c r="F196" s="1"/>
      <c r="G196" s="1"/>
      <c r="H196" s="1"/>
    </row>
    <row r="197" spans="1:8" ht="75" customHeight="1">
      <c r="A197" s="1"/>
      <c r="B197" s="1"/>
      <c r="C197" s="1"/>
      <c r="D197" s="1"/>
      <c r="E197" s="1"/>
      <c r="F197" s="1"/>
      <c r="G197" s="1"/>
      <c r="H197" s="1"/>
    </row>
    <row r="198" spans="1:8" ht="75" customHeight="1">
      <c r="A198" s="1"/>
      <c r="B198" s="1"/>
      <c r="C198" s="1"/>
      <c r="D198" s="1"/>
      <c r="E198" s="1"/>
      <c r="F198" s="1"/>
      <c r="G198" s="1"/>
      <c r="H198" s="1"/>
    </row>
    <row r="199" spans="1:8" ht="75" customHeight="1">
      <c r="A199" s="1"/>
      <c r="B199" s="1"/>
      <c r="C199" s="1"/>
      <c r="D199" s="1"/>
      <c r="E199" s="1"/>
      <c r="F199" s="1"/>
      <c r="G199" s="1"/>
      <c r="H199" s="1"/>
    </row>
    <row r="200" spans="1:8" ht="75" customHeight="1">
      <c r="A200" s="1"/>
      <c r="B200" s="1"/>
      <c r="C200" s="1"/>
      <c r="D200" s="1"/>
      <c r="E200" s="1"/>
      <c r="F200" s="1"/>
      <c r="G200" s="1"/>
      <c r="H200" s="1"/>
    </row>
    <row r="201" spans="1:8" ht="75" customHeight="1">
      <c r="A201" s="1"/>
      <c r="B201" s="1"/>
      <c r="C201" s="1"/>
      <c r="D201" s="1"/>
      <c r="E201" s="1"/>
      <c r="F201" s="1"/>
      <c r="G201" s="1"/>
      <c r="H201" s="1"/>
    </row>
    <row r="202" spans="1:8" ht="75" customHeight="1">
      <c r="A202" s="1"/>
      <c r="B202" s="1"/>
      <c r="C202" s="1"/>
      <c r="D202" s="1"/>
      <c r="E202" s="1"/>
      <c r="F202" s="1"/>
      <c r="G202" s="1"/>
      <c r="H202" s="1"/>
    </row>
    <row r="203" spans="1:8" ht="75" customHeight="1">
      <c r="A203" s="1"/>
      <c r="B203" s="1"/>
      <c r="C203" s="1"/>
      <c r="D203" s="1"/>
      <c r="E203" s="1"/>
      <c r="F203" s="1"/>
      <c r="G203" s="1"/>
      <c r="H203" s="1"/>
    </row>
    <row r="204" spans="1:8" ht="75" customHeight="1">
      <c r="A204" s="1"/>
      <c r="B204" s="1"/>
      <c r="C204" s="1"/>
      <c r="D204" s="1"/>
      <c r="E204" s="1"/>
      <c r="F204" s="1"/>
      <c r="G204" s="1"/>
      <c r="H204" s="1"/>
    </row>
    <row r="205" spans="1:8" ht="75" customHeight="1">
      <c r="A205" s="1"/>
      <c r="B205" s="1"/>
      <c r="C205" s="1"/>
      <c r="D205" s="1"/>
      <c r="E205" s="1"/>
      <c r="F205" s="1"/>
      <c r="G205" s="1"/>
      <c r="H205" s="1"/>
    </row>
    <row r="206" spans="1:8" ht="75" customHeight="1">
      <c r="A206" s="1"/>
      <c r="B206" s="1"/>
      <c r="C206" s="1"/>
      <c r="D206" s="1"/>
      <c r="E206" s="1"/>
      <c r="F206" s="1"/>
      <c r="G206" s="1"/>
      <c r="H206" s="1"/>
    </row>
    <row r="207" spans="1:8" ht="75" customHeight="1">
      <c r="A207" s="1"/>
      <c r="B207" s="1"/>
      <c r="C207" s="1"/>
      <c r="D207" s="1"/>
      <c r="E207" s="1"/>
      <c r="F207" s="1"/>
      <c r="G207" s="1"/>
      <c r="H207" s="1"/>
    </row>
    <row r="208" spans="1:8" ht="75" customHeight="1">
      <c r="A208" s="1"/>
      <c r="B208" s="1"/>
      <c r="C208" s="1"/>
      <c r="D208" s="1"/>
      <c r="E208" s="1"/>
      <c r="F208" s="1"/>
      <c r="G208" s="1"/>
      <c r="H208" s="1"/>
    </row>
    <row r="209" spans="1:8" ht="75" customHeight="1">
      <c r="A209" s="1"/>
      <c r="B209" s="1"/>
      <c r="C209" s="1"/>
      <c r="D209" s="1"/>
      <c r="E209" s="1"/>
      <c r="F209" s="1"/>
      <c r="G209" s="1"/>
      <c r="H209" s="1"/>
    </row>
    <row r="210" spans="1:8" ht="75" customHeight="1">
      <c r="A210" s="1"/>
      <c r="B210" s="1"/>
      <c r="C210" s="1"/>
      <c r="D210" s="1"/>
      <c r="E210" s="1"/>
      <c r="F210" s="1"/>
      <c r="G210" s="1"/>
      <c r="H210" s="1"/>
    </row>
    <row r="211" spans="1:8" ht="75" customHeight="1">
      <c r="A211" s="1"/>
      <c r="B211" s="1"/>
      <c r="C211" s="1"/>
      <c r="D211" s="1"/>
      <c r="E211" s="1"/>
      <c r="F211" s="1"/>
      <c r="G211" s="1"/>
      <c r="H211" s="1"/>
    </row>
    <row r="212" spans="1:8" ht="75" customHeight="1">
      <c r="A212" s="1"/>
      <c r="B212" s="1"/>
      <c r="C212" s="1"/>
      <c r="D212" s="1"/>
      <c r="E212" s="1"/>
      <c r="F212" s="1"/>
      <c r="G212" s="1"/>
      <c r="H212" s="1"/>
    </row>
    <row r="213" spans="1:8" ht="75" customHeight="1">
      <c r="A213" s="1"/>
      <c r="B213" s="1"/>
      <c r="C213" s="1"/>
      <c r="D213" s="1"/>
      <c r="E213" s="1"/>
      <c r="F213" s="1"/>
      <c r="G213" s="1"/>
      <c r="H213" s="1"/>
    </row>
    <row r="214" spans="1:8" ht="75" customHeight="1">
      <c r="A214" s="1"/>
      <c r="B214" s="1"/>
      <c r="C214" s="1"/>
      <c r="D214" s="1"/>
      <c r="E214" s="1"/>
      <c r="F214" s="1"/>
      <c r="G214" s="1"/>
      <c r="H214" s="1"/>
    </row>
    <row r="215" spans="1:8" ht="75" customHeight="1">
      <c r="A215" s="1"/>
      <c r="B215" s="1"/>
      <c r="C215" s="1"/>
      <c r="D215" s="1"/>
      <c r="E215" s="1"/>
      <c r="F215" s="1"/>
      <c r="G215" s="1"/>
      <c r="H215" s="1"/>
    </row>
    <row r="216" spans="1:8" ht="75" customHeight="1">
      <c r="A216" s="1"/>
      <c r="B216" s="1"/>
      <c r="C216" s="1"/>
      <c r="D216" s="1"/>
      <c r="E216" s="1"/>
      <c r="F216" s="1"/>
      <c r="G216" s="1"/>
      <c r="H216" s="1"/>
    </row>
    <row r="217" spans="1:8" ht="75" customHeight="1">
      <c r="A217" s="1"/>
      <c r="B217" s="1"/>
      <c r="C217" s="1"/>
      <c r="D217" s="1"/>
      <c r="E217" s="1"/>
      <c r="F217" s="1"/>
      <c r="G217" s="1"/>
      <c r="H217" s="1"/>
    </row>
    <row r="218" spans="1:8" ht="75" customHeight="1">
      <c r="A218" s="1"/>
      <c r="B218" s="1"/>
      <c r="C218" s="1"/>
      <c r="D218" s="1"/>
      <c r="E218" s="1"/>
      <c r="F218" s="1"/>
      <c r="G218" s="1"/>
      <c r="H218" s="1"/>
    </row>
    <row r="219" spans="1:8" ht="75" customHeight="1">
      <c r="A219" s="1"/>
      <c r="B219" s="1"/>
      <c r="C219" s="1"/>
      <c r="D219" s="1"/>
      <c r="E219" s="1"/>
      <c r="F219" s="1"/>
      <c r="G219" s="1"/>
      <c r="H219" s="1"/>
    </row>
    <row r="220" spans="1:8" ht="75" customHeight="1">
      <c r="A220" s="1"/>
      <c r="B220" s="1"/>
      <c r="C220" s="1"/>
      <c r="D220" s="1"/>
      <c r="E220" s="1"/>
      <c r="F220" s="1"/>
      <c r="G220" s="1"/>
      <c r="H220" s="1"/>
    </row>
    <row r="221" spans="1:8" ht="75" customHeight="1">
      <c r="A221" s="1"/>
      <c r="B221" s="1"/>
      <c r="C221" s="1"/>
      <c r="D221" s="1"/>
      <c r="E221" s="1"/>
      <c r="F221" s="1"/>
      <c r="G221" s="1"/>
      <c r="H221" s="1"/>
    </row>
    <row r="222" spans="1:8" ht="75" customHeight="1">
      <c r="A222" s="1"/>
      <c r="B222" s="1"/>
      <c r="C222" s="1"/>
      <c r="D222" s="1"/>
      <c r="E222" s="1"/>
      <c r="F222" s="1"/>
      <c r="G222" s="1"/>
      <c r="H222" s="1"/>
    </row>
    <row r="223" spans="1:8" ht="75" customHeight="1">
      <c r="A223" s="1"/>
      <c r="B223" s="1"/>
      <c r="C223" s="1"/>
      <c r="D223" s="1"/>
      <c r="E223" s="1"/>
      <c r="F223" s="1"/>
      <c r="G223" s="1"/>
      <c r="H223" s="1"/>
    </row>
    <row r="224" spans="1:8" ht="75" customHeight="1">
      <c r="A224" s="1"/>
      <c r="B224" s="1"/>
      <c r="C224" s="1"/>
      <c r="D224" s="1"/>
      <c r="E224" s="1"/>
      <c r="F224" s="1"/>
      <c r="G224" s="1"/>
      <c r="H224" s="1"/>
    </row>
    <row r="225" spans="1:8" ht="75" customHeight="1">
      <c r="A225" s="1"/>
      <c r="B225" s="1"/>
      <c r="C225" s="1"/>
      <c r="D225" s="1"/>
      <c r="E225" s="1"/>
      <c r="F225" s="1"/>
      <c r="G225" s="1"/>
      <c r="H225" s="1"/>
    </row>
    <row r="226" spans="1:8" ht="75" customHeight="1">
      <c r="A226" s="1"/>
      <c r="B226" s="1"/>
      <c r="C226" s="1"/>
      <c r="D226" s="1"/>
      <c r="E226" s="1"/>
      <c r="F226" s="1"/>
      <c r="G226" s="1"/>
      <c r="H226" s="1"/>
    </row>
    <row r="227" spans="1:8" ht="75" customHeight="1">
      <c r="A227" s="1"/>
      <c r="B227" s="1"/>
      <c r="C227" s="1"/>
      <c r="D227" s="1"/>
      <c r="E227" s="1"/>
      <c r="F227" s="1"/>
      <c r="G227" s="1"/>
      <c r="H227" s="1"/>
    </row>
    <row r="228" spans="1:8" ht="75" customHeight="1">
      <c r="A228" s="1"/>
      <c r="B228" s="1"/>
      <c r="C228" s="1"/>
      <c r="D228" s="1"/>
      <c r="E228" s="1"/>
      <c r="F228" s="1"/>
      <c r="G228" s="1"/>
      <c r="H228" s="1"/>
    </row>
    <row r="229" spans="1:8" ht="75" customHeight="1">
      <c r="A229" s="1"/>
      <c r="B229" s="1"/>
      <c r="C229" s="1"/>
      <c r="D229" s="1"/>
      <c r="E229" s="1"/>
      <c r="F229" s="1"/>
      <c r="G229" s="1"/>
      <c r="H229" s="1"/>
    </row>
    <row r="230" spans="1:8" ht="75" customHeight="1">
      <c r="A230" s="1"/>
      <c r="B230" s="1"/>
      <c r="C230" s="1"/>
      <c r="D230" s="1"/>
      <c r="E230" s="1"/>
      <c r="F230" s="1"/>
      <c r="G230" s="1"/>
      <c r="H230" s="1"/>
    </row>
    <row r="231" spans="1:8" ht="75" customHeight="1">
      <c r="A231" s="1"/>
      <c r="B231" s="1"/>
      <c r="C231" s="1"/>
      <c r="D231" s="1"/>
      <c r="E231" s="1"/>
      <c r="F231" s="1"/>
      <c r="G231" s="1"/>
      <c r="H231" s="1"/>
    </row>
    <row r="232" spans="1:8" ht="75" customHeight="1">
      <c r="A232" s="1"/>
      <c r="B232" s="1"/>
      <c r="C232" s="1"/>
      <c r="D232" s="1"/>
      <c r="E232" s="1"/>
      <c r="F232" s="1"/>
      <c r="G232" s="1"/>
      <c r="H232" s="1"/>
    </row>
    <row r="233" spans="1:8" ht="75" customHeight="1">
      <c r="A233" s="1"/>
      <c r="B233" s="1"/>
      <c r="C233" s="1"/>
      <c r="D233" s="1"/>
      <c r="E233" s="1"/>
      <c r="F233" s="1"/>
      <c r="G233" s="1"/>
      <c r="H233" s="1"/>
    </row>
    <row r="234" spans="1:8" ht="75" customHeight="1">
      <c r="A234" s="1"/>
      <c r="B234" s="1"/>
      <c r="C234" s="1"/>
      <c r="D234" s="1"/>
      <c r="E234" s="1"/>
      <c r="F234" s="1"/>
      <c r="G234" s="1"/>
      <c r="H234" s="1"/>
    </row>
    <row r="235" spans="1:8" ht="75" customHeight="1">
      <c r="A235" s="1"/>
      <c r="B235" s="1"/>
      <c r="C235" s="1"/>
      <c r="D235" s="1"/>
      <c r="E235" s="1"/>
      <c r="F235" s="1"/>
      <c r="G235" s="1"/>
      <c r="H235" s="1"/>
    </row>
    <row r="236" spans="1:8" ht="75" customHeight="1">
      <c r="A236" s="1"/>
      <c r="B236" s="1"/>
      <c r="C236" s="1"/>
      <c r="D236" s="1"/>
      <c r="E236" s="1"/>
      <c r="F236" s="1"/>
      <c r="G236" s="1"/>
      <c r="H236" s="1"/>
    </row>
    <row r="237" spans="1:8" ht="75" customHeight="1">
      <c r="A237" s="1"/>
      <c r="B237" s="1"/>
      <c r="C237" s="1"/>
      <c r="D237" s="1"/>
      <c r="E237" s="1"/>
      <c r="F237" s="1"/>
      <c r="G237" s="1"/>
      <c r="H237" s="1"/>
    </row>
    <row r="238" spans="1:8" ht="75" customHeight="1">
      <c r="A238" s="1"/>
      <c r="B238" s="1"/>
      <c r="C238" s="1"/>
      <c r="D238" s="1"/>
      <c r="E238" s="1"/>
      <c r="F238" s="1"/>
      <c r="G238" s="1"/>
      <c r="H238" s="1"/>
    </row>
    <row r="239" spans="1:8" ht="75" customHeight="1">
      <c r="A239" s="1"/>
      <c r="B239" s="1"/>
      <c r="C239" s="1"/>
      <c r="D239" s="1"/>
      <c r="E239" s="1"/>
      <c r="F239" s="1"/>
      <c r="G239" s="1"/>
      <c r="H239" s="1"/>
    </row>
    <row r="240" spans="1:8" ht="75" customHeight="1">
      <c r="A240" s="1"/>
      <c r="B240" s="1"/>
      <c r="C240" s="1"/>
      <c r="D240" s="1"/>
      <c r="E240" s="1"/>
      <c r="F240" s="1"/>
      <c r="G240" s="1"/>
      <c r="H240" s="1"/>
    </row>
    <row r="241" spans="1:8" ht="75" customHeight="1">
      <c r="A241" s="1"/>
      <c r="B241" s="1"/>
      <c r="C241" s="1"/>
      <c r="D241" s="1"/>
      <c r="E241" s="1"/>
      <c r="F241" s="1"/>
      <c r="G241" s="1"/>
      <c r="H241" s="1"/>
    </row>
    <row r="242" spans="1:8" ht="75" customHeight="1">
      <c r="A242" s="1"/>
      <c r="B242" s="1"/>
      <c r="C242" s="1"/>
      <c r="D242" s="1"/>
      <c r="E242" s="1"/>
      <c r="F242" s="1"/>
      <c r="G242" s="1"/>
      <c r="H242" s="1"/>
    </row>
    <row r="243" spans="1:8" ht="75" customHeight="1">
      <c r="A243" s="1"/>
      <c r="B243" s="1"/>
      <c r="C243" s="1"/>
      <c r="D243" s="1"/>
      <c r="E243" s="1"/>
      <c r="F243" s="1"/>
      <c r="G243" s="1"/>
      <c r="H243" s="1"/>
    </row>
    <row r="244" spans="1:8" ht="75" customHeight="1">
      <c r="A244" s="1"/>
      <c r="B244" s="1"/>
      <c r="C244" s="1"/>
      <c r="D244" s="1"/>
      <c r="E244" s="1"/>
      <c r="F244" s="1"/>
      <c r="G244" s="1"/>
      <c r="H244" s="1"/>
    </row>
    <row r="245" spans="1:8" ht="75" customHeight="1">
      <c r="A245" s="1"/>
      <c r="B245" s="1"/>
      <c r="C245" s="1"/>
      <c r="D245" s="1"/>
      <c r="E245" s="1"/>
      <c r="F245" s="1"/>
      <c r="G245" s="1"/>
      <c r="H245" s="1"/>
    </row>
    <row r="246" spans="1:8" ht="75" customHeight="1">
      <c r="A246" s="1"/>
      <c r="B246" s="1"/>
      <c r="C246" s="1"/>
      <c r="D246" s="1"/>
      <c r="E246" s="1"/>
      <c r="F246" s="1"/>
      <c r="G246" s="1"/>
      <c r="H246" s="1"/>
    </row>
    <row r="247" spans="1:8" ht="75" customHeight="1">
      <c r="A247" s="1"/>
      <c r="B247" s="1"/>
      <c r="C247" s="1"/>
      <c r="D247" s="1"/>
      <c r="E247" s="1"/>
      <c r="F247" s="1"/>
      <c r="G247" s="1"/>
      <c r="H247" s="1"/>
    </row>
    <row r="248" spans="1:8" ht="75" customHeight="1">
      <c r="A248" s="1"/>
      <c r="B248" s="1"/>
      <c r="C248" s="1"/>
      <c r="D248" s="1"/>
      <c r="E248" s="1"/>
      <c r="F248" s="1"/>
      <c r="G248" s="1"/>
      <c r="H248" s="1"/>
    </row>
    <row r="249" spans="1:8" ht="75" customHeight="1">
      <c r="A249" s="1"/>
      <c r="B249" s="1"/>
      <c r="C249" s="1"/>
      <c r="D249" s="1"/>
      <c r="E249" s="1"/>
      <c r="F249" s="1"/>
      <c r="G249" s="1"/>
      <c r="H249" s="1"/>
    </row>
    <row r="250" spans="1:8" ht="75" customHeight="1">
      <c r="A250" s="1"/>
      <c r="B250" s="1"/>
      <c r="C250" s="1"/>
      <c r="D250" s="1"/>
      <c r="E250" s="1"/>
      <c r="F250" s="1"/>
      <c r="G250" s="1"/>
      <c r="H250" s="1"/>
    </row>
    <row r="251" spans="1:8" ht="75" customHeight="1">
      <c r="A251" s="1"/>
      <c r="B251" s="1"/>
      <c r="C251" s="1"/>
      <c r="D251" s="1"/>
      <c r="E251" s="1"/>
      <c r="F251" s="1"/>
      <c r="G251" s="1"/>
      <c r="H251" s="1"/>
    </row>
    <row r="252" spans="1:8" ht="75" customHeight="1">
      <c r="A252" s="1"/>
      <c r="B252" s="1"/>
      <c r="C252" s="1"/>
      <c r="D252" s="1"/>
      <c r="E252" s="1"/>
      <c r="F252" s="1"/>
      <c r="G252" s="1"/>
      <c r="H252" s="1"/>
    </row>
    <row r="253" spans="1:8" ht="75" customHeight="1">
      <c r="A253" s="1"/>
      <c r="B253" s="1"/>
      <c r="C253" s="1"/>
      <c r="D253" s="1"/>
      <c r="E253" s="1"/>
      <c r="F253" s="1"/>
      <c r="G253" s="1"/>
      <c r="H253" s="1"/>
    </row>
    <row r="254" spans="1:8" ht="75" customHeight="1">
      <c r="A254" s="1"/>
      <c r="B254" s="1"/>
      <c r="C254" s="1"/>
      <c r="D254" s="1"/>
      <c r="E254" s="1"/>
      <c r="F254" s="1"/>
      <c r="G254" s="1"/>
      <c r="H254" s="1"/>
    </row>
    <row r="255" spans="1:8" ht="75" customHeight="1">
      <c r="A255" s="1"/>
      <c r="B255" s="1"/>
      <c r="C255" s="1"/>
      <c r="D255" s="1"/>
      <c r="E255" s="1"/>
      <c r="F255" s="1"/>
      <c r="G255" s="1"/>
      <c r="H255" s="1"/>
    </row>
    <row r="256" spans="1:8" ht="75" customHeight="1">
      <c r="A256" s="1"/>
      <c r="B256" s="1"/>
      <c r="C256" s="1"/>
      <c r="D256" s="1"/>
      <c r="E256" s="1"/>
      <c r="F256" s="1"/>
      <c r="G256" s="1"/>
      <c r="H256" s="1"/>
    </row>
    <row r="257" spans="1:8" ht="75" customHeight="1">
      <c r="A257" s="1"/>
      <c r="B257" s="1"/>
      <c r="C257" s="1"/>
      <c r="D257" s="1"/>
      <c r="E257" s="1"/>
      <c r="F257" s="1"/>
      <c r="G257" s="1"/>
      <c r="H257" s="1"/>
    </row>
    <row r="258" spans="1:8" ht="75" customHeight="1">
      <c r="A258" s="1"/>
      <c r="B258" s="1"/>
      <c r="C258" s="1"/>
      <c r="D258" s="1"/>
      <c r="E258" s="1"/>
      <c r="F258" s="1"/>
      <c r="G258" s="1"/>
      <c r="H258" s="1"/>
    </row>
    <row r="259" spans="1:8" ht="75" customHeight="1">
      <c r="A259" s="1"/>
      <c r="B259" s="1"/>
      <c r="C259" s="1"/>
      <c r="D259" s="1"/>
      <c r="E259" s="1"/>
      <c r="F259" s="1"/>
      <c r="G259" s="1"/>
      <c r="H259" s="1"/>
    </row>
    <row r="260" spans="1:8" ht="75" customHeight="1">
      <c r="A260" s="1"/>
      <c r="B260" s="1"/>
      <c r="C260" s="1"/>
      <c r="D260" s="1"/>
      <c r="E260" s="1"/>
      <c r="F260" s="1"/>
      <c r="G260" s="1"/>
      <c r="H260" s="1"/>
    </row>
    <row r="261" spans="1:8" ht="75" customHeight="1">
      <c r="A261" s="1"/>
      <c r="B261" s="1"/>
      <c r="C261" s="1"/>
      <c r="D261" s="1"/>
      <c r="E261" s="1"/>
      <c r="F261" s="1"/>
      <c r="G261" s="1"/>
      <c r="H261" s="1"/>
    </row>
    <row r="262" spans="1:8" ht="75" customHeight="1">
      <c r="A262" s="1"/>
      <c r="B262" s="1"/>
      <c r="C262" s="1"/>
      <c r="D262" s="1"/>
      <c r="E262" s="1"/>
      <c r="F262" s="1"/>
      <c r="G262" s="1"/>
      <c r="H262" s="1"/>
    </row>
    <row r="263" spans="1:8" ht="75" customHeight="1">
      <c r="A263" s="1"/>
      <c r="B263" s="1"/>
      <c r="C263" s="1"/>
      <c r="D263" s="1"/>
      <c r="E263" s="1"/>
      <c r="F263" s="1"/>
      <c r="G263" s="1"/>
      <c r="H263" s="1"/>
    </row>
    <row r="264" spans="1:8" ht="75" customHeight="1">
      <c r="A264" s="1"/>
      <c r="B264" s="1"/>
      <c r="C264" s="1"/>
      <c r="D264" s="1"/>
      <c r="E264" s="1"/>
      <c r="F264" s="1"/>
      <c r="G264" s="1"/>
      <c r="H264" s="1"/>
    </row>
    <row r="265" spans="1:8" ht="75" customHeight="1">
      <c r="A265" s="1"/>
      <c r="B265" s="1"/>
      <c r="C265" s="1"/>
      <c r="D265" s="1"/>
      <c r="E265" s="1"/>
      <c r="F265" s="1"/>
      <c r="G265" s="1"/>
      <c r="H265" s="1"/>
    </row>
    <row r="266" spans="1:8" ht="75" customHeight="1">
      <c r="A266" s="1"/>
      <c r="B266" s="1"/>
      <c r="C266" s="1"/>
      <c r="D266" s="1"/>
      <c r="E266" s="1"/>
      <c r="F266" s="1"/>
      <c r="G266" s="1"/>
      <c r="H266" s="1"/>
    </row>
    <row r="267" spans="1:8" ht="75" customHeight="1">
      <c r="A267" s="1"/>
      <c r="B267" s="1"/>
      <c r="C267" s="1"/>
      <c r="D267" s="1"/>
      <c r="E267" s="1"/>
      <c r="F267" s="1"/>
      <c r="G267" s="1"/>
      <c r="H267" s="1"/>
    </row>
    <row r="268" spans="1:8" ht="75" customHeight="1">
      <c r="A268" s="1"/>
      <c r="B268" s="1"/>
      <c r="C268" s="1"/>
      <c r="D268" s="1"/>
      <c r="E268" s="1"/>
      <c r="F268" s="1"/>
      <c r="G268" s="1"/>
      <c r="H268" s="1"/>
    </row>
    <row r="269" spans="1:8" ht="75" customHeight="1">
      <c r="A269" s="1"/>
      <c r="B269" s="1"/>
      <c r="C269" s="1"/>
      <c r="D269" s="1"/>
      <c r="E269" s="1"/>
      <c r="F269" s="1"/>
      <c r="G269" s="1"/>
      <c r="H269" s="1"/>
    </row>
    <row r="270" spans="1:8" ht="75" customHeight="1">
      <c r="A270" s="1"/>
      <c r="B270" s="1"/>
      <c r="C270" s="1"/>
      <c r="D270" s="1"/>
      <c r="E270" s="1"/>
      <c r="F270" s="1"/>
      <c r="G270" s="1"/>
      <c r="H270" s="1"/>
    </row>
    <row r="271" spans="1:8" ht="75" customHeight="1">
      <c r="A271" s="1"/>
      <c r="B271" s="1"/>
      <c r="C271" s="1"/>
      <c r="D271" s="1"/>
      <c r="E271" s="1"/>
      <c r="F271" s="1"/>
      <c r="G271" s="1"/>
      <c r="H271" s="1"/>
    </row>
    <row r="272" spans="1:8" ht="75" customHeight="1">
      <c r="A272" s="1"/>
      <c r="B272" s="1"/>
      <c r="C272" s="1"/>
      <c r="D272" s="1"/>
      <c r="E272" s="1"/>
      <c r="F272" s="1"/>
      <c r="G272" s="1"/>
      <c r="H272" s="1"/>
    </row>
    <row r="273" spans="1:8" ht="75" customHeight="1">
      <c r="A273" s="1"/>
      <c r="B273" s="1"/>
      <c r="C273" s="1"/>
      <c r="D273" s="1"/>
      <c r="E273" s="1"/>
      <c r="F273" s="1"/>
      <c r="G273" s="1"/>
      <c r="H273" s="1"/>
    </row>
    <row r="274" spans="1:8" ht="75" customHeight="1">
      <c r="A274" s="1"/>
      <c r="B274" s="1"/>
      <c r="C274" s="1"/>
      <c r="D274" s="1"/>
      <c r="E274" s="1"/>
      <c r="F274" s="1"/>
      <c r="G274" s="1"/>
      <c r="H274" s="1"/>
    </row>
    <row r="275" spans="1:8" ht="75" customHeight="1">
      <c r="A275" s="1"/>
      <c r="B275" s="1"/>
      <c r="C275" s="1"/>
      <c r="D275" s="1"/>
      <c r="E275" s="1"/>
      <c r="F275" s="1"/>
      <c r="G275" s="1"/>
      <c r="H275" s="1"/>
    </row>
    <row r="276" spans="1:8" ht="75" customHeight="1">
      <c r="A276" s="1"/>
      <c r="B276" s="1"/>
      <c r="C276" s="1"/>
      <c r="D276" s="1"/>
      <c r="E276" s="1"/>
      <c r="F276" s="1"/>
      <c r="G276" s="1"/>
      <c r="H276" s="1"/>
    </row>
    <row r="277" spans="1:8" ht="75" customHeight="1">
      <c r="A277" s="1"/>
      <c r="B277" s="1"/>
      <c r="C277" s="1"/>
      <c r="D277" s="1"/>
      <c r="E277" s="1"/>
      <c r="F277" s="1"/>
      <c r="G277" s="1"/>
      <c r="H277" s="1"/>
    </row>
    <row r="278" spans="1:8" ht="75" customHeight="1">
      <c r="A278" s="1"/>
      <c r="B278" s="1"/>
      <c r="C278" s="1"/>
      <c r="D278" s="1"/>
      <c r="E278" s="1"/>
      <c r="F278" s="1"/>
      <c r="G278" s="1"/>
      <c r="H278" s="1"/>
    </row>
    <row r="279" spans="1:8" ht="75" customHeight="1">
      <c r="A279" s="1"/>
      <c r="B279" s="1"/>
      <c r="C279" s="1"/>
      <c r="D279" s="1"/>
      <c r="E279" s="1"/>
      <c r="F279" s="1"/>
      <c r="G279" s="1"/>
      <c r="H279" s="1"/>
    </row>
    <row r="280" spans="1:8" ht="75" customHeight="1">
      <c r="A280" s="1"/>
      <c r="B280" s="1"/>
      <c r="C280" s="1"/>
      <c r="D280" s="1"/>
      <c r="E280" s="1"/>
      <c r="F280" s="1"/>
      <c r="G280" s="1"/>
      <c r="H280" s="1"/>
    </row>
    <row r="281" spans="1:8" ht="75" customHeight="1">
      <c r="A281" s="1"/>
      <c r="B281" s="1"/>
      <c r="C281" s="1"/>
      <c r="D281" s="1"/>
      <c r="E281" s="1"/>
      <c r="F281" s="1"/>
      <c r="G281" s="1"/>
      <c r="H281" s="1"/>
    </row>
    <row r="282" spans="1:8" ht="75" customHeight="1">
      <c r="A282" s="1"/>
      <c r="B282" s="1"/>
      <c r="C282" s="1"/>
      <c r="D282" s="1"/>
      <c r="E282" s="1"/>
      <c r="F282" s="1"/>
      <c r="G282" s="1"/>
      <c r="H282" s="1"/>
    </row>
    <row r="283" spans="1:8" ht="75" customHeight="1">
      <c r="A283" s="1"/>
      <c r="B283" s="1"/>
      <c r="C283" s="1"/>
      <c r="D283" s="1"/>
      <c r="E283" s="1"/>
      <c r="F283" s="1"/>
      <c r="G283" s="1"/>
      <c r="H283" s="1"/>
    </row>
    <row r="284" spans="1:8" ht="75" customHeight="1">
      <c r="A284" s="1"/>
      <c r="B284" s="1"/>
      <c r="C284" s="1"/>
      <c r="D284" s="1"/>
      <c r="E284" s="1"/>
      <c r="F284" s="1"/>
      <c r="G284" s="1"/>
      <c r="H284" s="1"/>
    </row>
    <row r="285" spans="1:8" ht="75" customHeight="1">
      <c r="A285" s="1"/>
      <c r="B285" s="1"/>
      <c r="C285" s="1"/>
      <c r="D285" s="1"/>
      <c r="E285" s="1"/>
      <c r="F285" s="1"/>
      <c r="G285" s="1"/>
      <c r="H285" s="1"/>
    </row>
    <row r="286" spans="1:8" ht="75" customHeight="1">
      <c r="A286" s="1"/>
      <c r="B286" s="1"/>
      <c r="C286" s="1"/>
      <c r="D286" s="1"/>
      <c r="E286" s="1"/>
      <c r="F286" s="1"/>
      <c r="G286" s="1"/>
      <c r="H286" s="1"/>
    </row>
    <row r="287" spans="1:8" ht="75" customHeight="1">
      <c r="A287" s="1"/>
      <c r="B287" s="1"/>
      <c r="C287" s="1"/>
      <c r="D287" s="1"/>
      <c r="E287" s="1"/>
      <c r="F287" s="1"/>
      <c r="G287" s="1"/>
      <c r="H287" s="1"/>
    </row>
    <row r="288" spans="1:8" ht="75" customHeight="1">
      <c r="A288" s="1"/>
      <c r="B288" s="1"/>
      <c r="C288" s="1"/>
      <c r="D288" s="1"/>
      <c r="E288" s="1"/>
      <c r="F288" s="1"/>
      <c r="G288" s="1"/>
      <c r="H288" s="1"/>
    </row>
    <row r="289" spans="1:8" ht="75" customHeight="1">
      <c r="A289" s="1"/>
      <c r="B289" s="1"/>
      <c r="C289" s="1"/>
      <c r="D289" s="1"/>
      <c r="E289" s="1"/>
      <c r="F289" s="1"/>
      <c r="G289" s="1"/>
      <c r="H289" s="1"/>
    </row>
    <row r="290" spans="1:8" ht="75" customHeight="1">
      <c r="A290" s="1"/>
      <c r="B290" s="1"/>
      <c r="C290" s="1"/>
      <c r="D290" s="1"/>
      <c r="E290" s="1"/>
      <c r="F290" s="1"/>
      <c r="G290" s="1"/>
      <c r="H290" s="1"/>
    </row>
    <row r="291" spans="1:8" ht="75" customHeight="1">
      <c r="A291" s="1"/>
      <c r="B291" s="1"/>
      <c r="C291" s="1"/>
      <c r="D291" s="1"/>
      <c r="E291" s="1"/>
      <c r="F291" s="1"/>
      <c r="G291" s="1"/>
      <c r="H291" s="1"/>
    </row>
    <row r="292" spans="1:8" ht="75" customHeight="1">
      <c r="A292" s="1"/>
      <c r="B292" s="1"/>
      <c r="C292" s="1"/>
      <c r="D292" s="1"/>
      <c r="E292" s="1"/>
      <c r="F292" s="1"/>
      <c r="G292" s="1"/>
      <c r="H292" s="1"/>
    </row>
    <row r="293" spans="1:8" ht="75" customHeight="1">
      <c r="A293" s="1"/>
      <c r="B293" s="1"/>
      <c r="C293" s="1"/>
      <c r="D293" s="1"/>
      <c r="E293" s="1"/>
      <c r="F293" s="1"/>
      <c r="G293" s="1"/>
      <c r="H293" s="1"/>
    </row>
    <row r="294" spans="1:8" ht="75" customHeight="1">
      <c r="A294" s="1"/>
      <c r="B294" s="1"/>
      <c r="C294" s="1"/>
      <c r="D294" s="1"/>
      <c r="E294" s="1"/>
      <c r="F294" s="1"/>
      <c r="G294" s="1"/>
      <c r="H294" s="1"/>
    </row>
    <row r="295" spans="1:8" ht="75" customHeight="1">
      <c r="A295" s="1"/>
      <c r="B295" s="1"/>
      <c r="C295" s="1"/>
      <c r="D295" s="1"/>
      <c r="E295" s="1"/>
      <c r="F295" s="1"/>
      <c r="G295" s="1"/>
      <c r="H295" s="1"/>
    </row>
    <row r="296" spans="1:8" ht="75" customHeight="1">
      <c r="A296" s="1"/>
      <c r="B296" s="1"/>
      <c r="C296" s="1"/>
      <c r="D296" s="1"/>
      <c r="E296" s="1"/>
      <c r="F296" s="1"/>
      <c r="G296" s="1"/>
      <c r="H296" s="1"/>
    </row>
    <row r="297" spans="1:8" ht="75" customHeight="1">
      <c r="A297" s="1"/>
      <c r="B297" s="1"/>
      <c r="C297" s="1"/>
      <c r="D297" s="1"/>
      <c r="E297" s="1"/>
      <c r="F297" s="1"/>
      <c r="G297" s="1"/>
      <c r="H297" s="1"/>
    </row>
    <row r="298" spans="1:8" ht="75" customHeight="1">
      <c r="A298" s="1"/>
      <c r="B298" s="1"/>
      <c r="C298" s="1"/>
      <c r="D298" s="1"/>
      <c r="E298" s="1"/>
      <c r="F298" s="1"/>
      <c r="G298" s="1"/>
      <c r="H298" s="1"/>
    </row>
    <row r="299" spans="1:8" ht="75" customHeight="1">
      <c r="A299" s="1"/>
      <c r="B299" s="1"/>
      <c r="C299" s="1"/>
      <c r="D299" s="1"/>
      <c r="E299" s="1"/>
      <c r="F299" s="1"/>
      <c r="G299" s="1"/>
      <c r="H299" s="1"/>
    </row>
    <row r="300" spans="1:8" ht="75" customHeight="1">
      <c r="A300" s="1"/>
      <c r="B300" s="1"/>
      <c r="C300" s="1"/>
      <c r="D300" s="1"/>
      <c r="E300" s="1"/>
      <c r="F300" s="1"/>
      <c r="G300" s="1"/>
      <c r="H300" s="1"/>
    </row>
    <row r="301" spans="1:8" ht="75" customHeight="1">
      <c r="A301" s="1"/>
      <c r="B301" s="1"/>
      <c r="C301" s="1"/>
      <c r="D301" s="1"/>
      <c r="E301" s="1"/>
      <c r="F301" s="1"/>
      <c r="G301" s="1"/>
      <c r="H301" s="1"/>
    </row>
    <row r="302" spans="1:8" ht="75" customHeight="1">
      <c r="A302" s="1"/>
      <c r="B302" s="1"/>
      <c r="C302" s="1"/>
      <c r="D302" s="1"/>
      <c r="E302" s="1"/>
      <c r="F302" s="1"/>
      <c r="G302" s="1"/>
      <c r="H302" s="1"/>
    </row>
  </sheetData>
  <mergeCells count="31">
    <mergeCell ref="L1:L4"/>
    <mergeCell ref="A20:H20"/>
    <mergeCell ref="A19:H19"/>
    <mergeCell ref="A1:H1"/>
    <mergeCell ref="A2:B2"/>
    <mergeCell ref="C2:E2"/>
    <mergeCell ref="G2:G4"/>
    <mergeCell ref="H2:H4"/>
    <mergeCell ref="A3:A4"/>
    <mergeCell ref="B3:B4"/>
    <mergeCell ref="C3:D3"/>
    <mergeCell ref="E3:E4"/>
    <mergeCell ref="K1:K4"/>
    <mergeCell ref="A79:H79"/>
    <mergeCell ref="A6:B6"/>
    <mergeCell ref="A8:H8"/>
    <mergeCell ref="A11:H11"/>
    <mergeCell ref="J1:J4"/>
    <mergeCell ref="A56:H56"/>
    <mergeCell ref="A57:H57"/>
    <mergeCell ref="A66:H66"/>
    <mergeCell ref="A74:H74"/>
    <mergeCell ref="A73:H73"/>
    <mergeCell ref="A166:H166"/>
    <mergeCell ref="A165:H165"/>
    <mergeCell ref="A80:H80"/>
    <mergeCell ref="A99:H99"/>
    <mergeCell ref="A138:H138"/>
    <mergeCell ref="A139:H139"/>
    <mergeCell ref="A159:H159"/>
    <mergeCell ref="A158:H158"/>
  </mergeCells>
  <hyperlinks>
    <hyperlink ref="K9" r:id="rId1"/>
    <hyperlink ref="K1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cols>
    <col min="1" max="1" width="53.28515625" customWidth="1"/>
    <col min="2" max="2" width="54" customWidth="1"/>
  </cols>
  <sheetData>
    <row r="1" spans="1:2" ht="77.25" customHeight="1">
      <c r="A1" t="s">
        <v>427</v>
      </c>
    </row>
    <row r="2" spans="1:2">
      <c r="A2" t="s">
        <v>428</v>
      </c>
      <c r="B2" t="s">
        <v>432</v>
      </c>
    </row>
    <row r="3" spans="1:2">
      <c r="A3" t="s">
        <v>429</v>
      </c>
    </row>
    <row r="4" spans="1:2">
      <c r="A4" t="s">
        <v>430</v>
      </c>
    </row>
    <row r="5" spans="1:2">
      <c r="A5"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50" zoomScale="55" zoomScaleNormal="55" workbookViewId="0">
      <selection activeCell="B157" sqref="B152:B157"/>
    </sheetView>
  </sheetViews>
  <sheetFormatPr defaultRowHeight="15"/>
  <cols>
    <col min="1" max="1" width="22.42578125" bestFit="1" customWidth="1"/>
    <col min="2" max="2" width="123.5703125" customWidth="1"/>
    <col min="3" max="3" width="75.140625" customWidth="1"/>
    <col min="6" max="6" width="16.42578125" customWidth="1"/>
  </cols>
  <sheetData>
    <row r="1" spans="1:4">
      <c r="A1" s="204" t="s">
        <v>0</v>
      </c>
      <c r="B1" s="205"/>
      <c r="C1" s="205"/>
      <c r="D1" s="206"/>
    </row>
    <row r="2" spans="1:4" ht="409.5">
      <c r="A2" s="27" t="s">
        <v>1</v>
      </c>
      <c r="B2" s="2" t="s">
        <v>146</v>
      </c>
      <c r="C2" s="2" t="s">
        <v>147</v>
      </c>
      <c r="D2" s="8"/>
    </row>
    <row r="3" spans="1:4" ht="409.5">
      <c r="A3" s="27" t="s">
        <v>2</v>
      </c>
      <c r="B3" s="2" t="s">
        <v>149</v>
      </c>
      <c r="C3" s="2" t="s">
        <v>148</v>
      </c>
      <c r="D3" s="8"/>
    </row>
    <row r="4" spans="1:4">
      <c r="A4" s="208" t="s">
        <v>3</v>
      </c>
      <c r="B4" s="212" t="s">
        <v>149</v>
      </c>
      <c r="C4" s="212" t="s">
        <v>150</v>
      </c>
      <c r="D4" s="8"/>
    </row>
    <row r="5" spans="1:4" ht="162" customHeight="1">
      <c r="A5" s="208"/>
      <c r="B5" s="213"/>
      <c r="C5" s="214"/>
      <c r="D5" s="8"/>
    </row>
    <row r="6" spans="1:4" ht="409.5">
      <c r="A6" s="28" t="s">
        <v>151</v>
      </c>
      <c r="B6" s="2" t="s">
        <v>153</v>
      </c>
      <c r="C6" s="2" t="s">
        <v>152</v>
      </c>
      <c r="D6" s="8"/>
    </row>
    <row r="7" spans="1:4">
      <c r="A7" s="208" t="s">
        <v>4</v>
      </c>
      <c r="B7" s="212" t="s">
        <v>155</v>
      </c>
      <c r="C7" s="212" t="s">
        <v>154</v>
      </c>
      <c r="D7" s="8"/>
    </row>
    <row r="8" spans="1:4" ht="105.75" customHeight="1">
      <c r="A8" s="208"/>
      <c r="B8" s="213"/>
      <c r="C8" s="214"/>
      <c r="D8" s="8"/>
    </row>
    <row r="9" spans="1:4">
      <c r="A9" s="208" t="s">
        <v>5</v>
      </c>
      <c r="B9" s="207" t="s">
        <v>157</v>
      </c>
      <c r="C9" s="207" t="s">
        <v>156</v>
      </c>
      <c r="D9" s="8"/>
    </row>
    <row r="10" spans="1:4">
      <c r="A10" s="208"/>
      <c r="B10" s="215"/>
      <c r="C10" s="207"/>
      <c r="D10" s="8"/>
    </row>
    <row r="11" spans="1:4">
      <c r="A11" s="208"/>
      <c r="B11" s="215"/>
      <c r="C11" s="207"/>
      <c r="D11" s="8"/>
    </row>
    <row r="12" spans="1:4" ht="409.6" thickBot="1">
      <c r="A12" s="30" t="s">
        <v>6</v>
      </c>
      <c r="B12" s="9" t="s">
        <v>159</v>
      </c>
      <c r="C12" s="10" t="s">
        <v>158</v>
      </c>
      <c r="D12" s="11"/>
    </row>
    <row r="13" spans="1:4">
      <c r="A13" s="209" t="s">
        <v>7</v>
      </c>
      <c r="B13" s="210"/>
      <c r="C13" s="211"/>
    </row>
    <row r="14" spans="1:4" ht="409.5">
      <c r="A14" s="33" t="s">
        <v>8</v>
      </c>
      <c r="B14" s="14" t="s">
        <v>161</v>
      </c>
      <c r="C14" s="15" t="s">
        <v>160</v>
      </c>
    </row>
    <row r="15" spans="1:4" ht="345">
      <c r="A15" s="33" t="s">
        <v>9</v>
      </c>
      <c r="B15" s="14" t="s">
        <v>163</v>
      </c>
      <c r="C15" s="15" t="s">
        <v>162</v>
      </c>
    </row>
    <row r="16" spans="1:4" ht="409.5">
      <c r="A16" s="33" t="s">
        <v>10</v>
      </c>
      <c r="B16" s="14" t="s">
        <v>165</v>
      </c>
      <c r="C16" s="15" t="s">
        <v>164</v>
      </c>
    </row>
    <row r="17" spans="1:3" ht="409.5">
      <c r="A17" s="33" t="s">
        <v>11</v>
      </c>
      <c r="B17" s="14" t="s">
        <v>167</v>
      </c>
      <c r="C17" s="16" t="s">
        <v>166</v>
      </c>
    </row>
    <row r="18" spans="1:3" ht="409.5">
      <c r="A18" s="33" t="s">
        <v>12</v>
      </c>
      <c r="B18" s="14" t="s">
        <v>169</v>
      </c>
      <c r="C18" s="16" t="s">
        <v>168</v>
      </c>
    </row>
    <row r="19" spans="1:3" ht="270">
      <c r="A19" s="33" t="s">
        <v>13</v>
      </c>
      <c r="B19" s="14" t="s">
        <v>171</v>
      </c>
      <c r="C19" s="15" t="s">
        <v>170</v>
      </c>
    </row>
    <row r="20" spans="1:3" ht="390">
      <c r="A20" s="33" t="s">
        <v>14</v>
      </c>
      <c r="B20" s="14" t="s">
        <v>173</v>
      </c>
      <c r="C20" s="15" t="s">
        <v>172</v>
      </c>
    </row>
    <row r="21" spans="1:3" ht="409.5">
      <c r="A21" s="33" t="s">
        <v>15</v>
      </c>
      <c r="B21" s="14" t="s">
        <v>175</v>
      </c>
      <c r="C21" s="15" t="s">
        <v>174</v>
      </c>
    </row>
    <row r="22" spans="1:3" ht="195">
      <c r="A22" s="34" t="s">
        <v>16</v>
      </c>
      <c r="B22" s="14" t="s">
        <v>177</v>
      </c>
      <c r="C22" s="15" t="s">
        <v>176</v>
      </c>
    </row>
    <row r="23" spans="1:3" ht="270">
      <c r="A23" s="33" t="s">
        <v>17</v>
      </c>
      <c r="B23" s="14" t="s">
        <v>178</v>
      </c>
      <c r="C23" s="15" t="s">
        <v>179</v>
      </c>
    </row>
    <row r="24" spans="1:3" ht="409.5">
      <c r="A24" s="33" t="s">
        <v>18</v>
      </c>
      <c r="B24" s="14" t="s">
        <v>181</v>
      </c>
      <c r="C24" s="15" t="s">
        <v>180</v>
      </c>
    </row>
    <row r="25" spans="1:3" ht="409.5">
      <c r="A25" s="33" t="s">
        <v>19</v>
      </c>
      <c r="B25" s="14" t="s">
        <v>183</v>
      </c>
      <c r="C25" s="15" t="s">
        <v>182</v>
      </c>
    </row>
    <row r="26" spans="1:3" ht="409.5">
      <c r="A26" s="33" t="s">
        <v>20</v>
      </c>
      <c r="B26" s="14" t="s">
        <v>185</v>
      </c>
      <c r="C26" s="38" t="s">
        <v>184</v>
      </c>
    </row>
    <row r="27" spans="1:3" ht="409.5">
      <c r="A27" s="33" t="s">
        <v>21</v>
      </c>
      <c r="B27" s="14" t="s">
        <v>188</v>
      </c>
      <c r="C27" s="15" t="s">
        <v>186</v>
      </c>
    </row>
    <row r="28" spans="1:3" ht="409.5">
      <c r="A28" s="33" t="s">
        <v>22</v>
      </c>
      <c r="B28" s="14" t="s">
        <v>189</v>
      </c>
      <c r="C28" s="15" t="s">
        <v>190</v>
      </c>
    </row>
    <row r="29" spans="1:3" ht="270">
      <c r="A29" s="33" t="s">
        <v>23</v>
      </c>
      <c r="B29" s="14" t="s">
        <v>192</v>
      </c>
      <c r="C29" s="39" t="s">
        <v>191</v>
      </c>
    </row>
    <row r="30" spans="1:3" ht="409.5">
      <c r="A30" s="33" t="s">
        <v>24</v>
      </c>
      <c r="B30" s="14" t="s">
        <v>193</v>
      </c>
      <c r="C30" s="15" t="s">
        <v>194</v>
      </c>
    </row>
    <row r="31" spans="1:3" ht="409.5">
      <c r="A31" s="33" t="s">
        <v>25</v>
      </c>
      <c r="B31" s="14" t="s">
        <v>196</v>
      </c>
      <c r="C31" s="15" t="s">
        <v>195</v>
      </c>
    </row>
    <row r="32" spans="1:3" ht="409.5">
      <c r="A32" s="33" t="s">
        <v>26</v>
      </c>
      <c r="B32" s="14" t="s">
        <v>198</v>
      </c>
      <c r="C32" s="40" t="s">
        <v>197</v>
      </c>
    </row>
    <row r="33" spans="1:3" ht="409.5">
      <c r="A33" s="33" t="s">
        <v>27</v>
      </c>
      <c r="B33" s="14" t="s">
        <v>200</v>
      </c>
      <c r="C33" s="15" t="s">
        <v>199</v>
      </c>
    </row>
    <row r="34" spans="1:3" ht="409.5">
      <c r="A34" s="33" t="s">
        <v>28</v>
      </c>
      <c r="B34" s="14" t="s">
        <v>201</v>
      </c>
      <c r="C34" s="15" t="s">
        <v>199</v>
      </c>
    </row>
    <row r="35" spans="1:3" ht="409.5">
      <c r="A35" s="33" t="s">
        <v>29</v>
      </c>
      <c r="B35" s="14" t="s">
        <v>200</v>
      </c>
      <c r="C35" s="15" t="s">
        <v>202</v>
      </c>
    </row>
    <row r="36" spans="1:3" ht="409.5">
      <c r="A36" s="33" t="s">
        <v>30</v>
      </c>
      <c r="B36" s="14" t="s">
        <v>204</v>
      </c>
      <c r="C36" s="15" t="s">
        <v>203</v>
      </c>
    </row>
    <row r="37" spans="1:3" ht="409.5">
      <c r="A37" s="35" t="s">
        <v>31</v>
      </c>
      <c r="B37" s="14" t="s">
        <v>206</v>
      </c>
      <c r="C37" s="15" t="s">
        <v>205</v>
      </c>
    </row>
    <row r="38" spans="1:3" ht="409.5">
      <c r="A38" s="35" t="s">
        <v>32</v>
      </c>
      <c r="B38" s="14" t="s">
        <v>208</v>
      </c>
      <c r="C38" s="15" t="s">
        <v>207</v>
      </c>
    </row>
    <row r="39" spans="1:3" ht="409.5">
      <c r="A39" s="35" t="s">
        <v>33</v>
      </c>
      <c r="B39" s="14" t="s">
        <v>209</v>
      </c>
      <c r="C39" s="15" t="s">
        <v>210</v>
      </c>
    </row>
    <row r="40" spans="1:3" ht="409.5">
      <c r="A40" s="35" t="s">
        <v>34</v>
      </c>
      <c r="B40" s="14" t="s">
        <v>212</v>
      </c>
      <c r="C40" s="15" t="s">
        <v>211</v>
      </c>
    </row>
    <row r="41" spans="1:3" ht="300">
      <c r="A41" s="35" t="s">
        <v>35</v>
      </c>
      <c r="B41" s="14" t="s">
        <v>214</v>
      </c>
      <c r="C41" s="15" t="s">
        <v>213</v>
      </c>
    </row>
    <row r="42" spans="1:3" ht="300">
      <c r="A42" s="35" t="s">
        <v>36</v>
      </c>
      <c r="B42" s="14" t="s">
        <v>216</v>
      </c>
      <c r="C42" s="15" t="s">
        <v>215</v>
      </c>
    </row>
    <row r="43" spans="1:3" ht="409.5">
      <c r="A43" s="35" t="s">
        <v>37</v>
      </c>
      <c r="B43" s="14" t="s">
        <v>217</v>
      </c>
      <c r="C43" s="15" t="s">
        <v>218</v>
      </c>
    </row>
    <row r="44" spans="1:3" ht="409.5">
      <c r="A44" s="35" t="s">
        <v>38</v>
      </c>
      <c r="B44" s="14" t="s">
        <v>220</v>
      </c>
      <c r="C44" s="15" t="s">
        <v>219</v>
      </c>
    </row>
    <row r="45" spans="1:3" ht="409.5">
      <c r="A45" s="35" t="s">
        <v>39</v>
      </c>
      <c r="B45" s="14" t="s">
        <v>222</v>
      </c>
      <c r="C45" s="15" t="s">
        <v>221</v>
      </c>
    </row>
    <row r="46" spans="1:3" ht="360">
      <c r="A46" s="35" t="s">
        <v>40</v>
      </c>
      <c r="B46" s="14" t="s">
        <v>224</v>
      </c>
      <c r="C46" s="15" t="s">
        <v>223</v>
      </c>
    </row>
    <row r="47" spans="1:3" ht="409.5">
      <c r="A47" s="35" t="s">
        <v>41</v>
      </c>
      <c r="B47" s="14" t="s">
        <v>225</v>
      </c>
      <c r="C47" s="15" t="s">
        <v>187</v>
      </c>
    </row>
    <row r="48" spans="1:3" ht="409.6" thickBot="1">
      <c r="A48" s="36" t="s">
        <v>42</v>
      </c>
      <c r="B48" s="18" t="s">
        <v>226</v>
      </c>
      <c r="C48" s="17" t="s">
        <v>207</v>
      </c>
    </row>
    <row r="49" spans="1:3">
      <c r="A49" s="204" t="s">
        <v>43</v>
      </c>
      <c r="B49" s="205"/>
      <c r="C49" s="206"/>
    </row>
    <row r="50" spans="1:3" ht="210">
      <c r="A50" s="27" t="s">
        <v>44</v>
      </c>
      <c r="B50" s="2" t="s">
        <v>227</v>
      </c>
      <c r="C50" s="21" t="s">
        <v>228</v>
      </c>
    </row>
    <row r="51" spans="1:3" ht="210">
      <c r="A51" s="27" t="s">
        <v>45</v>
      </c>
      <c r="B51" s="2" t="s">
        <v>227</v>
      </c>
      <c r="C51" s="21" t="s">
        <v>229</v>
      </c>
    </row>
    <row r="52" spans="1:3" ht="165">
      <c r="A52" s="32" t="s">
        <v>46</v>
      </c>
      <c r="B52" s="2" t="s">
        <v>231</v>
      </c>
      <c r="C52" s="38" t="s">
        <v>230</v>
      </c>
    </row>
    <row r="53" spans="1:3" ht="409.5">
      <c r="A53" s="32" t="s">
        <v>47</v>
      </c>
      <c r="B53" s="2" t="s">
        <v>233</v>
      </c>
      <c r="C53" s="21" t="s">
        <v>232</v>
      </c>
    </row>
    <row r="54" spans="1:3" ht="409.5">
      <c r="A54" s="27" t="s">
        <v>49</v>
      </c>
      <c r="B54" s="2" t="s">
        <v>235</v>
      </c>
      <c r="C54" s="21" t="s">
        <v>234</v>
      </c>
    </row>
    <row r="55" spans="1:3" ht="409.5">
      <c r="A55" s="32" t="s">
        <v>48</v>
      </c>
      <c r="B55" s="2" t="s">
        <v>237</v>
      </c>
      <c r="C55" s="21" t="s">
        <v>236</v>
      </c>
    </row>
    <row r="56" spans="1:3" ht="409.6" thickBot="1">
      <c r="A56" s="27" t="s">
        <v>50</v>
      </c>
      <c r="B56" s="2" t="s">
        <v>239</v>
      </c>
      <c r="C56" s="21" t="s">
        <v>238</v>
      </c>
    </row>
    <row r="57" spans="1:3">
      <c r="A57" s="216" t="s">
        <v>51</v>
      </c>
      <c r="B57" s="217"/>
      <c r="C57" s="218"/>
    </row>
    <row r="58" spans="1:3" ht="180">
      <c r="A58" s="31" t="s">
        <v>52</v>
      </c>
      <c r="B58" s="2" t="s">
        <v>245</v>
      </c>
      <c r="C58" s="21" t="s">
        <v>244</v>
      </c>
    </row>
    <row r="59" spans="1:3" ht="360">
      <c r="A59" s="31" t="s">
        <v>53</v>
      </c>
      <c r="B59" s="2" t="s">
        <v>246</v>
      </c>
      <c r="C59" s="21"/>
    </row>
    <row r="60" spans="1:3" ht="409.5">
      <c r="A60" s="31" t="s">
        <v>54</v>
      </c>
      <c r="B60" s="2" t="s">
        <v>248</v>
      </c>
      <c r="C60" s="21" t="s">
        <v>247</v>
      </c>
    </row>
    <row r="61" spans="1:3" ht="409.5">
      <c r="A61" s="31" t="s">
        <v>55</v>
      </c>
      <c r="B61" s="2" t="s">
        <v>250</v>
      </c>
      <c r="C61" s="21" t="s">
        <v>249</v>
      </c>
    </row>
    <row r="62" spans="1:3" ht="375">
      <c r="A62" s="31" t="s">
        <v>56</v>
      </c>
      <c r="B62" s="2" t="s">
        <v>252</v>
      </c>
      <c r="C62" s="21" t="s">
        <v>251</v>
      </c>
    </row>
    <row r="63" spans="1:3" ht="409.6" thickBot="1">
      <c r="A63" s="31" t="s">
        <v>57</v>
      </c>
      <c r="B63" s="2" t="s">
        <v>254</v>
      </c>
      <c r="C63" s="21" t="s">
        <v>253</v>
      </c>
    </row>
    <row r="64" spans="1:3">
      <c r="A64" s="204" t="s">
        <v>58</v>
      </c>
      <c r="B64" s="205"/>
      <c r="C64" s="206"/>
    </row>
    <row r="65" spans="1:3" ht="75">
      <c r="A65" s="29" t="s">
        <v>59</v>
      </c>
      <c r="B65" s="19" t="s">
        <v>256</v>
      </c>
      <c r="C65" s="21" t="s">
        <v>255</v>
      </c>
    </row>
    <row r="66" spans="1:3" ht="409.5">
      <c r="A66" s="27" t="s">
        <v>60</v>
      </c>
      <c r="B66" s="19" t="s">
        <v>258</v>
      </c>
      <c r="C66" s="21" t="s">
        <v>257</v>
      </c>
    </row>
    <row r="67" spans="1:3" ht="409.5">
      <c r="A67" s="27" t="s">
        <v>259</v>
      </c>
      <c r="B67" s="2" t="s">
        <v>261</v>
      </c>
      <c r="C67" s="21" t="s">
        <v>260</v>
      </c>
    </row>
    <row r="68" spans="1:3" ht="165.75" thickBot="1">
      <c r="A68" s="30" t="s">
        <v>61</v>
      </c>
      <c r="B68" s="9" t="s">
        <v>263</v>
      </c>
      <c r="C68" s="22" t="s">
        <v>262</v>
      </c>
    </row>
    <row r="69" spans="1:3">
      <c r="A69" s="204" t="s">
        <v>62</v>
      </c>
      <c r="B69" s="205"/>
      <c r="C69" s="206"/>
    </row>
    <row r="70" spans="1:3" ht="409.5">
      <c r="A70" s="27" t="s">
        <v>63</v>
      </c>
      <c r="B70" s="19" t="s">
        <v>265</v>
      </c>
      <c r="C70" s="21" t="s">
        <v>264</v>
      </c>
    </row>
    <row r="71" spans="1:3" ht="409.5">
      <c r="A71" s="28" t="s">
        <v>240</v>
      </c>
      <c r="B71" s="19" t="s">
        <v>267</v>
      </c>
      <c r="C71" s="21" t="s">
        <v>266</v>
      </c>
    </row>
    <row r="72" spans="1:3" ht="409.5">
      <c r="A72" s="27" t="s">
        <v>64</v>
      </c>
      <c r="B72" s="19" t="s">
        <v>269</v>
      </c>
      <c r="C72" s="21" t="s">
        <v>268</v>
      </c>
    </row>
    <row r="73" spans="1:3" ht="409.5">
      <c r="A73" s="28" t="s">
        <v>144</v>
      </c>
      <c r="B73" s="19" t="s">
        <v>269</v>
      </c>
      <c r="C73" s="39" t="s">
        <v>270</v>
      </c>
    </row>
    <row r="74" spans="1:3" ht="409.5">
      <c r="A74" s="28" t="s">
        <v>145</v>
      </c>
      <c r="B74" s="19" t="s">
        <v>272</v>
      </c>
      <c r="C74" s="21" t="s">
        <v>271</v>
      </c>
    </row>
    <row r="75" spans="1:3" ht="409.5">
      <c r="A75" s="27" t="s">
        <v>65</v>
      </c>
      <c r="B75" s="19" t="s">
        <v>274</v>
      </c>
      <c r="C75" s="21" t="s">
        <v>273</v>
      </c>
    </row>
    <row r="76" spans="1:3" ht="409.5">
      <c r="A76" s="27" t="s">
        <v>66</v>
      </c>
      <c r="B76" s="19" t="s">
        <v>276</v>
      </c>
      <c r="C76" s="21" t="s">
        <v>275</v>
      </c>
    </row>
    <row r="77" spans="1:3" ht="240">
      <c r="A77" s="28" t="s">
        <v>241</v>
      </c>
      <c r="B77" s="19" t="s">
        <v>278</v>
      </c>
      <c r="C77" s="21" t="s">
        <v>277</v>
      </c>
    </row>
    <row r="78" spans="1:3" ht="409.5">
      <c r="A78" s="27" t="s">
        <v>67</v>
      </c>
      <c r="B78" s="19" t="s">
        <v>276</v>
      </c>
      <c r="C78" s="21" t="s">
        <v>279</v>
      </c>
    </row>
    <row r="79" spans="1:3" ht="409.5">
      <c r="A79" s="27" t="s">
        <v>68</v>
      </c>
      <c r="B79" s="19" t="s">
        <v>281</v>
      </c>
      <c r="C79" s="21" t="s">
        <v>280</v>
      </c>
    </row>
    <row r="80" spans="1:3" ht="409.5">
      <c r="A80" s="28" t="s">
        <v>242</v>
      </c>
      <c r="B80" s="19" t="s">
        <v>281</v>
      </c>
      <c r="C80" s="21" t="s">
        <v>282</v>
      </c>
    </row>
    <row r="81" spans="1:3" ht="409.5">
      <c r="A81" s="27" t="s">
        <v>69</v>
      </c>
      <c r="B81" s="19" t="s">
        <v>281</v>
      </c>
      <c r="C81" s="21" t="s">
        <v>283</v>
      </c>
    </row>
    <row r="82" spans="1:3" ht="409.5">
      <c r="A82" s="28" t="s">
        <v>243</v>
      </c>
      <c r="B82" s="19" t="s">
        <v>281</v>
      </c>
      <c r="C82" s="21" t="s">
        <v>284</v>
      </c>
    </row>
    <row r="83" spans="1:3" ht="409.5">
      <c r="A83" s="28" t="s">
        <v>70</v>
      </c>
      <c r="B83" s="19" t="s">
        <v>286</v>
      </c>
      <c r="C83" s="21" t="s">
        <v>285</v>
      </c>
    </row>
    <row r="84" spans="1:3" ht="409.5">
      <c r="A84" s="27" t="s">
        <v>71</v>
      </c>
      <c r="B84" s="19" t="s">
        <v>286</v>
      </c>
      <c r="C84" s="21" t="s">
        <v>287</v>
      </c>
    </row>
    <row r="85" spans="1:3" ht="345">
      <c r="A85" s="27" t="s">
        <v>72</v>
      </c>
      <c r="B85" s="19" t="s">
        <v>289</v>
      </c>
      <c r="C85" s="21" t="s">
        <v>288</v>
      </c>
    </row>
    <row r="86" spans="1:3" ht="315.75" thickBot="1">
      <c r="A86" s="27" t="s">
        <v>73</v>
      </c>
      <c r="B86" s="19" t="s">
        <v>290</v>
      </c>
      <c r="C86" s="21" t="s">
        <v>291</v>
      </c>
    </row>
    <row r="87" spans="1:3">
      <c r="A87" s="204" t="s">
        <v>74</v>
      </c>
      <c r="B87" s="205"/>
      <c r="C87" s="206"/>
    </row>
    <row r="88" spans="1:3" ht="409.5">
      <c r="A88" s="24" t="s">
        <v>75</v>
      </c>
      <c r="B88" s="19" t="s">
        <v>293</v>
      </c>
      <c r="C88" s="41" t="s">
        <v>292</v>
      </c>
    </row>
    <row r="89" spans="1:3" ht="120">
      <c r="A89" s="24" t="s">
        <v>76</v>
      </c>
      <c r="B89" s="19" t="s">
        <v>295</v>
      </c>
      <c r="C89" s="41" t="s">
        <v>294</v>
      </c>
    </row>
    <row r="90" spans="1:3" ht="165">
      <c r="A90" s="24" t="s">
        <v>77</v>
      </c>
      <c r="B90" s="19" t="s">
        <v>297</v>
      </c>
      <c r="C90" s="21" t="s">
        <v>296</v>
      </c>
    </row>
    <row r="91" spans="1:3" ht="300">
      <c r="A91" s="24" t="s">
        <v>78</v>
      </c>
      <c r="B91" s="19" t="s">
        <v>299</v>
      </c>
      <c r="C91" s="21" t="s">
        <v>298</v>
      </c>
    </row>
    <row r="92" spans="1:3" ht="195">
      <c r="A92" s="24" t="s">
        <v>79</v>
      </c>
      <c r="B92" s="19" t="s">
        <v>301</v>
      </c>
      <c r="C92" s="41" t="s">
        <v>300</v>
      </c>
    </row>
    <row r="93" spans="1:3" ht="105">
      <c r="A93" s="24" t="s">
        <v>80</v>
      </c>
      <c r="B93" s="19" t="s">
        <v>303</v>
      </c>
      <c r="C93" s="41" t="s">
        <v>302</v>
      </c>
    </row>
    <row r="94" spans="1:3" ht="270">
      <c r="A94" s="24" t="s">
        <v>81</v>
      </c>
      <c r="B94" s="19" t="s">
        <v>305</v>
      </c>
      <c r="C94" s="41" t="s">
        <v>304</v>
      </c>
    </row>
    <row r="95" spans="1:3" ht="409.5">
      <c r="A95" s="24" t="s">
        <v>82</v>
      </c>
      <c r="B95" s="19" t="s">
        <v>307</v>
      </c>
      <c r="C95" s="42" t="s">
        <v>306</v>
      </c>
    </row>
    <row r="96" spans="1:3" ht="210">
      <c r="A96" s="25" t="s">
        <v>83</v>
      </c>
      <c r="B96" s="19" t="s">
        <v>309</v>
      </c>
      <c r="C96" s="21" t="s">
        <v>308</v>
      </c>
    </row>
    <row r="97" spans="1:3" ht="30">
      <c r="A97" s="24" t="s">
        <v>84</v>
      </c>
      <c r="B97" s="1"/>
      <c r="C97" s="21" t="s">
        <v>310</v>
      </c>
    </row>
    <row r="98" spans="1:3" ht="180">
      <c r="A98" s="24" t="s">
        <v>85</v>
      </c>
      <c r="B98" s="19" t="s">
        <v>312</v>
      </c>
      <c r="C98" s="21" t="s">
        <v>311</v>
      </c>
    </row>
    <row r="99" spans="1:3" ht="315">
      <c r="A99" s="24" t="s">
        <v>86</v>
      </c>
      <c r="B99" s="19" t="s">
        <v>314</v>
      </c>
      <c r="C99" s="21" t="s">
        <v>313</v>
      </c>
    </row>
    <row r="100" spans="1:3" ht="409.5">
      <c r="A100" s="24" t="s">
        <v>87</v>
      </c>
      <c r="B100" s="19" t="s">
        <v>316</v>
      </c>
      <c r="C100" s="21" t="s">
        <v>315</v>
      </c>
    </row>
    <row r="101" spans="1:3" ht="375">
      <c r="A101" s="24" t="s">
        <v>88</v>
      </c>
      <c r="B101" s="19" t="s">
        <v>318</v>
      </c>
      <c r="C101" s="21" t="s">
        <v>317</v>
      </c>
    </row>
    <row r="102" spans="1:3" ht="409.5">
      <c r="A102" s="24" t="s">
        <v>89</v>
      </c>
      <c r="B102" s="19" t="s">
        <v>320</v>
      </c>
      <c r="C102" s="21" t="s">
        <v>319</v>
      </c>
    </row>
    <row r="103" spans="1:3" ht="300">
      <c r="A103" s="24" t="s">
        <v>90</v>
      </c>
      <c r="B103" s="19" t="s">
        <v>322</v>
      </c>
      <c r="C103" s="21" t="s">
        <v>321</v>
      </c>
    </row>
    <row r="104" spans="1:3" ht="30">
      <c r="A104" s="24" t="s">
        <v>91</v>
      </c>
      <c r="B104" s="1"/>
      <c r="C104" s="21" t="s">
        <v>323</v>
      </c>
    </row>
    <row r="105" spans="1:3" ht="409.5">
      <c r="A105" s="24" t="s">
        <v>92</v>
      </c>
      <c r="B105" s="19" t="s">
        <v>325</v>
      </c>
      <c r="C105" s="21" t="s">
        <v>324</v>
      </c>
    </row>
    <row r="106" spans="1:3" ht="30">
      <c r="A106" s="24" t="s">
        <v>93</v>
      </c>
      <c r="B106" s="1"/>
      <c r="C106" s="21" t="s">
        <v>326</v>
      </c>
    </row>
    <row r="107" spans="1:3" ht="409.5">
      <c r="A107" s="24" t="s">
        <v>94</v>
      </c>
      <c r="B107" s="19" t="s">
        <v>328</v>
      </c>
      <c r="C107" s="21" t="s">
        <v>327</v>
      </c>
    </row>
    <row r="108" spans="1:3" ht="60">
      <c r="A108" s="24" t="s">
        <v>95</v>
      </c>
      <c r="B108" s="19" t="s">
        <v>330</v>
      </c>
      <c r="C108" s="38" t="s">
        <v>329</v>
      </c>
    </row>
    <row r="109" spans="1:3" ht="409.5">
      <c r="A109" s="24" t="s">
        <v>96</v>
      </c>
      <c r="B109" s="19" t="s">
        <v>332</v>
      </c>
      <c r="C109" s="21" t="s">
        <v>331</v>
      </c>
    </row>
    <row r="110" spans="1:3" ht="150">
      <c r="A110" s="24" t="s">
        <v>97</v>
      </c>
      <c r="B110" s="19" t="s">
        <v>334</v>
      </c>
      <c r="C110" s="21" t="s">
        <v>333</v>
      </c>
    </row>
    <row r="111" spans="1:3">
      <c r="A111" s="24" t="s">
        <v>98</v>
      </c>
      <c r="B111" s="1"/>
      <c r="C111" s="21" t="s">
        <v>335</v>
      </c>
    </row>
    <row r="112" spans="1:3" ht="405">
      <c r="A112" s="24" t="s">
        <v>99</v>
      </c>
      <c r="B112" s="19" t="s">
        <v>337</v>
      </c>
      <c r="C112" s="21" t="s">
        <v>336</v>
      </c>
    </row>
    <row r="113" spans="1:3" ht="375">
      <c r="A113" s="24" t="s">
        <v>100</v>
      </c>
      <c r="B113" s="19" t="s">
        <v>338</v>
      </c>
      <c r="C113" s="21" t="s">
        <v>339</v>
      </c>
    </row>
    <row r="114" spans="1:3" ht="270">
      <c r="A114" s="24" t="s">
        <v>101</v>
      </c>
      <c r="B114" s="19" t="s">
        <v>342</v>
      </c>
      <c r="C114" s="21" t="s">
        <v>340</v>
      </c>
    </row>
    <row r="115" spans="1:3" ht="255">
      <c r="A115" s="24" t="s">
        <v>102</v>
      </c>
      <c r="B115" s="19" t="s">
        <v>343</v>
      </c>
      <c r="C115" s="21" t="s">
        <v>341</v>
      </c>
    </row>
    <row r="116" spans="1:3" ht="105">
      <c r="A116" s="26" t="s">
        <v>103</v>
      </c>
      <c r="B116" s="1"/>
      <c r="C116" s="21" t="s">
        <v>344</v>
      </c>
    </row>
    <row r="117" spans="1:3">
      <c r="A117" s="24" t="s">
        <v>104</v>
      </c>
      <c r="B117" s="1"/>
      <c r="C117" s="21" t="s">
        <v>345</v>
      </c>
    </row>
    <row r="118" spans="1:3">
      <c r="A118" s="24" t="s">
        <v>105</v>
      </c>
      <c r="B118" s="1" t="s">
        <v>347</v>
      </c>
      <c r="C118" s="21" t="s">
        <v>346</v>
      </c>
    </row>
    <row r="119" spans="1:3" ht="30.75">
      <c r="A119" s="24" t="s">
        <v>106</v>
      </c>
      <c r="B119" s="23" t="s">
        <v>348</v>
      </c>
      <c r="C119" s="21" t="s">
        <v>349</v>
      </c>
    </row>
    <row r="120" spans="1:3" ht="75">
      <c r="A120" s="3" t="s">
        <v>107</v>
      </c>
      <c r="B120" s="19" t="s">
        <v>351</v>
      </c>
      <c r="C120" s="21" t="s">
        <v>350</v>
      </c>
    </row>
    <row r="121" spans="1:3" ht="409.5">
      <c r="A121" s="3" t="s">
        <v>108</v>
      </c>
      <c r="B121" s="19" t="s">
        <v>354</v>
      </c>
      <c r="C121" s="21" t="s">
        <v>352</v>
      </c>
    </row>
    <row r="122" spans="1:3" ht="409.5">
      <c r="A122" s="3" t="s">
        <v>109</v>
      </c>
      <c r="B122" s="19" t="s">
        <v>355</v>
      </c>
      <c r="C122" s="21" t="s">
        <v>353</v>
      </c>
    </row>
    <row r="123" spans="1:3" ht="30">
      <c r="A123" s="3" t="s">
        <v>110</v>
      </c>
      <c r="B123" s="1"/>
      <c r="C123" s="21" t="s">
        <v>356</v>
      </c>
    </row>
    <row r="124" spans="1:3">
      <c r="A124" s="3" t="s">
        <v>104</v>
      </c>
      <c r="B124" s="1"/>
      <c r="C124" s="21" t="s">
        <v>345</v>
      </c>
    </row>
    <row r="125" spans="1:3" ht="15.75" thickBot="1">
      <c r="A125" s="5" t="s">
        <v>111</v>
      </c>
      <c r="B125" s="6"/>
      <c r="C125" s="22" t="s">
        <v>357</v>
      </c>
    </row>
    <row r="126" spans="1:3">
      <c r="A126" s="204" t="s">
        <v>112</v>
      </c>
      <c r="B126" s="205"/>
      <c r="C126" s="206"/>
    </row>
    <row r="127" spans="1:3">
      <c r="A127" s="3" t="s">
        <v>113</v>
      </c>
      <c r="B127" s="1"/>
      <c r="C127" s="4"/>
    </row>
    <row r="128" spans="1:3">
      <c r="A128" s="3" t="s">
        <v>114</v>
      </c>
      <c r="B128" s="1"/>
      <c r="C128" s="4"/>
    </row>
    <row r="129" spans="1:3">
      <c r="A129" s="3" t="s">
        <v>115</v>
      </c>
      <c r="B129" s="1"/>
      <c r="C129" s="4"/>
    </row>
    <row r="130" spans="1:3">
      <c r="A130" s="3" t="s">
        <v>116</v>
      </c>
      <c r="B130" s="1"/>
      <c r="C130" s="4"/>
    </row>
    <row r="131" spans="1:3">
      <c r="A131" s="3" t="s">
        <v>117</v>
      </c>
      <c r="B131" s="1"/>
      <c r="C131" s="4"/>
    </row>
    <row r="132" spans="1:3">
      <c r="A132" s="3" t="s">
        <v>118</v>
      </c>
      <c r="B132" s="1"/>
      <c r="C132" s="4"/>
    </row>
    <row r="133" spans="1:3">
      <c r="A133" s="3" t="s">
        <v>119</v>
      </c>
      <c r="B133" s="1"/>
      <c r="C133" s="4"/>
    </row>
    <row r="134" spans="1:3">
      <c r="A134" s="3" t="s">
        <v>120</v>
      </c>
      <c r="B134" s="1"/>
      <c r="C134" s="4"/>
    </row>
    <row r="135" spans="1:3">
      <c r="A135" s="3" t="s">
        <v>121</v>
      </c>
      <c r="B135" s="1"/>
      <c r="C135" s="4"/>
    </row>
    <row r="136" spans="1:3">
      <c r="A136" s="3" t="s">
        <v>122</v>
      </c>
      <c r="B136" s="1"/>
      <c r="C136" s="4"/>
    </row>
    <row r="137" spans="1:3">
      <c r="A137" s="3" t="s">
        <v>123</v>
      </c>
      <c r="B137" s="1"/>
      <c r="C137" s="4"/>
    </row>
    <row r="138" spans="1:3">
      <c r="A138" s="3" t="s">
        <v>124</v>
      </c>
      <c r="B138" s="1"/>
      <c r="C138" s="4"/>
    </row>
    <row r="139" spans="1:3">
      <c r="A139" s="3" t="s">
        <v>125</v>
      </c>
      <c r="B139" s="1"/>
      <c r="C139" s="4"/>
    </row>
    <row r="140" spans="1:3">
      <c r="A140" s="3" t="s">
        <v>126</v>
      </c>
      <c r="B140" s="1"/>
      <c r="C140" s="4"/>
    </row>
    <row r="141" spans="1:3">
      <c r="A141" s="3" t="s">
        <v>127</v>
      </c>
      <c r="B141" s="1"/>
      <c r="C141" s="4"/>
    </row>
    <row r="142" spans="1:3">
      <c r="A142" s="3" t="s">
        <v>128</v>
      </c>
      <c r="B142" s="1"/>
      <c r="C142" s="4"/>
    </row>
    <row r="143" spans="1:3">
      <c r="A143" s="3" t="s">
        <v>129</v>
      </c>
      <c r="B143" s="1"/>
      <c r="C143" s="4"/>
    </row>
    <row r="144" spans="1:3" ht="15.75" thickBot="1">
      <c r="A144" s="5" t="s">
        <v>130</v>
      </c>
      <c r="B144" s="6"/>
      <c r="C144" s="7"/>
    </row>
    <row r="145" spans="1:3">
      <c r="A145" s="204" t="s">
        <v>131</v>
      </c>
      <c r="B145" s="205"/>
      <c r="C145" s="206"/>
    </row>
    <row r="146" spans="1:3" ht="180">
      <c r="A146" s="12" t="s">
        <v>132</v>
      </c>
      <c r="B146" s="19" t="s">
        <v>359</v>
      </c>
      <c r="C146" s="38" t="s">
        <v>358</v>
      </c>
    </row>
    <row r="147" spans="1:3" ht="165">
      <c r="A147" s="12" t="s">
        <v>133</v>
      </c>
      <c r="B147" s="19" t="s">
        <v>361</v>
      </c>
      <c r="C147" s="21" t="s">
        <v>360</v>
      </c>
    </row>
    <row r="148" spans="1:3" ht="180">
      <c r="A148" s="12" t="s">
        <v>134</v>
      </c>
      <c r="B148" s="19" t="s">
        <v>363</v>
      </c>
      <c r="C148" s="20" t="s">
        <v>362</v>
      </c>
    </row>
    <row r="149" spans="1:3" ht="409.5">
      <c r="A149" s="12" t="s">
        <v>135</v>
      </c>
      <c r="B149" s="19" t="s">
        <v>365</v>
      </c>
      <c r="C149" s="21" t="s">
        <v>364</v>
      </c>
    </row>
    <row r="150" spans="1:3" ht="150.75" thickBot="1">
      <c r="A150" s="13" t="s">
        <v>136</v>
      </c>
      <c r="B150" s="37" t="s">
        <v>367</v>
      </c>
      <c r="C150" s="38" t="s">
        <v>366</v>
      </c>
    </row>
    <row r="151" spans="1:3">
      <c r="A151" s="219" t="s">
        <v>137</v>
      </c>
      <c r="B151" s="220"/>
      <c r="C151" s="221"/>
    </row>
    <row r="152" spans="1:3" ht="390">
      <c r="A152" s="12" t="s">
        <v>138</v>
      </c>
      <c r="B152" s="19" t="s">
        <v>369</v>
      </c>
      <c r="C152" s="21" t="s">
        <v>368</v>
      </c>
    </row>
    <row r="153" spans="1:3" ht="375">
      <c r="A153" s="12" t="s">
        <v>139</v>
      </c>
      <c r="B153" s="19" t="s">
        <v>371</v>
      </c>
      <c r="C153" s="21" t="s">
        <v>370</v>
      </c>
    </row>
    <row r="154" spans="1:3" ht="285">
      <c r="A154" s="12" t="s">
        <v>140</v>
      </c>
      <c r="B154" s="19" t="s">
        <v>373</v>
      </c>
      <c r="C154" s="21" t="s">
        <v>372</v>
      </c>
    </row>
    <row r="155" spans="1:3" ht="240">
      <c r="A155" s="12" t="s">
        <v>141</v>
      </c>
      <c r="B155" s="19" t="s">
        <v>375</v>
      </c>
      <c r="C155" s="21" t="s">
        <v>374</v>
      </c>
    </row>
    <row r="156" spans="1:3" ht="409.5">
      <c r="A156" s="12" t="s">
        <v>142</v>
      </c>
      <c r="B156" s="19" t="s">
        <v>377</v>
      </c>
      <c r="C156" s="21" t="s">
        <v>376</v>
      </c>
    </row>
    <row r="157" spans="1:3" ht="120">
      <c r="A157" s="12" t="s">
        <v>143</v>
      </c>
      <c r="B157" s="19" t="s">
        <v>378</v>
      </c>
      <c r="C157" s="21" t="s">
        <v>379</v>
      </c>
    </row>
  </sheetData>
  <mergeCells count="19">
    <mergeCell ref="A57:C57"/>
    <mergeCell ref="A151:C151"/>
    <mergeCell ref="A64:C64"/>
    <mergeCell ref="A69:C69"/>
    <mergeCell ref="A87:C87"/>
    <mergeCell ref="A126:C126"/>
    <mergeCell ref="A145:C145"/>
    <mergeCell ref="A49:C49"/>
    <mergeCell ref="C9:C11"/>
    <mergeCell ref="A1:D1"/>
    <mergeCell ref="A4:A5"/>
    <mergeCell ref="A7:A8"/>
    <mergeCell ref="A9:A11"/>
    <mergeCell ref="A13:C13"/>
    <mergeCell ref="B4:B5"/>
    <mergeCell ref="C4:C5"/>
    <mergeCell ref="B7:B8"/>
    <mergeCell ref="C7:C8"/>
    <mergeCell ref="B9:B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Форма на добавление</vt:lpstr>
      <vt:lpstr>Лист1</vt:lpstr>
      <vt:lpstr>На добавление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2018-05-27T18:35:48Z</dcterms:modified>
</cp:coreProperties>
</file>