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gana/Dropbox (Personal)/Stanford/Computational_projects/TargetMiningGenomes/Coevolution/"/>
    </mc:Choice>
  </mc:AlternateContent>
  <xr:revisionPtr revIDLastSave="0" documentId="13_ncr:40009_{62D674FF-863F-C445-B5E3-94CD2CE25AA4}" xr6:coauthVersionLast="45" xr6:coauthVersionMax="45" xr10:uidLastSave="{00000000-0000-0000-0000-000000000000}"/>
  <bookViews>
    <workbookView xWindow="1900" yWindow="900" windowWidth="28920" windowHeight="18100"/>
  </bookViews>
  <sheets>
    <sheet name="pairwise_identities.mib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3" i="1" l="1"/>
  <c r="H23" i="1"/>
  <c r="I24" i="1"/>
  <c r="I25" i="1"/>
  <c r="I26" i="1"/>
  <c r="I27" i="1"/>
  <c r="I28" i="1"/>
  <c r="I29" i="1"/>
  <c r="I30" i="1"/>
  <c r="H24" i="1"/>
  <c r="H25" i="1"/>
  <c r="H26" i="1"/>
  <c r="H27" i="1"/>
  <c r="H28" i="1"/>
  <c r="H29" i="1"/>
  <c r="H3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H3" i="1"/>
  <c r="H4" i="1"/>
  <c r="H5" i="1"/>
  <c r="H6" i="1"/>
  <c r="L2" i="1" s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I2" i="1"/>
  <c r="H2" i="1"/>
  <c r="L23" i="1" l="1"/>
</calcChain>
</file>

<file path=xl/sharedStrings.xml><?xml version="1.0" encoding="utf-8"?>
<sst xmlns="http://schemas.openxmlformats.org/spreadsheetml/2006/main" count="58" uniqueCount="13">
  <si>
    <t>KB913022|PtmP3_FabB-F|4662651|4662992|4662589|4663809|cluster-1|t1pks-nrps|4629292-4679066|403</t>
  </si>
  <si>
    <t>KE354369|PtmP3_FabB-F|27540|27879|27505|28638|cluster-1|t1pks-nrps|1-31725|374</t>
  </si>
  <si>
    <t>CP000667|SalI_beta_proteasome|1151298|1151717|1144517|1145353|cluster-1|transatpks-t1pks-nrps|1131285-1181131|5945</t>
  </si>
  <si>
    <t>KF647220|SalI_beta_proteasome|13459|13876|2040|2897|cluster-1|t1pks-nrps|1-25783|10562</t>
  </si>
  <si>
    <t>KP830094|SalI_beta_proteasome|17001|17415|25854|26708|cluster-1|t1pks-nrps|1-37516|8439</t>
  </si>
  <si>
    <t>KQ949024|SalI_beta_proteasome|658027|658446|664301|665146|cluster-6|transatpks-t1pks-nrps|607929-695233|5855</t>
  </si>
  <si>
    <t>AJ871581|rubR1_TIF|8427|8852|4268|4492|cluster-1|aminocoumarin-t1pks-nrps|1-105657|3935</t>
  </si>
  <si>
    <t>FN689524|mupM_Ile-tRNA-syn|21295|21726|16377|19523|cluster-1|nrps-transatpks-otherks|1265-97600|1772</t>
  </si>
  <si>
    <t>JPRX01000001|mupM_Ile-tRNA-syn|1126232|1126663|1122028|1125120|cluster-1|hserlactone-transatpks-otherks|1085078-1198411|1112</t>
  </si>
  <si>
    <t>KT362046|borI_Thr-tRNA-syn|45548|45969|57935|59962|cluster-1|t1pks|1-63657|11966</t>
  </si>
  <si>
    <t>Rank1</t>
  </si>
  <si>
    <t>Rank2</t>
  </si>
  <si>
    <t>Spearman: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</si>
</sst>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454545"/>
      <name val="Courier New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K23" sqref="K23:L23"/>
    </sheetView>
  </sheetViews>
  <sheetFormatPr baseColWidth="10" defaultRowHeight="16" x14ac:dyDescent="0.2"/>
  <sheetData>
    <row r="1" spans="1:12" x14ac:dyDescent="0.2">
      <c r="H1" t="s">
        <v>10</v>
      </c>
      <c r="I1" t="s">
        <v>11</v>
      </c>
    </row>
    <row r="2" spans="1:12" ht="19" x14ac:dyDescent="0.25">
      <c r="A2" t="s">
        <v>0</v>
      </c>
      <c r="B2" t="s">
        <v>0</v>
      </c>
      <c r="C2">
        <v>341</v>
      </c>
      <c r="D2">
        <v>341</v>
      </c>
      <c r="E2">
        <v>100</v>
      </c>
      <c r="F2">
        <v>100</v>
      </c>
      <c r="G2">
        <v>0</v>
      </c>
      <c r="H2" s="1">
        <f>_xlfn.RANK.AVG(E2,$E$2:$E$19,0)</f>
        <v>5.5</v>
      </c>
      <c r="I2" s="1">
        <f>_xlfn.RANK.AVG(F2,$F$2:$F$19,0)</f>
        <v>5.5</v>
      </c>
      <c r="K2" t="s">
        <v>12</v>
      </c>
      <c r="L2" s="1">
        <f>CORREL(H2:H19, I2:I19)</f>
        <v>0.99004975124378125</v>
      </c>
    </row>
    <row r="3" spans="1:12" ht="19" x14ac:dyDescent="0.25">
      <c r="A3" t="s">
        <v>0</v>
      </c>
      <c r="B3" t="s">
        <v>1</v>
      </c>
      <c r="C3">
        <v>341</v>
      </c>
      <c r="D3">
        <v>339</v>
      </c>
      <c r="E3">
        <v>78.005865</v>
      </c>
      <c r="F3">
        <v>70.689655000000002</v>
      </c>
      <c r="G3">
        <v>7.3162099302300003</v>
      </c>
      <c r="H3" s="1">
        <f t="shared" ref="H3:H19" si="0">_xlfn.RANK.AVG(E3,$E$2:$E$19,0)</f>
        <v>11</v>
      </c>
      <c r="I3" s="1">
        <f t="shared" ref="I3:I19" si="1">_xlfn.RANK.AVG(F3,$F$2:$F$19,0)</f>
        <v>11</v>
      </c>
    </row>
    <row r="4" spans="1:12" ht="19" x14ac:dyDescent="0.25">
      <c r="A4" t="s">
        <v>1</v>
      </c>
      <c r="B4" t="s">
        <v>1</v>
      </c>
      <c r="C4">
        <v>339</v>
      </c>
      <c r="D4">
        <v>339</v>
      </c>
      <c r="E4">
        <v>100</v>
      </c>
      <c r="F4">
        <v>100</v>
      </c>
      <c r="G4">
        <v>0</v>
      </c>
      <c r="H4" s="1">
        <f t="shared" si="0"/>
        <v>5.5</v>
      </c>
      <c r="I4" s="1">
        <f t="shared" si="1"/>
        <v>5.5</v>
      </c>
    </row>
    <row r="5" spans="1:12" ht="19" x14ac:dyDescent="0.25">
      <c r="A5" t="s">
        <v>2</v>
      </c>
      <c r="B5" t="s">
        <v>2</v>
      </c>
      <c r="C5">
        <v>419</v>
      </c>
      <c r="D5">
        <v>419</v>
      </c>
      <c r="E5">
        <v>100</v>
      </c>
      <c r="F5">
        <v>100</v>
      </c>
      <c r="G5">
        <v>0</v>
      </c>
      <c r="H5" s="1">
        <f t="shared" si="0"/>
        <v>5.5</v>
      </c>
      <c r="I5" s="1">
        <f t="shared" si="1"/>
        <v>5.5</v>
      </c>
    </row>
    <row r="6" spans="1:12" ht="19" x14ac:dyDescent="0.25">
      <c r="A6" t="s">
        <v>2</v>
      </c>
      <c r="B6" t="s">
        <v>3</v>
      </c>
      <c r="C6">
        <v>419</v>
      </c>
      <c r="D6">
        <v>417</v>
      </c>
      <c r="E6">
        <v>38.902147999999997</v>
      </c>
      <c r="F6">
        <v>46.762590000000003</v>
      </c>
      <c r="G6">
        <v>7.8604419566999999</v>
      </c>
      <c r="H6" s="1">
        <f t="shared" si="0"/>
        <v>16</v>
      </c>
      <c r="I6" s="1">
        <f t="shared" si="1"/>
        <v>15</v>
      </c>
    </row>
    <row r="7" spans="1:12" ht="19" x14ac:dyDescent="0.25">
      <c r="A7" t="s">
        <v>2</v>
      </c>
      <c r="B7" t="s">
        <v>4</v>
      </c>
      <c r="C7">
        <v>419</v>
      </c>
      <c r="D7">
        <v>414</v>
      </c>
      <c r="E7">
        <v>41.288783000000002</v>
      </c>
      <c r="F7">
        <v>44.964028999999996</v>
      </c>
      <c r="G7">
        <v>3.6752459607499999</v>
      </c>
      <c r="H7" s="1">
        <f t="shared" si="0"/>
        <v>15</v>
      </c>
      <c r="I7" s="1">
        <f t="shared" si="1"/>
        <v>16</v>
      </c>
    </row>
    <row r="8" spans="1:12" ht="19" x14ac:dyDescent="0.25">
      <c r="A8" t="s">
        <v>2</v>
      </c>
      <c r="B8" t="s">
        <v>5</v>
      </c>
      <c r="C8">
        <v>419</v>
      </c>
      <c r="D8">
        <v>419</v>
      </c>
      <c r="E8">
        <v>37.708831000000004</v>
      </c>
      <c r="F8">
        <v>41.726618999999999</v>
      </c>
      <c r="G8">
        <v>4.01778815611</v>
      </c>
      <c r="H8" s="1">
        <f t="shared" si="0"/>
        <v>17</v>
      </c>
      <c r="I8" s="1">
        <f t="shared" si="1"/>
        <v>17</v>
      </c>
    </row>
    <row r="9" spans="1:12" ht="19" x14ac:dyDescent="0.25">
      <c r="A9" t="s">
        <v>3</v>
      </c>
      <c r="B9" t="s">
        <v>3</v>
      </c>
      <c r="C9">
        <v>417</v>
      </c>
      <c r="D9">
        <v>417</v>
      </c>
      <c r="E9">
        <v>100</v>
      </c>
      <c r="F9">
        <v>100</v>
      </c>
      <c r="G9">
        <v>0</v>
      </c>
      <c r="H9" s="1">
        <f t="shared" si="0"/>
        <v>5.5</v>
      </c>
      <c r="I9" s="1">
        <f t="shared" si="1"/>
        <v>5.5</v>
      </c>
    </row>
    <row r="10" spans="1:12" ht="19" x14ac:dyDescent="0.25">
      <c r="A10" t="s">
        <v>3</v>
      </c>
      <c r="B10" t="s">
        <v>4</v>
      </c>
      <c r="C10">
        <v>417</v>
      </c>
      <c r="D10">
        <v>414</v>
      </c>
      <c r="E10">
        <v>63.069544</v>
      </c>
      <c r="F10">
        <v>49.824561000000003</v>
      </c>
      <c r="G10">
        <v>13.244982961</v>
      </c>
      <c r="H10" s="1">
        <f t="shared" si="0"/>
        <v>12</v>
      </c>
      <c r="I10" s="1">
        <f t="shared" si="1"/>
        <v>13</v>
      </c>
    </row>
    <row r="11" spans="1:12" ht="19" x14ac:dyDescent="0.25">
      <c r="A11" t="s">
        <v>3</v>
      </c>
      <c r="B11" t="s">
        <v>5</v>
      </c>
      <c r="C11">
        <v>417</v>
      </c>
      <c r="D11">
        <v>419</v>
      </c>
      <c r="E11">
        <v>42.685851</v>
      </c>
      <c r="F11">
        <v>60.701754000000001</v>
      </c>
      <c r="G11">
        <v>18.015903067</v>
      </c>
      <c r="H11" s="1">
        <f t="shared" si="0"/>
        <v>14</v>
      </c>
      <c r="I11" s="1">
        <f t="shared" si="1"/>
        <v>12</v>
      </c>
    </row>
    <row r="12" spans="1:12" ht="19" x14ac:dyDescent="0.25">
      <c r="A12" t="s">
        <v>4</v>
      </c>
      <c r="B12" t="s">
        <v>4</v>
      </c>
      <c r="C12">
        <v>414</v>
      </c>
      <c r="D12">
        <v>414</v>
      </c>
      <c r="E12">
        <v>100</v>
      </c>
      <c r="F12">
        <v>100</v>
      </c>
      <c r="G12">
        <v>0</v>
      </c>
      <c r="H12" s="1">
        <f t="shared" si="0"/>
        <v>5.5</v>
      </c>
      <c r="I12" s="1">
        <f t="shared" si="1"/>
        <v>5.5</v>
      </c>
    </row>
    <row r="13" spans="1:12" ht="19" x14ac:dyDescent="0.25">
      <c r="A13" t="s">
        <v>4</v>
      </c>
      <c r="B13" t="s">
        <v>5</v>
      </c>
      <c r="C13">
        <v>414</v>
      </c>
      <c r="D13">
        <v>419</v>
      </c>
      <c r="E13">
        <v>42.753622999999997</v>
      </c>
      <c r="F13">
        <v>47.183098999999999</v>
      </c>
      <c r="G13">
        <v>4.4294754031399997</v>
      </c>
      <c r="H13" s="1">
        <f t="shared" si="0"/>
        <v>13</v>
      </c>
      <c r="I13" s="1">
        <f t="shared" si="1"/>
        <v>14</v>
      </c>
    </row>
    <row r="14" spans="1:12" ht="19" x14ac:dyDescent="0.25">
      <c r="A14" t="s">
        <v>5</v>
      </c>
      <c r="B14" t="s">
        <v>5</v>
      </c>
      <c r="C14">
        <v>419</v>
      </c>
      <c r="D14">
        <v>419</v>
      </c>
      <c r="E14">
        <v>100</v>
      </c>
      <c r="F14">
        <v>100</v>
      </c>
      <c r="G14">
        <v>0</v>
      </c>
      <c r="H14" s="1">
        <f t="shared" si="0"/>
        <v>5.5</v>
      </c>
      <c r="I14" s="1">
        <f t="shared" si="1"/>
        <v>5.5</v>
      </c>
    </row>
    <row r="15" spans="1:12" ht="19" x14ac:dyDescent="0.25">
      <c r="A15" t="s">
        <v>6</v>
      </c>
      <c r="B15" t="s">
        <v>6</v>
      </c>
      <c r="C15">
        <v>425</v>
      </c>
      <c r="D15">
        <v>425</v>
      </c>
      <c r="E15">
        <v>100</v>
      </c>
      <c r="F15">
        <v>100</v>
      </c>
      <c r="G15">
        <v>0</v>
      </c>
      <c r="H15" s="1">
        <f t="shared" si="0"/>
        <v>5.5</v>
      </c>
      <c r="I15" s="1">
        <f t="shared" si="1"/>
        <v>5.5</v>
      </c>
    </row>
    <row r="16" spans="1:12" ht="19" x14ac:dyDescent="0.25">
      <c r="A16" t="s">
        <v>7</v>
      </c>
      <c r="B16" t="s">
        <v>7</v>
      </c>
      <c r="C16">
        <v>431</v>
      </c>
      <c r="D16">
        <v>431</v>
      </c>
      <c r="E16">
        <v>100</v>
      </c>
      <c r="F16">
        <v>100</v>
      </c>
      <c r="G16">
        <v>0</v>
      </c>
      <c r="H16" s="1">
        <f t="shared" si="0"/>
        <v>5.5</v>
      </c>
      <c r="I16" s="1">
        <f t="shared" si="1"/>
        <v>5.5</v>
      </c>
    </row>
    <row r="17" spans="1:12" ht="19" x14ac:dyDescent="0.25">
      <c r="A17" t="s">
        <v>7</v>
      </c>
      <c r="B17" t="s">
        <v>8</v>
      </c>
      <c r="C17">
        <v>431</v>
      </c>
      <c r="D17">
        <v>431</v>
      </c>
      <c r="E17">
        <v>34.338746999999998</v>
      </c>
      <c r="F17">
        <v>38.454197999999998</v>
      </c>
      <c r="G17">
        <v>4.11545137351</v>
      </c>
      <c r="H17" s="1">
        <f t="shared" si="0"/>
        <v>18</v>
      </c>
      <c r="I17" s="1">
        <f t="shared" si="1"/>
        <v>18</v>
      </c>
    </row>
    <row r="18" spans="1:12" ht="19" x14ac:dyDescent="0.25">
      <c r="A18" t="s">
        <v>8</v>
      </c>
      <c r="B18" t="s">
        <v>8</v>
      </c>
      <c r="C18">
        <v>431</v>
      </c>
      <c r="D18">
        <v>431</v>
      </c>
      <c r="E18">
        <v>100</v>
      </c>
      <c r="F18">
        <v>100</v>
      </c>
      <c r="G18">
        <v>0</v>
      </c>
      <c r="H18" s="1">
        <f t="shared" si="0"/>
        <v>5.5</v>
      </c>
      <c r="I18" s="1">
        <f t="shared" si="1"/>
        <v>5.5</v>
      </c>
    </row>
    <row r="19" spans="1:12" ht="19" x14ac:dyDescent="0.25">
      <c r="A19" t="s">
        <v>9</v>
      </c>
      <c r="B19" t="s">
        <v>9</v>
      </c>
      <c r="C19">
        <v>421</v>
      </c>
      <c r="D19">
        <v>421</v>
      </c>
      <c r="E19">
        <v>100</v>
      </c>
      <c r="F19">
        <v>100</v>
      </c>
      <c r="G19">
        <v>0</v>
      </c>
      <c r="H19" s="1">
        <f t="shared" si="0"/>
        <v>5.5</v>
      </c>
      <c r="I19" s="1">
        <f t="shared" si="1"/>
        <v>5.5</v>
      </c>
    </row>
    <row r="22" spans="1:12" x14ac:dyDescent="0.2">
      <c r="H22" t="s">
        <v>10</v>
      </c>
      <c r="I22" t="s">
        <v>11</v>
      </c>
    </row>
    <row r="23" spans="1:12" ht="19" x14ac:dyDescent="0.25">
      <c r="A23" t="s">
        <v>0</v>
      </c>
      <c r="B23" t="s">
        <v>1</v>
      </c>
      <c r="C23">
        <v>341</v>
      </c>
      <c r="D23">
        <v>339</v>
      </c>
      <c r="E23">
        <v>78.005865</v>
      </c>
      <c r="F23">
        <v>70.689655000000002</v>
      </c>
      <c r="G23">
        <v>7.3162099302300003</v>
      </c>
      <c r="H23" s="1">
        <f>_xlfn.RANK.AVG(E23,$E$23:$E$30,0)</f>
        <v>1</v>
      </c>
      <c r="I23" s="1">
        <f>_xlfn.RANK.AVG(F23,$F$23:$F$30,0)</f>
        <v>1</v>
      </c>
      <c r="K23" t="s">
        <v>12</v>
      </c>
      <c r="L23" s="1">
        <f>CORREL(H23:H30, I23:I30)</f>
        <v>0.90476190476190477</v>
      </c>
    </row>
    <row r="24" spans="1:12" ht="19" x14ac:dyDescent="0.25">
      <c r="A24" t="s">
        <v>2</v>
      </c>
      <c r="B24" t="s">
        <v>3</v>
      </c>
      <c r="C24">
        <v>419</v>
      </c>
      <c r="D24">
        <v>417</v>
      </c>
      <c r="E24">
        <v>38.902147999999997</v>
      </c>
      <c r="F24">
        <v>46.762590000000003</v>
      </c>
      <c r="G24">
        <v>7.8604419566999999</v>
      </c>
      <c r="H24" s="1">
        <f t="shared" ref="H24:H30" si="2">_xlfn.RANK.AVG(E24,$E$23:$E$30,0)</f>
        <v>6</v>
      </c>
      <c r="I24" s="1">
        <f t="shared" ref="I24:I30" si="3">_xlfn.RANK.AVG(F24,$F$23:$F$30,0)</f>
        <v>5</v>
      </c>
    </row>
    <row r="25" spans="1:12" ht="19" x14ac:dyDescent="0.25">
      <c r="A25" t="s">
        <v>2</v>
      </c>
      <c r="B25" t="s">
        <v>4</v>
      </c>
      <c r="C25">
        <v>419</v>
      </c>
      <c r="D25">
        <v>414</v>
      </c>
      <c r="E25">
        <v>41.288783000000002</v>
      </c>
      <c r="F25">
        <v>44.964028999999996</v>
      </c>
      <c r="G25">
        <v>3.6752459607499999</v>
      </c>
      <c r="H25" s="1">
        <f t="shared" si="2"/>
        <v>5</v>
      </c>
      <c r="I25" s="1">
        <f t="shared" si="3"/>
        <v>6</v>
      </c>
    </row>
    <row r="26" spans="1:12" ht="19" x14ac:dyDescent="0.25">
      <c r="A26" t="s">
        <v>2</v>
      </c>
      <c r="B26" t="s">
        <v>5</v>
      </c>
      <c r="C26">
        <v>419</v>
      </c>
      <c r="D26">
        <v>419</v>
      </c>
      <c r="E26">
        <v>37.708831000000004</v>
      </c>
      <c r="F26">
        <v>41.726618999999999</v>
      </c>
      <c r="G26">
        <v>4.01778815611</v>
      </c>
      <c r="H26" s="1">
        <f t="shared" si="2"/>
        <v>7</v>
      </c>
      <c r="I26" s="1">
        <f t="shared" si="3"/>
        <v>7</v>
      </c>
    </row>
    <row r="27" spans="1:12" ht="19" x14ac:dyDescent="0.25">
      <c r="A27" t="s">
        <v>3</v>
      </c>
      <c r="B27" t="s">
        <v>4</v>
      </c>
      <c r="C27">
        <v>417</v>
      </c>
      <c r="D27">
        <v>414</v>
      </c>
      <c r="E27">
        <v>63.069544</v>
      </c>
      <c r="F27">
        <v>49.824561000000003</v>
      </c>
      <c r="G27">
        <v>13.244982961</v>
      </c>
      <c r="H27" s="1">
        <f t="shared" si="2"/>
        <v>2</v>
      </c>
      <c r="I27" s="1">
        <f t="shared" si="3"/>
        <v>3</v>
      </c>
    </row>
    <row r="28" spans="1:12" ht="19" x14ac:dyDescent="0.25">
      <c r="A28" t="s">
        <v>3</v>
      </c>
      <c r="B28" t="s">
        <v>5</v>
      </c>
      <c r="C28">
        <v>417</v>
      </c>
      <c r="D28">
        <v>419</v>
      </c>
      <c r="E28">
        <v>42.685851</v>
      </c>
      <c r="F28">
        <v>60.701754000000001</v>
      </c>
      <c r="G28">
        <v>18.015903067</v>
      </c>
      <c r="H28" s="1">
        <f t="shared" si="2"/>
        <v>4</v>
      </c>
      <c r="I28" s="1">
        <f t="shared" si="3"/>
        <v>2</v>
      </c>
    </row>
    <row r="29" spans="1:12" ht="19" x14ac:dyDescent="0.25">
      <c r="A29" t="s">
        <v>4</v>
      </c>
      <c r="B29" t="s">
        <v>5</v>
      </c>
      <c r="C29">
        <v>414</v>
      </c>
      <c r="D29">
        <v>419</v>
      </c>
      <c r="E29">
        <v>42.753622999999997</v>
      </c>
      <c r="F29">
        <v>47.183098999999999</v>
      </c>
      <c r="G29">
        <v>4.4294754031399997</v>
      </c>
      <c r="H29" s="1">
        <f t="shared" si="2"/>
        <v>3</v>
      </c>
      <c r="I29" s="1">
        <f t="shared" si="3"/>
        <v>4</v>
      </c>
    </row>
    <row r="30" spans="1:12" ht="19" x14ac:dyDescent="0.25">
      <c r="A30" t="s">
        <v>7</v>
      </c>
      <c r="B30" t="s">
        <v>8</v>
      </c>
      <c r="C30">
        <v>431</v>
      </c>
      <c r="D30">
        <v>431</v>
      </c>
      <c r="E30">
        <v>34.338746999999998</v>
      </c>
      <c r="F30">
        <v>38.454197999999998</v>
      </c>
      <c r="G30">
        <v>4.11545137351</v>
      </c>
      <c r="H30" s="1">
        <f t="shared" si="2"/>
        <v>8</v>
      </c>
      <c r="I30" s="1">
        <f t="shared" si="3"/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pairwise_identities.mibig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2020-04-17T19:12:25Z</dcterms:created>
  <dcterms:modified xsi:type="dcterms:W3CDTF">2020-04-18T03:05:32Z</dcterms:modified>
</cp:coreProperties>
</file>