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40" yWindow="0" windowWidth="25960" windowHeight="147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H40" i="1"/>
  <c r="I40" i="1"/>
  <c r="J40" i="1"/>
  <c r="K40" i="1"/>
  <c r="G41" i="1"/>
  <c r="H41" i="1"/>
  <c r="I41" i="1"/>
  <c r="J41" i="1"/>
  <c r="K41" i="1"/>
  <c r="E40" i="1"/>
  <c r="E41" i="1"/>
  <c r="F40" i="1"/>
  <c r="F41" i="1"/>
  <c r="D40" i="1"/>
  <c r="D41" i="1"/>
  <c r="I11" i="2"/>
  <c r="C40" i="1"/>
  <c r="C41" i="1"/>
  <c r="B40" i="1"/>
  <c r="B41" i="1"/>
</calcChain>
</file>

<file path=xl/sharedStrings.xml><?xml version="1.0" encoding="utf-8"?>
<sst xmlns="http://schemas.openxmlformats.org/spreadsheetml/2006/main" count="261" uniqueCount="75">
  <si>
    <t>CP020046|sp_P0A6G7_CLPP_ECOLI|355848|356282|354674|355276|cluster-1|hserlactone-transatpks-t1pks-nrps|335329-397194|572</t>
  </si>
  <si>
    <t>hserlactone-transatpks-t1pks-nrps</t>
  </si>
  <si>
    <t>CP020046</t>
  </si>
  <si>
    <t>CLPP</t>
  </si>
  <si>
    <t>file:///Users/gvandova/TargetMining/Antismash_gbids/antismash_output_assemblies_all/CP020046_207075_639878/index.html#cluster-1</t>
  </si>
  <si>
    <t>distance to KS</t>
  </si>
  <si>
    <t>homologs?</t>
  </si>
  <si>
    <t>CP011371</t>
  </si>
  <si>
    <r>
      <t>CP011371</t>
    </r>
    <r>
      <rPr>
        <sz val="12"/>
        <color rgb="FF000000"/>
        <rFont val="Calibri"/>
        <scheme val="minor"/>
      </rPr>
      <t>|sp_P0A6G7_CLPP_ECOLI|3120742|3121175|3117955|3118560|cluster-1|transatpks-nrps|3051043-3159088|2182</t>
    </r>
  </si>
  <si>
    <t>|transatpks-nrps</t>
  </si>
  <si>
    <t>file:///Users/gvandova/TargetMining/Antismash_gbids/antismash_output_assemblies_all/CP011371_2971939_3282747/index.html#cluster-1</t>
  </si>
  <si>
    <t>Antismash link</t>
  </si>
  <si>
    <t>Cluster type</t>
  </si>
  <si>
    <t>Self-resistant target</t>
  </si>
  <si>
    <t>Genbank ID</t>
  </si>
  <si>
    <t>Target copy number</t>
  </si>
  <si>
    <t>Complete genome</t>
  </si>
  <si>
    <t>Organism</t>
  </si>
  <si>
    <t>Thiomonas intermedia</t>
  </si>
  <si>
    <t>[Polyangium] brachysporum</t>
  </si>
  <si>
    <t>CP020046-CP011371</t>
  </si>
  <si>
    <t>at leat two copies</t>
  </si>
  <si>
    <t>5kb away from a KS</t>
  </si>
  <si>
    <t>10kb away from a KS</t>
  </si>
  <si>
    <t xml:space="preserve">at least one homolog </t>
  </si>
  <si>
    <t>Coevolution score &lt; 25</t>
  </si>
  <si>
    <t>Points</t>
  </si>
  <si>
    <t>Criteria</t>
  </si>
  <si>
    <t>Y/N</t>
  </si>
  <si>
    <t>y</t>
  </si>
  <si>
    <t>Y</t>
  </si>
  <si>
    <t>Coevolution score for that pair abs(x-y)</t>
  </si>
  <si>
    <t xml:space="preserve">Overall coevolutio score </t>
  </si>
  <si>
    <t>AQOM01000011|sp_P0A6G7_CLPP_ECOLI</t>
  </si>
  <si>
    <t>BCQP01000050|sp_P0A6G7_CLPP_ECOLI</t>
  </si>
  <si>
    <t>CP006936|sp_P0A6G7_CLPP_ECOLI</t>
  </si>
  <si>
    <t>CP007035|sp_P0A6G7_CLPP_ECOLI</t>
  </si>
  <si>
    <t>CP011371|sp_P0A6G7_CLPP_ECOLI</t>
  </si>
  <si>
    <t>CP020046|sp_P0A6G7_CLPP_ECOLI</t>
  </si>
  <si>
    <t>FOKG01000011|sp_P0A6G7_CLPP_ECOLI</t>
  </si>
  <si>
    <t>LK021337|sp_P0A6G7_CLPP_ECOLI</t>
  </si>
  <si>
    <t>LT990689|sp_P0A6G7_CLPP_ECOLI</t>
  </si>
  <si>
    <t>MVHJ01000004|sp_P0A6G7_CLPP_ECOLI</t>
  </si>
  <si>
    <t>QUAC01000116|sp_P0A6G7_CLPP_ECOLI</t>
  </si>
  <si>
    <t>AQOM01000011</t>
  </si>
  <si>
    <t>BCQP01000050</t>
  </si>
  <si>
    <t>CP006936</t>
  </si>
  <si>
    <t>CP007035</t>
  </si>
  <si>
    <t>FOKG01000011</t>
  </si>
  <si>
    <t>LK021337</t>
  </si>
  <si>
    <t>LT990689</t>
  </si>
  <si>
    <t>MVHJ01000004</t>
  </si>
  <si>
    <t>QUAC01000116</t>
  </si>
  <si>
    <t>no</t>
  </si>
  <si>
    <t>not on tree</t>
  </si>
  <si>
    <t>Niabella soli</t>
  </si>
  <si>
    <t>Streptomyces sp. NEAU−D10</t>
  </si>
  <si>
    <t>Streptomyces caniferus</t>
  </si>
  <si>
    <t>t1pks-nrps</t>
  </si>
  <si>
    <t>N/A</t>
  </si>
  <si>
    <t>LT990689-QUAC01000116</t>
  </si>
  <si>
    <t>Actinomadura chibensis</t>
  </si>
  <si>
    <t xml:space="preserve">t1pks </t>
  </si>
  <si>
    <t>Amycolatopsis marina</t>
  </si>
  <si>
    <t>Mycolicibacterium bacteremicum</t>
  </si>
  <si>
    <t>AQOM01000011-CP020046</t>
  </si>
  <si>
    <t>Coevolution pair (homolog or lowest score)</t>
  </si>
  <si>
    <t>BCQP01000050-CP007035</t>
  </si>
  <si>
    <t>transatpks-t1pks-nrps</t>
  </si>
  <si>
    <t>Burkholderia glumae</t>
  </si>
  <si>
    <t>Antismash_gbids/antismash_output*</t>
  </si>
  <si>
    <t>Coevolution/pairwise_identities.92.5kb.out</t>
  </si>
  <si>
    <t>Exgract from phylogenetic tree?</t>
  </si>
  <si>
    <t>Mycobacterium neoaurum</t>
  </si>
  <si>
    <t>Mycolicibacterium neoaurum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</si>
</sst>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/>
    <xf numFmtId="0" fontId="2" fillId="0" borderId="0" xfId="0" applyFont="1" applyFill="1"/>
    <xf numFmtId="9" fontId="0" fillId="0" borderId="0" xfId="0" applyNumberFormat="1" applyFill="1"/>
    <xf numFmtId="9" fontId="3" fillId="0" borderId="0" xfId="0" applyNumberFormat="1" applyFont="1" applyFill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2" zoomScale="115" zoomScaleNormal="115" zoomScalePageLayoutView="115" workbookViewId="0">
      <selection activeCell="A15" sqref="A15:XFD15"/>
    </sheetView>
  </sheetViews>
  <sheetFormatPr baseColWidth="10" defaultRowHeight="15" x14ac:dyDescent="0"/>
  <cols>
    <col min="1" max="1" width="16.33203125" style="1" customWidth="1"/>
    <col min="2" max="2" width="7.6640625" style="1" customWidth="1"/>
    <col min="3" max="3" width="13.33203125" style="1" customWidth="1"/>
    <col min="4" max="4" width="10.83203125" style="1"/>
    <col min="5" max="5" width="28.5" style="1" bestFit="1" customWidth="1"/>
    <col min="6" max="6" width="12.6640625" style="1" bestFit="1" customWidth="1"/>
    <col min="7" max="7" width="10.1640625" style="1" bestFit="1" customWidth="1"/>
    <col min="8" max="8" width="5.83203125" style="1" customWidth="1"/>
    <col min="9" max="9" width="6.5" style="1" customWidth="1"/>
    <col min="10" max="10" width="10.83203125" style="1"/>
    <col min="11" max="11" width="23.6640625" style="1" bestFit="1" customWidth="1"/>
    <col min="12" max="12" width="13.5" style="1" customWidth="1"/>
    <col min="13" max="13" width="10.83203125" style="1" customWidth="1"/>
    <col min="14" max="16384" width="10.83203125" style="1"/>
  </cols>
  <sheetData>
    <row r="1" spans="1:15">
      <c r="A1" s="2" t="s">
        <v>0</v>
      </c>
    </row>
    <row r="2" spans="1:15">
      <c r="A2" s="3" t="s">
        <v>8</v>
      </c>
    </row>
    <row r="3" spans="1:15">
      <c r="A3" s="3"/>
      <c r="C3" s="1" t="s">
        <v>27</v>
      </c>
      <c r="D3" s="1" t="s">
        <v>26</v>
      </c>
      <c r="E3" s="1" t="s">
        <v>28</v>
      </c>
    </row>
    <row r="4" spans="1:15">
      <c r="A4" s="3"/>
      <c r="C4" s="1" t="s">
        <v>21</v>
      </c>
      <c r="D4" s="1">
        <v>10</v>
      </c>
      <c r="E4" s="1" t="s">
        <v>29</v>
      </c>
    </row>
    <row r="5" spans="1:15">
      <c r="A5" s="3"/>
      <c r="C5" s="1" t="s">
        <v>22</v>
      </c>
      <c r="D5" s="1">
        <v>10</v>
      </c>
      <c r="E5" s="1" t="s">
        <v>29</v>
      </c>
    </row>
    <row r="6" spans="1:15">
      <c r="A6" s="3"/>
      <c r="C6" s="1" t="s">
        <v>23</v>
      </c>
      <c r="D6" s="1">
        <v>5</v>
      </c>
      <c r="E6" s="1" t="s">
        <v>29</v>
      </c>
    </row>
    <row r="7" spans="1:15">
      <c r="A7" s="3"/>
      <c r="C7" s="1" t="s">
        <v>24</v>
      </c>
      <c r="D7" s="1">
        <v>10</v>
      </c>
      <c r="E7" s="1" t="s">
        <v>29</v>
      </c>
    </row>
    <row r="8" spans="1:15">
      <c r="A8" s="3"/>
      <c r="C8" s="1" t="s">
        <v>25</v>
      </c>
      <c r="D8" s="1">
        <v>10</v>
      </c>
      <c r="E8" s="1" t="s">
        <v>29</v>
      </c>
    </row>
    <row r="9" spans="1:15">
      <c r="A9" s="3"/>
    </row>
    <row r="10" spans="1:15">
      <c r="A10" s="3" t="s">
        <v>71</v>
      </c>
      <c r="D10" s="1" t="s">
        <v>70</v>
      </c>
      <c r="F10" s="3" t="s">
        <v>71</v>
      </c>
      <c r="G10" s="1" t="s">
        <v>72</v>
      </c>
    </row>
    <row r="11" spans="1:15">
      <c r="A11" s="3"/>
    </row>
    <row r="12" spans="1:15" s="2" customFormat="1">
      <c r="A12" s="2" t="s">
        <v>14</v>
      </c>
      <c r="B12" s="2" t="s">
        <v>13</v>
      </c>
      <c r="C12" s="2" t="s">
        <v>12</v>
      </c>
      <c r="D12" s="2" t="s">
        <v>11</v>
      </c>
      <c r="E12" s="2" t="s">
        <v>17</v>
      </c>
      <c r="F12" s="2" t="s">
        <v>5</v>
      </c>
      <c r="G12" s="2" t="s">
        <v>6</v>
      </c>
      <c r="I12" s="2" t="s">
        <v>15</v>
      </c>
      <c r="J12" s="2" t="s">
        <v>16</v>
      </c>
      <c r="K12" s="2" t="s">
        <v>66</v>
      </c>
      <c r="L12" s="2" t="s">
        <v>31</v>
      </c>
      <c r="M12" s="2" t="s">
        <v>32</v>
      </c>
      <c r="N12" s="2" t="s">
        <v>26</v>
      </c>
      <c r="O12" s="2" t="s">
        <v>26</v>
      </c>
    </row>
    <row r="13" spans="1:15">
      <c r="A13" s="1" t="s">
        <v>2</v>
      </c>
      <c r="B13" s="1" t="s">
        <v>3</v>
      </c>
      <c r="C13" s="1" t="s">
        <v>1</v>
      </c>
      <c r="D13" s="4" t="s">
        <v>4</v>
      </c>
      <c r="E13" s="4" t="s">
        <v>18</v>
      </c>
      <c r="F13" s="1">
        <v>572</v>
      </c>
      <c r="G13" s="5" t="s">
        <v>7</v>
      </c>
      <c r="H13" s="8">
        <v>0.62</v>
      </c>
      <c r="I13" s="1">
        <v>2</v>
      </c>
      <c r="J13" s="1" t="b">
        <v>1</v>
      </c>
      <c r="K13" s="1" t="s">
        <v>20</v>
      </c>
      <c r="L13" s="6">
        <v>1.82</v>
      </c>
      <c r="M13" s="6">
        <v>7.62</v>
      </c>
      <c r="N13" s="1" t="s">
        <v>30</v>
      </c>
      <c r="O13" s="1">
        <v>4</v>
      </c>
    </row>
    <row r="14" spans="1:15">
      <c r="A14" s="1" t="s">
        <v>7</v>
      </c>
      <c r="B14" s="1" t="s">
        <v>3</v>
      </c>
      <c r="C14" s="1" t="s">
        <v>9</v>
      </c>
      <c r="D14" s="4" t="s">
        <v>10</v>
      </c>
      <c r="E14" s="4" t="s">
        <v>19</v>
      </c>
      <c r="F14" s="1">
        <v>2182</v>
      </c>
      <c r="G14" s="1" t="s">
        <v>2</v>
      </c>
      <c r="H14" s="7">
        <v>0.62</v>
      </c>
      <c r="I14" s="1">
        <v>2</v>
      </c>
      <c r="J14" s="1" t="b">
        <v>1</v>
      </c>
      <c r="K14" s="1" t="s">
        <v>20</v>
      </c>
      <c r="L14" s="6">
        <v>1.82</v>
      </c>
      <c r="M14" s="6">
        <v>8.93</v>
      </c>
    </row>
    <row r="15" spans="1:15">
      <c r="A15" s="1" t="s">
        <v>44</v>
      </c>
      <c r="B15" s="1" t="s">
        <v>3</v>
      </c>
      <c r="C15" s="1" t="s">
        <v>68</v>
      </c>
      <c r="D15" s="4"/>
      <c r="E15" s="4" t="s">
        <v>69</v>
      </c>
      <c r="F15" s="1">
        <v>302</v>
      </c>
      <c r="G15" s="1" t="s">
        <v>54</v>
      </c>
      <c r="I15" s="1">
        <v>1</v>
      </c>
      <c r="J15" s="1" t="b">
        <v>0</v>
      </c>
      <c r="K15" s="1" t="s">
        <v>65</v>
      </c>
      <c r="L15" s="6">
        <v>0.19</v>
      </c>
      <c r="M15" s="6">
        <v>4.37</v>
      </c>
    </row>
    <row r="16" spans="1:15">
      <c r="A16" s="1" t="s">
        <v>45</v>
      </c>
      <c r="B16" s="1" t="s">
        <v>3</v>
      </c>
      <c r="C16" s="1" t="s">
        <v>62</v>
      </c>
      <c r="D16" s="4"/>
      <c r="E16" s="4" t="s">
        <v>61</v>
      </c>
      <c r="G16" s="1" t="s">
        <v>53</v>
      </c>
      <c r="H16" s="1" t="s">
        <v>59</v>
      </c>
      <c r="I16" s="1">
        <v>2</v>
      </c>
      <c r="J16" s="1" t="b">
        <v>0</v>
      </c>
      <c r="K16" s="1" t="s">
        <v>67</v>
      </c>
      <c r="L16" s="6">
        <v>0.11</v>
      </c>
      <c r="M16" s="6">
        <v>10.01</v>
      </c>
    </row>
    <row r="17" spans="1:13">
      <c r="A17" s="1" t="s">
        <v>51</v>
      </c>
      <c r="B17" s="1" t="s">
        <v>3</v>
      </c>
      <c r="C17" s="1" t="s">
        <v>58</v>
      </c>
      <c r="E17" s="1" t="s">
        <v>64</v>
      </c>
      <c r="G17" s="1" t="s">
        <v>53</v>
      </c>
      <c r="H17" s="1" t="s">
        <v>59</v>
      </c>
      <c r="I17" s="1">
        <v>2</v>
      </c>
      <c r="J17" s="1" t="b">
        <v>0</v>
      </c>
    </row>
    <row r="18" spans="1:13">
      <c r="A18" s="1" t="s">
        <v>46</v>
      </c>
      <c r="B18" s="1" t="s">
        <v>3</v>
      </c>
      <c r="C18" s="1" t="s">
        <v>59</v>
      </c>
      <c r="D18" s="4"/>
      <c r="E18" s="4" t="s">
        <v>73</v>
      </c>
      <c r="G18" s="1" t="s">
        <v>54</v>
      </c>
      <c r="I18" s="1">
        <v>4</v>
      </c>
      <c r="J18" s="1" t="b">
        <v>1</v>
      </c>
      <c r="L18" s="6"/>
      <c r="M18" s="6"/>
    </row>
    <row r="19" spans="1:13">
      <c r="A19" s="1" t="s">
        <v>49</v>
      </c>
      <c r="B19" s="1" t="s">
        <v>3</v>
      </c>
      <c r="D19" s="4"/>
      <c r="E19" s="4" t="s">
        <v>74</v>
      </c>
      <c r="G19" s="1" t="s">
        <v>54</v>
      </c>
      <c r="I19" s="1">
        <v>2</v>
      </c>
      <c r="J19" s="1" t="b">
        <v>0</v>
      </c>
      <c r="L19" s="6"/>
      <c r="M19" s="6"/>
    </row>
    <row r="20" spans="1:13">
      <c r="A20" s="1" t="s">
        <v>47</v>
      </c>
      <c r="B20" s="1" t="s">
        <v>3</v>
      </c>
      <c r="C20" s="1" t="s">
        <v>58</v>
      </c>
      <c r="D20" s="4"/>
      <c r="E20" s="4" t="s">
        <v>55</v>
      </c>
      <c r="I20" s="1">
        <v>2</v>
      </c>
      <c r="J20" s="1" t="b">
        <v>1</v>
      </c>
      <c r="L20" s="6"/>
      <c r="M20" s="6"/>
    </row>
    <row r="21" spans="1:13">
      <c r="A21" s="1" t="s">
        <v>48</v>
      </c>
      <c r="B21" s="1" t="s">
        <v>3</v>
      </c>
      <c r="C21" s="1" t="s">
        <v>58</v>
      </c>
      <c r="D21" s="4"/>
      <c r="E21" s="4" t="s">
        <v>63</v>
      </c>
      <c r="G21" s="1" t="s">
        <v>53</v>
      </c>
      <c r="H21" s="1" t="s">
        <v>59</v>
      </c>
      <c r="I21" s="1">
        <v>1</v>
      </c>
      <c r="J21" s="1" t="b">
        <v>0</v>
      </c>
      <c r="L21" s="6"/>
      <c r="M21" s="6"/>
    </row>
    <row r="23" spans="1:13">
      <c r="D23" s="4"/>
      <c r="E23" s="4"/>
      <c r="L23" s="6"/>
      <c r="M23" s="6"/>
    </row>
    <row r="24" spans="1:13">
      <c r="A24" s="1" t="s">
        <v>50</v>
      </c>
      <c r="B24" s="1" t="s">
        <v>3</v>
      </c>
      <c r="C24" s="1" t="s">
        <v>58</v>
      </c>
      <c r="E24" s="1" t="s">
        <v>57</v>
      </c>
      <c r="F24" s="1">
        <v>1580</v>
      </c>
      <c r="G24" s="1" t="s">
        <v>52</v>
      </c>
      <c r="H24" s="7">
        <v>0.9</v>
      </c>
      <c r="I24" s="1">
        <v>1</v>
      </c>
      <c r="J24" s="1" t="b">
        <v>0</v>
      </c>
      <c r="K24" s="1" t="s">
        <v>60</v>
      </c>
      <c r="L24" s="1">
        <v>2</v>
      </c>
      <c r="M24" s="1">
        <v>10.56</v>
      </c>
    </row>
    <row r="25" spans="1:13">
      <c r="A25" s="1" t="s">
        <v>52</v>
      </c>
      <c r="B25" s="1" t="s">
        <v>3</v>
      </c>
      <c r="C25" s="1" t="s">
        <v>58</v>
      </c>
      <c r="E25" s="1" t="s">
        <v>56</v>
      </c>
      <c r="F25" s="1">
        <v>1968</v>
      </c>
      <c r="G25" s="1" t="s">
        <v>50</v>
      </c>
      <c r="H25" s="7">
        <v>0.9</v>
      </c>
      <c r="I25" s="1">
        <v>1</v>
      </c>
      <c r="J25" s="1" t="b">
        <v>0</v>
      </c>
      <c r="K25" s="1" t="s">
        <v>60</v>
      </c>
      <c r="L25" s="1">
        <v>2</v>
      </c>
      <c r="M25" s="1">
        <v>9.7799999999999994</v>
      </c>
    </row>
    <row r="28" spans="1:13">
      <c r="B28" s="1" t="s">
        <v>2</v>
      </c>
      <c r="C28" s="1" t="s">
        <v>7</v>
      </c>
      <c r="D28" s="1" t="s">
        <v>50</v>
      </c>
      <c r="E28" s="1" t="s">
        <v>52</v>
      </c>
      <c r="F28" s="1" t="s">
        <v>44</v>
      </c>
    </row>
    <row r="29" spans="1:13">
      <c r="A29" s="1">
        <v>1</v>
      </c>
      <c r="B29" s="1">
        <v>9.0171092606500007</v>
      </c>
      <c r="C29" s="1">
        <v>8.2815709523900001</v>
      </c>
      <c r="D29" s="1">
        <v>4.4233760896999996</v>
      </c>
      <c r="E29" s="1">
        <v>4.8299040183199997</v>
      </c>
      <c r="F29" s="1">
        <v>4.3543984267200004</v>
      </c>
      <c r="G29" s="1">
        <v>0.10946974822</v>
      </c>
    </row>
    <row r="30" spans="1:13">
      <c r="A30" s="1">
        <v>2</v>
      </c>
      <c r="B30" s="1">
        <v>11.179197027000001</v>
      </c>
      <c r="C30" s="1">
        <v>11.2964872268</v>
      </c>
      <c r="D30" s="1">
        <v>10.908844909700001</v>
      </c>
      <c r="E30" s="1">
        <v>9.9162371926499997</v>
      </c>
      <c r="F30" s="1">
        <v>4.49088614283</v>
      </c>
      <c r="G30" s="1">
        <v>0.10946974822</v>
      </c>
    </row>
    <row r="31" spans="1:13">
      <c r="A31" s="1">
        <v>3</v>
      </c>
      <c r="B31" s="1">
        <v>11.328771831199999</v>
      </c>
      <c r="C31" s="1">
        <v>11.382758836700001</v>
      </c>
      <c r="D31" s="1">
        <v>17.0934796027</v>
      </c>
      <c r="E31" s="1">
        <v>17.822497059500002</v>
      </c>
      <c r="F31" s="1">
        <v>5.9540931638699996</v>
      </c>
      <c r="G31" s="1">
        <v>10.908844909700001</v>
      </c>
    </row>
    <row r="32" spans="1:13">
      <c r="A32" s="1">
        <v>4</v>
      </c>
      <c r="B32" s="1">
        <v>10.518433179700001</v>
      </c>
      <c r="C32" s="1">
        <v>8.02454241495</v>
      </c>
      <c r="D32" s="1">
        <v>3.2836567000999999</v>
      </c>
      <c r="E32" s="1">
        <v>1.79023338645</v>
      </c>
      <c r="F32" s="1">
        <v>5.7236784173300004</v>
      </c>
      <c r="G32" s="1">
        <v>1.7465959828299999</v>
      </c>
    </row>
    <row r="33" spans="1:11">
      <c r="A33" s="1">
        <v>5</v>
      </c>
      <c r="B33" s="1">
        <v>9.0184331797200006</v>
      </c>
      <c r="C33" s="1">
        <v>8.4864361793800001</v>
      </c>
      <c r="D33" s="1">
        <v>3.4281896569699999</v>
      </c>
      <c r="E33" s="1">
        <v>1.9364469591</v>
      </c>
      <c r="F33" s="1">
        <v>11.266840823000001</v>
      </c>
      <c r="G33" s="1">
        <v>19.934564150500002</v>
      </c>
    </row>
    <row r="34" spans="1:11">
      <c r="A34" s="1">
        <v>6</v>
      </c>
      <c r="B34" s="1">
        <v>10.928274464599999</v>
      </c>
      <c r="C34" s="1">
        <v>9.2140353328900009</v>
      </c>
      <c r="D34" s="1">
        <v>12.9456642883</v>
      </c>
      <c r="E34" s="1">
        <v>10.138683028299999</v>
      </c>
      <c r="F34" s="1">
        <v>0.18932167072700001</v>
      </c>
      <c r="G34" s="1">
        <v>22.619647974799999</v>
      </c>
    </row>
    <row r="35" spans="1:11">
      <c r="A35" s="1">
        <v>7</v>
      </c>
      <c r="B35" s="1">
        <v>3.9009216589900002</v>
      </c>
      <c r="C35" s="1">
        <v>10.138683028299999</v>
      </c>
      <c r="D35" s="1">
        <v>7.6313364055299999</v>
      </c>
      <c r="E35" s="1">
        <v>8.3617511520699992</v>
      </c>
      <c r="F35" s="1">
        <v>3.0438228301399999</v>
      </c>
      <c r="G35" s="1">
        <v>23.3195163651</v>
      </c>
    </row>
    <row r="36" spans="1:11">
      <c r="A36" s="1">
        <v>8</v>
      </c>
      <c r="B36" s="1">
        <v>7.6313364055299999</v>
      </c>
      <c r="C36" s="1">
        <v>5.3232681856299999</v>
      </c>
      <c r="D36" s="1">
        <v>16.2846889952</v>
      </c>
      <c r="E36" s="1">
        <v>15.980861244</v>
      </c>
      <c r="F36" s="1">
        <v>3.2170007925099999</v>
      </c>
      <c r="G36" s="1">
        <v>4.3543984267200004</v>
      </c>
    </row>
    <row r="37" spans="1:11">
      <c r="A37" s="1">
        <v>9</v>
      </c>
      <c r="B37" s="1">
        <v>8.3617511520699992</v>
      </c>
      <c r="C37" s="1">
        <v>12.9456642883</v>
      </c>
      <c r="D37" s="1">
        <v>17.159081459300001</v>
      </c>
      <c r="E37" s="1">
        <v>17.661594022100001</v>
      </c>
      <c r="F37" s="1">
        <v>4.4233760896999996</v>
      </c>
      <c r="G37" s="1">
        <v>8.2815709523900001</v>
      </c>
    </row>
    <row r="38" spans="1:11">
      <c r="A38" s="1">
        <v>10</v>
      </c>
      <c r="B38" s="1">
        <v>1.8234462789999999</v>
      </c>
      <c r="C38" s="1">
        <v>11.266840823000001</v>
      </c>
      <c r="D38" s="1">
        <v>21.177007696</v>
      </c>
      <c r="E38" s="1">
        <v>1.93269272577</v>
      </c>
      <c r="F38" s="1">
        <v>4.9517156359200003</v>
      </c>
      <c r="G38" s="1">
        <v>9.0171092606500007</v>
      </c>
    </row>
    <row r="39" spans="1:11">
      <c r="A39" s="1">
        <v>11</v>
      </c>
      <c r="B39" s="1">
        <v>0.18932167072700001</v>
      </c>
      <c r="C39" s="1">
        <v>1.8234462789999999</v>
      </c>
      <c r="D39" s="1">
        <v>1.93269272577</v>
      </c>
      <c r="E39" s="1">
        <v>17.155187703199999</v>
      </c>
      <c r="F39" s="1">
        <v>4.8299040183199997</v>
      </c>
      <c r="G39" s="1">
        <v>9.9162371926499997</v>
      </c>
    </row>
    <row r="40" spans="1:11" s="2" customFormat="1">
      <c r="B40" s="2">
        <f>SUM(B29:B39)</f>
        <v>83.896996109186986</v>
      </c>
      <c r="C40" s="2">
        <f>SUM(C29:C39)</f>
        <v>98.183733547339983</v>
      </c>
      <c r="D40" s="2">
        <f>SUM(D29:D39)</f>
        <v>116.26801852926999</v>
      </c>
      <c r="E40" s="2">
        <f t="shared" ref="E40:F40" si="0">SUM(E29:E39)</f>
        <v>107.52608849146</v>
      </c>
      <c r="F40" s="2">
        <f>SUM(F30:F39)</f>
        <v>48.090639584347002</v>
      </c>
      <c r="G40" s="2">
        <f t="shared" ref="G40:K40" si="1">SUM(G30:G39)</f>
        <v>110.20795496356</v>
      </c>
      <c r="H40" s="2">
        <f t="shared" si="1"/>
        <v>0</v>
      </c>
      <c r="I40" s="2">
        <f t="shared" si="1"/>
        <v>0</v>
      </c>
      <c r="J40" s="2">
        <f t="shared" si="1"/>
        <v>0</v>
      </c>
      <c r="K40" s="2">
        <f t="shared" si="1"/>
        <v>0</v>
      </c>
    </row>
    <row r="41" spans="1:11" s="2" customFormat="1">
      <c r="B41" s="2">
        <f>B40/11</f>
        <v>7.6269996462897263</v>
      </c>
      <c r="C41" s="2">
        <f>C40/11</f>
        <v>8.9257939588490895</v>
      </c>
      <c r="D41" s="2">
        <f>D40/11</f>
        <v>10.569819866297273</v>
      </c>
      <c r="E41" s="2">
        <f t="shared" ref="E41:F41" si="2">E40/11</f>
        <v>9.7750989537690902</v>
      </c>
      <c r="F41" s="2">
        <f t="shared" si="2"/>
        <v>4.3718763258497271</v>
      </c>
      <c r="G41" s="2">
        <f t="shared" ref="G41" si="3">G40/11</f>
        <v>10.018904996687272</v>
      </c>
      <c r="H41" s="2">
        <f t="shared" ref="H41" si="4">H40/11</f>
        <v>0</v>
      </c>
      <c r="I41" s="2">
        <f t="shared" ref="I41" si="5">I40/11</f>
        <v>0</v>
      </c>
      <c r="J41" s="2">
        <f t="shared" ref="J41" si="6">J40/11</f>
        <v>0</v>
      </c>
      <c r="K41" s="2">
        <f t="shared" ref="K41" si="7">K40/11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B30" sqref="B30"/>
    </sheetView>
  </sheetViews>
  <sheetFormatPr baseColWidth="10" defaultRowHeight="15" x14ac:dyDescent="0"/>
  <cols>
    <col min="2" max="2" width="35.83203125" bestFit="1" customWidth="1"/>
    <col min="3" max="3" width="38.6640625" customWidth="1"/>
  </cols>
  <sheetData>
    <row r="1" spans="1:9">
      <c r="A1">
        <v>1</v>
      </c>
      <c r="B1" t="s">
        <v>33</v>
      </c>
      <c r="C1" t="s">
        <v>33</v>
      </c>
      <c r="D1">
        <v>434</v>
      </c>
      <c r="E1">
        <v>434</v>
      </c>
      <c r="F1">
        <v>100</v>
      </c>
      <c r="G1">
        <v>100</v>
      </c>
      <c r="H1">
        <v>0</v>
      </c>
    </row>
    <row r="2" spans="1:9">
      <c r="A2">
        <v>2</v>
      </c>
      <c r="B2" t="s">
        <v>33</v>
      </c>
      <c r="C2" t="s">
        <v>34</v>
      </c>
      <c r="D2">
        <v>434</v>
      </c>
      <c r="E2">
        <v>389</v>
      </c>
      <c r="F2">
        <v>31</v>
      </c>
      <c r="G2">
        <v>27</v>
      </c>
      <c r="H2">
        <v>4</v>
      </c>
    </row>
    <row r="3" spans="1:9">
      <c r="A3">
        <v>3</v>
      </c>
      <c r="B3" t="s">
        <v>33</v>
      </c>
      <c r="C3" t="s">
        <v>35</v>
      </c>
      <c r="D3">
        <v>434</v>
      </c>
      <c r="E3">
        <v>423</v>
      </c>
      <c r="F3">
        <v>38</v>
      </c>
      <c r="G3">
        <v>34</v>
      </c>
      <c r="H3">
        <v>4</v>
      </c>
    </row>
    <row r="4" spans="1:9">
      <c r="A4">
        <v>4</v>
      </c>
      <c r="B4" t="s">
        <v>33</v>
      </c>
      <c r="C4" t="s">
        <v>36</v>
      </c>
      <c r="D4">
        <v>434</v>
      </c>
      <c r="E4">
        <v>423</v>
      </c>
      <c r="F4">
        <v>35</v>
      </c>
      <c r="G4">
        <v>29</v>
      </c>
      <c r="H4">
        <v>6</v>
      </c>
    </row>
    <row r="5" spans="1:9">
      <c r="A5">
        <v>5</v>
      </c>
      <c r="B5" t="s">
        <v>33</v>
      </c>
      <c r="C5" t="s">
        <v>36</v>
      </c>
      <c r="D5">
        <v>434</v>
      </c>
      <c r="E5">
        <v>422</v>
      </c>
      <c r="F5">
        <v>35</v>
      </c>
      <c r="G5">
        <v>29</v>
      </c>
      <c r="H5">
        <v>6</v>
      </c>
    </row>
    <row r="6" spans="1:9">
      <c r="A6">
        <v>6</v>
      </c>
      <c r="B6" t="s">
        <v>33</v>
      </c>
      <c r="C6" t="s">
        <v>37</v>
      </c>
      <c r="D6">
        <v>434</v>
      </c>
      <c r="E6">
        <v>433</v>
      </c>
      <c r="F6">
        <v>62</v>
      </c>
      <c r="G6">
        <v>73</v>
      </c>
      <c r="H6">
        <v>11</v>
      </c>
    </row>
    <row r="7" spans="1:9">
      <c r="A7">
        <v>7</v>
      </c>
      <c r="B7" t="s">
        <v>33</v>
      </c>
      <c r="C7" t="s">
        <v>38</v>
      </c>
      <c r="D7">
        <v>434</v>
      </c>
      <c r="E7">
        <v>434</v>
      </c>
      <c r="F7">
        <v>97</v>
      </c>
      <c r="G7">
        <v>97</v>
      </c>
      <c r="H7">
        <v>0</v>
      </c>
    </row>
    <row r="8" spans="1:9">
      <c r="A8">
        <v>8</v>
      </c>
      <c r="B8" t="s">
        <v>33</v>
      </c>
      <c r="C8" t="s">
        <v>39</v>
      </c>
      <c r="D8">
        <v>434</v>
      </c>
      <c r="E8">
        <v>418</v>
      </c>
      <c r="F8">
        <v>40</v>
      </c>
      <c r="G8">
        <v>43</v>
      </c>
      <c r="H8">
        <v>3</v>
      </c>
    </row>
    <row r="9" spans="1:9">
      <c r="A9">
        <v>9</v>
      </c>
      <c r="B9" t="s">
        <v>33</v>
      </c>
      <c r="C9" t="s">
        <v>40</v>
      </c>
      <c r="D9">
        <v>434</v>
      </c>
      <c r="E9">
        <v>423</v>
      </c>
      <c r="F9">
        <v>38</v>
      </c>
      <c r="G9">
        <v>35</v>
      </c>
      <c r="H9">
        <v>3</v>
      </c>
    </row>
    <row r="10" spans="1:9">
      <c r="A10">
        <v>10</v>
      </c>
      <c r="B10" t="s">
        <v>33</v>
      </c>
      <c r="C10" t="s">
        <v>41</v>
      </c>
      <c r="D10">
        <v>434</v>
      </c>
      <c r="E10">
        <v>422</v>
      </c>
      <c r="F10">
        <v>40</v>
      </c>
      <c r="G10">
        <v>36</v>
      </c>
      <c r="H10">
        <v>4</v>
      </c>
    </row>
    <row r="11" spans="1:9">
      <c r="A11">
        <v>11</v>
      </c>
      <c r="B11" t="s">
        <v>33</v>
      </c>
      <c r="C11" t="s">
        <v>42</v>
      </c>
      <c r="D11">
        <v>434</v>
      </c>
      <c r="E11">
        <v>425</v>
      </c>
      <c r="F11">
        <v>39</v>
      </c>
      <c r="G11">
        <v>34</v>
      </c>
      <c r="H11">
        <v>5</v>
      </c>
      <c r="I11">
        <f>SUM(H1:H12)</f>
        <v>51</v>
      </c>
    </row>
    <row r="12" spans="1:9">
      <c r="A12">
        <v>12</v>
      </c>
      <c r="B12" t="s">
        <v>33</v>
      </c>
      <c r="C12" t="s">
        <v>43</v>
      </c>
      <c r="D12">
        <v>434</v>
      </c>
      <c r="E12">
        <v>422</v>
      </c>
      <c r="F12">
        <v>40</v>
      </c>
      <c r="G12">
        <v>35</v>
      </c>
      <c r="H12">
        <v>5</v>
      </c>
    </row>
    <row r="13" spans="1:9">
      <c r="A13">
        <v>1</v>
      </c>
      <c r="B13" t="s">
        <v>34</v>
      </c>
      <c r="C13" t="s">
        <v>34</v>
      </c>
      <c r="D13">
        <v>389</v>
      </c>
      <c r="E13">
        <v>389</v>
      </c>
      <c r="F13">
        <v>100</v>
      </c>
      <c r="G13">
        <v>100</v>
      </c>
      <c r="H13">
        <v>0</v>
      </c>
    </row>
    <row r="14" spans="1:9">
      <c r="A14">
        <v>2</v>
      </c>
      <c r="B14" t="s">
        <v>34</v>
      </c>
      <c r="C14" t="s">
        <v>35</v>
      </c>
      <c r="D14">
        <v>389</v>
      </c>
      <c r="E14">
        <v>423</v>
      </c>
      <c r="F14">
        <v>44</v>
      </c>
      <c r="G14">
        <v>64</v>
      </c>
      <c r="H14">
        <v>20</v>
      </c>
    </row>
    <row r="15" spans="1:9">
      <c r="A15">
        <v>3</v>
      </c>
      <c r="B15" t="s">
        <v>34</v>
      </c>
      <c r="C15" t="s">
        <v>36</v>
      </c>
      <c r="D15">
        <v>389</v>
      </c>
      <c r="E15">
        <v>423</v>
      </c>
      <c r="F15">
        <v>33</v>
      </c>
      <c r="G15">
        <v>33</v>
      </c>
      <c r="H15">
        <v>0</v>
      </c>
    </row>
    <row r="16" spans="1:9">
      <c r="A16">
        <v>4</v>
      </c>
      <c r="B16" t="s">
        <v>34</v>
      </c>
      <c r="C16" t="s">
        <v>36</v>
      </c>
      <c r="D16">
        <v>389</v>
      </c>
      <c r="E16">
        <v>422</v>
      </c>
      <c r="F16">
        <v>33</v>
      </c>
      <c r="G16">
        <v>33</v>
      </c>
      <c r="H16">
        <v>0</v>
      </c>
    </row>
    <row r="17" spans="1:8">
      <c r="A17">
        <v>5</v>
      </c>
      <c r="B17" t="s">
        <v>34</v>
      </c>
      <c r="C17" t="s">
        <v>37</v>
      </c>
      <c r="D17">
        <v>389</v>
      </c>
      <c r="E17">
        <v>433</v>
      </c>
      <c r="F17">
        <v>33</v>
      </c>
      <c r="G17">
        <v>25</v>
      </c>
      <c r="H17">
        <v>8</v>
      </c>
    </row>
    <row r="18" spans="1:8">
      <c r="A18">
        <v>6</v>
      </c>
      <c r="B18" t="s">
        <v>34</v>
      </c>
      <c r="C18" t="s">
        <v>38</v>
      </c>
      <c r="D18">
        <v>389</v>
      </c>
      <c r="E18">
        <v>434</v>
      </c>
      <c r="F18">
        <v>33</v>
      </c>
      <c r="G18">
        <v>24</v>
      </c>
      <c r="H18">
        <v>9</v>
      </c>
    </row>
    <row r="19" spans="1:8">
      <c r="A19">
        <v>7</v>
      </c>
      <c r="B19" t="s">
        <v>34</v>
      </c>
      <c r="C19" t="s">
        <v>39</v>
      </c>
      <c r="D19">
        <v>389</v>
      </c>
      <c r="E19">
        <v>418</v>
      </c>
      <c r="F19">
        <v>42</v>
      </c>
      <c r="G19">
        <v>41</v>
      </c>
      <c r="H19">
        <v>2</v>
      </c>
    </row>
    <row r="20" spans="1:8">
      <c r="A20">
        <v>8</v>
      </c>
      <c r="B20" t="s">
        <v>34</v>
      </c>
      <c r="C20" t="s">
        <v>40</v>
      </c>
      <c r="D20">
        <v>389</v>
      </c>
      <c r="E20">
        <v>423</v>
      </c>
      <c r="F20">
        <v>43</v>
      </c>
      <c r="G20">
        <v>67</v>
      </c>
      <c r="H20">
        <v>23</v>
      </c>
    </row>
    <row r="21" spans="1:8">
      <c r="A21">
        <v>9</v>
      </c>
      <c r="B21" t="s">
        <v>34</v>
      </c>
      <c r="C21" t="s">
        <v>41</v>
      </c>
      <c r="D21">
        <v>389</v>
      </c>
      <c r="E21">
        <v>422</v>
      </c>
      <c r="F21">
        <v>43</v>
      </c>
      <c r="G21">
        <v>33</v>
      </c>
      <c r="H21">
        <v>11</v>
      </c>
    </row>
    <row r="22" spans="1:8">
      <c r="A22">
        <v>10</v>
      </c>
      <c r="B22" t="s">
        <v>34</v>
      </c>
      <c r="C22" t="s">
        <v>42</v>
      </c>
      <c r="D22">
        <v>389</v>
      </c>
      <c r="E22">
        <v>425</v>
      </c>
      <c r="F22">
        <v>43</v>
      </c>
      <c r="G22">
        <v>66</v>
      </c>
      <c r="H22">
        <v>23</v>
      </c>
    </row>
    <row r="23" spans="1:8">
      <c r="A23">
        <v>11</v>
      </c>
      <c r="B23" t="s">
        <v>34</v>
      </c>
      <c r="C23" t="s">
        <v>43</v>
      </c>
      <c r="D23">
        <v>389</v>
      </c>
      <c r="E23">
        <v>422</v>
      </c>
      <c r="F23">
        <v>43</v>
      </c>
      <c r="G23">
        <v>33</v>
      </c>
      <c r="H23">
        <v>10</v>
      </c>
    </row>
    <row r="24" spans="1:8">
      <c r="A24">
        <v>12</v>
      </c>
      <c r="B24" t="s">
        <v>33</v>
      </c>
      <c r="C24" t="s">
        <v>34</v>
      </c>
      <c r="D24">
        <v>434</v>
      </c>
      <c r="E24">
        <v>389</v>
      </c>
      <c r="F24">
        <v>31</v>
      </c>
      <c r="G24">
        <v>27</v>
      </c>
      <c r="H24">
        <v>4</v>
      </c>
    </row>
    <row r="26" spans="1:8">
      <c r="B26" t="s">
        <v>35</v>
      </c>
      <c r="C26" t="s">
        <v>35</v>
      </c>
      <c r="D26">
        <v>423</v>
      </c>
      <c r="E26">
        <v>423</v>
      </c>
      <c r="F26">
        <v>100</v>
      </c>
      <c r="G26">
        <v>100</v>
      </c>
      <c r="H26">
        <v>0</v>
      </c>
    </row>
    <row r="27" spans="1:8">
      <c r="B27" t="s">
        <v>35</v>
      </c>
      <c r="C27" t="s">
        <v>36</v>
      </c>
      <c r="D27">
        <v>423</v>
      </c>
      <c r="E27">
        <v>423</v>
      </c>
      <c r="F27">
        <v>40</v>
      </c>
      <c r="G27">
        <v>33</v>
      </c>
      <c r="H27">
        <v>6</v>
      </c>
    </row>
    <row r="28" spans="1:8">
      <c r="B28" t="s">
        <v>35</v>
      </c>
      <c r="C28" t="s">
        <v>36</v>
      </c>
      <c r="D28">
        <v>423</v>
      </c>
      <c r="E28">
        <v>422</v>
      </c>
      <c r="F28">
        <v>40</v>
      </c>
      <c r="G28">
        <v>33</v>
      </c>
      <c r="H28">
        <v>6</v>
      </c>
    </row>
    <row r="29" spans="1:8">
      <c r="B29" t="s">
        <v>35</v>
      </c>
      <c r="C29" t="s">
        <v>37</v>
      </c>
      <c r="D29">
        <v>423</v>
      </c>
      <c r="E29">
        <v>433</v>
      </c>
      <c r="F29">
        <v>39</v>
      </c>
      <c r="G29">
        <v>30</v>
      </c>
      <c r="H29">
        <v>9</v>
      </c>
    </row>
    <row r="30" spans="1:8">
      <c r="B30" t="s">
        <v>35</v>
      </c>
      <c r="C30" t="s">
        <v>38</v>
      </c>
      <c r="D30">
        <v>423</v>
      </c>
      <c r="E30">
        <v>434</v>
      </c>
      <c r="F30">
        <v>39</v>
      </c>
      <c r="G30">
        <v>28</v>
      </c>
      <c r="H30">
        <v>11</v>
      </c>
    </row>
    <row r="31" spans="1:8">
      <c r="B31" t="s">
        <v>35</v>
      </c>
      <c r="C31" t="s">
        <v>39</v>
      </c>
      <c r="D31">
        <v>423</v>
      </c>
      <c r="E31">
        <v>418</v>
      </c>
      <c r="F31">
        <v>52</v>
      </c>
      <c r="G31">
        <v>41</v>
      </c>
      <c r="H31">
        <v>11</v>
      </c>
    </row>
    <row r="32" spans="1:8">
      <c r="B32" t="s">
        <v>35</v>
      </c>
      <c r="C32" t="s">
        <v>40</v>
      </c>
      <c r="D32">
        <v>423</v>
      </c>
      <c r="E32">
        <v>423</v>
      </c>
      <c r="F32">
        <v>99</v>
      </c>
      <c r="G32">
        <v>93</v>
      </c>
      <c r="H32">
        <v>7</v>
      </c>
    </row>
    <row r="33" spans="2:8">
      <c r="B33" t="s">
        <v>35</v>
      </c>
      <c r="C33" t="s">
        <v>41</v>
      </c>
      <c r="D33">
        <v>423</v>
      </c>
      <c r="E33">
        <v>422</v>
      </c>
      <c r="F33">
        <v>51</v>
      </c>
      <c r="G33">
        <v>33</v>
      </c>
      <c r="H33">
        <v>17</v>
      </c>
    </row>
    <row r="34" spans="2:8">
      <c r="B34" t="s">
        <v>35</v>
      </c>
      <c r="C34" t="s">
        <v>42</v>
      </c>
      <c r="D34">
        <v>423</v>
      </c>
      <c r="E34">
        <v>425</v>
      </c>
      <c r="F34">
        <v>93</v>
      </c>
      <c r="G34">
        <v>92</v>
      </c>
      <c r="H34">
        <v>2</v>
      </c>
    </row>
    <row r="35" spans="2:8">
      <c r="B35" t="s">
        <v>35</v>
      </c>
      <c r="C35" t="s">
        <v>43</v>
      </c>
      <c r="D35">
        <v>423</v>
      </c>
      <c r="E35">
        <v>422</v>
      </c>
      <c r="F35">
        <v>51</v>
      </c>
      <c r="G35">
        <v>33</v>
      </c>
      <c r="H35">
        <v>18</v>
      </c>
    </row>
    <row r="36" spans="2:8">
      <c r="B36" t="s">
        <v>36</v>
      </c>
      <c r="C36" t="s">
        <v>36</v>
      </c>
      <c r="D36">
        <v>423</v>
      </c>
      <c r="E36">
        <v>423</v>
      </c>
      <c r="F36">
        <v>100</v>
      </c>
      <c r="G36">
        <v>100</v>
      </c>
      <c r="H36">
        <v>0</v>
      </c>
    </row>
    <row r="37" spans="2:8">
      <c r="B37" t="s">
        <v>36</v>
      </c>
      <c r="C37" t="s">
        <v>36</v>
      </c>
      <c r="D37">
        <v>423</v>
      </c>
      <c r="E37">
        <v>422</v>
      </c>
      <c r="F37">
        <v>100</v>
      </c>
      <c r="G37">
        <v>100</v>
      </c>
      <c r="H37">
        <v>0</v>
      </c>
    </row>
    <row r="38" spans="2:8">
      <c r="B38" t="s">
        <v>36</v>
      </c>
      <c r="C38" t="s">
        <v>37</v>
      </c>
      <c r="D38">
        <v>423</v>
      </c>
      <c r="E38">
        <v>433</v>
      </c>
      <c r="F38">
        <v>36</v>
      </c>
      <c r="G38">
        <v>25</v>
      </c>
      <c r="H38">
        <v>11</v>
      </c>
    </row>
    <row r="39" spans="2:8">
      <c r="B39" t="s">
        <v>36</v>
      </c>
      <c r="C39" t="s">
        <v>38</v>
      </c>
      <c r="D39">
        <v>423</v>
      </c>
      <c r="E39">
        <v>434</v>
      </c>
      <c r="F39">
        <v>37</v>
      </c>
      <c r="G39">
        <v>26</v>
      </c>
      <c r="H39">
        <v>11</v>
      </c>
    </row>
    <row r="40" spans="2:8">
      <c r="B40" t="s">
        <v>36</v>
      </c>
      <c r="C40" t="s">
        <v>39</v>
      </c>
      <c r="D40">
        <v>423</v>
      </c>
      <c r="E40">
        <v>418</v>
      </c>
      <c r="F40">
        <v>35</v>
      </c>
      <c r="G40">
        <v>40</v>
      </c>
      <c r="H40">
        <v>5</v>
      </c>
    </row>
    <row r="41" spans="2:8">
      <c r="B41" t="s">
        <v>36</v>
      </c>
      <c r="C41" t="s">
        <v>40</v>
      </c>
      <c r="D41">
        <v>423</v>
      </c>
      <c r="E41">
        <v>423</v>
      </c>
      <c r="F41">
        <v>40</v>
      </c>
      <c r="G41">
        <v>30</v>
      </c>
      <c r="H41">
        <v>10</v>
      </c>
    </row>
    <row r="42" spans="2:8">
      <c r="B42" t="s">
        <v>36</v>
      </c>
      <c r="C42" t="s">
        <v>41</v>
      </c>
      <c r="D42">
        <v>423</v>
      </c>
      <c r="E42">
        <v>422</v>
      </c>
      <c r="F42">
        <v>39</v>
      </c>
      <c r="G42">
        <v>42</v>
      </c>
      <c r="H42">
        <v>3</v>
      </c>
    </row>
    <row r="43" spans="2:8">
      <c r="B43" t="s">
        <v>36</v>
      </c>
      <c r="C43" t="s">
        <v>42</v>
      </c>
      <c r="D43">
        <v>423</v>
      </c>
      <c r="E43">
        <v>425</v>
      </c>
      <c r="F43">
        <v>39</v>
      </c>
      <c r="G43">
        <v>31</v>
      </c>
      <c r="H43">
        <v>9</v>
      </c>
    </row>
    <row r="44" spans="2:8">
      <c r="B44" t="s">
        <v>36</v>
      </c>
      <c r="C44" t="s">
        <v>43</v>
      </c>
      <c r="D44">
        <v>423</v>
      </c>
      <c r="E44">
        <v>422</v>
      </c>
      <c r="F44">
        <v>38</v>
      </c>
      <c r="G44">
        <v>40</v>
      </c>
      <c r="H44">
        <v>2</v>
      </c>
    </row>
    <row r="45" spans="2:8">
      <c r="B45" t="s">
        <v>36</v>
      </c>
      <c r="C45" t="s">
        <v>36</v>
      </c>
      <c r="D45">
        <v>422</v>
      </c>
      <c r="E45">
        <v>422</v>
      </c>
      <c r="F45">
        <v>100</v>
      </c>
      <c r="G45">
        <v>100</v>
      </c>
      <c r="H45">
        <v>0</v>
      </c>
    </row>
    <row r="46" spans="2:8">
      <c r="B46" t="s">
        <v>36</v>
      </c>
      <c r="C46" t="s">
        <v>37</v>
      </c>
      <c r="D46">
        <v>422</v>
      </c>
      <c r="E46">
        <v>433</v>
      </c>
      <c r="F46">
        <v>36</v>
      </c>
      <c r="G46">
        <v>25</v>
      </c>
      <c r="H46">
        <v>11</v>
      </c>
    </row>
    <row r="47" spans="2:8">
      <c r="B47" t="s">
        <v>36</v>
      </c>
      <c r="C47" t="s">
        <v>38</v>
      </c>
      <c r="D47">
        <v>422</v>
      </c>
      <c r="E47">
        <v>434</v>
      </c>
      <c r="F47">
        <v>37</v>
      </c>
      <c r="G47">
        <v>26</v>
      </c>
      <c r="H47">
        <v>11</v>
      </c>
    </row>
    <row r="48" spans="2:8">
      <c r="B48" t="s">
        <v>36</v>
      </c>
      <c r="C48" t="s">
        <v>39</v>
      </c>
      <c r="D48">
        <v>422</v>
      </c>
      <c r="E48">
        <v>418</v>
      </c>
      <c r="F48">
        <v>36</v>
      </c>
      <c r="G48">
        <v>40</v>
      </c>
      <c r="H48">
        <v>5</v>
      </c>
    </row>
    <row r="49" spans="2:8">
      <c r="B49" t="s">
        <v>36</v>
      </c>
      <c r="C49" t="s">
        <v>40</v>
      </c>
      <c r="D49">
        <v>422</v>
      </c>
      <c r="E49">
        <v>423</v>
      </c>
      <c r="F49">
        <v>40</v>
      </c>
      <c r="G49">
        <v>30</v>
      </c>
      <c r="H49">
        <v>10</v>
      </c>
    </row>
    <row r="50" spans="2:8">
      <c r="B50" t="s">
        <v>36</v>
      </c>
      <c r="C50" t="s">
        <v>41</v>
      </c>
      <c r="D50">
        <v>422</v>
      </c>
      <c r="E50">
        <v>422</v>
      </c>
      <c r="F50">
        <v>39</v>
      </c>
      <c r="G50">
        <v>42</v>
      </c>
      <c r="H50">
        <v>3</v>
      </c>
    </row>
    <row r="51" spans="2:8">
      <c r="B51" t="s">
        <v>36</v>
      </c>
      <c r="C51" t="s">
        <v>42</v>
      </c>
      <c r="D51">
        <v>422</v>
      </c>
      <c r="E51">
        <v>425</v>
      </c>
      <c r="F51">
        <v>40</v>
      </c>
      <c r="G51">
        <v>31</v>
      </c>
      <c r="H51">
        <v>9</v>
      </c>
    </row>
    <row r="52" spans="2:8">
      <c r="B52" t="s">
        <v>36</v>
      </c>
      <c r="C52" t="s">
        <v>43</v>
      </c>
      <c r="D52">
        <v>422</v>
      </c>
      <c r="E52">
        <v>422</v>
      </c>
      <c r="F52">
        <v>38</v>
      </c>
      <c r="G52">
        <v>40</v>
      </c>
      <c r="H52">
        <v>2</v>
      </c>
    </row>
    <row r="53" spans="2:8">
      <c r="B53" t="s">
        <v>37</v>
      </c>
      <c r="C53" t="s">
        <v>37</v>
      </c>
      <c r="D53">
        <v>433</v>
      </c>
      <c r="E53">
        <v>433</v>
      </c>
      <c r="F53">
        <v>100</v>
      </c>
      <c r="G53">
        <v>100</v>
      </c>
      <c r="H53">
        <v>0</v>
      </c>
    </row>
    <row r="54" spans="2:8">
      <c r="B54" t="s">
        <v>37</v>
      </c>
      <c r="C54" t="s">
        <v>38</v>
      </c>
      <c r="D54">
        <v>433</v>
      </c>
      <c r="E54">
        <v>434</v>
      </c>
      <c r="F54">
        <v>62</v>
      </c>
      <c r="G54">
        <v>64</v>
      </c>
      <c r="H54">
        <v>2</v>
      </c>
    </row>
    <row r="55" spans="2:8">
      <c r="B55" t="s">
        <v>37</v>
      </c>
      <c r="C55" t="s">
        <v>39</v>
      </c>
      <c r="D55">
        <v>433</v>
      </c>
      <c r="E55">
        <v>418</v>
      </c>
      <c r="F55">
        <v>41</v>
      </c>
      <c r="G55">
        <v>35</v>
      </c>
      <c r="H55">
        <v>5</v>
      </c>
    </row>
    <row r="56" spans="2:8">
      <c r="B56" t="s">
        <v>37</v>
      </c>
      <c r="C56" t="s">
        <v>40</v>
      </c>
      <c r="D56">
        <v>433</v>
      </c>
      <c r="E56">
        <v>423</v>
      </c>
      <c r="F56">
        <v>38</v>
      </c>
      <c r="G56">
        <v>30</v>
      </c>
      <c r="H56">
        <v>8</v>
      </c>
    </row>
    <row r="57" spans="2:8">
      <c r="B57" t="s">
        <v>37</v>
      </c>
      <c r="C57" t="s">
        <v>41</v>
      </c>
      <c r="D57">
        <v>433</v>
      </c>
      <c r="E57">
        <v>422</v>
      </c>
      <c r="F57">
        <v>42</v>
      </c>
      <c r="G57">
        <v>29</v>
      </c>
      <c r="H57">
        <v>13</v>
      </c>
    </row>
    <row r="58" spans="2:8">
      <c r="B58" t="s">
        <v>37</v>
      </c>
      <c r="C58" t="s">
        <v>42</v>
      </c>
      <c r="D58">
        <v>433</v>
      </c>
      <c r="E58">
        <v>425</v>
      </c>
      <c r="F58">
        <v>38</v>
      </c>
      <c r="G58">
        <v>30</v>
      </c>
      <c r="H58">
        <v>8</v>
      </c>
    </row>
    <row r="59" spans="2:8">
      <c r="B59" t="s">
        <v>37</v>
      </c>
      <c r="C59" t="s">
        <v>43</v>
      </c>
      <c r="D59">
        <v>433</v>
      </c>
      <c r="E59">
        <v>422</v>
      </c>
      <c r="F59">
        <v>39</v>
      </c>
      <c r="G59">
        <v>29</v>
      </c>
      <c r="H59">
        <v>10</v>
      </c>
    </row>
    <row r="60" spans="2:8">
      <c r="B60" t="s">
        <v>38</v>
      </c>
      <c r="C60" t="s">
        <v>38</v>
      </c>
      <c r="D60">
        <v>434</v>
      </c>
      <c r="E60">
        <v>434</v>
      </c>
      <c r="F60">
        <v>100</v>
      </c>
      <c r="G60">
        <v>100</v>
      </c>
      <c r="H60">
        <v>0</v>
      </c>
    </row>
    <row r="61" spans="2:8">
      <c r="B61" t="s">
        <v>38</v>
      </c>
      <c r="C61" t="s">
        <v>39</v>
      </c>
      <c r="D61">
        <v>434</v>
      </c>
      <c r="E61">
        <v>418</v>
      </c>
      <c r="F61">
        <v>39</v>
      </c>
      <c r="G61">
        <v>36</v>
      </c>
      <c r="H61">
        <v>4</v>
      </c>
    </row>
    <row r="62" spans="2:8">
      <c r="B62" t="s">
        <v>38</v>
      </c>
      <c r="C62" t="s">
        <v>40</v>
      </c>
      <c r="D62">
        <v>434</v>
      </c>
      <c r="E62">
        <v>423</v>
      </c>
      <c r="F62">
        <v>38</v>
      </c>
      <c r="G62">
        <v>29</v>
      </c>
      <c r="H62">
        <v>9</v>
      </c>
    </row>
    <row r="63" spans="2:8">
      <c r="B63" t="s">
        <v>38</v>
      </c>
      <c r="C63" t="s">
        <v>41</v>
      </c>
      <c r="D63">
        <v>434</v>
      </c>
      <c r="E63">
        <v>422</v>
      </c>
      <c r="F63">
        <v>40</v>
      </c>
      <c r="G63">
        <v>32</v>
      </c>
      <c r="H63">
        <v>8</v>
      </c>
    </row>
    <row r="64" spans="2:8">
      <c r="B64" t="s">
        <v>38</v>
      </c>
      <c r="C64" t="s">
        <v>42</v>
      </c>
      <c r="D64">
        <v>434</v>
      </c>
      <c r="E64">
        <v>425</v>
      </c>
      <c r="F64">
        <v>38</v>
      </c>
      <c r="G64">
        <v>28</v>
      </c>
      <c r="H64">
        <v>11</v>
      </c>
    </row>
    <row r="65" spans="2:8">
      <c r="B65" t="s">
        <v>38</v>
      </c>
      <c r="C65" t="s">
        <v>43</v>
      </c>
      <c r="D65">
        <v>434</v>
      </c>
      <c r="E65">
        <v>422</v>
      </c>
      <c r="F65">
        <v>40</v>
      </c>
      <c r="G65">
        <v>32</v>
      </c>
      <c r="H65">
        <v>8</v>
      </c>
    </row>
    <row r="66" spans="2:8">
      <c r="B66" t="s">
        <v>39</v>
      </c>
      <c r="C66" t="s">
        <v>39</v>
      </c>
      <c r="D66">
        <v>418</v>
      </c>
      <c r="E66">
        <v>418</v>
      </c>
      <c r="F66">
        <v>100</v>
      </c>
      <c r="G66">
        <v>100</v>
      </c>
      <c r="H66">
        <v>0</v>
      </c>
    </row>
    <row r="67" spans="2:8">
      <c r="B67" t="s">
        <v>39</v>
      </c>
      <c r="C67" t="s">
        <v>40</v>
      </c>
      <c r="D67">
        <v>418</v>
      </c>
      <c r="E67">
        <v>423</v>
      </c>
      <c r="F67">
        <v>53</v>
      </c>
      <c r="G67">
        <v>42</v>
      </c>
      <c r="H67">
        <v>11</v>
      </c>
    </row>
    <row r="68" spans="2:8">
      <c r="B68" t="s">
        <v>39</v>
      </c>
      <c r="C68" t="s">
        <v>41</v>
      </c>
      <c r="D68">
        <v>418</v>
      </c>
      <c r="E68">
        <v>422</v>
      </c>
      <c r="F68">
        <v>55</v>
      </c>
      <c r="G68">
        <v>38</v>
      </c>
      <c r="H68">
        <v>16</v>
      </c>
    </row>
    <row r="69" spans="2:8">
      <c r="B69" t="s">
        <v>39</v>
      </c>
      <c r="C69" t="s">
        <v>42</v>
      </c>
      <c r="D69">
        <v>418</v>
      </c>
      <c r="E69">
        <v>425</v>
      </c>
      <c r="F69">
        <v>54</v>
      </c>
      <c r="G69">
        <v>44</v>
      </c>
      <c r="H69">
        <v>10</v>
      </c>
    </row>
    <row r="70" spans="2:8">
      <c r="B70" t="s">
        <v>39</v>
      </c>
      <c r="C70" t="s">
        <v>43</v>
      </c>
      <c r="D70">
        <v>418</v>
      </c>
      <c r="E70">
        <v>422</v>
      </c>
      <c r="F70">
        <v>56</v>
      </c>
      <c r="G70">
        <v>40</v>
      </c>
      <c r="H70">
        <v>16</v>
      </c>
    </row>
    <row r="71" spans="2:8">
      <c r="B71" t="s">
        <v>40</v>
      </c>
      <c r="C71" t="s">
        <v>40</v>
      </c>
      <c r="D71">
        <v>423</v>
      </c>
      <c r="E71">
        <v>423</v>
      </c>
      <c r="F71">
        <v>100</v>
      </c>
      <c r="G71">
        <v>100</v>
      </c>
      <c r="H71">
        <v>0</v>
      </c>
    </row>
    <row r="72" spans="2:8">
      <c r="B72" t="s">
        <v>40</v>
      </c>
      <c r="C72" t="s">
        <v>41</v>
      </c>
      <c r="D72">
        <v>423</v>
      </c>
      <c r="E72">
        <v>422</v>
      </c>
      <c r="F72">
        <v>51</v>
      </c>
      <c r="G72">
        <v>34</v>
      </c>
      <c r="H72">
        <v>17</v>
      </c>
    </row>
    <row r="73" spans="2:8">
      <c r="B73" t="s">
        <v>40</v>
      </c>
      <c r="C73" t="s">
        <v>42</v>
      </c>
      <c r="D73">
        <v>423</v>
      </c>
      <c r="E73">
        <v>425</v>
      </c>
      <c r="F73">
        <v>93</v>
      </c>
      <c r="G73">
        <v>95</v>
      </c>
      <c r="H73">
        <v>2</v>
      </c>
    </row>
    <row r="74" spans="2:8">
      <c r="B74" t="s">
        <v>40</v>
      </c>
      <c r="C74" t="s">
        <v>43</v>
      </c>
      <c r="D74">
        <v>423</v>
      </c>
      <c r="E74">
        <v>422</v>
      </c>
      <c r="F74">
        <v>51</v>
      </c>
      <c r="G74">
        <v>33</v>
      </c>
      <c r="H74">
        <v>18</v>
      </c>
    </row>
    <row r="75" spans="2:8">
      <c r="B75" t="s">
        <v>41</v>
      </c>
      <c r="C75" t="s">
        <v>41</v>
      </c>
      <c r="D75">
        <v>422</v>
      </c>
      <c r="E75">
        <v>422</v>
      </c>
      <c r="F75">
        <v>100</v>
      </c>
      <c r="G75">
        <v>100</v>
      </c>
      <c r="H75">
        <v>0</v>
      </c>
    </row>
    <row r="76" spans="2:8">
      <c r="B76" t="s">
        <v>41</v>
      </c>
      <c r="C76" t="s">
        <v>42</v>
      </c>
      <c r="D76">
        <v>422</v>
      </c>
      <c r="E76">
        <v>425</v>
      </c>
      <c r="F76">
        <v>52</v>
      </c>
      <c r="G76">
        <v>31</v>
      </c>
      <c r="H76">
        <v>21</v>
      </c>
    </row>
    <row r="77" spans="2:8">
      <c r="B77" t="s">
        <v>41</v>
      </c>
      <c r="C77" t="s">
        <v>43</v>
      </c>
      <c r="D77">
        <v>422</v>
      </c>
      <c r="E77">
        <v>422</v>
      </c>
      <c r="F77">
        <v>90</v>
      </c>
      <c r="G77">
        <v>92</v>
      </c>
      <c r="H77">
        <v>2</v>
      </c>
    </row>
    <row r="78" spans="2:8">
      <c r="B78" t="s">
        <v>42</v>
      </c>
      <c r="C78" t="s">
        <v>42</v>
      </c>
      <c r="D78">
        <v>425</v>
      </c>
      <c r="E78">
        <v>425</v>
      </c>
      <c r="F78">
        <v>100</v>
      </c>
      <c r="G78">
        <v>100</v>
      </c>
      <c r="H78">
        <v>0</v>
      </c>
    </row>
    <row r="79" spans="2:8">
      <c r="B79" t="s">
        <v>42</v>
      </c>
      <c r="C79" t="s">
        <v>43</v>
      </c>
      <c r="D79">
        <v>425</v>
      </c>
      <c r="E79">
        <v>422</v>
      </c>
      <c r="F79">
        <v>51</v>
      </c>
      <c r="G79">
        <v>34</v>
      </c>
      <c r="H79">
        <v>17</v>
      </c>
    </row>
    <row r="80" spans="2:8">
      <c r="B80" t="s">
        <v>43</v>
      </c>
      <c r="C80" t="s">
        <v>43</v>
      </c>
      <c r="D80">
        <v>422</v>
      </c>
      <c r="E80">
        <v>422</v>
      </c>
      <c r="F80">
        <v>100</v>
      </c>
      <c r="G80">
        <v>100</v>
      </c>
      <c r="H80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Gergana Vandova</dc:creator>
  <cp:lastModifiedBy>Gergana Vandova</cp:lastModifiedBy>
  <dcterms:created xsi:type="dcterms:W3CDTF">2019-03-05T00:04:28Z</dcterms:created>
  <dcterms:modified xsi:type="dcterms:W3CDTF">2019-03-05T06:55:36Z</dcterms:modified>
</cp:coreProperties>
</file>