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ode\context-project\Arduino_code\ODU_GT\"/>
    </mc:Choice>
  </mc:AlternateContent>
  <xr:revisionPtr revIDLastSave="0" documentId="13_ncr:1_{C5492DB6-8EA7-4713-A189-390045B6B8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H3" i="1" l="1"/>
  <c r="I3" i="1" s="1"/>
  <c r="K3" i="1" l="1"/>
</calcChain>
</file>

<file path=xl/sharedStrings.xml><?xml version="1.0" encoding="utf-8"?>
<sst xmlns="http://schemas.openxmlformats.org/spreadsheetml/2006/main" count="12" uniqueCount="12">
  <si>
    <t>preTrialDuration</t>
  </si>
  <si>
    <t>interTrialDuration</t>
  </si>
  <si>
    <t>postTrialDuration</t>
  </si>
  <si>
    <t>solDur</t>
  </si>
  <si>
    <t>preOdorDur</t>
  </si>
  <si>
    <t>postOdorDur</t>
  </si>
  <si>
    <t>hours</t>
  </si>
  <si>
    <t>min</t>
  </si>
  <si>
    <t>TOTAL (s)</t>
  </si>
  <si>
    <t>sec</t>
  </si>
  <si>
    <t>Input parameters in seconds</t>
  </si>
  <si>
    <t>TOTAL TIME OF THE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</si>
</sst>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4" borderId="0" xfId="0" applyFill="1" applyProtection="1"/>
    <xf numFmtId="0" fontId="0" fillId="3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E4" sqref="E4"/>
    </sheetView>
  </sheetViews>
  <sheetFormatPr defaultRowHeight="14.4" x14ac:dyDescent="0.3"/>
  <cols>
    <col min="1" max="1" width="14.44140625" style="1" bestFit="1" customWidth="1"/>
    <col min="2" max="2" width="15.5546875" style="1" bestFit="1" customWidth="1"/>
    <col min="3" max="3" width="15.33203125" style="1" bestFit="1" customWidth="1"/>
    <col min="4" max="4" width="6.21875" style="1" bestFit="1" customWidth="1"/>
    <col min="5" max="5" width="10.6640625" style="1" bestFit="1" customWidth="1"/>
    <col min="6" max="6" width="11.5546875" style="1" bestFit="1" customWidth="1"/>
    <col min="7" max="7" width="8.6640625" style="1" bestFit="1" customWidth="1"/>
    <col min="8" max="8" width="5.5546875" style="1" bestFit="1" customWidth="1"/>
    <col min="9" max="9" width="4" style="1" bestFit="1" customWidth="1"/>
    <col min="10" max="10" width="3.6640625" style="1" bestFit="1" customWidth="1"/>
    <col min="11" max="11" width="27.33203125" style="1" bestFit="1" customWidth="1"/>
    <col min="12" max="16384" width="8.88671875" style="1"/>
  </cols>
  <sheetData>
    <row r="1" spans="1:11" x14ac:dyDescent="0.3">
      <c r="A1" s="5" t="s">
        <v>10</v>
      </c>
      <c r="B1" s="5"/>
      <c r="C1" s="5"/>
      <c r="D1" s="5"/>
      <c r="E1" s="5"/>
      <c r="F1" s="5"/>
    </row>
    <row r="2" spans="1:1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8</v>
      </c>
      <c r="H2" s="3" t="s">
        <v>6</v>
      </c>
      <c r="I2" s="3" t="s">
        <v>7</v>
      </c>
      <c r="J2" s="3" t="s">
        <v>9</v>
      </c>
      <c r="K2" s="4" t="s">
        <v>11</v>
      </c>
    </row>
    <row r="3" spans="1:11" x14ac:dyDescent="0.3">
      <c r="A3" s="1">
        <v>60</v>
      </c>
      <c r="B3" s="1">
        <v>560</v>
      </c>
      <c r="C3" s="1">
        <v>60</v>
      </c>
      <c r="D3" s="1">
        <v>8</v>
      </c>
      <c r="E3" s="1">
        <v>2</v>
      </c>
      <c r="F3" s="1">
        <v>2</v>
      </c>
      <c r="G3" s="2">
        <f>A3+C3+6*(B3+D3+E3+F3)</f>
        <v>3552</v>
      </c>
      <c r="H3" s="2">
        <f>INT(G3/3600)</f>
        <v>0</v>
      </c>
      <c r="I3" s="2">
        <f>INT((G3-H3*3600)/60)</f>
        <v>59</v>
      </c>
      <c r="J3" s="2">
        <f>MOD(G3, 60)</f>
        <v>12</v>
      </c>
      <c r="K3" s="2" t="str">
        <f>H3 &amp; " hours " &amp; I3 &amp; " minutes " &amp; J3 &amp; " seconds"</f>
        <v>0 hours 59 minutes 12 seconds</v>
      </c>
    </row>
  </sheetData>
  <sheetProtection sheet="1" objects="1" scenarios="1"/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Turi</dc:creator>
  <cp:lastModifiedBy>Turi, Gergely (NYSPI)</cp:lastModifiedBy>
  <dcterms:created xsi:type="dcterms:W3CDTF">2015-06-05T18:17:20Z</dcterms:created>
  <dcterms:modified xsi:type="dcterms:W3CDTF">2024-07-18T20:04:45Z</dcterms:modified>
</cp:coreProperties>
</file>