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ergo\OneDrive\Asztali gép\ReviewRINENG\raw_data\"/>
    </mc:Choice>
  </mc:AlternateContent>
  <xr:revisionPtr revIDLastSave="0" documentId="13_ncr:1_{48F3342C-9C32-48A1-AF56-749A1F85D1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<sst xmlns="http://schemas.openxmlformats.org/spreadsheetml/2006/main" count="11" uniqueCount="7">
  <si>
    <t>Frequency [MHz]</t>
  </si>
  <si>
    <t>NF [dB]</t>
  </si>
  <si>
    <t>PNOUT [dBm]</t>
  </si>
  <si>
    <t>NF= PNOUT-(-174+10*LOG10(1000)-INSERTION LOSS)</t>
  </si>
  <si>
    <t>Insertion Loss #1 [dB]</t>
  </si>
  <si>
    <t>Insertion Loss #2 [dB]</t>
  </si>
  <si>
    <t>Insertion Loss #3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</si>
</sst>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7"/>
  <sheetViews>
    <sheetView tabSelected="1" zoomScale="85" zoomScaleNormal="85" workbookViewId="0">
      <selection activeCell="L2" sqref="L2"/>
    </sheetView>
  </sheetViews>
  <sheetFormatPr defaultRowHeight="14.4" x14ac:dyDescent="0.3"/>
  <cols>
    <col min="1" max="1" width="23.33203125" bestFit="1" customWidth="1"/>
    <col min="2" max="4" width="12.77734375" bestFit="1" customWidth="1"/>
    <col min="5" max="7" width="19.5546875" bestFit="1" customWidth="1"/>
    <col min="8" max="8" width="19.33203125" bestFit="1" customWidth="1"/>
    <col min="9" max="10" width="21" bestFit="1" customWidth="1"/>
  </cols>
  <sheetData>
    <row r="1" spans="1:32" x14ac:dyDescent="0.3">
      <c r="A1" s="5" t="s">
        <v>0</v>
      </c>
      <c r="B1" s="6" t="s">
        <v>2</v>
      </c>
      <c r="C1" s="7" t="s">
        <v>2</v>
      </c>
      <c r="D1" s="7" t="s">
        <v>2</v>
      </c>
      <c r="E1" s="14" t="s">
        <v>4</v>
      </c>
      <c r="F1" s="14" t="s">
        <v>5</v>
      </c>
      <c r="G1" s="14" t="s">
        <v>6</v>
      </c>
      <c r="H1" s="7" t="s">
        <v>1</v>
      </c>
      <c r="I1" s="7" t="s">
        <v>1</v>
      </c>
      <c r="J1" s="8" t="s">
        <v>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3">
      <c r="A2" s="2">
        <v>50</v>
      </c>
      <c r="B2" s="9">
        <v>-137.31</v>
      </c>
      <c r="C2" s="10">
        <v>-134.99</v>
      </c>
      <c r="D2" s="10">
        <v>-135.37</v>
      </c>
      <c r="E2" s="15">
        <v>11.51</v>
      </c>
      <c r="F2" s="15">
        <v>11.52</v>
      </c>
      <c r="G2" s="15">
        <v>11.55</v>
      </c>
      <c r="H2">
        <f>B2-(-174+10*LOG10(1000)-E2)</f>
        <v>18.199999999999989</v>
      </c>
      <c r="I2">
        <f t="shared" ref="I2:J17" si="0">C2-(-174+10*LOG10(1000)-F2)</f>
        <v>20.53</v>
      </c>
      <c r="J2">
        <f t="shared" si="0"/>
        <v>20.180000000000007</v>
      </c>
      <c r="L2" s="13" t="s">
        <v>3</v>
      </c>
    </row>
    <row r="3" spans="1:32" x14ac:dyDescent="0.3">
      <c r="A3" s="2">
        <v>150</v>
      </c>
      <c r="B3" s="9">
        <v>-142.31</v>
      </c>
      <c r="C3" s="10">
        <v>-141.08000000000001</v>
      </c>
      <c r="D3" s="10">
        <v>-141.6</v>
      </c>
      <c r="E3" s="15">
        <v>11.81</v>
      </c>
      <c r="F3" s="15">
        <v>11.88</v>
      </c>
      <c r="G3" s="15">
        <v>11.83</v>
      </c>
      <c r="H3">
        <f t="shared" ref="H3:H66" si="1">B3-(-174+10*LOG10(1000)-E3)</f>
        <v>13.5</v>
      </c>
      <c r="I3">
        <f t="shared" si="0"/>
        <v>14.799999999999983</v>
      </c>
      <c r="J3">
        <f t="shared" si="0"/>
        <v>14.230000000000018</v>
      </c>
    </row>
    <row r="4" spans="1:32" x14ac:dyDescent="0.3">
      <c r="A4" s="2">
        <v>250</v>
      </c>
      <c r="B4" s="9">
        <v>-139.87</v>
      </c>
      <c r="C4" s="10">
        <v>-140.16999999999999</v>
      </c>
      <c r="D4" s="10">
        <v>-140.30000000000001</v>
      </c>
      <c r="E4" s="15">
        <v>11.8</v>
      </c>
      <c r="F4" s="15">
        <v>11.86</v>
      </c>
      <c r="G4" s="15">
        <v>11.82</v>
      </c>
      <c r="H4">
        <f t="shared" si="1"/>
        <v>15.930000000000007</v>
      </c>
      <c r="I4">
        <f t="shared" si="0"/>
        <v>15.690000000000026</v>
      </c>
      <c r="J4">
        <f t="shared" si="0"/>
        <v>15.519999999999982</v>
      </c>
    </row>
    <row r="5" spans="1:32" x14ac:dyDescent="0.3">
      <c r="A5" s="2">
        <v>350</v>
      </c>
      <c r="B5" s="9">
        <v>-139.71</v>
      </c>
      <c r="C5" s="10">
        <v>-139.94</v>
      </c>
      <c r="D5" s="10">
        <v>-139.72999999999999</v>
      </c>
      <c r="E5" s="15">
        <v>11.91</v>
      </c>
      <c r="F5" s="15">
        <v>11.97</v>
      </c>
      <c r="G5" s="15">
        <v>11.94</v>
      </c>
      <c r="H5">
        <f t="shared" si="1"/>
        <v>16.199999999999989</v>
      </c>
      <c r="I5">
        <f t="shared" si="0"/>
        <v>16.03</v>
      </c>
      <c r="J5">
        <f t="shared" si="0"/>
        <v>16.210000000000008</v>
      </c>
    </row>
    <row r="6" spans="1:32" x14ac:dyDescent="0.3">
      <c r="A6" s="2">
        <v>450</v>
      </c>
      <c r="B6" s="9">
        <v>-138.84</v>
      </c>
      <c r="C6" s="10">
        <v>-138.13</v>
      </c>
      <c r="D6" s="10">
        <v>-138.96</v>
      </c>
      <c r="E6" s="15">
        <v>11.85</v>
      </c>
      <c r="F6" s="15">
        <v>11.89</v>
      </c>
      <c r="G6" s="15">
        <v>11.86</v>
      </c>
      <c r="H6">
        <f t="shared" si="1"/>
        <v>17.009999999999991</v>
      </c>
      <c r="I6">
        <f t="shared" si="0"/>
        <v>17.759999999999991</v>
      </c>
      <c r="J6">
        <f t="shared" si="0"/>
        <v>16.900000000000006</v>
      </c>
    </row>
    <row r="7" spans="1:32" x14ac:dyDescent="0.3">
      <c r="A7" s="2">
        <v>550</v>
      </c>
      <c r="B7" s="9">
        <v>-138.32</v>
      </c>
      <c r="C7" s="10">
        <v>-138.1</v>
      </c>
      <c r="D7" s="10">
        <v>-138.76</v>
      </c>
      <c r="E7" s="15">
        <v>12.02</v>
      </c>
      <c r="F7" s="15">
        <v>12.06</v>
      </c>
      <c r="G7" s="15">
        <v>12.02</v>
      </c>
      <c r="H7">
        <f t="shared" si="1"/>
        <v>17.700000000000017</v>
      </c>
      <c r="I7">
        <f t="shared" si="0"/>
        <v>17.960000000000008</v>
      </c>
      <c r="J7">
        <f t="shared" si="0"/>
        <v>17.260000000000019</v>
      </c>
    </row>
    <row r="8" spans="1:32" x14ac:dyDescent="0.3">
      <c r="A8" s="2">
        <v>650</v>
      </c>
      <c r="B8" s="9">
        <v>-139.75</v>
      </c>
      <c r="C8" s="10">
        <v>-139.41</v>
      </c>
      <c r="D8" s="10">
        <v>-140.16999999999999</v>
      </c>
      <c r="E8" s="15">
        <v>11.79</v>
      </c>
      <c r="F8" s="15">
        <v>11.85</v>
      </c>
      <c r="G8" s="15">
        <v>11.8</v>
      </c>
      <c r="H8">
        <f t="shared" si="1"/>
        <v>16.039999999999992</v>
      </c>
      <c r="I8">
        <f t="shared" si="0"/>
        <v>16.439999999999998</v>
      </c>
      <c r="J8">
        <f t="shared" si="0"/>
        <v>15.630000000000024</v>
      </c>
    </row>
    <row r="9" spans="1:32" x14ac:dyDescent="0.3">
      <c r="A9" s="2">
        <v>750</v>
      </c>
      <c r="B9" s="9">
        <v>-139.24</v>
      </c>
      <c r="C9" s="10">
        <v>-140.34</v>
      </c>
      <c r="D9" s="10">
        <v>-139.38999999999999</v>
      </c>
      <c r="E9" s="15">
        <v>11.75</v>
      </c>
      <c r="F9" s="15">
        <v>11.8</v>
      </c>
      <c r="G9" s="15">
        <v>11.78</v>
      </c>
      <c r="H9">
        <f t="shared" si="1"/>
        <v>16.509999999999991</v>
      </c>
      <c r="I9">
        <f t="shared" si="0"/>
        <v>15.460000000000008</v>
      </c>
      <c r="J9">
        <f t="shared" si="0"/>
        <v>16.390000000000015</v>
      </c>
    </row>
    <row r="10" spans="1:32" x14ac:dyDescent="0.3">
      <c r="A10" s="2">
        <v>850</v>
      </c>
      <c r="B10" s="9">
        <v>-139.18</v>
      </c>
      <c r="C10" s="10">
        <v>-138.94999999999999</v>
      </c>
      <c r="D10" s="10">
        <v>-139.24</v>
      </c>
      <c r="E10" s="15">
        <v>11.88</v>
      </c>
      <c r="F10" s="15">
        <v>11.91</v>
      </c>
      <c r="G10" s="15">
        <v>11.89</v>
      </c>
      <c r="H10">
        <f t="shared" si="1"/>
        <v>16.699999999999989</v>
      </c>
      <c r="I10">
        <f t="shared" si="0"/>
        <v>16.960000000000008</v>
      </c>
      <c r="J10">
        <f t="shared" si="0"/>
        <v>16.649999999999977</v>
      </c>
    </row>
    <row r="11" spans="1:32" x14ac:dyDescent="0.3">
      <c r="A11" s="2">
        <v>950</v>
      </c>
      <c r="B11" s="9">
        <v>-138.25</v>
      </c>
      <c r="C11" s="10">
        <v>-138.30000000000001</v>
      </c>
      <c r="D11" s="10">
        <v>-138.52000000000001</v>
      </c>
      <c r="E11" s="15">
        <v>11.86</v>
      </c>
      <c r="F11" s="15">
        <v>11.92</v>
      </c>
      <c r="G11" s="15">
        <v>11.88</v>
      </c>
      <c r="H11">
        <f t="shared" si="1"/>
        <v>17.610000000000014</v>
      </c>
      <c r="I11">
        <f t="shared" si="0"/>
        <v>17.619999999999976</v>
      </c>
      <c r="J11">
        <f t="shared" si="0"/>
        <v>17.359999999999985</v>
      </c>
    </row>
    <row r="12" spans="1:32" x14ac:dyDescent="0.3">
      <c r="A12" s="2">
        <v>1050</v>
      </c>
      <c r="B12" s="9">
        <v>-138.41999999999999</v>
      </c>
      <c r="C12" s="10">
        <v>-138.41</v>
      </c>
      <c r="D12" s="10">
        <v>-138.82</v>
      </c>
      <c r="E12" s="15">
        <v>12.36</v>
      </c>
      <c r="F12" s="15">
        <v>12.39</v>
      </c>
      <c r="G12" s="15">
        <v>12.36</v>
      </c>
      <c r="H12">
        <f t="shared" si="1"/>
        <v>17.940000000000026</v>
      </c>
      <c r="I12">
        <f t="shared" si="0"/>
        <v>17.97999999999999</v>
      </c>
      <c r="J12">
        <f t="shared" si="0"/>
        <v>17.54000000000002</v>
      </c>
    </row>
    <row r="13" spans="1:32" x14ac:dyDescent="0.3">
      <c r="A13" s="2">
        <v>1150</v>
      </c>
      <c r="B13" s="9">
        <v>-138.01</v>
      </c>
      <c r="C13" s="10">
        <v>-138.02000000000001</v>
      </c>
      <c r="D13" s="10">
        <v>-137.88999999999999</v>
      </c>
      <c r="E13" s="15">
        <v>12.52</v>
      </c>
      <c r="F13" s="15">
        <v>12.56</v>
      </c>
      <c r="G13" s="15">
        <v>12.55</v>
      </c>
      <c r="H13">
        <f t="shared" si="1"/>
        <v>18.510000000000019</v>
      </c>
      <c r="I13">
        <f t="shared" si="0"/>
        <v>18.539999999999992</v>
      </c>
      <c r="J13">
        <f t="shared" si="0"/>
        <v>18.660000000000025</v>
      </c>
    </row>
    <row r="14" spans="1:32" x14ac:dyDescent="0.3">
      <c r="A14" s="2">
        <v>1250</v>
      </c>
      <c r="B14" s="9">
        <v>-137.54000000000002</v>
      </c>
      <c r="C14" s="10">
        <v>-138.41999999999999</v>
      </c>
      <c r="D14" s="10">
        <v>-138.19999999999999</v>
      </c>
      <c r="E14" s="15">
        <v>12.97</v>
      </c>
      <c r="F14" s="15">
        <v>13.03</v>
      </c>
      <c r="G14" s="15">
        <v>13.01</v>
      </c>
      <c r="H14">
        <f t="shared" si="1"/>
        <v>19.429999999999978</v>
      </c>
      <c r="I14">
        <f t="shared" si="0"/>
        <v>18.610000000000014</v>
      </c>
      <c r="J14">
        <f t="shared" si="0"/>
        <v>18.810000000000002</v>
      </c>
    </row>
    <row r="15" spans="1:32" x14ac:dyDescent="0.3">
      <c r="A15" s="2">
        <v>1350</v>
      </c>
      <c r="B15" s="9">
        <v>-137.93</v>
      </c>
      <c r="C15" s="10">
        <v>-138.97999999999999</v>
      </c>
      <c r="D15" s="10">
        <v>-138.91</v>
      </c>
      <c r="E15" s="15">
        <v>13.38</v>
      </c>
      <c r="F15" s="15">
        <v>13.46</v>
      </c>
      <c r="G15" s="15">
        <v>13.42</v>
      </c>
      <c r="H15">
        <f t="shared" si="1"/>
        <v>19.449999999999989</v>
      </c>
      <c r="I15">
        <f t="shared" si="0"/>
        <v>18.480000000000018</v>
      </c>
      <c r="J15">
        <f t="shared" si="0"/>
        <v>18.509999999999991</v>
      </c>
    </row>
    <row r="16" spans="1:32" x14ac:dyDescent="0.3">
      <c r="A16" s="2">
        <v>1450</v>
      </c>
      <c r="B16" s="9">
        <v>-138.53</v>
      </c>
      <c r="C16" s="10">
        <v>-138.34</v>
      </c>
      <c r="D16" s="10">
        <v>-137.91</v>
      </c>
      <c r="E16" s="15">
        <v>13.35</v>
      </c>
      <c r="F16" s="15">
        <v>14.39</v>
      </c>
      <c r="G16" s="15">
        <v>14.34</v>
      </c>
      <c r="H16">
        <f t="shared" si="1"/>
        <v>18.819999999999993</v>
      </c>
      <c r="I16">
        <f t="shared" si="0"/>
        <v>20.049999999999983</v>
      </c>
      <c r="J16">
        <f t="shared" si="0"/>
        <v>20.430000000000007</v>
      </c>
    </row>
    <row r="17" spans="1:10" x14ac:dyDescent="0.3">
      <c r="A17" s="2">
        <v>1550</v>
      </c>
      <c r="B17" s="9">
        <v>-138.02000000000001</v>
      </c>
      <c r="C17" s="10">
        <v>-137.59</v>
      </c>
      <c r="D17" s="10">
        <v>-136.93</v>
      </c>
      <c r="E17" s="15">
        <v>14.84</v>
      </c>
      <c r="F17" s="15">
        <v>14.83</v>
      </c>
      <c r="G17" s="15">
        <v>14.83</v>
      </c>
      <c r="H17">
        <f t="shared" si="1"/>
        <v>20.819999999999993</v>
      </c>
      <c r="I17">
        <f t="shared" si="0"/>
        <v>21.240000000000009</v>
      </c>
      <c r="J17">
        <f t="shared" si="0"/>
        <v>21.900000000000006</v>
      </c>
    </row>
    <row r="18" spans="1:10" x14ac:dyDescent="0.3">
      <c r="A18" s="2">
        <v>1650</v>
      </c>
      <c r="B18" s="9">
        <v>-137.32999999999998</v>
      </c>
      <c r="C18" s="10">
        <v>-137.04000000000002</v>
      </c>
      <c r="D18" s="10">
        <v>-137.53</v>
      </c>
      <c r="E18" s="15">
        <v>15.09</v>
      </c>
      <c r="F18" s="15">
        <v>15.1</v>
      </c>
      <c r="G18" s="15">
        <v>15.1</v>
      </c>
      <c r="H18">
        <f t="shared" si="1"/>
        <v>21.760000000000019</v>
      </c>
      <c r="I18">
        <f t="shared" ref="I18:I81" si="2">C18-(-174+10*LOG10(1000)-F18)</f>
        <v>22.059999999999974</v>
      </c>
      <c r="J18">
        <f t="shared" ref="J18:J81" si="3">D18-(-174+10*LOG10(1000)-G18)</f>
        <v>21.569999999999993</v>
      </c>
    </row>
    <row r="19" spans="1:10" x14ac:dyDescent="0.3">
      <c r="A19" s="2">
        <v>1750</v>
      </c>
      <c r="B19" s="9">
        <v>-137.06</v>
      </c>
      <c r="C19" s="10">
        <v>-137.41</v>
      </c>
      <c r="D19" s="10">
        <v>-137.42000000000002</v>
      </c>
      <c r="E19" s="15">
        <v>15.29</v>
      </c>
      <c r="F19" s="15">
        <v>15.32</v>
      </c>
      <c r="G19" s="15">
        <v>15.29</v>
      </c>
      <c r="H19">
        <f t="shared" si="1"/>
        <v>22.22999999999999</v>
      </c>
      <c r="I19">
        <f t="shared" si="2"/>
        <v>21.909999999999997</v>
      </c>
      <c r="J19">
        <f t="shared" si="3"/>
        <v>21.869999999999976</v>
      </c>
    </row>
    <row r="20" spans="1:10" x14ac:dyDescent="0.3">
      <c r="A20" s="2">
        <v>1850</v>
      </c>
      <c r="B20" s="9">
        <v>-136.18</v>
      </c>
      <c r="C20" s="10">
        <v>-136.94</v>
      </c>
      <c r="D20" s="10">
        <v>-136.68</v>
      </c>
      <c r="E20" s="15">
        <v>15.26</v>
      </c>
      <c r="F20" s="15">
        <v>15.28</v>
      </c>
      <c r="G20" s="15">
        <v>15.33</v>
      </c>
      <c r="H20">
        <f t="shared" si="1"/>
        <v>23.079999999999984</v>
      </c>
      <c r="I20">
        <f t="shared" si="2"/>
        <v>22.340000000000003</v>
      </c>
      <c r="J20">
        <f t="shared" si="3"/>
        <v>22.650000000000006</v>
      </c>
    </row>
    <row r="21" spans="1:10" x14ac:dyDescent="0.3">
      <c r="A21" s="2">
        <v>1950</v>
      </c>
      <c r="B21" s="9">
        <v>-136.38999999999999</v>
      </c>
      <c r="C21" s="10">
        <v>-136.63</v>
      </c>
      <c r="D21" s="10">
        <v>-136.13999999999999</v>
      </c>
      <c r="E21" s="15">
        <v>15.35</v>
      </c>
      <c r="F21" s="15">
        <v>15.39</v>
      </c>
      <c r="G21" s="15">
        <v>15.39</v>
      </c>
      <c r="H21">
        <f t="shared" si="1"/>
        <v>22.960000000000008</v>
      </c>
      <c r="I21">
        <f t="shared" si="2"/>
        <v>22.759999999999991</v>
      </c>
      <c r="J21">
        <f t="shared" si="3"/>
        <v>23.25</v>
      </c>
    </row>
    <row r="22" spans="1:10" x14ac:dyDescent="0.3">
      <c r="A22" s="2">
        <v>2050</v>
      </c>
      <c r="B22" s="9">
        <v>-136.36000000000001</v>
      </c>
      <c r="C22" s="10">
        <v>-137</v>
      </c>
      <c r="D22" s="10">
        <v>-136.22</v>
      </c>
      <c r="E22" s="15">
        <v>15.35</v>
      </c>
      <c r="F22" s="15">
        <v>15.37</v>
      </c>
      <c r="G22" s="15">
        <v>15.38</v>
      </c>
      <c r="H22">
        <f t="shared" si="1"/>
        <v>22.989999999999981</v>
      </c>
      <c r="I22">
        <f t="shared" si="2"/>
        <v>22.370000000000005</v>
      </c>
      <c r="J22">
        <f t="shared" si="3"/>
        <v>23.159999999999997</v>
      </c>
    </row>
    <row r="23" spans="1:10" x14ac:dyDescent="0.3">
      <c r="A23" s="2">
        <v>2150</v>
      </c>
      <c r="B23" s="9">
        <v>-135.99</v>
      </c>
      <c r="C23" s="10">
        <v>-135.37</v>
      </c>
      <c r="D23" s="10">
        <v>-135.57</v>
      </c>
      <c r="E23" s="15">
        <v>15.73</v>
      </c>
      <c r="F23" s="15">
        <v>15.73</v>
      </c>
      <c r="G23" s="15">
        <v>15.77</v>
      </c>
      <c r="H23">
        <f t="shared" si="1"/>
        <v>23.739999999999981</v>
      </c>
      <c r="I23">
        <f t="shared" si="2"/>
        <v>24.359999999999985</v>
      </c>
      <c r="J23">
        <f t="shared" si="3"/>
        <v>24.200000000000017</v>
      </c>
    </row>
    <row r="24" spans="1:10" x14ac:dyDescent="0.3">
      <c r="A24" s="2">
        <v>2250</v>
      </c>
      <c r="B24" s="9">
        <v>-135.62</v>
      </c>
      <c r="C24" s="10">
        <v>-136.85</v>
      </c>
      <c r="D24" s="10">
        <v>-136.38999999999999</v>
      </c>
      <c r="E24" s="15">
        <v>15.44</v>
      </c>
      <c r="F24" s="15">
        <v>15.47</v>
      </c>
      <c r="G24" s="15">
        <v>15.47</v>
      </c>
      <c r="H24">
        <f t="shared" si="1"/>
        <v>23.819999999999993</v>
      </c>
      <c r="I24">
        <f t="shared" si="2"/>
        <v>22.620000000000005</v>
      </c>
      <c r="J24">
        <f t="shared" si="3"/>
        <v>23.080000000000013</v>
      </c>
    </row>
    <row r="25" spans="1:10" x14ac:dyDescent="0.3">
      <c r="A25" s="2">
        <v>2250</v>
      </c>
      <c r="B25" s="9">
        <v>-135.09</v>
      </c>
      <c r="C25" s="10">
        <v>-139.74</v>
      </c>
      <c r="D25" s="10">
        <v>-138.06</v>
      </c>
      <c r="E25" s="15">
        <v>25.71</v>
      </c>
      <c r="F25" s="15">
        <v>25.71</v>
      </c>
      <c r="G25" s="15">
        <v>25.68</v>
      </c>
      <c r="H25">
        <f t="shared" si="1"/>
        <v>34.620000000000005</v>
      </c>
      <c r="I25">
        <f t="shared" si="2"/>
        <v>29.97</v>
      </c>
      <c r="J25">
        <f t="shared" si="3"/>
        <v>31.620000000000005</v>
      </c>
    </row>
    <row r="26" spans="1:10" x14ac:dyDescent="0.3">
      <c r="A26" s="2">
        <v>2350</v>
      </c>
      <c r="B26" s="9">
        <v>-135.74</v>
      </c>
      <c r="C26" s="10">
        <v>-135.66</v>
      </c>
      <c r="D26" s="10">
        <v>-135.59</v>
      </c>
      <c r="E26" s="15">
        <v>23.03</v>
      </c>
      <c r="F26" s="15">
        <v>21.58</v>
      </c>
      <c r="G26" s="15">
        <v>23.21</v>
      </c>
      <c r="H26">
        <f t="shared" si="1"/>
        <v>31.289999999999992</v>
      </c>
      <c r="I26">
        <f t="shared" si="2"/>
        <v>29.919999999999987</v>
      </c>
      <c r="J26">
        <f t="shared" si="3"/>
        <v>31.620000000000005</v>
      </c>
    </row>
    <row r="27" spans="1:10" x14ac:dyDescent="0.3">
      <c r="A27" s="2">
        <v>2450</v>
      </c>
      <c r="B27" s="9">
        <v>-141.21</v>
      </c>
      <c r="C27" s="10">
        <v>-140.75</v>
      </c>
      <c r="D27" s="10">
        <v>-140.66</v>
      </c>
      <c r="E27" s="15">
        <v>21.72</v>
      </c>
      <c r="F27" s="15">
        <v>21.75</v>
      </c>
      <c r="G27" s="15">
        <v>21.76</v>
      </c>
      <c r="H27">
        <f t="shared" si="1"/>
        <v>24.509999999999991</v>
      </c>
      <c r="I27">
        <f t="shared" si="2"/>
        <v>25</v>
      </c>
      <c r="J27">
        <f t="shared" si="3"/>
        <v>25.099999999999994</v>
      </c>
    </row>
    <row r="28" spans="1:10" x14ac:dyDescent="0.3">
      <c r="A28" s="2">
        <v>2550</v>
      </c>
      <c r="B28" s="9">
        <v>-139.41999999999999</v>
      </c>
      <c r="C28" s="10">
        <v>-140.46</v>
      </c>
      <c r="D28" s="10">
        <v>-139.04</v>
      </c>
      <c r="E28" s="15">
        <v>20.420000000000002</v>
      </c>
      <c r="F28" s="15">
        <v>20.36</v>
      </c>
      <c r="G28" s="15">
        <v>20.420000000000002</v>
      </c>
      <c r="H28">
        <f t="shared" si="1"/>
        <v>25.000000000000028</v>
      </c>
      <c r="I28">
        <f t="shared" si="2"/>
        <v>23.900000000000006</v>
      </c>
      <c r="J28">
        <f t="shared" si="3"/>
        <v>25.380000000000024</v>
      </c>
    </row>
    <row r="29" spans="1:10" x14ac:dyDescent="0.3">
      <c r="A29" s="2">
        <v>2650</v>
      </c>
      <c r="B29" s="9">
        <v>-138.54</v>
      </c>
      <c r="C29" s="10">
        <v>-138.91</v>
      </c>
      <c r="D29" s="10">
        <v>-138.16</v>
      </c>
      <c r="E29" s="15">
        <v>21.41</v>
      </c>
      <c r="F29" s="15">
        <v>21.39</v>
      </c>
      <c r="G29" s="15">
        <v>21.47</v>
      </c>
      <c r="H29">
        <f t="shared" si="1"/>
        <v>26.870000000000005</v>
      </c>
      <c r="I29">
        <f t="shared" si="2"/>
        <v>26.47999999999999</v>
      </c>
      <c r="J29">
        <f t="shared" si="3"/>
        <v>27.310000000000002</v>
      </c>
    </row>
    <row r="30" spans="1:10" x14ac:dyDescent="0.3">
      <c r="A30" s="2">
        <v>2750</v>
      </c>
      <c r="B30" s="9">
        <v>-137.88</v>
      </c>
      <c r="C30" s="10">
        <v>-138.33000000000001</v>
      </c>
      <c r="D30" s="10">
        <v>-137.81</v>
      </c>
      <c r="E30" s="15">
        <v>21.2</v>
      </c>
      <c r="F30" s="15">
        <v>21.17</v>
      </c>
      <c r="G30" s="15">
        <v>21.14</v>
      </c>
      <c r="H30">
        <f t="shared" si="1"/>
        <v>27.319999999999993</v>
      </c>
      <c r="I30">
        <f t="shared" si="2"/>
        <v>26.840000000000003</v>
      </c>
      <c r="J30">
        <f t="shared" si="3"/>
        <v>27.329999999999984</v>
      </c>
    </row>
    <row r="31" spans="1:10" x14ac:dyDescent="0.3">
      <c r="A31" s="2">
        <v>2850</v>
      </c>
      <c r="B31" s="9">
        <v>-140.04</v>
      </c>
      <c r="C31" s="10">
        <v>-140.22</v>
      </c>
      <c r="D31" s="10">
        <v>-140.66999999999999</v>
      </c>
      <c r="E31" s="15">
        <v>20.81</v>
      </c>
      <c r="F31" s="15">
        <v>20.83</v>
      </c>
      <c r="G31" s="15">
        <v>20.78</v>
      </c>
      <c r="H31">
        <f t="shared" si="1"/>
        <v>24.77000000000001</v>
      </c>
      <c r="I31">
        <f t="shared" si="2"/>
        <v>24.609999999999985</v>
      </c>
      <c r="J31">
        <f t="shared" si="3"/>
        <v>24.110000000000014</v>
      </c>
    </row>
    <row r="32" spans="1:10" x14ac:dyDescent="0.3">
      <c r="A32" s="2">
        <v>2950</v>
      </c>
      <c r="B32" s="9">
        <v>-139.63</v>
      </c>
      <c r="C32" s="10">
        <v>-139.6</v>
      </c>
      <c r="D32" s="10">
        <v>-139.74</v>
      </c>
      <c r="E32" s="15">
        <v>20.9</v>
      </c>
      <c r="F32" s="15">
        <v>20.92</v>
      </c>
      <c r="G32" s="15">
        <v>20.95</v>
      </c>
      <c r="H32">
        <f t="shared" si="1"/>
        <v>25.27000000000001</v>
      </c>
      <c r="I32">
        <f t="shared" si="2"/>
        <v>25.320000000000022</v>
      </c>
      <c r="J32">
        <f t="shared" si="3"/>
        <v>25.20999999999998</v>
      </c>
    </row>
    <row r="33" spans="1:10" x14ac:dyDescent="0.3">
      <c r="A33" s="2">
        <v>3050</v>
      </c>
      <c r="B33" s="9">
        <v>-139.72</v>
      </c>
      <c r="C33" s="10">
        <v>-138.86000000000001</v>
      </c>
      <c r="D33" s="10">
        <v>-139.68</v>
      </c>
      <c r="E33" s="15">
        <v>21.56</v>
      </c>
      <c r="F33" s="15">
        <v>21.55</v>
      </c>
      <c r="G33" s="15">
        <v>21.51</v>
      </c>
      <c r="H33">
        <f t="shared" si="1"/>
        <v>25.840000000000003</v>
      </c>
      <c r="I33">
        <f t="shared" si="2"/>
        <v>26.689999999999998</v>
      </c>
      <c r="J33">
        <f t="shared" si="3"/>
        <v>25.829999999999984</v>
      </c>
    </row>
    <row r="34" spans="1:10" x14ac:dyDescent="0.3">
      <c r="A34" s="2">
        <v>3150</v>
      </c>
      <c r="B34" s="9">
        <v>-138.66</v>
      </c>
      <c r="C34" s="10">
        <v>-138.91</v>
      </c>
      <c r="D34" s="10">
        <v>-139.49</v>
      </c>
      <c r="E34" s="15">
        <v>22.85</v>
      </c>
      <c r="F34" s="15">
        <v>22.89</v>
      </c>
      <c r="G34" s="15">
        <v>22.92</v>
      </c>
      <c r="H34">
        <f t="shared" si="1"/>
        <v>28.189999999999998</v>
      </c>
      <c r="I34">
        <f t="shared" si="2"/>
        <v>27.97999999999999</v>
      </c>
      <c r="J34">
        <f t="shared" si="3"/>
        <v>27.430000000000007</v>
      </c>
    </row>
    <row r="35" spans="1:10" x14ac:dyDescent="0.3">
      <c r="A35" s="2">
        <v>3250</v>
      </c>
      <c r="B35" s="9">
        <v>-138.38999999999999</v>
      </c>
      <c r="C35" s="10">
        <v>-137.95999999999998</v>
      </c>
      <c r="D35" s="10">
        <v>-139.66</v>
      </c>
      <c r="E35" s="15">
        <v>24.03</v>
      </c>
      <c r="F35" s="15">
        <v>24.11</v>
      </c>
      <c r="G35" s="15">
        <v>24.09</v>
      </c>
      <c r="H35">
        <f t="shared" si="1"/>
        <v>29.640000000000015</v>
      </c>
      <c r="I35">
        <f t="shared" si="2"/>
        <v>30.150000000000034</v>
      </c>
      <c r="J35">
        <f t="shared" si="3"/>
        <v>28.430000000000007</v>
      </c>
    </row>
    <row r="36" spans="1:10" x14ac:dyDescent="0.3">
      <c r="A36" s="2">
        <v>3350</v>
      </c>
      <c r="B36" s="9">
        <v>-138.04</v>
      </c>
      <c r="C36" s="10">
        <v>-138.57</v>
      </c>
      <c r="D36" s="10">
        <v>-138.41</v>
      </c>
      <c r="E36" s="15">
        <v>22.85</v>
      </c>
      <c r="F36" s="15">
        <v>22.86</v>
      </c>
      <c r="G36" s="15">
        <v>22.88</v>
      </c>
      <c r="H36">
        <f t="shared" si="1"/>
        <v>28.810000000000002</v>
      </c>
      <c r="I36">
        <f t="shared" si="2"/>
        <v>28.29000000000002</v>
      </c>
      <c r="J36">
        <f t="shared" si="3"/>
        <v>28.47</v>
      </c>
    </row>
    <row r="37" spans="1:10" x14ac:dyDescent="0.3">
      <c r="A37" s="2">
        <v>3400</v>
      </c>
      <c r="B37" s="9">
        <v>-138.24</v>
      </c>
      <c r="C37" s="10">
        <v>-138.63999999999999</v>
      </c>
      <c r="D37" s="10">
        <v>-137.99</v>
      </c>
      <c r="E37" s="15">
        <v>22.49</v>
      </c>
      <c r="F37" s="15">
        <v>22.6</v>
      </c>
      <c r="G37" s="15">
        <v>22.58</v>
      </c>
      <c r="H37">
        <f t="shared" si="1"/>
        <v>28.25</v>
      </c>
      <c r="I37">
        <f t="shared" si="2"/>
        <v>27.960000000000008</v>
      </c>
      <c r="J37">
        <f t="shared" si="3"/>
        <v>28.589999999999975</v>
      </c>
    </row>
    <row r="38" spans="1:10" x14ac:dyDescent="0.3">
      <c r="A38" s="2">
        <v>3400</v>
      </c>
      <c r="B38" s="9">
        <v>-138.07</v>
      </c>
      <c r="C38" s="10">
        <v>-135.6</v>
      </c>
      <c r="D38" s="10">
        <v>-137.32999999999998</v>
      </c>
      <c r="E38" s="15">
        <v>20.39</v>
      </c>
      <c r="F38" s="15">
        <v>20.41</v>
      </c>
      <c r="G38" s="15">
        <v>20.53</v>
      </c>
      <c r="H38">
        <f t="shared" si="1"/>
        <v>26.319999999999993</v>
      </c>
      <c r="I38">
        <f t="shared" si="2"/>
        <v>28.810000000000002</v>
      </c>
      <c r="J38">
        <f t="shared" si="3"/>
        <v>27.200000000000017</v>
      </c>
    </row>
    <row r="39" spans="1:10" x14ac:dyDescent="0.3">
      <c r="A39" s="2">
        <v>3500</v>
      </c>
      <c r="B39" s="9">
        <v>-135.28</v>
      </c>
      <c r="C39" s="10">
        <v>-136.04000000000002</v>
      </c>
      <c r="D39" s="10">
        <v>-135.59</v>
      </c>
      <c r="E39" s="15">
        <v>19.739999999999998</v>
      </c>
      <c r="F39" s="15">
        <v>19.75</v>
      </c>
      <c r="G39" s="15">
        <v>19.829999999999998</v>
      </c>
      <c r="H39">
        <f t="shared" si="1"/>
        <v>28.460000000000008</v>
      </c>
      <c r="I39">
        <f t="shared" si="2"/>
        <v>27.70999999999998</v>
      </c>
      <c r="J39">
        <f t="shared" si="3"/>
        <v>28.239999999999981</v>
      </c>
    </row>
    <row r="40" spans="1:10" x14ac:dyDescent="0.3">
      <c r="A40" s="2">
        <v>3600</v>
      </c>
      <c r="B40" s="9">
        <v>-141.22999999999999</v>
      </c>
      <c r="C40" s="10">
        <v>-140.91999999999999</v>
      </c>
      <c r="D40" s="10">
        <v>-141.53</v>
      </c>
      <c r="E40" s="15">
        <v>19.760000000000002</v>
      </c>
      <c r="F40" s="15">
        <v>19.79</v>
      </c>
      <c r="G40" s="15">
        <v>19.78</v>
      </c>
      <c r="H40">
        <f t="shared" si="1"/>
        <v>22.53</v>
      </c>
      <c r="I40">
        <f t="shared" si="2"/>
        <v>22.870000000000005</v>
      </c>
      <c r="J40">
        <f t="shared" si="3"/>
        <v>22.25</v>
      </c>
    </row>
    <row r="41" spans="1:10" x14ac:dyDescent="0.3">
      <c r="A41" s="2">
        <v>3700</v>
      </c>
      <c r="B41" s="9">
        <v>-138.87</v>
      </c>
      <c r="C41" s="10">
        <v>-140.22999999999999</v>
      </c>
      <c r="D41" s="10">
        <v>-139.97</v>
      </c>
      <c r="E41" s="15">
        <v>19.079999999999998</v>
      </c>
      <c r="F41" s="15">
        <v>19.079999999999998</v>
      </c>
      <c r="G41" s="15">
        <v>19.11</v>
      </c>
      <c r="H41">
        <f t="shared" si="1"/>
        <v>24.20999999999998</v>
      </c>
      <c r="I41">
        <f t="shared" si="2"/>
        <v>22.849999999999994</v>
      </c>
      <c r="J41">
        <f t="shared" si="3"/>
        <v>23.140000000000015</v>
      </c>
    </row>
    <row r="42" spans="1:10" x14ac:dyDescent="0.3">
      <c r="A42" s="2">
        <v>3800</v>
      </c>
      <c r="B42" s="9">
        <v>-138.56</v>
      </c>
      <c r="C42" s="10">
        <v>-140.13999999999999</v>
      </c>
      <c r="D42" s="10">
        <v>-140.12</v>
      </c>
      <c r="E42" s="15">
        <v>19.53</v>
      </c>
      <c r="F42" s="15">
        <v>19.54</v>
      </c>
      <c r="G42" s="15">
        <v>19.64</v>
      </c>
      <c r="H42">
        <f t="shared" si="1"/>
        <v>24.97</v>
      </c>
      <c r="I42">
        <f t="shared" si="2"/>
        <v>23.400000000000006</v>
      </c>
      <c r="J42">
        <f t="shared" si="3"/>
        <v>23.519999999999982</v>
      </c>
    </row>
    <row r="43" spans="1:10" x14ac:dyDescent="0.3">
      <c r="A43" s="2">
        <v>3900</v>
      </c>
      <c r="B43" s="9">
        <v>-138.87</v>
      </c>
      <c r="C43" s="10">
        <v>-137.86000000000001</v>
      </c>
      <c r="D43" s="10">
        <v>-138.38</v>
      </c>
      <c r="E43" s="15">
        <v>20.100000000000001</v>
      </c>
      <c r="F43" s="15">
        <v>20.02</v>
      </c>
      <c r="G43" s="15">
        <v>20.09</v>
      </c>
      <c r="H43">
        <f t="shared" si="1"/>
        <v>25.22999999999999</v>
      </c>
      <c r="I43">
        <f t="shared" si="2"/>
        <v>26.159999999999997</v>
      </c>
      <c r="J43">
        <f t="shared" si="3"/>
        <v>25.710000000000008</v>
      </c>
    </row>
    <row r="44" spans="1:10" x14ac:dyDescent="0.3">
      <c r="A44" s="2">
        <v>4000</v>
      </c>
      <c r="B44" s="9">
        <v>-139.58000000000001</v>
      </c>
      <c r="C44" s="10">
        <v>-139.43</v>
      </c>
      <c r="D44" s="10">
        <v>-139.9</v>
      </c>
      <c r="E44" s="15">
        <v>19.850000000000001</v>
      </c>
      <c r="F44" s="15">
        <v>19.89</v>
      </c>
      <c r="G44" s="15">
        <v>19.87</v>
      </c>
      <c r="H44">
        <f t="shared" si="1"/>
        <v>24.269999999999982</v>
      </c>
      <c r="I44">
        <f t="shared" si="2"/>
        <v>24.45999999999998</v>
      </c>
      <c r="J44">
        <f t="shared" si="3"/>
        <v>23.97</v>
      </c>
    </row>
    <row r="45" spans="1:10" x14ac:dyDescent="0.3">
      <c r="A45" s="2">
        <v>4100</v>
      </c>
      <c r="B45" s="9">
        <v>-140.26</v>
      </c>
      <c r="C45" s="10">
        <v>-139.75</v>
      </c>
      <c r="D45" s="10">
        <v>-139.47999999999999</v>
      </c>
      <c r="E45" s="15">
        <v>20.2</v>
      </c>
      <c r="F45" s="15">
        <v>20.23</v>
      </c>
      <c r="G45" s="15">
        <v>20.22</v>
      </c>
      <c r="H45">
        <f t="shared" si="1"/>
        <v>23.939999999999998</v>
      </c>
      <c r="I45">
        <f t="shared" si="2"/>
        <v>24.47999999999999</v>
      </c>
      <c r="J45">
        <f t="shared" si="3"/>
        <v>24.740000000000009</v>
      </c>
    </row>
    <row r="46" spans="1:10" x14ac:dyDescent="0.3">
      <c r="A46" s="2">
        <v>4200</v>
      </c>
      <c r="B46" s="9">
        <v>-138.16999999999999</v>
      </c>
      <c r="C46" s="10">
        <v>-139.22</v>
      </c>
      <c r="D46" s="10">
        <v>-138.75</v>
      </c>
      <c r="E46" s="15">
        <v>20.49</v>
      </c>
      <c r="F46" s="15">
        <v>20.5</v>
      </c>
      <c r="G46" s="15">
        <v>20.54</v>
      </c>
      <c r="H46">
        <f t="shared" si="1"/>
        <v>26.320000000000022</v>
      </c>
      <c r="I46">
        <f t="shared" si="2"/>
        <v>25.28</v>
      </c>
      <c r="J46">
        <f t="shared" si="3"/>
        <v>25.789999999999992</v>
      </c>
    </row>
    <row r="47" spans="1:10" x14ac:dyDescent="0.3">
      <c r="A47" s="2">
        <v>4300</v>
      </c>
      <c r="B47" s="9">
        <v>-138.59</v>
      </c>
      <c r="C47" s="10">
        <v>-138.43</v>
      </c>
      <c r="D47" s="10">
        <v>-139.99</v>
      </c>
      <c r="E47" s="15">
        <v>20.7</v>
      </c>
      <c r="F47" s="15">
        <v>20.82</v>
      </c>
      <c r="G47" s="15">
        <v>20.77</v>
      </c>
      <c r="H47">
        <f t="shared" si="1"/>
        <v>26.109999999999985</v>
      </c>
      <c r="I47">
        <f t="shared" si="2"/>
        <v>26.389999999999986</v>
      </c>
      <c r="J47">
        <f t="shared" si="3"/>
        <v>24.78</v>
      </c>
    </row>
    <row r="48" spans="1:10" x14ac:dyDescent="0.3">
      <c r="A48" s="2">
        <v>4400</v>
      </c>
      <c r="B48" s="9">
        <v>-138.5</v>
      </c>
      <c r="C48" s="10">
        <v>-139.54</v>
      </c>
      <c r="D48" s="10">
        <v>-139.24</v>
      </c>
      <c r="E48" s="15">
        <v>20.92</v>
      </c>
      <c r="F48" s="15">
        <v>20.98</v>
      </c>
      <c r="G48" s="15">
        <v>20.96</v>
      </c>
      <c r="H48">
        <f t="shared" si="1"/>
        <v>26.420000000000016</v>
      </c>
      <c r="I48">
        <f t="shared" si="2"/>
        <v>25.439999999999998</v>
      </c>
      <c r="J48">
        <f t="shared" si="3"/>
        <v>25.72</v>
      </c>
    </row>
    <row r="49" spans="1:10" x14ac:dyDescent="0.3">
      <c r="A49" s="2">
        <v>4500</v>
      </c>
      <c r="B49" s="9">
        <v>-138.63999999999999</v>
      </c>
      <c r="C49" s="10">
        <v>-137.84</v>
      </c>
      <c r="D49" s="10">
        <v>-137.86000000000001</v>
      </c>
      <c r="E49" s="15">
        <v>22.18</v>
      </c>
      <c r="F49" s="15">
        <v>22.25</v>
      </c>
      <c r="G49" s="15">
        <v>22.25</v>
      </c>
      <c r="H49">
        <f t="shared" si="1"/>
        <v>27.54000000000002</v>
      </c>
      <c r="I49">
        <f t="shared" si="2"/>
        <v>28.409999999999997</v>
      </c>
      <c r="J49">
        <f t="shared" si="3"/>
        <v>28.389999999999986</v>
      </c>
    </row>
    <row r="50" spans="1:10" x14ac:dyDescent="0.3">
      <c r="A50" s="2">
        <v>4600</v>
      </c>
      <c r="B50" s="9">
        <v>-137.51</v>
      </c>
      <c r="C50" s="10">
        <v>-137.43</v>
      </c>
      <c r="D50" s="10">
        <v>-137.88999999999999</v>
      </c>
      <c r="E50" s="15">
        <v>21.85</v>
      </c>
      <c r="F50" s="15">
        <v>21.84</v>
      </c>
      <c r="G50" s="15">
        <v>21.87</v>
      </c>
      <c r="H50">
        <f t="shared" si="1"/>
        <v>28.340000000000003</v>
      </c>
      <c r="I50">
        <f t="shared" si="2"/>
        <v>28.409999999999997</v>
      </c>
      <c r="J50">
        <f t="shared" si="3"/>
        <v>27.980000000000018</v>
      </c>
    </row>
    <row r="51" spans="1:10" x14ac:dyDescent="0.3">
      <c r="A51" s="2">
        <v>4700</v>
      </c>
      <c r="B51" s="9">
        <v>-137.93</v>
      </c>
      <c r="C51" s="10">
        <v>-138.86000000000001</v>
      </c>
      <c r="D51" s="10">
        <v>-138.51</v>
      </c>
      <c r="E51" s="15">
        <v>20.27</v>
      </c>
      <c r="F51" s="15">
        <v>20.260000000000002</v>
      </c>
      <c r="G51" s="15">
        <v>20.260000000000002</v>
      </c>
      <c r="H51">
        <f t="shared" si="1"/>
        <v>26.340000000000003</v>
      </c>
      <c r="I51">
        <f t="shared" si="2"/>
        <v>25.399999999999977</v>
      </c>
      <c r="J51">
        <f t="shared" si="3"/>
        <v>25.75</v>
      </c>
    </row>
    <row r="52" spans="1:10" x14ac:dyDescent="0.3">
      <c r="A52" s="2">
        <v>4800</v>
      </c>
      <c r="B52" s="9">
        <v>-137.81</v>
      </c>
      <c r="C52" s="10">
        <v>-139.27000000000001</v>
      </c>
      <c r="D52" s="10">
        <v>-138.99</v>
      </c>
      <c r="E52" s="15">
        <v>22.32</v>
      </c>
      <c r="F52" s="15">
        <v>22.37</v>
      </c>
      <c r="G52" s="15">
        <v>20.45</v>
      </c>
      <c r="H52">
        <f t="shared" si="1"/>
        <v>28.509999999999991</v>
      </c>
      <c r="I52">
        <f t="shared" si="2"/>
        <v>27.099999999999994</v>
      </c>
      <c r="J52">
        <f t="shared" si="3"/>
        <v>25.45999999999998</v>
      </c>
    </row>
    <row r="53" spans="1:10" x14ac:dyDescent="0.3">
      <c r="A53" s="2">
        <v>4900</v>
      </c>
      <c r="B53" s="9">
        <v>-137</v>
      </c>
      <c r="C53" s="10">
        <v>-138.03</v>
      </c>
      <c r="D53" s="10">
        <v>-138.08000000000001</v>
      </c>
      <c r="E53" s="15">
        <v>25.81</v>
      </c>
      <c r="F53" s="15">
        <v>25.79</v>
      </c>
      <c r="G53" s="15">
        <v>25.01</v>
      </c>
      <c r="H53">
        <f t="shared" si="1"/>
        <v>32.81</v>
      </c>
      <c r="I53">
        <f t="shared" si="2"/>
        <v>31.759999999999991</v>
      </c>
      <c r="J53">
        <f t="shared" si="3"/>
        <v>30.929999999999978</v>
      </c>
    </row>
    <row r="54" spans="1:10" x14ac:dyDescent="0.3">
      <c r="A54" s="2">
        <v>5000</v>
      </c>
      <c r="B54" s="9">
        <v>-137.23000000000002</v>
      </c>
      <c r="C54" s="10">
        <v>-136.94</v>
      </c>
      <c r="D54" s="10">
        <v>-137.38</v>
      </c>
      <c r="E54" s="15">
        <v>23.96</v>
      </c>
      <c r="F54" s="15">
        <v>23.97</v>
      </c>
      <c r="G54" s="15">
        <v>23.93</v>
      </c>
      <c r="H54">
        <f t="shared" si="1"/>
        <v>30.72999999999999</v>
      </c>
      <c r="I54">
        <f t="shared" si="2"/>
        <v>31.03</v>
      </c>
      <c r="J54">
        <f t="shared" si="3"/>
        <v>30.550000000000011</v>
      </c>
    </row>
    <row r="55" spans="1:10" x14ac:dyDescent="0.3">
      <c r="A55" s="2">
        <v>5000</v>
      </c>
      <c r="B55" s="9">
        <v>-135.44999999999999</v>
      </c>
      <c r="C55" s="10">
        <v>-135.94</v>
      </c>
      <c r="D55" s="10">
        <v>-136.34</v>
      </c>
      <c r="E55" s="15">
        <v>18.829999999999998</v>
      </c>
      <c r="F55" s="15">
        <v>18.82</v>
      </c>
      <c r="G55" s="15">
        <v>18.79</v>
      </c>
      <c r="H55">
        <f t="shared" si="1"/>
        <v>27.379999999999995</v>
      </c>
      <c r="I55">
        <f t="shared" si="2"/>
        <v>26.879999999999995</v>
      </c>
      <c r="J55">
        <f t="shared" si="3"/>
        <v>26.449999999999989</v>
      </c>
    </row>
    <row r="56" spans="1:10" x14ac:dyDescent="0.3">
      <c r="A56" s="2">
        <v>5100</v>
      </c>
      <c r="B56" s="9">
        <v>-141.49</v>
      </c>
      <c r="C56" s="10">
        <v>-141.15</v>
      </c>
      <c r="D56" s="10">
        <v>-141.58000000000001</v>
      </c>
      <c r="E56" s="15">
        <v>19.46</v>
      </c>
      <c r="F56" s="15">
        <v>19.510000000000002</v>
      </c>
      <c r="G56" s="15">
        <v>19.46</v>
      </c>
      <c r="H56">
        <f t="shared" si="1"/>
        <v>21.97</v>
      </c>
      <c r="I56">
        <f t="shared" si="2"/>
        <v>22.359999999999985</v>
      </c>
      <c r="J56">
        <f t="shared" si="3"/>
        <v>21.879999999999995</v>
      </c>
    </row>
    <row r="57" spans="1:10" x14ac:dyDescent="0.3">
      <c r="A57" s="2">
        <v>5200</v>
      </c>
      <c r="B57" s="9">
        <v>-140.54</v>
      </c>
      <c r="C57" s="10">
        <v>-140.56</v>
      </c>
      <c r="D57" s="10">
        <v>-139.69999999999999</v>
      </c>
      <c r="E57" s="15">
        <v>19.48</v>
      </c>
      <c r="F57" s="15">
        <v>19.48</v>
      </c>
      <c r="G57" s="15">
        <v>19.420000000000002</v>
      </c>
      <c r="H57">
        <f t="shared" si="1"/>
        <v>22.939999999999998</v>
      </c>
      <c r="I57">
        <f t="shared" si="2"/>
        <v>22.919999999999987</v>
      </c>
      <c r="J57">
        <f t="shared" si="3"/>
        <v>23.720000000000027</v>
      </c>
    </row>
    <row r="58" spans="1:10" x14ac:dyDescent="0.3">
      <c r="A58" s="2">
        <v>5300</v>
      </c>
      <c r="B58" s="9">
        <v>-138.47999999999999</v>
      </c>
      <c r="C58" s="10">
        <v>-139.18</v>
      </c>
      <c r="D58" s="10">
        <v>-138.97</v>
      </c>
      <c r="E58" s="15">
        <v>20.079999999999998</v>
      </c>
      <c r="F58" s="15">
        <v>20.100000000000001</v>
      </c>
      <c r="G58" s="15">
        <v>20.03</v>
      </c>
      <c r="H58">
        <f t="shared" si="1"/>
        <v>25.599999999999994</v>
      </c>
      <c r="I58">
        <f t="shared" si="2"/>
        <v>24.919999999999987</v>
      </c>
      <c r="J58">
        <f t="shared" si="3"/>
        <v>25.060000000000002</v>
      </c>
    </row>
    <row r="59" spans="1:10" x14ac:dyDescent="0.3">
      <c r="A59" s="2">
        <v>5400</v>
      </c>
      <c r="B59" s="9">
        <v>-137.69999999999999</v>
      </c>
      <c r="C59" s="10">
        <v>-138.12</v>
      </c>
      <c r="D59" s="10">
        <v>-139.46</v>
      </c>
      <c r="E59" s="15">
        <v>20.18</v>
      </c>
      <c r="F59" s="15">
        <v>20.170000000000002</v>
      </c>
      <c r="G59" s="15">
        <v>20.13</v>
      </c>
      <c r="H59">
        <f t="shared" si="1"/>
        <v>26.480000000000018</v>
      </c>
      <c r="I59">
        <f t="shared" si="2"/>
        <v>26.050000000000011</v>
      </c>
      <c r="J59">
        <f t="shared" si="3"/>
        <v>24.669999999999987</v>
      </c>
    </row>
    <row r="60" spans="1:10" x14ac:dyDescent="0.3">
      <c r="A60" s="2">
        <v>5500</v>
      </c>
      <c r="B60" s="9">
        <v>-139.37</v>
      </c>
      <c r="C60" s="10">
        <v>-139.94999999999999</v>
      </c>
      <c r="D60" s="10">
        <v>-140.1</v>
      </c>
      <c r="E60" s="15">
        <v>20.21</v>
      </c>
      <c r="F60" s="15">
        <v>20.25</v>
      </c>
      <c r="G60" s="15">
        <v>20.13</v>
      </c>
      <c r="H60">
        <f t="shared" si="1"/>
        <v>24.840000000000003</v>
      </c>
      <c r="I60">
        <f t="shared" si="2"/>
        <v>24.300000000000011</v>
      </c>
      <c r="J60">
        <f t="shared" si="3"/>
        <v>24.03</v>
      </c>
    </row>
    <row r="61" spans="1:10" x14ac:dyDescent="0.3">
      <c r="A61" s="2">
        <v>5600</v>
      </c>
      <c r="B61" s="9">
        <v>-139.61000000000001</v>
      </c>
      <c r="C61" s="10">
        <v>-139.72999999999999</v>
      </c>
      <c r="D61" s="10">
        <v>-140.24</v>
      </c>
      <c r="E61" s="15">
        <v>20.21</v>
      </c>
      <c r="F61" s="15">
        <v>20.260000000000002</v>
      </c>
      <c r="G61" s="15">
        <v>20.239999999999998</v>
      </c>
      <c r="H61">
        <f t="shared" si="1"/>
        <v>24.599999999999994</v>
      </c>
      <c r="I61">
        <f t="shared" si="2"/>
        <v>24.53</v>
      </c>
      <c r="J61">
        <f t="shared" si="3"/>
        <v>24</v>
      </c>
    </row>
    <row r="62" spans="1:10" x14ac:dyDescent="0.3">
      <c r="A62" s="2">
        <v>5700</v>
      </c>
      <c r="B62" s="9">
        <v>-139.06</v>
      </c>
      <c r="C62" s="10">
        <v>-139.18</v>
      </c>
      <c r="D62" s="10">
        <v>-139.87</v>
      </c>
      <c r="E62" s="15">
        <v>20.170000000000002</v>
      </c>
      <c r="F62" s="15">
        <v>20.190000000000001</v>
      </c>
      <c r="G62" s="15">
        <v>20.12</v>
      </c>
      <c r="H62">
        <f t="shared" si="1"/>
        <v>25.110000000000014</v>
      </c>
      <c r="I62">
        <f t="shared" si="2"/>
        <v>25.009999999999991</v>
      </c>
      <c r="J62">
        <f t="shared" si="3"/>
        <v>24.25</v>
      </c>
    </row>
    <row r="63" spans="1:10" x14ac:dyDescent="0.3">
      <c r="A63" s="2">
        <v>5800</v>
      </c>
      <c r="B63" s="9">
        <v>-138.71</v>
      </c>
      <c r="C63" s="10">
        <v>-139.49</v>
      </c>
      <c r="D63" s="10">
        <v>-139.82</v>
      </c>
      <c r="E63" s="15">
        <v>19.82</v>
      </c>
      <c r="F63" s="15">
        <v>19.850000000000001</v>
      </c>
      <c r="G63" s="15">
        <v>19.87</v>
      </c>
      <c r="H63">
        <f t="shared" si="1"/>
        <v>25.109999999999985</v>
      </c>
      <c r="I63">
        <f t="shared" si="2"/>
        <v>24.359999999999985</v>
      </c>
      <c r="J63">
        <f t="shared" si="3"/>
        <v>24.050000000000011</v>
      </c>
    </row>
    <row r="64" spans="1:10" x14ac:dyDescent="0.3">
      <c r="A64" s="2">
        <v>5900</v>
      </c>
      <c r="B64" s="9">
        <v>-138.77000000000001</v>
      </c>
      <c r="C64" s="10">
        <v>-137.87</v>
      </c>
      <c r="D64" s="10">
        <v>-138.33000000000001</v>
      </c>
      <c r="E64" s="15">
        <v>20.8</v>
      </c>
      <c r="F64" s="15">
        <v>20.77</v>
      </c>
      <c r="G64" s="15">
        <v>20.77</v>
      </c>
      <c r="H64">
        <f t="shared" si="1"/>
        <v>26.03</v>
      </c>
      <c r="I64">
        <f t="shared" si="2"/>
        <v>26.900000000000006</v>
      </c>
      <c r="J64">
        <f t="shared" si="3"/>
        <v>26.439999999999998</v>
      </c>
    </row>
    <row r="65" spans="1:10" x14ac:dyDescent="0.3">
      <c r="A65" s="2">
        <v>6000</v>
      </c>
      <c r="B65" s="9">
        <v>-138.9</v>
      </c>
      <c r="C65" s="10">
        <v>-138.21</v>
      </c>
      <c r="D65" s="10">
        <v>-138.33000000000001</v>
      </c>
      <c r="E65" s="15">
        <v>21.86</v>
      </c>
      <c r="F65" s="15">
        <v>21.94</v>
      </c>
      <c r="G65" s="15">
        <v>21.9</v>
      </c>
      <c r="H65">
        <f t="shared" si="1"/>
        <v>26.960000000000008</v>
      </c>
      <c r="I65">
        <f t="shared" si="2"/>
        <v>27.72999999999999</v>
      </c>
      <c r="J65">
        <f t="shared" si="3"/>
        <v>27.569999999999993</v>
      </c>
    </row>
    <row r="66" spans="1:10" x14ac:dyDescent="0.3">
      <c r="A66" s="2">
        <v>6100</v>
      </c>
      <c r="B66" s="9">
        <v>-137.63999999999999</v>
      </c>
      <c r="C66" s="10">
        <v>-137.45999999999998</v>
      </c>
      <c r="D66" s="10">
        <v>-138.1</v>
      </c>
      <c r="E66" s="15">
        <v>22.98</v>
      </c>
      <c r="F66" s="15">
        <v>23.07</v>
      </c>
      <c r="G66" s="15">
        <v>22.99</v>
      </c>
      <c r="H66">
        <f t="shared" si="1"/>
        <v>29.340000000000003</v>
      </c>
      <c r="I66">
        <f t="shared" si="2"/>
        <v>29.610000000000014</v>
      </c>
      <c r="J66">
        <f t="shared" si="3"/>
        <v>28.890000000000015</v>
      </c>
    </row>
    <row r="67" spans="1:10" x14ac:dyDescent="0.3">
      <c r="A67" s="2">
        <v>6200</v>
      </c>
      <c r="B67" s="9">
        <v>-138.1</v>
      </c>
      <c r="C67" s="10">
        <v>-137.34</v>
      </c>
      <c r="D67" s="10">
        <v>-138.33000000000001</v>
      </c>
      <c r="E67" s="15">
        <v>22.97</v>
      </c>
      <c r="F67" s="15">
        <v>22.93</v>
      </c>
      <c r="G67" s="15">
        <v>22.96</v>
      </c>
      <c r="H67">
        <f t="shared" ref="H67:H86" si="4">B67-(-174+10*LOG10(1000)-E67)</f>
        <v>28.870000000000005</v>
      </c>
      <c r="I67">
        <f t="shared" si="2"/>
        <v>29.590000000000003</v>
      </c>
      <c r="J67">
        <f t="shared" si="3"/>
        <v>28.629999999999995</v>
      </c>
    </row>
    <row r="68" spans="1:10" x14ac:dyDescent="0.3">
      <c r="A68" s="2">
        <v>6300</v>
      </c>
      <c r="B68" s="9">
        <v>-138.85</v>
      </c>
      <c r="C68" s="10">
        <v>-138.79</v>
      </c>
      <c r="D68" s="10">
        <v>-138.36000000000001</v>
      </c>
      <c r="E68" s="15">
        <v>20.46</v>
      </c>
      <c r="F68" s="15">
        <v>20.51</v>
      </c>
      <c r="G68" s="15">
        <v>20.51</v>
      </c>
      <c r="H68">
        <f t="shared" si="4"/>
        <v>25.610000000000014</v>
      </c>
      <c r="I68">
        <f t="shared" si="2"/>
        <v>25.72</v>
      </c>
      <c r="J68">
        <f t="shared" si="3"/>
        <v>26.149999999999977</v>
      </c>
    </row>
    <row r="69" spans="1:10" x14ac:dyDescent="0.3">
      <c r="A69" s="2">
        <v>6400</v>
      </c>
      <c r="B69" s="9">
        <v>-137.93</v>
      </c>
      <c r="C69" s="10">
        <v>-138.58000000000001</v>
      </c>
      <c r="D69" s="10">
        <v>-138.51</v>
      </c>
      <c r="E69" s="15">
        <v>20.170000000000002</v>
      </c>
      <c r="F69" s="15">
        <v>20.149999999999999</v>
      </c>
      <c r="G69" s="15">
        <v>20.14</v>
      </c>
      <c r="H69">
        <f t="shared" si="4"/>
        <v>26.240000000000009</v>
      </c>
      <c r="I69">
        <f t="shared" si="2"/>
        <v>25.569999999999993</v>
      </c>
      <c r="J69">
        <f t="shared" si="3"/>
        <v>25.629999999999995</v>
      </c>
    </row>
    <row r="70" spans="1:10" x14ac:dyDescent="0.3">
      <c r="A70" s="2">
        <v>6500</v>
      </c>
      <c r="B70" s="9">
        <v>-136.68</v>
      </c>
      <c r="C70" s="10">
        <v>-137.63999999999999</v>
      </c>
      <c r="D70" s="10">
        <v>-137.82999999999998</v>
      </c>
      <c r="E70" s="15">
        <v>22.25</v>
      </c>
      <c r="F70" s="15">
        <v>22.2</v>
      </c>
      <c r="G70" s="15">
        <v>22.27</v>
      </c>
      <c r="H70">
        <f t="shared" si="4"/>
        <v>29.569999999999993</v>
      </c>
      <c r="I70">
        <f t="shared" si="2"/>
        <v>28.560000000000002</v>
      </c>
      <c r="J70">
        <f t="shared" si="3"/>
        <v>28.440000000000026</v>
      </c>
    </row>
    <row r="71" spans="1:10" x14ac:dyDescent="0.3">
      <c r="A71" s="2">
        <v>6600</v>
      </c>
      <c r="B71" s="9">
        <v>-137.32</v>
      </c>
      <c r="C71" s="10">
        <v>-138.27000000000001</v>
      </c>
      <c r="D71" s="10">
        <v>-137.37</v>
      </c>
      <c r="E71" s="15">
        <v>24.67</v>
      </c>
      <c r="F71" s="15">
        <v>24.67</v>
      </c>
      <c r="G71" s="15">
        <v>24.69</v>
      </c>
      <c r="H71">
        <f t="shared" si="4"/>
        <v>31.350000000000023</v>
      </c>
      <c r="I71">
        <f t="shared" si="2"/>
        <v>30.400000000000006</v>
      </c>
      <c r="J71">
        <f t="shared" si="3"/>
        <v>31.319999999999993</v>
      </c>
    </row>
    <row r="72" spans="1:10" x14ac:dyDescent="0.3">
      <c r="A72" s="2">
        <v>6700</v>
      </c>
      <c r="B72" s="9">
        <v>-137.41</v>
      </c>
      <c r="C72" s="10">
        <v>-136.62</v>
      </c>
      <c r="D72" s="10">
        <v>-137.69</v>
      </c>
      <c r="E72" s="15">
        <v>25.66</v>
      </c>
      <c r="F72" s="15">
        <v>25.7</v>
      </c>
      <c r="G72" s="15">
        <v>25.8</v>
      </c>
      <c r="H72">
        <f t="shared" si="4"/>
        <v>32.25</v>
      </c>
      <c r="I72">
        <f t="shared" si="2"/>
        <v>33.079999999999984</v>
      </c>
      <c r="J72">
        <f t="shared" si="3"/>
        <v>32.110000000000014</v>
      </c>
    </row>
    <row r="73" spans="1:10" x14ac:dyDescent="0.3">
      <c r="A73" s="2">
        <v>6800</v>
      </c>
      <c r="B73" s="9">
        <v>-137.01999999999998</v>
      </c>
      <c r="C73" s="10">
        <v>-137.43</v>
      </c>
      <c r="D73" s="10">
        <v>-136.63999999999999</v>
      </c>
      <c r="E73" s="15">
        <v>26.36</v>
      </c>
      <c r="F73" s="15">
        <v>26.25</v>
      </c>
      <c r="G73" s="15">
        <v>26.19</v>
      </c>
      <c r="H73">
        <f t="shared" si="4"/>
        <v>33.340000000000032</v>
      </c>
      <c r="I73">
        <f t="shared" si="2"/>
        <v>32.819999999999993</v>
      </c>
      <c r="J73">
        <f t="shared" si="3"/>
        <v>33.550000000000011</v>
      </c>
    </row>
    <row r="74" spans="1:10" x14ac:dyDescent="0.3">
      <c r="A74" s="2">
        <v>6800</v>
      </c>
      <c r="B74" s="9">
        <v>-138.96</v>
      </c>
      <c r="C74" s="10">
        <v>-131.59</v>
      </c>
      <c r="D74" s="10">
        <v>-131.18</v>
      </c>
      <c r="E74" s="15">
        <v>20.5</v>
      </c>
      <c r="F74" s="15">
        <v>20.49</v>
      </c>
      <c r="G74" s="15">
        <v>20.49</v>
      </c>
      <c r="H74">
        <f t="shared" si="4"/>
        <v>25.539999999999992</v>
      </c>
      <c r="I74">
        <f t="shared" si="2"/>
        <v>32.900000000000006</v>
      </c>
      <c r="J74">
        <f t="shared" si="3"/>
        <v>33.31</v>
      </c>
    </row>
    <row r="75" spans="1:10" x14ac:dyDescent="0.3">
      <c r="A75" s="2">
        <v>6900</v>
      </c>
      <c r="B75" s="9">
        <v>-133.80000000000001</v>
      </c>
      <c r="C75" s="10">
        <v>-133.6</v>
      </c>
      <c r="D75" s="10">
        <v>-133.51</v>
      </c>
      <c r="E75" s="15">
        <v>20.239999999999998</v>
      </c>
      <c r="F75" s="15">
        <v>20.23</v>
      </c>
      <c r="G75" s="15">
        <v>20.21</v>
      </c>
      <c r="H75">
        <f t="shared" si="4"/>
        <v>30.439999999999998</v>
      </c>
      <c r="I75">
        <f t="shared" si="2"/>
        <v>30.629999999999995</v>
      </c>
      <c r="J75">
        <f t="shared" si="3"/>
        <v>30.700000000000017</v>
      </c>
    </row>
    <row r="76" spans="1:10" x14ac:dyDescent="0.3">
      <c r="A76" s="2">
        <v>7000</v>
      </c>
      <c r="B76" s="9">
        <v>-133.6</v>
      </c>
      <c r="C76" s="10">
        <v>-134.51</v>
      </c>
      <c r="D76" s="10">
        <v>-134.25</v>
      </c>
      <c r="E76" s="15">
        <v>25.57</v>
      </c>
      <c r="F76" s="15">
        <v>25.53</v>
      </c>
      <c r="G76" s="15">
        <v>25.53</v>
      </c>
      <c r="H76">
        <f t="shared" si="4"/>
        <v>35.97</v>
      </c>
      <c r="I76">
        <f t="shared" si="2"/>
        <v>35.02000000000001</v>
      </c>
      <c r="J76">
        <f t="shared" si="3"/>
        <v>35.28</v>
      </c>
    </row>
    <row r="77" spans="1:10" x14ac:dyDescent="0.3">
      <c r="A77" s="2">
        <v>7100</v>
      </c>
      <c r="B77" s="9">
        <v>-133.12</v>
      </c>
      <c r="C77" s="10">
        <v>-133.45999999999998</v>
      </c>
      <c r="D77" s="10">
        <v>-134.51999999999998</v>
      </c>
      <c r="E77" s="15">
        <v>26.31</v>
      </c>
      <c r="F77" s="15">
        <v>26.37</v>
      </c>
      <c r="G77" s="15">
        <v>26.25</v>
      </c>
      <c r="H77">
        <f t="shared" si="4"/>
        <v>37.19</v>
      </c>
      <c r="I77">
        <f t="shared" si="2"/>
        <v>36.910000000000025</v>
      </c>
      <c r="J77">
        <f t="shared" si="3"/>
        <v>35.730000000000018</v>
      </c>
    </row>
    <row r="78" spans="1:10" x14ac:dyDescent="0.3">
      <c r="A78" s="2">
        <v>7200</v>
      </c>
      <c r="B78" s="9">
        <v>-132.19</v>
      </c>
      <c r="C78" s="10">
        <v>-133.1</v>
      </c>
      <c r="D78" s="10">
        <v>-133.26999999999998</v>
      </c>
      <c r="E78" s="15">
        <v>27.18</v>
      </c>
      <c r="F78" s="15">
        <v>27.17</v>
      </c>
      <c r="G78" s="15">
        <v>27.07</v>
      </c>
      <c r="H78">
        <f t="shared" si="4"/>
        <v>38.990000000000009</v>
      </c>
      <c r="I78">
        <f t="shared" si="2"/>
        <v>38.070000000000022</v>
      </c>
      <c r="J78">
        <f t="shared" si="3"/>
        <v>37.800000000000011</v>
      </c>
    </row>
    <row r="79" spans="1:10" x14ac:dyDescent="0.3">
      <c r="A79" s="2">
        <v>7300</v>
      </c>
      <c r="B79" s="9">
        <v>-132.19</v>
      </c>
      <c r="C79" s="10">
        <v>-132.74</v>
      </c>
      <c r="D79" s="10">
        <v>-132.45999999999998</v>
      </c>
      <c r="E79" s="15">
        <v>27.43</v>
      </c>
      <c r="F79" s="15">
        <v>27.54</v>
      </c>
      <c r="G79" s="15">
        <v>27.62</v>
      </c>
      <c r="H79">
        <f t="shared" si="4"/>
        <v>39.240000000000009</v>
      </c>
      <c r="I79">
        <f t="shared" si="2"/>
        <v>38.799999999999983</v>
      </c>
      <c r="J79">
        <f t="shared" si="3"/>
        <v>39.160000000000025</v>
      </c>
    </row>
    <row r="80" spans="1:10" x14ac:dyDescent="0.3">
      <c r="A80" s="2">
        <v>7400</v>
      </c>
      <c r="B80" s="9">
        <v>-131.73000000000002</v>
      </c>
      <c r="C80" s="10">
        <v>-132.07</v>
      </c>
      <c r="D80" s="10">
        <v>-130.42000000000002</v>
      </c>
      <c r="E80" s="15">
        <v>25.7</v>
      </c>
      <c r="F80" s="15">
        <v>25.7</v>
      </c>
      <c r="G80" s="15">
        <v>25.6</v>
      </c>
      <c r="H80">
        <f t="shared" si="4"/>
        <v>37.96999999999997</v>
      </c>
      <c r="I80">
        <f t="shared" si="2"/>
        <v>37.629999999999995</v>
      </c>
      <c r="J80">
        <f t="shared" si="3"/>
        <v>39.179999999999978</v>
      </c>
    </row>
    <row r="81" spans="1:10" x14ac:dyDescent="0.3">
      <c r="A81" s="2">
        <v>7500</v>
      </c>
      <c r="B81" s="9">
        <v>-133.12</v>
      </c>
      <c r="C81" s="10">
        <v>-133.45999999999998</v>
      </c>
      <c r="D81" s="10">
        <v>-134.51999999999998</v>
      </c>
      <c r="E81" s="15">
        <v>22.98</v>
      </c>
      <c r="F81" s="15">
        <v>22.98</v>
      </c>
      <c r="G81" s="15">
        <v>22.97</v>
      </c>
      <c r="H81">
        <f t="shared" si="4"/>
        <v>33.859999999999985</v>
      </c>
      <c r="I81">
        <f t="shared" si="2"/>
        <v>33.52000000000001</v>
      </c>
      <c r="J81">
        <f t="shared" si="3"/>
        <v>32.450000000000017</v>
      </c>
    </row>
    <row r="82" spans="1:10" x14ac:dyDescent="0.3">
      <c r="A82" s="2">
        <v>7600</v>
      </c>
      <c r="B82" s="9">
        <v>-132.03</v>
      </c>
      <c r="C82" s="10">
        <v>-132.69</v>
      </c>
      <c r="D82" s="10">
        <v>-133.03</v>
      </c>
      <c r="E82" s="15">
        <v>21.37</v>
      </c>
      <c r="F82" s="15">
        <v>21.3</v>
      </c>
      <c r="G82" s="15">
        <v>21.33</v>
      </c>
      <c r="H82">
        <f t="shared" si="4"/>
        <v>33.340000000000003</v>
      </c>
      <c r="I82">
        <f t="shared" ref="I82:I86" si="5">C82-(-174+10*LOG10(1000)-F82)</f>
        <v>32.610000000000014</v>
      </c>
      <c r="J82">
        <f t="shared" ref="J82:J86" si="6">D82-(-174+10*LOG10(1000)-G82)</f>
        <v>32.299999999999983</v>
      </c>
    </row>
    <row r="83" spans="1:10" x14ac:dyDescent="0.3">
      <c r="A83" s="2">
        <v>7700</v>
      </c>
      <c r="B83" s="9">
        <v>-131.78</v>
      </c>
      <c r="C83" s="10">
        <v>-132.69</v>
      </c>
      <c r="D83" s="10">
        <v>-132.07999999999998</v>
      </c>
      <c r="E83" s="15">
        <v>20.77</v>
      </c>
      <c r="F83" s="15">
        <v>20.81</v>
      </c>
      <c r="G83" s="15">
        <v>20.81</v>
      </c>
      <c r="H83">
        <f t="shared" si="4"/>
        <v>32.990000000000009</v>
      </c>
      <c r="I83">
        <f t="shared" si="5"/>
        <v>32.120000000000005</v>
      </c>
      <c r="J83">
        <f t="shared" si="6"/>
        <v>32.730000000000018</v>
      </c>
    </row>
    <row r="84" spans="1:10" x14ac:dyDescent="0.3">
      <c r="A84" s="2">
        <v>7800</v>
      </c>
      <c r="B84" s="9">
        <v>-131.78</v>
      </c>
      <c r="C84" s="10">
        <v>-131.79000000000002</v>
      </c>
      <c r="D84" s="10">
        <v>-131.88999999999999</v>
      </c>
      <c r="E84" s="15">
        <v>24.86</v>
      </c>
      <c r="F84" s="15">
        <v>24.8</v>
      </c>
      <c r="G84" s="15">
        <v>24.84</v>
      </c>
      <c r="H84">
        <f t="shared" si="4"/>
        <v>37.080000000000013</v>
      </c>
      <c r="I84">
        <f t="shared" si="5"/>
        <v>37.009999999999991</v>
      </c>
      <c r="J84">
        <f t="shared" si="6"/>
        <v>36.950000000000017</v>
      </c>
    </row>
    <row r="85" spans="1:10" x14ac:dyDescent="0.3">
      <c r="A85" s="2">
        <v>7900</v>
      </c>
      <c r="B85" s="9">
        <v>-131.78</v>
      </c>
      <c r="C85" s="10">
        <v>-131.47</v>
      </c>
      <c r="D85" s="10">
        <v>-131.74</v>
      </c>
      <c r="E85" s="15">
        <v>26.88</v>
      </c>
      <c r="F85" s="15">
        <v>26.88</v>
      </c>
      <c r="G85" s="15">
        <v>26.84</v>
      </c>
      <c r="H85">
        <f t="shared" si="4"/>
        <v>39.099999999999994</v>
      </c>
      <c r="I85">
        <f t="shared" si="5"/>
        <v>39.409999999999997</v>
      </c>
      <c r="J85">
        <f t="shared" si="6"/>
        <v>39.099999999999994</v>
      </c>
    </row>
    <row r="86" spans="1:10" ht="15" thickBot="1" x14ac:dyDescent="0.35">
      <c r="A86" s="3">
        <v>8000</v>
      </c>
      <c r="B86" s="11">
        <v>-133.80000000000001</v>
      </c>
      <c r="C86" s="12">
        <v>-133.6</v>
      </c>
      <c r="D86" s="12">
        <v>-133.51</v>
      </c>
      <c r="E86" s="15">
        <v>24.03</v>
      </c>
      <c r="F86" s="15">
        <v>24.11</v>
      </c>
      <c r="G86" s="15">
        <v>24.09</v>
      </c>
      <c r="H86">
        <f t="shared" si="4"/>
        <v>34.22999999999999</v>
      </c>
      <c r="I86">
        <f t="shared" si="5"/>
        <v>34.510000000000019</v>
      </c>
      <c r="J86">
        <f t="shared" si="6"/>
        <v>34.580000000000013</v>
      </c>
    </row>
    <row r="87" spans="1:10" x14ac:dyDescent="0.3">
      <c r="A87" s="4"/>
      <c r="B8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Gergo Kovacs</cp:lastModifiedBy>
  <dcterms:created xsi:type="dcterms:W3CDTF">2025-07-17T12:55:19Z</dcterms:created>
  <dcterms:modified xsi:type="dcterms:W3CDTF">2025-08-01T10:27:07Z</dcterms:modified>
</cp:coreProperties>
</file>