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erhard\Aberdeen HOME\Yunikarn\Youtube\Projects\Excel\Excel4\"/>
    </mc:Choice>
  </mc:AlternateContent>
  <xr:revisionPtr revIDLastSave="0" documentId="13_ncr:1_{3ACC807E-1BA8-4498-BAFC-40121DB579B7}" xr6:coauthVersionLast="47" xr6:coauthVersionMax="47" xr10:uidLastSave="{00000000-0000-0000-0000-000000000000}"/>
  <bookViews>
    <workbookView xWindow="-120" yWindow="-120" windowWidth="29040" windowHeight="15840" xr2:uid="{49A9DA71-6938-4C24-A76C-6CB7DAB04523}"/>
  </bookViews>
  <sheets>
    <sheet name="Regress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F3" i="2"/>
  <c r="E3" i="2"/>
  <c r="J3" i="2" l="1"/>
  <c r="J4" i="2"/>
  <c r="J6" i="2" l="1"/>
</calcChain>
</file>

<file path=xl/sharedStrings.xml><?xml version="1.0" encoding="utf-8"?>
<sst xmlns="http://schemas.openxmlformats.org/spreadsheetml/2006/main" count="9" uniqueCount="9">
  <si>
    <t>Date</t>
  </si>
  <si>
    <t>Calorie</t>
  </si>
  <si>
    <t>Weight</t>
  </si>
  <si>
    <t>l_c</t>
  </si>
  <si>
    <t>d_w</t>
  </si>
  <si>
    <t>Beta</t>
  </si>
  <si>
    <t>Constant</t>
  </si>
  <si>
    <t>Maintenance calories</t>
  </si>
  <si>
    <t>Add your data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</si>
</sst>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2" borderId="0" xfId="1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4" xfId="0" applyBorder="1"/>
    <xf numFmtId="0" fontId="0" fillId="0" borderId="5" xfId="0" applyBorder="1"/>
    <xf numFmtId="3" fontId="0" fillId="0" borderId="6" xfId="0" applyNumberFormat="1" applyBorder="1"/>
    <xf numFmtId="0" fontId="2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305D-FCE6-4A99-A90D-B71C698D8CD5}">
  <dimension ref="A1:M79"/>
  <sheetViews>
    <sheetView tabSelected="1" workbookViewId="0">
      <selection activeCell="I13" sqref="I13"/>
    </sheetView>
  </sheetViews>
  <sheetFormatPr defaultRowHeight="15" x14ac:dyDescent="0.25"/>
  <cols>
    <col min="1" max="1" width="10.7109375" bestFit="1" customWidth="1"/>
    <col min="9" max="9" width="20.140625" bestFit="1" customWidth="1"/>
    <col min="12" max="12" width="18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E1" t="s">
        <v>4</v>
      </c>
      <c r="F1" t="s">
        <v>3</v>
      </c>
    </row>
    <row r="2" spans="1:13" ht="15.75" thickBot="1" x14ac:dyDescent="0.3">
      <c r="A2" s="1">
        <v>44861</v>
      </c>
      <c r="B2" s="3">
        <v>1738.8</v>
      </c>
      <c r="C2" s="3">
        <v>74.64</v>
      </c>
    </row>
    <row r="3" spans="1:13" x14ac:dyDescent="0.25">
      <c r="A3" s="1">
        <v>44862</v>
      </c>
      <c r="B3" s="3">
        <v>1677.6</v>
      </c>
      <c r="C3" s="3">
        <v>74.64</v>
      </c>
      <c r="E3" s="2">
        <f>IF(ISNUMBER(C3),C3-C2,"")</f>
        <v>0</v>
      </c>
      <c r="F3">
        <f>IF(ISNUMBER(B2),B2,"")</f>
        <v>1738.8</v>
      </c>
      <c r="I3" s="4" t="s">
        <v>6</v>
      </c>
      <c r="J3" s="5">
        <f>INTERCEPT(E3:E79,F3:F79)</f>
        <v>-0.98278326094502155</v>
      </c>
      <c r="L3" s="11" t="s">
        <v>8</v>
      </c>
      <c r="M3" s="3"/>
    </row>
    <row r="4" spans="1:13" x14ac:dyDescent="0.25">
      <c r="A4" s="1">
        <v>44863</v>
      </c>
      <c r="B4" s="3">
        <v>1852.8</v>
      </c>
      <c r="C4" s="3">
        <v>74.64</v>
      </c>
      <c r="E4" s="2">
        <f t="shared" ref="E4:E67" si="0">IF(ISNUMBER(C4),C4-C3,"")</f>
        <v>0</v>
      </c>
      <c r="F4">
        <f t="shared" ref="F4:F67" si="1">IF(ISNUMBER(B3),B3,"")</f>
        <v>1677.6</v>
      </c>
      <c r="I4" s="6" t="s">
        <v>5</v>
      </c>
      <c r="J4" s="7">
        <f>SLOPE(E3:E79,F3:F79)</f>
        <v>3.0686622738965305E-4</v>
      </c>
    </row>
    <row r="5" spans="1:13" x14ac:dyDescent="0.25">
      <c r="A5" s="1">
        <v>44864</v>
      </c>
      <c r="B5" s="3">
        <v>1708.8</v>
      </c>
      <c r="C5" s="3">
        <v>73.92</v>
      </c>
      <c r="E5" s="2">
        <f t="shared" si="0"/>
        <v>-0.71999999999999886</v>
      </c>
      <c r="F5">
        <f t="shared" si="1"/>
        <v>1852.8</v>
      </c>
      <c r="I5" s="6"/>
      <c r="J5" s="8"/>
    </row>
    <row r="6" spans="1:13" ht="15.75" thickBot="1" x14ac:dyDescent="0.3">
      <c r="A6" s="1">
        <v>44865</v>
      </c>
      <c r="B6" s="3">
        <v>2002.8</v>
      </c>
      <c r="C6" s="3">
        <v>73.679999999999993</v>
      </c>
      <c r="E6" s="2">
        <f t="shared" si="0"/>
        <v>-0.24000000000000909</v>
      </c>
      <c r="F6">
        <f t="shared" si="1"/>
        <v>1708.8</v>
      </c>
      <c r="I6" s="9" t="s">
        <v>7</v>
      </c>
      <c r="J6" s="10">
        <f>-J3/J4</f>
        <v>3202.643931543179</v>
      </c>
    </row>
    <row r="7" spans="1:13" x14ac:dyDescent="0.25">
      <c r="A7" s="1">
        <v>44866</v>
      </c>
      <c r="B7" s="3">
        <v>1852.8</v>
      </c>
      <c r="C7" s="3">
        <v>73.679999999999993</v>
      </c>
      <c r="E7" s="2">
        <f t="shared" si="0"/>
        <v>0</v>
      </c>
      <c r="F7">
        <f t="shared" si="1"/>
        <v>2002.8</v>
      </c>
    </row>
    <row r="8" spans="1:13" x14ac:dyDescent="0.25">
      <c r="A8" s="1">
        <v>44867</v>
      </c>
      <c r="B8" s="3">
        <v>1632</v>
      </c>
      <c r="C8" s="3">
        <v>73.679999999999993</v>
      </c>
      <c r="E8" s="2">
        <f t="shared" si="0"/>
        <v>0</v>
      </c>
      <c r="F8">
        <f t="shared" si="1"/>
        <v>1852.8</v>
      </c>
    </row>
    <row r="9" spans="1:13" x14ac:dyDescent="0.25">
      <c r="A9" s="1">
        <v>44868</v>
      </c>
      <c r="B9" s="3">
        <v>1869.6</v>
      </c>
      <c r="C9" s="3">
        <v>73.44</v>
      </c>
      <c r="E9" s="2">
        <f t="shared" si="0"/>
        <v>-0.23999999999999488</v>
      </c>
      <c r="F9">
        <f t="shared" si="1"/>
        <v>1632</v>
      </c>
    </row>
    <row r="10" spans="1:13" x14ac:dyDescent="0.25">
      <c r="A10" s="1">
        <v>44869</v>
      </c>
      <c r="B10" s="3">
        <v>2026.8</v>
      </c>
      <c r="C10" s="3">
        <v>73.2</v>
      </c>
      <c r="E10" s="2">
        <f t="shared" si="0"/>
        <v>-0.23999999999999488</v>
      </c>
      <c r="F10">
        <f t="shared" si="1"/>
        <v>1869.6</v>
      </c>
    </row>
    <row r="11" spans="1:13" x14ac:dyDescent="0.25">
      <c r="A11" s="1">
        <v>44870</v>
      </c>
      <c r="B11" s="3">
        <v>2154</v>
      </c>
      <c r="C11" s="3">
        <v>72.72</v>
      </c>
      <c r="E11" s="2">
        <f t="shared" si="0"/>
        <v>-0.48000000000000398</v>
      </c>
      <c r="F11">
        <f t="shared" si="1"/>
        <v>2026.8</v>
      </c>
    </row>
    <row r="12" spans="1:13" x14ac:dyDescent="0.25">
      <c r="A12" s="1">
        <v>44871</v>
      </c>
      <c r="B12" s="3">
        <v>2130</v>
      </c>
      <c r="C12" s="3">
        <v>72.959999999999994</v>
      </c>
      <c r="E12" s="2">
        <f t="shared" si="0"/>
        <v>0.23999999999999488</v>
      </c>
      <c r="F12">
        <f t="shared" si="1"/>
        <v>2154</v>
      </c>
    </row>
    <row r="13" spans="1:13" x14ac:dyDescent="0.25">
      <c r="A13" s="1">
        <v>44872</v>
      </c>
      <c r="B13" s="3">
        <v>2126.4</v>
      </c>
      <c r="C13" s="3">
        <v>73.08</v>
      </c>
      <c r="E13" s="2">
        <f t="shared" si="0"/>
        <v>0.12000000000000455</v>
      </c>
      <c r="F13">
        <f t="shared" si="1"/>
        <v>2130</v>
      </c>
    </row>
    <row r="14" spans="1:13" x14ac:dyDescent="0.25">
      <c r="A14" s="1">
        <v>44873</v>
      </c>
      <c r="B14" s="3">
        <v>2072.4</v>
      </c>
      <c r="C14" s="3">
        <v>72.84</v>
      </c>
      <c r="E14" s="2">
        <f t="shared" si="0"/>
        <v>-0.23999999999999488</v>
      </c>
      <c r="F14">
        <f t="shared" si="1"/>
        <v>2126.4</v>
      </c>
    </row>
    <row r="15" spans="1:13" x14ac:dyDescent="0.25">
      <c r="A15" s="1">
        <v>44874</v>
      </c>
      <c r="B15" s="3">
        <v>2319.6</v>
      </c>
      <c r="C15" s="3">
        <v>73.2</v>
      </c>
      <c r="E15" s="2">
        <f t="shared" si="0"/>
        <v>0.35999999999999943</v>
      </c>
      <c r="F15">
        <f t="shared" si="1"/>
        <v>2072.4</v>
      </c>
    </row>
    <row r="16" spans="1:13" x14ac:dyDescent="0.25">
      <c r="A16" s="1">
        <v>44875</v>
      </c>
      <c r="B16" s="3">
        <v>1915.1999999999998</v>
      </c>
      <c r="C16" s="3">
        <v>72.959999999999994</v>
      </c>
      <c r="E16" s="2">
        <f t="shared" si="0"/>
        <v>-0.24000000000000909</v>
      </c>
      <c r="F16">
        <f t="shared" si="1"/>
        <v>2319.6</v>
      </c>
    </row>
    <row r="17" spans="1:6" x14ac:dyDescent="0.25">
      <c r="A17" s="1">
        <v>44876</v>
      </c>
      <c r="B17" s="3">
        <v>2170.7999999999997</v>
      </c>
      <c r="C17" s="3">
        <v>72</v>
      </c>
      <c r="E17" s="2">
        <f t="shared" si="0"/>
        <v>-0.95999999999999375</v>
      </c>
      <c r="F17">
        <f t="shared" si="1"/>
        <v>1915.1999999999998</v>
      </c>
    </row>
    <row r="18" spans="1:6" x14ac:dyDescent="0.25">
      <c r="A18" s="1">
        <v>44877</v>
      </c>
      <c r="B18" s="3">
        <v>2143.1999999999998</v>
      </c>
      <c r="C18" s="3">
        <v>72</v>
      </c>
      <c r="E18" s="2">
        <f t="shared" si="0"/>
        <v>0</v>
      </c>
      <c r="F18">
        <f t="shared" si="1"/>
        <v>2170.7999999999997</v>
      </c>
    </row>
    <row r="19" spans="1:6" x14ac:dyDescent="0.25">
      <c r="A19" s="1">
        <v>44878</v>
      </c>
      <c r="B19" s="3">
        <v>2305.1999999999998</v>
      </c>
      <c r="C19" s="3">
        <v>72.84</v>
      </c>
      <c r="E19" s="2">
        <f t="shared" si="0"/>
        <v>0.84000000000000341</v>
      </c>
      <c r="F19">
        <f t="shared" si="1"/>
        <v>2143.1999999999998</v>
      </c>
    </row>
    <row r="20" spans="1:6" x14ac:dyDescent="0.25">
      <c r="A20" s="1">
        <v>44879</v>
      </c>
      <c r="B20" s="3">
        <v>2356.7999999999997</v>
      </c>
      <c r="C20" s="3">
        <v>72.84</v>
      </c>
      <c r="E20" s="2">
        <f t="shared" si="0"/>
        <v>0</v>
      </c>
      <c r="F20">
        <f t="shared" si="1"/>
        <v>2305.1999999999998</v>
      </c>
    </row>
    <row r="21" spans="1:6" x14ac:dyDescent="0.25">
      <c r="A21" s="1">
        <v>44880</v>
      </c>
      <c r="B21" s="3">
        <v>2390.4</v>
      </c>
      <c r="C21" s="3">
        <v>73.2</v>
      </c>
      <c r="E21" s="2">
        <f t="shared" si="0"/>
        <v>0.35999999999999943</v>
      </c>
      <c r="F21">
        <f t="shared" si="1"/>
        <v>2356.7999999999997</v>
      </c>
    </row>
    <row r="22" spans="1:6" x14ac:dyDescent="0.25">
      <c r="A22" s="1">
        <v>44881</v>
      </c>
      <c r="B22" s="3">
        <v>2455.1999999999998</v>
      </c>
      <c r="C22" s="3">
        <v>72.599999999999994</v>
      </c>
      <c r="E22" s="2">
        <f t="shared" si="0"/>
        <v>-0.60000000000000853</v>
      </c>
      <c r="F22">
        <f t="shared" si="1"/>
        <v>2390.4</v>
      </c>
    </row>
    <row r="23" spans="1:6" x14ac:dyDescent="0.25">
      <c r="A23" s="1">
        <v>44882</v>
      </c>
      <c r="B23" s="3">
        <v>2238</v>
      </c>
      <c r="C23" s="3">
        <v>72.47999999999999</v>
      </c>
      <c r="E23" s="2">
        <f t="shared" si="0"/>
        <v>-0.12000000000000455</v>
      </c>
      <c r="F23">
        <f t="shared" si="1"/>
        <v>2455.1999999999998</v>
      </c>
    </row>
    <row r="24" spans="1:6" x14ac:dyDescent="0.25">
      <c r="A24" s="1">
        <v>44883</v>
      </c>
      <c r="B24" s="3">
        <v>2209.1999999999998</v>
      </c>
      <c r="C24" s="3">
        <v>73.319999999999993</v>
      </c>
      <c r="E24" s="2">
        <f t="shared" si="0"/>
        <v>0.84000000000000341</v>
      </c>
      <c r="F24">
        <f t="shared" si="1"/>
        <v>2238</v>
      </c>
    </row>
    <row r="25" spans="1:6" x14ac:dyDescent="0.25">
      <c r="A25" s="1">
        <v>44884</v>
      </c>
      <c r="B25" s="3">
        <v>2412</v>
      </c>
      <c r="C25" s="3">
        <v>72.84</v>
      </c>
      <c r="E25" s="2">
        <f t="shared" si="0"/>
        <v>-0.47999999999998977</v>
      </c>
      <c r="F25">
        <f t="shared" si="1"/>
        <v>2209.1999999999998</v>
      </c>
    </row>
    <row r="26" spans="1:6" x14ac:dyDescent="0.25">
      <c r="A26" s="1">
        <v>44885</v>
      </c>
      <c r="B26" s="3">
        <v>2188.7999999999997</v>
      </c>
      <c r="C26" s="3">
        <v>72.239999999999995</v>
      </c>
      <c r="E26" s="2">
        <f t="shared" si="0"/>
        <v>-0.60000000000000853</v>
      </c>
      <c r="F26">
        <f t="shared" si="1"/>
        <v>2412</v>
      </c>
    </row>
    <row r="27" spans="1:6" x14ac:dyDescent="0.25">
      <c r="A27" s="1">
        <v>44886</v>
      </c>
      <c r="B27" s="3">
        <v>2676</v>
      </c>
      <c r="C27" s="3">
        <v>71.16</v>
      </c>
      <c r="E27" s="2">
        <f t="shared" si="0"/>
        <v>-1.0799999999999983</v>
      </c>
      <c r="F27">
        <f t="shared" si="1"/>
        <v>2188.7999999999997</v>
      </c>
    </row>
    <row r="28" spans="1:6" x14ac:dyDescent="0.25">
      <c r="A28" s="1">
        <v>44887</v>
      </c>
      <c r="B28" s="3">
        <v>2282.4</v>
      </c>
      <c r="C28" s="3">
        <v>71.399999999999991</v>
      </c>
      <c r="E28" s="2">
        <f t="shared" si="0"/>
        <v>0.23999999999999488</v>
      </c>
      <c r="F28">
        <f t="shared" si="1"/>
        <v>2676</v>
      </c>
    </row>
    <row r="29" spans="1:6" x14ac:dyDescent="0.25">
      <c r="A29" s="1">
        <v>44888</v>
      </c>
      <c r="B29" s="3">
        <v>2607.6</v>
      </c>
      <c r="C29" s="3">
        <v>72.36</v>
      </c>
      <c r="E29" s="2">
        <f t="shared" si="0"/>
        <v>0.96000000000000796</v>
      </c>
      <c r="F29">
        <f t="shared" si="1"/>
        <v>2282.4</v>
      </c>
    </row>
    <row r="30" spans="1:6" x14ac:dyDescent="0.25">
      <c r="A30" s="1">
        <v>44889</v>
      </c>
      <c r="B30" s="3">
        <v>2132.4</v>
      </c>
      <c r="C30" s="3">
        <v>72.36</v>
      </c>
      <c r="E30" s="2">
        <f t="shared" si="0"/>
        <v>0</v>
      </c>
      <c r="F30">
        <f t="shared" si="1"/>
        <v>2607.6</v>
      </c>
    </row>
    <row r="31" spans="1:6" x14ac:dyDescent="0.25">
      <c r="A31" s="1">
        <v>44890</v>
      </c>
      <c r="B31" s="3">
        <v>2316</v>
      </c>
      <c r="C31" s="3">
        <v>71.88</v>
      </c>
      <c r="E31" s="2">
        <f t="shared" si="0"/>
        <v>-0.48000000000000398</v>
      </c>
      <c r="F31">
        <f t="shared" si="1"/>
        <v>2132.4</v>
      </c>
    </row>
    <row r="32" spans="1:6" x14ac:dyDescent="0.25">
      <c r="A32" s="1">
        <v>44891</v>
      </c>
      <c r="B32" s="3">
        <v>3060</v>
      </c>
      <c r="C32" s="3">
        <v>71.28</v>
      </c>
      <c r="E32" s="2">
        <f t="shared" si="0"/>
        <v>-0.59999999999999432</v>
      </c>
      <c r="F32">
        <f t="shared" si="1"/>
        <v>2316</v>
      </c>
    </row>
    <row r="33" spans="1:6" x14ac:dyDescent="0.25">
      <c r="A33" s="1">
        <v>44892</v>
      </c>
      <c r="B33" s="3">
        <v>2774.4</v>
      </c>
      <c r="C33" s="3">
        <v>71.64</v>
      </c>
      <c r="E33" s="2">
        <f t="shared" si="0"/>
        <v>0.35999999999999943</v>
      </c>
      <c r="F33">
        <f t="shared" si="1"/>
        <v>3060</v>
      </c>
    </row>
    <row r="34" spans="1:6" x14ac:dyDescent="0.25">
      <c r="A34" s="1">
        <v>44893</v>
      </c>
      <c r="B34" s="3">
        <v>2500.7999999999997</v>
      </c>
      <c r="C34" s="3">
        <v>72.36</v>
      </c>
      <c r="E34" s="2">
        <f t="shared" si="0"/>
        <v>0.71999999999999886</v>
      </c>
      <c r="F34">
        <f t="shared" si="1"/>
        <v>2774.4</v>
      </c>
    </row>
    <row r="35" spans="1:6" x14ac:dyDescent="0.25">
      <c r="A35" s="1">
        <v>44894</v>
      </c>
      <c r="B35" s="3">
        <v>2511.6</v>
      </c>
      <c r="C35" s="3">
        <v>71.759999999999991</v>
      </c>
      <c r="E35" s="2">
        <f t="shared" si="0"/>
        <v>-0.60000000000000853</v>
      </c>
      <c r="F35">
        <f t="shared" si="1"/>
        <v>2500.7999999999997</v>
      </c>
    </row>
    <row r="36" spans="1:6" x14ac:dyDescent="0.25">
      <c r="A36" s="1">
        <v>44895</v>
      </c>
      <c r="B36" s="3">
        <v>2527.1999999999998</v>
      </c>
      <c r="C36" s="3">
        <v>71.759999999999991</v>
      </c>
      <c r="E36" s="2">
        <f t="shared" si="0"/>
        <v>0</v>
      </c>
      <c r="F36">
        <f t="shared" si="1"/>
        <v>2511.6</v>
      </c>
    </row>
    <row r="37" spans="1:6" x14ac:dyDescent="0.25">
      <c r="A37" s="1">
        <v>44896</v>
      </c>
      <c r="B37" s="3">
        <v>2544</v>
      </c>
      <c r="C37" s="3">
        <v>72.47999999999999</v>
      </c>
      <c r="E37" s="2">
        <f t="shared" si="0"/>
        <v>0.71999999999999886</v>
      </c>
      <c r="F37">
        <f t="shared" si="1"/>
        <v>2527.1999999999998</v>
      </c>
    </row>
    <row r="38" spans="1:6" x14ac:dyDescent="0.25">
      <c r="A38" s="1">
        <v>44897</v>
      </c>
      <c r="B38" s="3">
        <v>2359.1999999999998</v>
      </c>
      <c r="C38" s="3">
        <v>72.959999999999994</v>
      </c>
      <c r="E38" s="2">
        <f t="shared" si="0"/>
        <v>0.48000000000000398</v>
      </c>
      <c r="F38">
        <f t="shared" si="1"/>
        <v>2544</v>
      </c>
    </row>
    <row r="39" spans="1:6" x14ac:dyDescent="0.25">
      <c r="A39" s="1">
        <v>44898</v>
      </c>
      <c r="B39" s="3">
        <v>2449.1999999999998</v>
      </c>
      <c r="C39" s="3">
        <v>72.599999999999994</v>
      </c>
      <c r="E39" s="2">
        <f t="shared" si="0"/>
        <v>-0.35999999999999943</v>
      </c>
      <c r="F39">
        <f t="shared" si="1"/>
        <v>2359.1999999999998</v>
      </c>
    </row>
    <row r="40" spans="1:6" x14ac:dyDescent="0.25">
      <c r="A40" s="1">
        <v>44899</v>
      </c>
      <c r="B40" s="3">
        <v>2578.7999999999997</v>
      </c>
      <c r="C40" s="3">
        <v>72.36</v>
      </c>
      <c r="E40" s="2">
        <f t="shared" si="0"/>
        <v>-0.23999999999999488</v>
      </c>
      <c r="F40">
        <f t="shared" si="1"/>
        <v>2449.1999999999998</v>
      </c>
    </row>
    <row r="41" spans="1:6" x14ac:dyDescent="0.25">
      <c r="A41" s="1">
        <v>44900</v>
      </c>
      <c r="B41" s="3">
        <v>2500.7999999999997</v>
      </c>
      <c r="C41" s="3">
        <v>71.759999999999991</v>
      </c>
      <c r="E41" s="2">
        <f t="shared" si="0"/>
        <v>-0.60000000000000853</v>
      </c>
      <c r="F41">
        <f t="shared" si="1"/>
        <v>2578.7999999999997</v>
      </c>
    </row>
    <row r="42" spans="1:6" x14ac:dyDescent="0.25">
      <c r="A42" s="1">
        <v>44901</v>
      </c>
      <c r="B42" s="3">
        <v>2534.4</v>
      </c>
      <c r="C42" s="3">
        <v>72.12</v>
      </c>
      <c r="E42" s="2">
        <f t="shared" si="0"/>
        <v>0.36000000000001364</v>
      </c>
      <c r="F42">
        <f t="shared" si="1"/>
        <v>2500.7999999999997</v>
      </c>
    </row>
    <row r="43" spans="1:6" x14ac:dyDescent="0.25">
      <c r="A43" s="1">
        <v>44902</v>
      </c>
      <c r="B43" s="3">
        <v>2817.6</v>
      </c>
      <c r="C43" s="3">
        <v>71.040000000000006</v>
      </c>
      <c r="E43" s="2">
        <f t="shared" si="0"/>
        <v>-1.0799999999999983</v>
      </c>
      <c r="F43">
        <f t="shared" si="1"/>
        <v>2534.4</v>
      </c>
    </row>
    <row r="44" spans="1:6" x14ac:dyDescent="0.25">
      <c r="A44" s="1">
        <v>44903</v>
      </c>
      <c r="B44" s="3">
        <v>2582.4</v>
      </c>
      <c r="C44" s="3">
        <v>71.88</v>
      </c>
      <c r="E44" s="2">
        <f t="shared" si="0"/>
        <v>0.8399999999999892</v>
      </c>
      <c r="F44">
        <f t="shared" si="1"/>
        <v>2817.6</v>
      </c>
    </row>
    <row r="45" spans="1:6" x14ac:dyDescent="0.25">
      <c r="A45" s="1">
        <v>44904</v>
      </c>
      <c r="B45" s="3">
        <v>2380.7999999999997</v>
      </c>
      <c r="C45" s="3">
        <v>71.88</v>
      </c>
      <c r="E45" s="2">
        <f t="shared" si="0"/>
        <v>0</v>
      </c>
      <c r="F45">
        <f t="shared" si="1"/>
        <v>2582.4</v>
      </c>
    </row>
    <row r="46" spans="1:6" x14ac:dyDescent="0.25">
      <c r="A46" s="1">
        <v>44942</v>
      </c>
      <c r="B46" s="3">
        <v>2583.6</v>
      </c>
      <c r="C46" s="3">
        <v>71.040000000000006</v>
      </c>
      <c r="E46" s="2">
        <f t="shared" si="0"/>
        <v>-0.8399999999999892</v>
      </c>
      <c r="F46">
        <f t="shared" si="1"/>
        <v>2380.7999999999997</v>
      </c>
    </row>
    <row r="47" spans="1:6" x14ac:dyDescent="0.25">
      <c r="A47" s="1">
        <v>44943</v>
      </c>
      <c r="B47" s="3">
        <v>2650.7999999999997</v>
      </c>
      <c r="C47" s="3">
        <v>71.88</v>
      </c>
      <c r="E47" s="2">
        <f t="shared" si="0"/>
        <v>0.8399999999999892</v>
      </c>
      <c r="F47">
        <f t="shared" si="1"/>
        <v>2583.6</v>
      </c>
    </row>
    <row r="48" spans="1:6" x14ac:dyDescent="0.25">
      <c r="A48" s="1">
        <v>44944</v>
      </c>
      <c r="B48" s="3">
        <v>2514</v>
      </c>
      <c r="C48" s="3">
        <v>70.559999999999988</v>
      </c>
      <c r="E48" s="2">
        <f t="shared" si="0"/>
        <v>-1.3200000000000074</v>
      </c>
      <c r="F48">
        <f t="shared" si="1"/>
        <v>2650.7999999999997</v>
      </c>
    </row>
    <row r="49" spans="1:6" x14ac:dyDescent="0.25">
      <c r="A49" s="1">
        <v>44945</v>
      </c>
      <c r="B49" s="3">
        <v>2682</v>
      </c>
      <c r="C49" s="3">
        <v>70.92</v>
      </c>
      <c r="E49" s="2">
        <f t="shared" si="0"/>
        <v>0.36000000000001364</v>
      </c>
      <c r="F49">
        <f t="shared" si="1"/>
        <v>2514</v>
      </c>
    </row>
    <row r="50" spans="1:6" x14ac:dyDescent="0.25">
      <c r="A50" s="1">
        <v>44946</v>
      </c>
      <c r="B50" s="3">
        <v>3069.6</v>
      </c>
      <c r="C50" s="3">
        <v>69.72</v>
      </c>
      <c r="E50" s="2">
        <f t="shared" si="0"/>
        <v>-1.2000000000000028</v>
      </c>
      <c r="F50">
        <f t="shared" si="1"/>
        <v>2682</v>
      </c>
    </row>
    <row r="51" spans="1:6" x14ac:dyDescent="0.25">
      <c r="A51" s="1">
        <v>44947</v>
      </c>
      <c r="B51" s="3">
        <v>3048</v>
      </c>
      <c r="C51" s="3">
        <v>70.08</v>
      </c>
      <c r="E51" s="2">
        <f t="shared" si="0"/>
        <v>0.35999999999999943</v>
      </c>
      <c r="F51">
        <f t="shared" si="1"/>
        <v>3069.6</v>
      </c>
    </row>
    <row r="52" spans="1:6" x14ac:dyDescent="0.25">
      <c r="A52" s="1">
        <v>44948</v>
      </c>
      <c r="B52" s="3">
        <v>2894.4</v>
      </c>
      <c r="C52" s="3">
        <v>70.08</v>
      </c>
      <c r="E52" s="2">
        <f t="shared" si="0"/>
        <v>0</v>
      </c>
      <c r="F52">
        <f t="shared" si="1"/>
        <v>3048</v>
      </c>
    </row>
    <row r="53" spans="1:6" x14ac:dyDescent="0.25">
      <c r="A53" s="1">
        <v>44949</v>
      </c>
      <c r="B53" s="3">
        <v>2814</v>
      </c>
      <c r="C53" s="3">
        <v>70.92</v>
      </c>
      <c r="E53" s="2">
        <f t="shared" si="0"/>
        <v>0.84000000000000341</v>
      </c>
      <c r="F53">
        <f t="shared" si="1"/>
        <v>2894.4</v>
      </c>
    </row>
    <row r="54" spans="1:6" x14ac:dyDescent="0.25">
      <c r="A54" s="1">
        <v>44950</v>
      </c>
      <c r="B54" s="3">
        <v>2936.4</v>
      </c>
      <c r="C54" s="3">
        <v>70.8</v>
      </c>
      <c r="E54" s="2">
        <f t="shared" si="0"/>
        <v>-0.12000000000000455</v>
      </c>
      <c r="F54">
        <f t="shared" si="1"/>
        <v>2814</v>
      </c>
    </row>
    <row r="55" spans="1:6" x14ac:dyDescent="0.25">
      <c r="A55" s="1">
        <v>44951</v>
      </c>
      <c r="B55" s="3">
        <v>2888.4</v>
      </c>
      <c r="C55" s="3">
        <v>70.319999999999993</v>
      </c>
      <c r="E55" s="2">
        <f t="shared" si="0"/>
        <v>-0.48000000000000398</v>
      </c>
      <c r="F55">
        <f t="shared" si="1"/>
        <v>2936.4</v>
      </c>
    </row>
    <row r="56" spans="1:6" x14ac:dyDescent="0.25">
      <c r="A56" s="1">
        <v>44952</v>
      </c>
      <c r="B56" s="3">
        <v>2774.4</v>
      </c>
      <c r="C56" s="3">
        <v>70.679999999999993</v>
      </c>
      <c r="E56" s="2">
        <f t="shared" si="0"/>
        <v>0.35999999999999943</v>
      </c>
      <c r="F56">
        <f t="shared" si="1"/>
        <v>2888.4</v>
      </c>
    </row>
    <row r="57" spans="1:6" x14ac:dyDescent="0.25">
      <c r="A57" s="1">
        <v>44953</v>
      </c>
      <c r="B57" s="3">
        <v>3001.2</v>
      </c>
      <c r="C57" s="3">
        <v>69.72</v>
      </c>
      <c r="E57" s="2">
        <f t="shared" si="0"/>
        <v>-0.95999999999999375</v>
      </c>
      <c r="F57">
        <f t="shared" si="1"/>
        <v>2774.4</v>
      </c>
    </row>
    <row r="58" spans="1:6" x14ac:dyDescent="0.25">
      <c r="A58" s="1">
        <v>44954</v>
      </c>
      <c r="B58" s="3">
        <v>2952</v>
      </c>
      <c r="C58" s="3">
        <v>71.040000000000006</v>
      </c>
      <c r="E58" s="2">
        <f t="shared" si="0"/>
        <v>1.3200000000000074</v>
      </c>
      <c r="F58">
        <f t="shared" si="1"/>
        <v>3001.2</v>
      </c>
    </row>
    <row r="59" spans="1:6" x14ac:dyDescent="0.25">
      <c r="A59" s="1">
        <v>44955</v>
      </c>
      <c r="B59" s="3">
        <v>2900.4</v>
      </c>
      <c r="C59" s="3">
        <v>70.559999999999988</v>
      </c>
      <c r="E59" s="2">
        <f t="shared" si="0"/>
        <v>-0.48000000000001819</v>
      </c>
      <c r="F59">
        <f t="shared" si="1"/>
        <v>2952</v>
      </c>
    </row>
    <row r="60" spans="1:6" x14ac:dyDescent="0.25">
      <c r="A60" s="1">
        <v>44956</v>
      </c>
      <c r="B60" s="3">
        <v>2976</v>
      </c>
      <c r="C60" s="3">
        <v>70.08</v>
      </c>
      <c r="E60" s="2">
        <f t="shared" si="0"/>
        <v>-0.47999999999998977</v>
      </c>
      <c r="F60">
        <f t="shared" si="1"/>
        <v>2900.4</v>
      </c>
    </row>
    <row r="61" spans="1:6" x14ac:dyDescent="0.25">
      <c r="A61" s="1">
        <v>44957</v>
      </c>
      <c r="B61" s="3">
        <v>2902.7999999999997</v>
      </c>
      <c r="C61" s="3">
        <v>70.2</v>
      </c>
      <c r="E61" s="2">
        <f t="shared" si="0"/>
        <v>0.12000000000000455</v>
      </c>
      <c r="F61">
        <f t="shared" si="1"/>
        <v>2976</v>
      </c>
    </row>
    <row r="62" spans="1:6" x14ac:dyDescent="0.25">
      <c r="A62" s="1">
        <v>44958</v>
      </c>
      <c r="B62" s="3">
        <v>2967.6</v>
      </c>
      <c r="C62" s="3">
        <v>70.08</v>
      </c>
      <c r="E62" s="2">
        <f t="shared" si="0"/>
        <v>-0.12000000000000455</v>
      </c>
      <c r="F62">
        <f t="shared" si="1"/>
        <v>2902.7999999999997</v>
      </c>
    </row>
    <row r="63" spans="1:6" x14ac:dyDescent="0.25">
      <c r="A63" s="1">
        <v>44959</v>
      </c>
      <c r="B63" s="3">
        <v>2456.4</v>
      </c>
      <c r="C63" s="3">
        <v>70.8</v>
      </c>
      <c r="E63" s="2">
        <f t="shared" si="0"/>
        <v>0.71999999999999886</v>
      </c>
      <c r="F63">
        <f t="shared" si="1"/>
        <v>2967.6</v>
      </c>
    </row>
    <row r="64" spans="1:6" x14ac:dyDescent="0.25">
      <c r="A64" s="1">
        <v>44960</v>
      </c>
      <c r="B64" s="3">
        <v>2790</v>
      </c>
      <c r="C64" s="3">
        <v>69.959999999999994</v>
      </c>
      <c r="E64" s="2">
        <f t="shared" si="0"/>
        <v>-0.84000000000000341</v>
      </c>
      <c r="F64">
        <f t="shared" si="1"/>
        <v>2456.4</v>
      </c>
    </row>
    <row r="65" spans="1:6" x14ac:dyDescent="0.25">
      <c r="A65" s="1">
        <v>44961</v>
      </c>
      <c r="B65" s="3">
        <v>2714.4</v>
      </c>
      <c r="C65" s="3">
        <v>70.559999999999988</v>
      </c>
      <c r="E65" s="2">
        <f t="shared" si="0"/>
        <v>0.59999999999999432</v>
      </c>
      <c r="F65">
        <f t="shared" si="1"/>
        <v>2790</v>
      </c>
    </row>
    <row r="66" spans="1:6" x14ac:dyDescent="0.25">
      <c r="A66" s="1">
        <v>44962</v>
      </c>
      <c r="B66" s="3">
        <v>2824.7999999999997</v>
      </c>
      <c r="C66" s="3">
        <v>70.679999999999993</v>
      </c>
      <c r="E66" s="2">
        <f t="shared" si="0"/>
        <v>0.12000000000000455</v>
      </c>
      <c r="F66">
        <f t="shared" si="1"/>
        <v>2714.4</v>
      </c>
    </row>
    <row r="67" spans="1:6" x14ac:dyDescent="0.25">
      <c r="A67" s="1">
        <v>44963</v>
      </c>
      <c r="B67" s="3">
        <v>3040.7999999999997</v>
      </c>
      <c r="C67" s="3">
        <v>70.2</v>
      </c>
      <c r="E67" s="2">
        <f t="shared" si="0"/>
        <v>-0.47999999999998977</v>
      </c>
      <c r="F67">
        <f t="shared" si="1"/>
        <v>2824.7999999999997</v>
      </c>
    </row>
    <row r="68" spans="1:6" x14ac:dyDescent="0.25">
      <c r="A68" s="1">
        <v>44964</v>
      </c>
      <c r="B68" s="3">
        <v>2810.4</v>
      </c>
      <c r="C68" s="3">
        <v>70.559999999999988</v>
      </c>
      <c r="E68" s="2">
        <f t="shared" ref="E68:E79" si="2">IF(ISNUMBER(C68),C68-C67,"")</f>
        <v>0.35999999999998522</v>
      </c>
      <c r="F68">
        <f t="shared" ref="F68:F79" si="3">IF(ISNUMBER(B67),B67,"")</f>
        <v>3040.7999999999997</v>
      </c>
    </row>
    <row r="69" spans="1:6" x14ac:dyDescent="0.25">
      <c r="A69" s="1">
        <v>44965</v>
      </c>
      <c r="B69" s="3">
        <v>2458.7999999999997</v>
      </c>
      <c r="C69" s="3">
        <v>70.679999999999993</v>
      </c>
      <c r="E69" s="2">
        <f t="shared" si="2"/>
        <v>0.12000000000000455</v>
      </c>
      <c r="F69">
        <f t="shared" si="3"/>
        <v>2810.4</v>
      </c>
    </row>
    <row r="70" spans="1:6" x14ac:dyDescent="0.25">
      <c r="A70" s="1">
        <v>44966</v>
      </c>
      <c r="B70" s="3">
        <v>2833.2</v>
      </c>
      <c r="C70" s="3">
        <v>69.959999999999994</v>
      </c>
      <c r="E70" s="2">
        <f t="shared" si="2"/>
        <v>-0.71999999999999886</v>
      </c>
      <c r="F70">
        <f t="shared" si="3"/>
        <v>2458.7999999999997</v>
      </c>
    </row>
    <row r="71" spans="1:6" x14ac:dyDescent="0.25">
      <c r="A71" s="1">
        <v>44967</v>
      </c>
      <c r="B71" s="3">
        <v>2994</v>
      </c>
      <c r="C71" s="3">
        <v>70.44</v>
      </c>
      <c r="E71" s="2">
        <f t="shared" si="2"/>
        <v>0.48000000000000398</v>
      </c>
      <c r="F71">
        <f t="shared" si="3"/>
        <v>2833.2</v>
      </c>
    </row>
    <row r="72" spans="1:6" x14ac:dyDescent="0.25">
      <c r="A72" s="1">
        <v>44968</v>
      </c>
      <c r="B72" s="3">
        <v>2473.1999999999998</v>
      </c>
      <c r="C72" s="3">
        <v>70.319999999999993</v>
      </c>
      <c r="E72" s="2">
        <f t="shared" si="2"/>
        <v>-0.12000000000000455</v>
      </c>
      <c r="F72">
        <f t="shared" si="3"/>
        <v>2994</v>
      </c>
    </row>
    <row r="73" spans="1:6" x14ac:dyDescent="0.25">
      <c r="A73" s="1">
        <v>44969</v>
      </c>
      <c r="B73" s="3">
        <v>2786.4</v>
      </c>
      <c r="C73" s="3">
        <v>70.2</v>
      </c>
      <c r="E73" s="2">
        <f t="shared" si="2"/>
        <v>-0.11999999999999034</v>
      </c>
      <c r="F73">
        <f t="shared" si="3"/>
        <v>2473.1999999999998</v>
      </c>
    </row>
    <row r="74" spans="1:6" x14ac:dyDescent="0.25">
      <c r="A74" s="1">
        <v>44970</v>
      </c>
      <c r="B74" s="3">
        <v>2588.4</v>
      </c>
      <c r="C74" s="3">
        <v>69.72</v>
      </c>
      <c r="E74" s="2">
        <f t="shared" si="2"/>
        <v>-0.48000000000000398</v>
      </c>
      <c r="F74">
        <f t="shared" si="3"/>
        <v>2786.4</v>
      </c>
    </row>
    <row r="75" spans="1:6" x14ac:dyDescent="0.25">
      <c r="A75" s="1">
        <v>44971</v>
      </c>
      <c r="B75" s="3">
        <v>2719.2</v>
      </c>
      <c r="C75" s="3">
        <v>70.2</v>
      </c>
      <c r="E75" s="2">
        <f t="shared" si="2"/>
        <v>0.48000000000000398</v>
      </c>
      <c r="F75">
        <f t="shared" si="3"/>
        <v>2588.4</v>
      </c>
    </row>
    <row r="76" spans="1:6" x14ac:dyDescent="0.25">
      <c r="A76" s="1">
        <v>44972</v>
      </c>
      <c r="B76" s="3">
        <v>2677.2</v>
      </c>
      <c r="C76" s="3">
        <v>69.959999999999994</v>
      </c>
      <c r="E76" s="2">
        <f t="shared" si="2"/>
        <v>-0.24000000000000909</v>
      </c>
      <c r="F76">
        <f t="shared" si="3"/>
        <v>2719.2</v>
      </c>
    </row>
    <row r="77" spans="1:6" x14ac:dyDescent="0.25">
      <c r="A77" s="1">
        <v>44973</v>
      </c>
      <c r="B77" s="3">
        <v>3063.6</v>
      </c>
      <c r="C77" s="3">
        <v>70.08</v>
      </c>
      <c r="E77" s="2">
        <f t="shared" si="2"/>
        <v>0.12000000000000455</v>
      </c>
      <c r="F77">
        <f t="shared" si="3"/>
        <v>2677.2</v>
      </c>
    </row>
    <row r="78" spans="1:6" x14ac:dyDescent="0.25">
      <c r="A78" s="1">
        <v>44974</v>
      </c>
      <c r="B78" s="3">
        <v>2506.7999999999997</v>
      </c>
      <c r="C78" s="3">
        <v>70.2</v>
      </c>
      <c r="E78" s="2">
        <f t="shared" si="2"/>
        <v>0.12000000000000455</v>
      </c>
      <c r="F78">
        <f t="shared" si="3"/>
        <v>3063.6</v>
      </c>
    </row>
    <row r="79" spans="1:6" x14ac:dyDescent="0.25">
      <c r="A79" s="1">
        <v>44975</v>
      </c>
      <c r="B79" s="3">
        <v>2254</v>
      </c>
      <c r="C79" s="3">
        <v>58</v>
      </c>
      <c r="E79" s="2">
        <f t="shared" si="2"/>
        <v>-12.200000000000003</v>
      </c>
      <c r="F79">
        <f t="shared" si="3"/>
        <v>2506.7999999999997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2023-02-18T22:23:35Z</dcterms:created>
  <dcterms:modified xsi:type="dcterms:W3CDTF">2023-02-19T11:03:57Z</dcterms:modified>
</cp:coreProperties>
</file>