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37aeb78f01716b8/TFM/"/>
    </mc:Choice>
  </mc:AlternateContent>
  <xr:revisionPtr revIDLastSave="2098" documentId="11_9AF0C3CB5B96E13F24894AD441907ECF02318B92" xr6:coauthVersionLast="47" xr6:coauthVersionMax="47" xr10:uidLastSave="{8B07C3AE-B187-48E3-898C-61F156661B6B}"/>
  <bookViews>
    <workbookView xWindow="28680" yWindow="-120" windowWidth="29040" windowHeight="15720" tabRatio="856" firstSheet="4" activeTab="4" xr2:uid="{00000000-000D-0000-FFFF-FFFF00000000}"/>
    <workbookView xWindow="-108" yWindow="-108" windowWidth="23256" windowHeight="12456" tabRatio="681" firstSheet="14" activeTab="16" xr2:uid="{5EB03BA3-933B-4CD0-8D18-1E8180158988}"/>
  </bookViews>
  <sheets>
    <sheet name="(A) - Mapeo Tácticas  Técnicas" sheetId="1" r:id="rId1"/>
    <sheet name="(B) - Mapeo Tácticas  Subtécnic" sheetId="2" r:id="rId2"/>
    <sheet name="(C) - Tabla Táctica  Técnica  S" sheetId="3" r:id="rId3"/>
    <sheet name="(D) - Recuento Total (Nuevo)" sheetId="4" r:id="rId4"/>
    <sheet name="SID -&gt; Tácticas  RS1" sheetId="5" r:id="rId5"/>
    <sheet name="SID -&gt; Tácticas  RS2" sheetId="20" r:id="rId6"/>
    <sheet name="SID -&gt; Tácticas  RS3" sheetId="22" r:id="rId7"/>
    <sheet name="SID -&gt; Tácticas  RS4 (Full)" sheetId="23" r:id="rId8"/>
    <sheet name="SID -&gt; Tácticas  RS4 (TP)" sheetId="24" r:id="rId9"/>
    <sheet name="SID -&gt; Técnicas RS1" sheetId="30" r:id="rId10"/>
    <sheet name="SID -&gt; Técnicas RS2" sheetId="29" r:id="rId11"/>
    <sheet name="SID -&gt; Técnicas RS3" sheetId="28" r:id="rId12"/>
    <sheet name="SID -&gt; Técnicas RS4 (Full)" sheetId="26" r:id="rId13"/>
    <sheet name="SID -&gt; Técnicas RS4 (TP)" sheetId="27" r:id="rId14"/>
    <sheet name="Attackid -&gt; Tácticas" sheetId="18" r:id="rId15"/>
    <sheet name="Attackid -&gt; Técnicas" sheetId="19" r:id="rId16"/>
    <sheet name="Appid -&gt; Tácticas " sheetId="31" r:id="rId17"/>
    <sheet name="Appid -&gt; Técnicas" sheetId="32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3" roundtripDataChecksum="Eh7itTw4x/9z4gOAIC1Ofhd2dJHlAXwDnqumY05FMwQ="/>
    </ext>
  </extLst>
</workbook>
</file>

<file path=xl/calcChain.xml><?xml version="1.0" encoding="utf-8"?>
<calcChain xmlns="http://schemas.openxmlformats.org/spreadsheetml/2006/main">
  <c r="J55" i="32" l="1"/>
  <c r="G55" i="32"/>
  <c r="H55" i="32"/>
  <c r="I55" i="32"/>
  <c r="K55" i="32"/>
  <c r="L55" i="32"/>
  <c r="M55" i="32"/>
  <c r="N55" i="32"/>
  <c r="O55" i="32"/>
  <c r="P55" i="32"/>
  <c r="F55" i="32"/>
  <c r="E55" i="32"/>
  <c r="D55" i="32"/>
  <c r="C55" i="32"/>
  <c r="D51" i="31"/>
  <c r="E51" i="31"/>
  <c r="F51" i="31"/>
  <c r="G51" i="31"/>
  <c r="H51" i="31"/>
  <c r="I51" i="31"/>
  <c r="J51" i="31"/>
  <c r="C51" i="31"/>
  <c r="R7" i="32"/>
  <c r="R8" i="32"/>
  <c r="R9" i="32"/>
  <c r="R10" i="32"/>
  <c r="R11" i="32"/>
  <c r="R12" i="32"/>
  <c r="R13" i="32"/>
  <c r="R14" i="32"/>
  <c r="R15" i="32"/>
  <c r="R16" i="32"/>
  <c r="R17" i="32"/>
  <c r="R18" i="32"/>
  <c r="R19" i="32"/>
  <c r="R20" i="32"/>
  <c r="R21" i="32"/>
  <c r="R22" i="32"/>
  <c r="R23" i="32"/>
  <c r="R24" i="32"/>
  <c r="R25" i="32"/>
  <c r="R26" i="32"/>
  <c r="R27" i="32"/>
  <c r="R28" i="32"/>
  <c r="R29" i="32"/>
  <c r="R30" i="32"/>
  <c r="R31" i="32"/>
  <c r="R32" i="32"/>
  <c r="R33" i="32"/>
  <c r="R34" i="32"/>
  <c r="R35" i="32"/>
  <c r="R36" i="32"/>
  <c r="R37" i="32"/>
  <c r="R38" i="32"/>
  <c r="R39" i="32"/>
  <c r="R40" i="32"/>
  <c r="R41" i="32"/>
  <c r="R42" i="32"/>
  <c r="R43" i="32"/>
  <c r="R44" i="32"/>
  <c r="R45" i="32"/>
  <c r="R46" i="32"/>
  <c r="R47" i="32"/>
  <c r="R48" i="32"/>
  <c r="R49" i="32"/>
  <c r="R50" i="32"/>
  <c r="R51" i="32"/>
  <c r="R52" i="32"/>
  <c r="R53" i="32"/>
  <c r="R6" i="32"/>
  <c r="L7" i="31"/>
  <c r="L8" i="31"/>
  <c r="L9" i="31"/>
  <c r="L10" i="31"/>
  <c r="L11" i="31"/>
  <c r="L12" i="31"/>
  <c r="L13" i="31"/>
  <c r="L14" i="31"/>
  <c r="L15" i="31"/>
  <c r="L16" i="31"/>
  <c r="L17" i="31"/>
  <c r="L18" i="31"/>
  <c r="L19" i="31"/>
  <c r="L20" i="31"/>
  <c r="L21" i="31"/>
  <c r="L22" i="31"/>
  <c r="L23" i="31"/>
  <c r="L24" i="31"/>
  <c r="L25" i="31"/>
  <c r="L26" i="31"/>
  <c r="L27" i="31"/>
  <c r="L28" i="31"/>
  <c r="L29" i="31"/>
  <c r="L30" i="31"/>
  <c r="L31" i="31"/>
  <c r="L32" i="31"/>
  <c r="L33" i="31"/>
  <c r="L34" i="31"/>
  <c r="L35" i="31"/>
  <c r="L36" i="31"/>
  <c r="L37" i="31"/>
  <c r="L38" i="31"/>
  <c r="L39" i="31"/>
  <c r="L40" i="31"/>
  <c r="L41" i="31"/>
  <c r="L42" i="31"/>
  <c r="L43" i="31"/>
  <c r="L44" i="31"/>
  <c r="L45" i="31"/>
  <c r="L46" i="31"/>
  <c r="L47" i="31"/>
  <c r="L48" i="31"/>
  <c r="L49" i="31"/>
  <c r="L6" i="31"/>
  <c r="D8" i="18"/>
  <c r="E8" i="18"/>
  <c r="F8" i="18"/>
  <c r="G8" i="18"/>
  <c r="H8" i="18"/>
  <c r="I8" i="18"/>
  <c r="J8" i="18"/>
  <c r="C8" i="18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R10" i="30"/>
  <c r="R9" i="30"/>
  <c r="R8" i="30"/>
  <c r="R7" i="30"/>
  <c r="R6" i="30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R16" i="29"/>
  <c r="R15" i="29"/>
  <c r="R14" i="29"/>
  <c r="R13" i="29"/>
  <c r="R12" i="29"/>
  <c r="R11" i="29"/>
  <c r="R10" i="29"/>
  <c r="R9" i="29"/>
  <c r="R8" i="29"/>
  <c r="R7" i="29"/>
  <c r="R6" i="29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C32" i="28"/>
  <c r="R30" i="28"/>
  <c r="R29" i="28"/>
  <c r="R28" i="28"/>
  <c r="R27" i="28"/>
  <c r="R26" i="28"/>
  <c r="R25" i="28"/>
  <c r="R24" i="28"/>
  <c r="R23" i="28"/>
  <c r="R22" i="28"/>
  <c r="R21" i="28"/>
  <c r="R20" i="28"/>
  <c r="R19" i="28"/>
  <c r="R18" i="28"/>
  <c r="R17" i="28"/>
  <c r="R16" i="28"/>
  <c r="R15" i="28"/>
  <c r="R14" i="28"/>
  <c r="R13" i="28"/>
  <c r="R12" i="28"/>
  <c r="R11" i="28"/>
  <c r="R10" i="28"/>
  <c r="R9" i="28"/>
  <c r="R8" i="28"/>
  <c r="R7" i="28"/>
  <c r="R6" i="28"/>
  <c r="P33" i="27"/>
  <c r="O33" i="27"/>
  <c r="N33" i="27"/>
  <c r="M33" i="27"/>
  <c r="L33" i="27"/>
  <c r="K33" i="27"/>
  <c r="J33" i="27"/>
  <c r="I33" i="27"/>
  <c r="H33" i="27"/>
  <c r="G33" i="27"/>
  <c r="F33" i="27"/>
  <c r="E33" i="27"/>
  <c r="D33" i="27"/>
  <c r="C33" i="27"/>
  <c r="R31" i="27"/>
  <c r="R30" i="27"/>
  <c r="R29" i="27"/>
  <c r="R28" i="27"/>
  <c r="R27" i="27"/>
  <c r="R26" i="27"/>
  <c r="R25" i="27"/>
  <c r="R24" i="27"/>
  <c r="R23" i="27"/>
  <c r="R22" i="27"/>
  <c r="R21" i="27"/>
  <c r="R20" i="27"/>
  <c r="R19" i="27"/>
  <c r="R18" i="27"/>
  <c r="R17" i="27"/>
  <c r="R16" i="27"/>
  <c r="R15" i="27"/>
  <c r="R14" i="27"/>
  <c r="R13" i="27"/>
  <c r="R12" i="27"/>
  <c r="R11" i="27"/>
  <c r="R10" i="27"/>
  <c r="R9" i="27"/>
  <c r="R8" i="27"/>
  <c r="R7" i="27"/>
  <c r="R6" i="27"/>
  <c r="D41" i="26"/>
  <c r="E41" i="26"/>
  <c r="F41" i="26"/>
  <c r="G41" i="26"/>
  <c r="H41" i="26"/>
  <c r="I41" i="26"/>
  <c r="J41" i="26"/>
  <c r="K41" i="26"/>
  <c r="L41" i="26"/>
  <c r="M41" i="26"/>
  <c r="N41" i="26"/>
  <c r="O41" i="26"/>
  <c r="P41" i="26"/>
  <c r="C41" i="26"/>
  <c r="R7" i="26"/>
  <c r="R8" i="26"/>
  <c r="R9" i="26"/>
  <c r="R10" i="26"/>
  <c r="R11" i="26"/>
  <c r="R12" i="26"/>
  <c r="R13" i="26"/>
  <c r="R14" i="26"/>
  <c r="R15" i="26"/>
  <c r="R16" i="26"/>
  <c r="R17" i="26"/>
  <c r="R18" i="26"/>
  <c r="R19" i="26"/>
  <c r="R20" i="26"/>
  <c r="R21" i="26"/>
  <c r="R22" i="26"/>
  <c r="R23" i="26"/>
  <c r="R24" i="26"/>
  <c r="R25" i="26"/>
  <c r="R26" i="26"/>
  <c r="R27" i="26"/>
  <c r="R28" i="26"/>
  <c r="R29" i="26"/>
  <c r="R30" i="26"/>
  <c r="R31" i="26"/>
  <c r="R32" i="26"/>
  <c r="R33" i="26"/>
  <c r="R34" i="26"/>
  <c r="R35" i="26"/>
  <c r="R36" i="26"/>
  <c r="R37" i="26"/>
  <c r="R38" i="26"/>
  <c r="R39" i="26"/>
  <c r="R6" i="26"/>
  <c r="D35" i="24"/>
  <c r="D32" i="22"/>
  <c r="M11" i="24"/>
  <c r="M12" i="24"/>
  <c r="M13" i="24"/>
  <c r="M14" i="24"/>
  <c r="M15" i="24"/>
  <c r="M16" i="24"/>
  <c r="M17" i="24"/>
  <c r="M18" i="24"/>
  <c r="M19" i="24"/>
  <c r="M20" i="24"/>
  <c r="M15" i="23"/>
  <c r="M16" i="23"/>
  <c r="M17" i="23"/>
  <c r="M18" i="23"/>
  <c r="M19" i="23"/>
  <c r="M20" i="23"/>
  <c r="M21" i="23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22" i="22"/>
  <c r="M23" i="22"/>
  <c r="M24" i="22"/>
  <c r="M25" i="22"/>
  <c r="K35" i="24"/>
  <c r="J35" i="24"/>
  <c r="I35" i="24"/>
  <c r="H35" i="24"/>
  <c r="G35" i="24"/>
  <c r="F35" i="24"/>
  <c r="E35" i="24"/>
  <c r="M31" i="24"/>
  <c r="M30" i="24"/>
  <c r="M29" i="24"/>
  <c r="M28" i="24"/>
  <c r="M27" i="24"/>
  <c r="M26" i="24"/>
  <c r="M25" i="24"/>
  <c r="M24" i="24"/>
  <c r="M23" i="24"/>
  <c r="M22" i="24"/>
  <c r="M21" i="24"/>
  <c r="M10" i="24"/>
  <c r="M9" i="24"/>
  <c r="M8" i="24"/>
  <c r="M7" i="24"/>
  <c r="M6" i="24"/>
  <c r="E43" i="23"/>
  <c r="F43" i="23"/>
  <c r="G43" i="23"/>
  <c r="H43" i="23"/>
  <c r="I43" i="23"/>
  <c r="J43" i="23"/>
  <c r="K43" i="23"/>
  <c r="D43" i="23"/>
  <c r="M31" i="23"/>
  <c r="M32" i="23"/>
  <c r="M33" i="23"/>
  <c r="M34" i="23"/>
  <c r="M35" i="23"/>
  <c r="M36" i="23"/>
  <c r="M37" i="23"/>
  <c r="M38" i="23"/>
  <c r="M39" i="23"/>
  <c r="M30" i="23"/>
  <c r="M29" i="23"/>
  <c r="M28" i="23"/>
  <c r="M27" i="23"/>
  <c r="M26" i="23"/>
  <c r="M25" i="23"/>
  <c r="M24" i="23"/>
  <c r="M23" i="23"/>
  <c r="M22" i="23"/>
  <c r="M14" i="23"/>
  <c r="M13" i="23"/>
  <c r="M12" i="23"/>
  <c r="M11" i="23"/>
  <c r="M10" i="23"/>
  <c r="M9" i="23"/>
  <c r="M8" i="23"/>
  <c r="M7" i="23"/>
  <c r="M6" i="23"/>
  <c r="E32" i="22"/>
  <c r="F32" i="22"/>
  <c r="G32" i="22"/>
  <c r="H32" i="22"/>
  <c r="I32" i="22"/>
  <c r="J32" i="22"/>
  <c r="K32" i="22"/>
  <c r="M26" i="22"/>
  <c r="M27" i="22"/>
  <c r="M28" i="22"/>
  <c r="M29" i="22"/>
  <c r="M30" i="22"/>
  <c r="M6" i="22"/>
  <c r="E18" i="20"/>
  <c r="F18" i="20"/>
  <c r="G18" i="20"/>
  <c r="H18" i="20"/>
  <c r="I18" i="20"/>
  <c r="J18" i="20"/>
  <c r="K18" i="20"/>
  <c r="D18" i="20"/>
  <c r="M10" i="20"/>
  <c r="M9" i="20"/>
  <c r="M8" i="20"/>
  <c r="M7" i="20"/>
  <c r="M6" i="20"/>
  <c r="M18" i="4"/>
  <c r="R6" i="19" l="1"/>
  <c r="L6" i="18"/>
  <c r="K14" i="5"/>
  <c r="J14" i="5"/>
  <c r="I14" i="5"/>
  <c r="H14" i="5"/>
  <c r="G14" i="5"/>
  <c r="F14" i="5"/>
  <c r="E14" i="5"/>
  <c r="D14" i="5"/>
  <c r="M10" i="5"/>
  <c r="M9" i="5"/>
  <c r="M8" i="5"/>
  <c r="M7" i="5"/>
  <c r="M6" i="5"/>
  <c r="M30" i="4"/>
  <c r="M28" i="4"/>
  <c r="M26" i="4"/>
  <c r="M14" i="4"/>
  <c r="M12" i="4"/>
  <c r="M10" i="4"/>
  <c r="M6" i="4"/>
  <c r="M4" i="4"/>
</calcChain>
</file>

<file path=xl/sharedStrings.xml><?xml version="1.0" encoding="utf-8"?>
<sst xmlns="http://schemas.openxmlformats.org/spreadsheetml/2006/main" count="2471" uniqueCount="270">
  <si>
    <t>Técnica (Método)</t>
  </si>
  <si>
    <t>ID</t>
  </si>
  <si>
    <t>Táctica (Fase)</t>
  </si>
  <si>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</si>
  <si>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</si>
  <si>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</si>
  <si>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</si>
  <si>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</si>
  <si>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</si>
  <si>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</si>
  <si>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</si>
  <si>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</si>
  <si>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</si>
  <si>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</si>
  <si>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</si>
  <si>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</si>
  <si>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</si>
  <si>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T1595</t>
  </si>
  <si>
    <t>✔</t>
  </si>
  <si>
    <t>T1586</t>
  </si>
  <si>
    <t>Drive-by Compromise</t>
  </si>
  <si>
    <t>T1189</t>
  </si>
  <si>
    <t>Exploit Public-Facing Application</t>
  </si>
  <si>
    <t>T1190</t>
  </si>
  <si>
    <t>External Remote Services</t>
  </si>
  <si>
    <t>T1566</t>
  </si>
  <si>
    <t>User Execution</t>
  </si>
  <si>
    <t>T1204</t>
  </si>
  <si>
    <t>T1047</t>
  </si>
  <si>
    <t>T1505</t>
  </si>
  <si>
    <t>T1205</t>
  </si>
  <si>
    <t>System Binary Proxy Execution</t>
  </si>
  <si>
    <t>Adversary-in-the-Middle</t>
  </si>
  <si>
    <t>T1557</t>
  </si>
  <si>
    <t>Remote System Discovery</t>
  </si>
  <si>
    <t>Lateral Tool Transfer</t>
  </si>
  <si>
    <t>Remote Services</t>
  </si>
  <si>
    <t>Exploitation of Remote Services</t>
  </si>
  <si>
    <t>T1602</t>
  </si>
  <si>
    <t>Subtécnica (Método)</t>
  </si>
  <si>
    <t>T1557.002</t>
  </si>
  <si>
    <t>TÁCTICA</t>
  </si>
  <si>
    <t>Técnica</t>
  </si>
  <si>
    <t>Táctica Adicional</t>
  </si>
  <si>
    <t>Implementada</t>
  </si>
  <si>
    <t>Subtécnica</t>
  </si>
  <si>
    <t>Técnicas Adicionales</t>
  </si>
  <si>
    <t>Detectable por Red</t>
  </si>
  <si>
    <t>Sólo Detectable por Red</t>
  </si>
  <si>
    <t>Detectable mediante patrones</t>
  </si>
  <si>
    <t>Mecanismo de detección</t>
  </si>
  <si>
    <t>-</t>
  </si>
  <si>
    <t>SI</t>
  </si>
  <si>
    <t>NO</t>
  </si>
  <si>
    <t>Spearphishing Attachment</t>
  </si>
  <si>
    <t>T1596</t>
  </si>
  <si>
    <t>Replication Through Removable Media</t>
  </si>
  <si>
    <t>Supply Chain Compromise</t>
  </si>
  <si>
    <t>Valid Accounts</t>
  </si>
  <si>
    <t>Native API</t>
  </si>
  <si>
    <t>System Firmware</t>
  </si>
  <si>
    <t>Exploitation for Privilege Escalation</t>
  </si>
  <si>
    <t>Masquerading</t>
  </si>
  <si>
    <t>Rootkit</t>
  </si>
  <si>
    <t>ARP Cache Poisoning</t>
  </si>
  <si>
    <t>T1110</t>
  </si>
  <si>
    <t>Network Sniffing</t>
  </si>
  <si>
    <t>Automated Collection</t>
  </si>
  <si>
    <t>Data from Information Repositories</t>
  </si>
  <si>
    <t>T1213</t>
  </si>
  <si>
    <t>Data from Local System</t>
  </si>
  <si>
    <t>Screen Capture</t>
  </si>
  <si>
    <t>Data Destruction</t>
  </si>
  <si>
    <t>Service Stop</t>
  </si>
  <si>
    <t>TOTAL</t>
  </si>
  <si>
    <t>Nº Total Técnicas</t>
  </si>
  <si>
    <t>Nº Técnicas Detectables por Red</t>
  </si>
  <si>
    <t>Nº Técnicas SÓLO Detectables por Red</t>
  </si>
  <si>
    <t>Nº Técnicas Diferentes Detectables por Red</t>
  </si>
  <si>
    <t>Nº Total Técnicas Implementadas</t>
  </si>
  <si>
    <t>Nº Total Técnicas No Implementadas</t>
  </si>
  <si>
    <t>Nº Total de Subtécnicas</t>
  </si>
  <si>
    <t>Nº Total de Subtécnicas Implementadas</t>
  </si>
  <si>
    <t>Nº Total Técnicas Diferentes Implementadas</t>
  </si>
  <si>
    <t>Nº Total de Subtécnicas No Implementadas</t>
  </si>
  <si>
    <t>Nº Total Técnicas Diferentes No Implementadas</t>
  </si>
  <si>
    <t>Nº Total de instancias PCAPS</t>
  </si>
  <si>
    <t>Nº Total de Subtécnicas Detectables por Red</t>
  </si>
  <si>
    <t>Nº Total de Subtécnicas SÓLO Detectables por Red</t>
  </si>
  <si>
    <t xml:space="preserve">   </t>
  </si>
  <si>
    <t xml:space="preserve">SID </t>
  </si>
  <si>
    <t>Táctica</t>
  </si>
  <si>
    <t>Total Tácticas/SID</t>
  </si>
  <si>
    <t>X</t>
  </si>
  <si>
    <t>zzz</t>
  </si>
  <si>
    <t>Total SIDs/Tactica</t>
  </si>
  <si>
    <t>Total Técnicas/SID</t>
  </si>
  <si>
    <t>Attackid</t>
  </si>
  <si>
    <t>Total Tácticas/Attackid</t>
  </si>
  <si>
    <t>Evasion</t>
  </si>
  <si>
    <t>Inhibit Response Function</t>
  </si>
  <si>
    <t>Impair Process Control</t>
  </si>
  <si>
    <t>T0817</t>
  </si>
  <si>
    <t>Internet Accessible Device</t>
  </si>
  <si>
    <t>Rogue Master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</si>
  <si>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</si>
  <si>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</si>
  <si>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</si>
  <si>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</si>
  <si>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</si>
  <si>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</si>
  <si>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</si>
  <si>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</si>
  <si>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</si>
  <si>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Scripting</t>
  </si>
  <si>
    <t>Hardcoded Credentials</t>
  </si>
  <si>
    <t>Modify Program</t>
  </si>
  <si>
    <t>Module Firmware</t>
  </si>
  <si>
    <t>Project File Infection</t>
  </si>
  <si>
    <t>Exploitation for Evasion</t>
  </si>
  <si>
    <t>Indicator Removal on Host</t>
  </si>
  <si>
    <t>Spoof Reporting Message</t>
  </si>
  <si>
    <t>Network Connection Enumeration</t>
  </si>
  <si>
    <t>Remote System Information Discovery</t>
  </si>
  <si>
    <t>Wireless Sniffing</t>
  </si>
  <si>
    <t>Default Credentials</t>
  </si>
  <si>
    <t>Program Download</t>
  </si>
  <si>
    <t>Detect Operating Mode</t>
  </si>
  <si>
    <t>I/O Image</t>
  </si>
  <si>
    <t>Monitor Process State</t>
  </si>
  <si>
    <t>Point &amp; Tag Identification</t>
  </si>
  <si>
    <t>Program Upload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</si>
  <si>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</si>
  <si>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</si>
  <si>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</si>
  <si>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</si>
  <si>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</si>
  <si>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</si>
  <si>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</si>
  <si>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</si>
  <si>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</si>
  <si>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Denial of Service</t>
  </si>
  <si>
    <t>Device Restart/Shutdown</t>
  </si>
  <si>
    <t>Manipulate I/O Image</t>
  </si>
  <si>
    <t>Modify Alarm Settings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</si>
  <si>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</si>
  <si>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</si>
  <si>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</si>
  <si>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</si>
  <si>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</si>
  <si>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</si>
  <si>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</si>
  <si>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</si>
  <si>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</si>
  <si>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</si>
  <si>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</si>
  <si>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</si>
  <si>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</si>
  <si>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</si>
  <si>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</si>
  <si>
    <t>T0866</t>
  </si>
  <si>
    <t>T0822</t>
  </si>
  <si>
    <t>T0883</t>
  </si>
  <si>
    <t>T0819</t>
  </si>
  <si>
    <t>T0886</t>
  </si>
  <si>
    <t>T0847</t>
  </si>
  <si>
    <t>T0848</t>
  </si>
  <si>
    <t>T0865</t>
  </si>
  <si>
    <t>T0862</t>
  </si>
  <si>
    <t>T0864</t>
  </si>
  <si>
    <t>T0860</t>
  </si>
  <si>
    <t>T0895</t>
  </si>
  <si>
    <t>T0858</t>
  </si>
  <si>
    <t>T0807</t>
  </si>
  <si>
    <t>T0871</t>
  </si>
  <si>
    <t>T0823</t>
  </si>
  <si>
    <t>T0874</t>
  </si>
  <si>
    <t>T0821</t>
  </si>
  <si>
    <t>T0834</t>
  </si>
  <si>
    <t>T0853</t>
  </si>
  <si>
    <t>T0863</t>
  </si>
  <si>
    <t>T0891</t>
  </si>
  <si>
    <t>T0889</t>
  </si>
  <si>
    <t>T0839</t>
  </si>
  <si>
    <t>T0873</t>
  </si>
  <si>
    <t>T0857</t>
  </si>
  <si>
    <t>T0859</t>
  </si>
  <si>
    <t>T0890</t>
  </si>
  <si>
    <t>T0820</t>
  </si>
  <si>
    <t>T0872</t>
  </si>
  <si>
    <t>T0849</t>
  </si>
  <si>
    <t>T0851</t>
  </si>
  <si>
    <t>T0856</t>
  </si>
  <si>
    <t>T0894</t>
  </si>
  <si>
    <t>T0840</t>
  </si>
  <si>
    <t>T0842</t>
  </si>
  <si>
    <t>T0846</t>
  </si>
  <si>
    <t>T0888</t>
  </si>
  <si>
    <t>T0887</t>
  </si>
  <si>
    <t>T0812</t>
  </si>
  <si>
    <t>T0867</t>
  </si>
  <si>
    <t>T0843</t>
  </si>
  <si>
    <t>T0830</t>
  </si>
  <si>
    <t>T0802</t>
  </si>
  <si>
    <t>T0811</t>
  </si>
  <si>
    <t>T0893</t>
  </si>
  <si>
    <t>T0868</t>
  </si>
  <si>
    <t>T0877</t>
  </si>
  <si>
    <t>T0801</t>
  </si>
  <si>
    <t>T0861</t>
  </si>
  <si>
    <t>T0845</t>
  </si>
  <si>
    <t>T0852</t>
  </si>
  <si>
    <t>T0885</t>
  </si>
  <si>
    <t>T0884</t>
  </si>
  <si>
    <t>T0869</t>
  </si>
  <si>
    <t>T0800</t>
  </si>
  <si>
    <t>T0878</t>
  </si>
  <si>
    <t>T0803</t>
  </si>
  <si>
    <t>T0804</t>
  </si>
  <si>
    <t>T0805</t>
  </si>
  <si>
    <t>T0892</t>
  </si>
  <si>
    <t>T0809</t>
  </si>
  <si>
    <t>T0814</t>
  </si>
  <si>
    <t>T0816</t>
  </si>
  <si>
    <t>T0835</t>
  </si>
  <si>
    <t>T0838</t>
  </si>
  <si>
    <t>T0881</t>
  </si>
  <si>
    <t>T0806</t>
  </si>
  <si>
    <t>T0836</t>
  </si>
  <si>
    <t>T0855</t>
  </si>
  <si>
    <t>T0879</t>
  </si>
  <si>
    <t>T0813</t>
  </si>
  <si>
    <t>T0815</t>
  </si>
  <si>
    <t>T0826</t>
  </si>
  <si>
    <t>T0827</t>
  </si>
  <si>
    <t>T0828</t>
  </si>
  <si>
    <t>T0837</t>
  </si>
  <si>
    <t>T0880</t>
  </si>
  <si>
    <t>T0829</t>
  </si>
  <si>
    <t>T0831</t>
  </si>
  <si>
    <t>T0832</t>
  </si>
  <si>
    <t>T0882</t>
  </si>
  <si>
    <t>INITIAL ACCESS</t>
  </si>
  <si>
    <t>EXECUTION</t>
  </si>
  <si>
    <t>PERSISTENCE</t>
  </si>
  <si>
    <t>PRIVILEDGE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</si>
  <si>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</si>
  <si>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</si>
  <si>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</si>
  <si>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</si>
  <si>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</si>
  <si>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</si>
  <si>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</si>
  <si>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Initial Acccess</t>
  </si>
  <si>
    <t>IMPACT</t>
  </si>
  <si>
    <t>Reglas para detectar patrones de tráfico no esperados, como un gran numero de paquetes ICMP en un corto periodo de tiempo. Deteccion por anomalias ante flujos de datos inusuales.</t>
  </si>
  <si>
    <t>Reglas para la detección en protocolos ICS de funciones que reinician o apagan un dispositivo.</t>
  </si>
  <si>
    <t>Reglas para la detección en protocolos ICS de funciones que cambian parametros, incluidos valores inesperados o parametros que se modifiquen de una forma inesperada.</t>
  </si>
  <si>
    <t>Reglas para la detección en protocolos ICS o de gestion remota de funciones relacionadas con la descarga o modificación de programas.</t>
  </si>
  <si>
    <t xml:space="preserve">Regla para la detección en protocolos ICS de las funciones ICS relacionadas con el descubrimiento, incluidos los dispositivos que no han utilizado estas funciones anteriormente o las funciones que se envían a muchas estaciones remotas. 
Reglas para la deteccion de protocolos de enumeracion de recursos de protocolos no ICS.
</t>
  </si>
  <si>
    <t xml:space="preserve">Reglas de deteccion de funciones del protocolo ICS inesperadas de dispositivos nuevos y existentes. 
Reglas de deteccion de tráfico que se origina en dispositivos de direcciones desconocidas o inesperadas. </t>
  </si>
  <si>
    <r>
      <t xml:space="preserve">Todos los ataques pertenecientes a </t>
    </r>
    <r>
      <rPr>
        <b/>
        <sz val="10"/>
        <color theme="1"/>
        <rFont val="Arial"/>
        <family val="2"/>
        <scheme val="minor"/>
      </rPr>
      <t>Inhibit Response Functio</t>
    </r>
    <r>
      <rPr>
        <sz val="10"/>
        <color theme="1"/>
        <rFont val="Arial"/>
        <family val="2"/>
        <scheme val="minor"/>
      </rPr>
      <t xml:space="preserve">n y </t>
    </r>
    <r>
      <rPr>
        <b/>
        <sz val="10"/>
        <color theme="1"/>
        <rFont val="Arial"/>
        <family val="2"/>
        <scheme val="minor"/>
      </rPr>
      <t>Impair Process Control</t>
    </r>
    <r>
      <rPr>
        <sz val="10"/>
        <color theme="1"/>
        <rFont val="Arial"/>
        <family val="2"/>
        <scheme val="minor"/>
      </rPr>
      <t xml:space="preserve"> pueden manipular los procesos de control fisicos.</t>
    </r>
  </si>
  <si>
    <r>
      <t xml:space="preserve">Todos los ataques pertenecientes a </t>
    </r>
    <r>
      <rPr>
        <b/>
        <sz val="10"/>
        <color theme="1"/>
        <rFont val="Arial"/>
        <family val="2"/>
        <scheme val="minor"/>
      </rPr>
      <t>Inhibit Response Function</t>
    </r>
    <r>
      <rPr>
        <sz val="10"/>
        <color theme="1"/>
        <rFont val="Arial"/>
        <scheme val="minor"/>
      </rPr>
      <t xml:space="preserve"> y </t>
    </r>
    <r>
      <rPr>
        <b/>
        <sz val="10"/>
        <color theme="1"/>
        <rFont val="Arial"/>
        <family val="2"/>
        <scheme val="minor"/>
      </rPr>
      <t>Impair Process Control</t>
    </r>
    <r>
      <rPr>
        <sz val="10"/>
        <color theme="1"/>
        <rFont val="Arial"/>
        <scheme val="minor"/>
      </rPr>
      <t xml:space="preserve"> pueden provocar efectos negativos en la productividad y beneficios de una red ICS</t>
    </r>
  </si>
  <si>
    <t>Todos los ataques pertenecientes a Inhibit Response Function y Impair Process Control pueden provocar daños a la integridad física de una red ICS</t>
  </si>
  <si>
    <t>Regla ARP para detectar tráfico ARP inusual como respuestas ARP gratuitas.
Reglas de deteción de paquetes que se origina en hosts desconocidos o inesperados (a traves de MAC origen).</t>
  </si>
  <si>
    <t>Reglas de detección de discrepancias entre los protocolos y sus puertos previstos.
Deteccion por anomalias en busca de flujos de datos poco comunes.</t>
  </si>
  <si>
    <t>Reglas para detectar trafico de funciones de recopilacion de información inusuales o originada en host desconocidos o inesperados.</t>
  </si>
  <si>
    <t>Priviledge Escalation</t>
  </si>
  <si>
    <t xml:space="preserve">Remote System Discovery </t>
  </si>
  <si>
    <t xml:space="preserve">Adversary-in-the-Middle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</si>
</sst>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9"/>
      <color rgb="FF1F1F1F"/>
      <name val="&quot;Google Sans&quot;"/>
    </font>
    <font>
      <sz val="10"/>
      <color theme="1"/>
      <name val="Noto Sans Symbols"/>
    </font>
    <font>
      <sz val="10"/>
      <color theme="1"/>
      <name val="Arial"/>
      <scheme val="minor"/>
    </font>
    <font>
      <b/>
      <sz val="12"/>
      <color rgb="FFFFFFFF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8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color rgb="FFFFFFFF"/>
      <name val="Calibri"/>
      <family val="2"/>
    </font>
    <font>
      <b/>
      <sz val="12"/>
      <color rgb="FFFFFFFF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70AD47"/>
        <bgColor rgb="FF70AD47"/>
      </patternFill>
    </fill>
    <fill>
      <patternFill patternType="solid">
        <fgColor rgb="FFE2EFD9"/>
        <bgColor rgb="FFE2EFD9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69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3" fillId="4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1" fillId="0" borderId="0" xfId="0" applyFont="1"/>
    <xf numFmtId="0" fontId="1" fillId="2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7" fillId="7" borderId="27" xfId="0" applyFont="1" applyFill="1" applyBorder="1"/>
    <xf numFmtId="0" fontId="8" fillId="8" borderId="28" xfId="0" applyFont="1" applyFill="1" applyBorder="1"/>
    <xf numFmtId="0" fontId="7" fillId="7" borderId="8" xfId="0" applyFont="1" applyFill="1" applyBorder="1"/>
    <xf numFmtId="0" fontId="8" fillId="8" borderId="7" xfId="0" applyFont="1" applyFill="1" applyBorder="1"/>
    <xf numFmtId="0" fontId="1" fillId="2" borderId="2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9" fillId="0" borderId="0" xfId="0" applyFont="1"/>
    <xf numFmtId="0" fontId="1" fillId="2" borderId="38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1" fillId="3" borderId="48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3" borderId="50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10" fillId="2" borderId="47" xfId="0" applyFont="1" applyFill="1" applyBorder="1" applyAlignment="1">
      <alignment horizontal="center" vertical="center" wrapText="1"/>
    </xf>
    <xf numFmtId="0" fontId="10" fillId="2" borderId="4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4" xfId="0" applyFont="1" applyBorder="1"/>
    <xf numFmtId="0" fontId="1" fillId="2" borderId="39" xfId="0" applyFont="1" applyFill="1" applyBorder="1" applyAlignment="1">
      <alignment horizontal="center" vertical="center" wrapText="1"/>
    </xf>
    <xf numFmtId="0" fontId="2" fillId="0" borderId="29" xfId="0" applyFont="1" applyBorder="1"/>
    <xf numFmtId="0" fontId="1" fillId="2" borderId="40" xfId="0" applyFont="1" applyFill="1" applyBorder="1" applyAlignment="1">
      <alignment horizontal="center" vertical="center" wrapText="1"/>
    </xf>
    <xf numFmtId="0" fontId="2" fillId="0" borderId="41" xfId="0" applyFont="1" applyBorder="1"/>
    <xf numFmtId="0" fontId="2" fillId="0" borderId="42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5" fillId="0" borderId="29" xfId="0" applyFont="1" applyBorder="1" applyAlignment="1">
      <alignment horizontal="center" vertical="center" wrapText="1"/>
    </xf>
    <xf numFmtId="0" fontId="2" fillId="0" borderId="30" xfId="0" applyFont="1" applyBorder="1"/>
    <xf numFmtId="0" fontId="2" fillId="0" borderId="32" xfId="0" applyFont="1" applyBorder="1"/>
    <xf numFmtId="0" fontId="2" fillId="0" borderId="5" xfId="0" applyFont="1" applyBorder="1"/>
    <xf numFmtId="0" fontId="6" fillId="7" borderId="25" xfId="0" applyFont="1" applyFill="1" applyBorder="1" applyAlignment="1">
      <alignment horizontal="center"/>
    </xf>
    <xf numFmtId="0" fontId="2" fillId="0" borderId="7" xfId="0" applyFont="1" applyBorder="1"/>
    <xf numFmtId="0" fontId="2" fillId="0" borderId="31" xfId="0" applyFont="1" applyBorder="1"/>
    <xf numFmtId="0" fontId="5" fillId="0" borderId="30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6" fillId="7" borderId="26" xfId="0" applyFont="1" applyFill="1" applyBorder="1" applyAlignment="1">
      <alignment horizontal="center"/>
    </xf>
    <xf numFmtId="0" fontId="2" fillId="0" borderId="10" xfId="0" applyFont="1" applyBorder="1"/>
    <xf numFmtId="0" fontId="9" fillId="0" borderId="3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52" xfId="0" applyFont="1" applyBorder="1"/>
    <xf numFmtId="0" fontId="1" fillId="2" borderId="10" xfId="0" applyFont="1" applyFill="1" applyBorder="1" applyAlignment="1">
      <alignment horizontal="center" vertical="center" wrapText="1"/>
    </xf>
    <xf numFmtId="0" fontId="1" fillId="3" borderId="43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>
      <alignment horizontal="center" vertical="center" wrapText="1"/>
    </xf>
    <xf numFmtId="0" fontId="3" fillId="4" borderId="54" xfId="0" applyFont="1" applyFill="1" applyBorder="1" applyAlignment="1">
      <alignment horizontal="center" vertical="center" wrapText="1"/>
    </xf>
    <xf numFmtId="0" fontId="1" fillId="5" borderId="44" xfId="0" applyFont="1" applyFill="1" applyBorder="1" applyAlignment="1">
      <alignment horizontal="center" vertical="center" wrapText="1"/>
    </xf>
    <xf numFmtId="0" fontId="1" fillId="5" borderId="45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0" fillId="3" borderId="48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36" xfId="0" applyBorder="1"/>
    <xf numFmtId="0" fontId="13" fillId="0" borderId="3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2" fillId="0" borderId="36" xfId="0" applyFont="1" applyBorder="1"/>
    <xf numFmtId="0" fontId="14" fillId="0" borderId="0" xfId="0" applyFont="1"/>
    <xf numFmtId="0" fontId="13" fillId="0" borderId="36" xfId="0" applyFont="1" applyFill="1" applyBorder="1" applyAlignment="1">
      <alignment horizontal="center" vertical="center" wrapText="1"/>
    </xf>
    <xf numFmtId="0" fontId="13" fillId="11" borderId="36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7" fillId="7" borderId="38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0" fontId="6" fillId="7" borderId="55" xfId="0" applyFont="1" applyFill="1" applyBorder="1" applyAlignment="1">
      <alignment horizontal="center"/>
    </xf>
    <xf numFmtId="0" fontId="2" fillId="0" borderId="55" xfId="0" applyFont="1" applyBorder="1"/>
    <xf numFmtId="0" fontId="16" fillId="7" borderId="38" xfId="0" applyFont="1" applyFill="1" applyBorder="1" applyAlignment="1">
      <alignment horizontal="center"/>
    </xf>
    <xf numFmtId="0" fontId="13" fillId="0" borderId="21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/>
    </xf>
    <xf numFmtId="0" fontId="17" fillId="7" borderId="25" xfId="0" applyFont="1" applyFill="1" applyBorder="1" applyAlignment="1">
      <alignment horizontal="center"/>
    </xf>
    <xf numFmtId="0" fontId="5" fillId="0" borderId="33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17" fillId="7" borderId="38" xfId="0" applyFont="1" applyFill="1" applyBorder="1" applyAlignment="1">
      <alignment horizontal="center"/>
    </xf>
    <xf numFmtId="0" fontId="17" fillId="7" borderId="7" xfId="0" applyFont="1" applyFill="1" applyBorder="1" applyAlignment="1">
      <alignment horizontal="center"/>
    </xf>
    <xf numFmtId="0" fontId="16" fillId="7" borderId="7" xfId="0" applyFont="1" applyFill="1" applyBorder="1" applyAlignment="1">
      <alignment horizontal="center"/>
    </xf>
    <xf numFmtId="0" fontId="6" fillId="7" borderId="56" xfId="0" applyFont="1" applyFill="1" applyBorder="1" applyAlignment="1">
      <alignment horizontal="center"/>
    </xf>
    <xf numFmtId="0" fontId="6" fillId="7" borderId="57" xfId="0" applyFont="1" applyFill="1" applyBorder="1" applyAlignment="1">
      <alignment horizontal="center"/>
    </xf>
    <xf numFmtId="0" fontId="1" fillId="2" borderId="58" xfId="0" applyFont="1" applyFill="1" applyBorder="1" applyAlignment="1">
      <alignment horizontal="center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2" fillId="0" borderId="60" xfId="0" applyFont="1" applyBorder="1"/>
    <xf numFmtId="0" fontId="2" fillId="0" borderId="61" xfId="0" applyFont="1" applyBorder="1"/>
    <xf numFmtId="0" fontId="2" fillId="0" borderId="62" xfId="0" applyFont="1" applyBorder="1"/>
    <xf numFmtId="0" fontId="1" fillId="2" borderId="63" xfId="0" applyFont="1" applyFill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9" borderId="65" xfId="0" applyFont="1" applyFill="1" applyBorder="1" applyAlignment="1">
      <alignment horizontal="center" vertical="center" wrapText="1"/>
    </xf>
    <xf numFmtId="0" fontId="2" fillId="0" borderId="66" xfId="0" applyFont="1" applyBorder="1"/>
    <xf numFmtId="0" fontId="1" fillId="0" borderId="34" xfId="0" applyFont="1" applyBorder="1" applyAlignment="1">
      <alignment horizontal="center" vertical="center" wrapText="1"/>
    </xf>
    <xf numFmtId="0" fontId="1" fillId="9" borderId="55" xfId="0" applyFont="1" applyFill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67" xfId="0" applyFont="1" applyBorder="1"/>
    <xf numFmtId="0" fontId="1" fillId="0" borderId="66" xfId="0" applyFont="1" applyBorder="1"/>
    <xf numFmtId="0" fontId="10" fillId="0" borderId="64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6" xfId="0" applyFont="1" applyBorder="1"/>
    <xf numFmtId="0" fontId="10" fillId="0" borderId="55" xfId="0" applyFont="1" applyBorder="1" applyAlignment="1">
      <alignment horizontal="center" vertical="center" wrapText="1"/>
    </xf>
    <xf numFmtId="0" fontId="1" fillId="0" borderId="55" xfId="0" applyFont="1" applyBorder="1"/>
    <xf numFmtId="0" fontId="1" fillId="2" borderId="68" xfId="0" applyFont="1" applyFill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/>
    </xf>
    <xf numFmtId="0" fontId="1" fillId="0" borderId="55" xfId="0" applyFont="1" applyFill="1" applyBorder="1" applyAlignment="1">
      <alignment horizontal="center" vertical="center" wrapText="1"/>
    </xf>
    <xf numFmtId="0" fontId="10" fillId="0" borderId="55" xfId="0" applyFont="1" applyFill="1" applyBorder="1" applyAlignment="1">
      <alignment horizontal="center" vertical="center" wrapText="1"/>
    </xf>
    <xf numFmtId="0" fontId="1" fillId="0" borderId="55" xfId="0" applyFont="1" applyFill="1" applyBorder="1" applyAlignment="1">
      <alignment horizontal="center" vertical="center"/>
    </xf>
    <xf numFmtId="0" fontId="1" fillId="0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9" borderId="55" xfId="0" applyFont="1" applyFill="1" applyBorder="1" applyAlignment="1">
      <alignment horizontal="center" vertical="center" wrapText="1"/>
    </xf>
    <xf numFmtId="0" fontId="2" fillId="0" borderId="37" xfId="0" applyFont="1" applyBorder="1"/>
    <xf numFmtId="0" fontId="5" fillId="0" borderId="55" xfId="0" applyFont="1" applyBorder="1" applyAlignment="1">
      <alignment horizontal="center" vertical="center"/>
    </xf>
    <xf numFmtId="0" fontId="13" fillId="0" borderId="55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2" fillId="0" borderId="36" xfId="0" applyFont="1" applyBorder="1"/>
    <xf numFmtId="0" fontId="1" fillId="10" borderId="55" xfId="0" applyFont="1" applyFill="1" applyBorder="1" applyAlignment="1">
      <alignment horizontal="center" vertical="center" wrapText="1"/>
    </xf>
    <xf numFmtId="0" fontId="2" fillId="0" borderId="65" xfId="0" applyFont="1" applyBorder="1"/>
    <xf numFmtId="0" fontId="1" fillId="2" borderId="26" xfId="0" applyFont="1" applyFill="1" applyBorder="1" applyAlignment="1">
      <alignment horizontal="center" vertical="center" wrapText="1"/>
    </xf>
    <xf numFmtId="0" fontId="1" fillId="2" borderId="65" xfId="0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/>
    </xf>
    <xf numFmtId="0" fontId="14" fillId="0" borderId="55" xfId="0" applyFont="1" applyBorder="1" applyAlignment="1">
      <alignment horizontal="center"/>
    </xf>
    <xf numFmtId="0" fontId="0" fillId="12" borderId="55" xfId="0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0" fillId="0" borderId="55" xfId="0" applyBorder="1" applyAlignment="1">
      <alignment horizontal="center" vertical="center"/>
    </xf>
    <xf numFmtId="0" fontId="14" fillId="0" borderId="55" xfId="0" applyFont="1" applyBorder="1" applyAlignment="1">
      <alignment horizontal="center" vertical="center"/>
    </xf>
    <xf numFmtId="0" fontId="5" fillId="0" borderId="55" xfId="0" applyFont="1" applyBorder="1" applyAlignment="1">
      <alignment horizontal="center"/>
    </xf>
    <xf numFmtId="0" fontId="13" fillId="0" borderId="55" xfId="0" applyFont="1" applyBorder="1" applyAlignment="1">
      <alignment horizontal="center"/>
    </xf>
    <xf numFmtId="0" fontId="5" fillId="0" borderId="55" xfId="0" applyFont="1" applyFill="1" applyBorder="1" applyAlignment="1">
      <alignment horizontal="center"/>
    </xf>
    <xf numFmtId="0" fontId="13" fillId="0" borderId="55" xfId="0" applyFont="1" applyFill="1" applyBorder="1" applyAlignment="1">
      <alignment horizontal="center"/>
    </xf>
    <xf numFmtId="0" fontId="1" fillId="0" borderId="55" xfId="0" applyFont="1" applyFill="1" applyBorder="1" applyAlignment="1">
      <alignment horizontal="center" wrapText="1"/>
    </xf>
    <xf numFmtId="0" fontId="10" fillId="0" borderId="55" xfId="0" applyFont="1" applyFill="1" applyBorder="1" applyAlignment="1">
      <alignment horizontal="center" wrapText="1"/>
    </xf>
  </cellXfs>
  <cellStyles count="1">
    <cellStyle name="Normal" xfId="0" builtinId="0"/>
  </cellStyles>
  <dxfs count="4"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customschemas.google.com/relationships/workbookmetadata" Target="metadata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4:O89"/>
  <sheetViews>
    <sheetView zoomScale="55" zoomScaleNormal="55" workbookViewId="0">
      <pane ySplit="6" topLeftCell="A81" activePane="bottomLeft" state="frozen"/>
      <selection pane="bottomLeft"/>
    </sheetView>
    <sheetView workbookViewId="1"/>
  </sheetViews>
  <sheetFormatPr baseColWidth="10" defaultColWidth="12.6640625" defaultRowHeight="15" customHeight="1"/>
  <cols>
    <col min="4" max="9" width="12.6640625" customWidth="1"/>
  </cols>
  <sheetData>
    <row r="4" spans="2:15" ht="15" customHeight="1" thickBot="1"/>
    <row r="5" spans="2:15" ht="14.4" thickTop="1" thickBot="1">
      <c r="B5" s="48" t="s">
        <v>0</v>
      </c>
      <c r="C5" s="50" t="s">
        <v>1</v>
      </c>
      <c r="D5" s="52" t="s">
        <v>2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4"/>
    </row>
    <row r="6" spans="2:15" ht="40.200000000000003" thickBot="1">
      <c r="B6" s="49"/>
      <c r="C6" s="51"/>
      <c r="D6" s="38" t="s">
        <v>5</v>
      </c>
      <c r="E6" s="39" t="s">
        <v>6</v>
      </c>
      <c r="F6" s="39" t="s">
        <v>7</v>
      </c>
      <c r="G6" s="39" t="s">
        <v>8</v>
      </c>
      <c r="H6" s="39" t="s">
        <v>99</v>
      </c>
      <c r="I6" s="39" t="s">
        <v>11</v>
      </c>
      <c r="J6" s="39" t="s">
        <v>12</v>
      </c>
      <c r="K6" s="39" t="s">
        <v>13</v>
      </c>
      <c r="L6" s="39" t="s">
        <v>14</v>
      </c>
      <c r="M6" s="39" t="s">
        <v>100</v>
      </c>
      <c r="N6" s="39" t="s">
        <v>101</v>
      </c>
      <c r="O6" s="40" t="s">
        <v>16</v>
      </c>
    </row>
    <row r="7" spans="2:15" ht="60" customHeight="1">
      <c r="B7" s="41" t="s">
        <v>20</v>
      </c>
      <c r="C7" s="46" t="s">
        <v>102</v>
      </c>
      <c r="D7" s="1" t="s">
        <v>18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ht="60" customHeight="1">
      <c r="B8" s="42" t="s">
        <v>22</v>
      </c>
      <c r="C8" s="47" t="s">
        <v>163</v>
      </c>
      <c r="D8" s="3" t="s">
        <v>18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ht="60" customHeight="1">
      <c r="B9" s="42" t="s">
        <v>37</v>
      </c>
      <c r="C9" s="47" t="s">
        <v>160</v>
      </c>
      <c r="D9" s="3" t="s">
        <v>18</v>
      </c>
      <c r="E9" s="4"/>
      <c r="F9" s="4"/>
      <c r="G9" s="4"/>
      <c r="H9" s="4"/>
      <c r="I9" s="4"/>
      <c r="J9" s="3" t="s">
        <v>18</v>
      </c>
      <c r="K9" s="4"/>
      <c r="L9" s="4"/>
      <c r="M9" s="4"/>
      <c r="N9" s="4"/>
      <c r="O9" s="4"/>
    </row>
    <row r="10" spans="2:15" ht="60" customHeight="1">
      <c r="B10" s="42" t="s">
        <v>24</v>
      </c>
      <c r="C10" s="47" t="s">
        <v>161</v>
      </c>
      <c r="D10" s="3" t="s">
        <v>18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ht="60" customHeight="1">
      <c r="B11" s="42" t="s">
        <v>103</v>
      </c>
      <c r="C11" s="47" t="s">
        <v>162</v>
      </c>
      <c r="D11" s="3" t="s">
        <v>18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2:15" ht="60" customHeight="1">
      <c r="B12" s="42" t="s">
        <v>36</v>
      </c>
      <c r="C12" s="43" t="s">
        <v>164</v>
      </c>
      <c r="D12" s="3" t="s">
        <v>18</v>
      </c>
      <c r="E12" s="4"/>
      <c r="F12" s="4"/>
      <c r="G12" s="4"/>
      <c r="H12" s="4"/>
      <c r="I12" s="4"/>
      <c r="J12" s="3" t="s">
        <v>18</v>
      </c>
      <c r="K12" s="4"/>
      <c r="L12" s="4"/>
      <c r="M12" s="4"/>
      <c r="N12" s="4"/>
      <c r="O12" s="4"/>
    </row>
    <row r="13" spans="2:15" ht="60" customHeight="1">
      <c r="B13" s="42" t="s">
        <v>56</v>
      </c>
      <c r="C13" s="43" t="s">
        <v>165</v>
      </c>
      <c r="D13" s="3" t="s">
        <v>18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2:15" ht="60" customHeight="1">
      <c r="B14" s="42" t="s">
        <v>104</v>
      </c>
      <c r="C14" s="43" t="s">
        <v>166</v>
      </c>
      <c r="D14" s="3" t="s">
        <v>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60" customHeight="1">
      <c r="B15" s="42" t="s">
        <v>54</v>
      </c>
      <c r="C15" s="43" t="s">
        <v>167</v>
      </c>
      <c r="D15" s="3" t="s">
        <v>18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2:15" ht="60" customHeight="1">
      <c r="B16" s="42" t="s">
        <v>57</v>
      </c>
      <c r="C16" s="43" t="s">
        <v>168</v>
      </c>
      <c r="D16" s="3" t="s">
        <v>18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2:15" ht="60" customHeight="1">
      <c r="B17" s="42" t="s">
        <v>105</v>
      </c>
      <c r="C17" s="43" t="s">
        <v>169</v>
      </c>
      <c r="D17" s="3" t="s">
        <v>18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2:15" ht="60" customHeight="1">
      <c r="B18" s="42" t="s">
        <v>106</v>
      </c>
      <c r="C18" s="43" t="s">
        <v>170</v>
      </c>
      <c r="D18" s="3" t="s">
        <v>18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2:15" ht="60" customHeight="1">
      <c r="B19" s="42" t="s">
        <v>107</v>
      </c>
      <c r="C19" s="43" t="s">
        <v>171</v>
      </c>
      <c r="D19" s="3"/>
      <c r="E19" s="3" t="s">
        <v>18</v>
      </c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2:15" ht="60" customHeight="1">
      <c r="B20" s="42" t="s">
        <v>108</v>
      </c>
      <c r="C20" s="43" t="s">
        <v>172</v>
      </c>
      <c r="D20" s="3"/>
      <c r="E20" s="3" t="s">
        <v>18</v>
      </c>
      <c r="F20" s="4"/>
      <c r="G20" s="4"/>
      <c r="H20" s="3" t="s">
        <v>18</v>
      </c>
      <c r="I20" s="4"/>
      <c r="J20" s="4"/>
      <c r="K20" s="4"/>
      <c r="L20" s="4"/>
      <c r="M20" s="4"/>
      <c r="N20" s="4"/>
      <c r="O20" s="4"/>
    </row>
    <row r="21" spans="2:15" ht="60" customHeight="1">
      <c r="B21" s="42" t="s">
        <v>109</v>
      </c>
      <c r="C21" s="43" t="s">
        <v>173</v>
      </c>
      <c r="D21" s="3"/>
      <c r="E21" s="3" t="s">
        <v>18</v>
      </c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2:15" ht="60" customHeight="1">
      <c r="B22" s="42" t="s">
        <v>110</v>
      </c>
      <c r="C22" s="43" t="s">
        <v>174</v>
      </c>
      <c r="D22" s="3"/>
      <c r="E22" s="3" t="s">
        <v>18</v>
      </c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2:15" ht="60" customHeight="1">
      <c r="B23" s="42" t="s">
        <v>111</v>
      </c>
      <c r="C23" s="43" t="s">
        <v>175</v>
      </c>
      <c r="D23" s="3"/>
      <c r="E23" s="3" t="s">
        <v>18</v>
      </c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2:15" ht="60" customHeight="1">
      <c r="B24" s="42" t="s">
        <v>112</v>
      </c>
      <c r="C24" s="43" t="s">
        <v>176</v>
      </c>
      <c r="D24" s="3"/>
      <c r="E24" s="3" t="s">
        <v>18</v>
      </c>
      <c r="F24" s="4"/>
      <c r="G24" s="3" t="s">
        <v>18</v>
      </c>
      <c r="H24" s="4"/>
      <c r="I24" s="4"/>
      <c r="J24" s="4"/>
      <c r="K24" s="4"/>
      <c r="L24" s="4"/>
      <c r="M24" s="4"/>
      <c r="N24" s="4"/>
      <c r="O24" s="4"/>
    </row>
    <row r="25" spans="2:15" ht="60" customHeight="1">
      <c r="B25" s="42" t="s">
        <v>113</v>
      </c>
      <c r="C25" s="43" t="s">
        <v>177</v>
      </c>
      <c r="D25" s="3"/>
      <c r="E25" s="3" t="s">
        <v>18</v>
      </c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2:15" ht="60" customHeight="1">
      <c r="B26" s="42" t="s">
        <v>59</v>
      </c>
      <c r="C26" s="43" t="s">
        <v>178</v>
      </c>
      <c r="D26" s="3"/>
      <c r="E26" s="3" t="s">
        <v>18</v>
      </c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2:15" ht="60" customHeight="1">
      <c r="B27" s="42" t="s">
        <v>114</v>
      </c>
      <c r="C27" s="43" t="s">
        <v>179</v>
      </c>
      <c r="D27" s="3"/>
      <c r="E27" s="3" t="s">
        <v>18</v>
      </c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2:15" ht="60" customHeight="1">
      <c r="B28" s="42" t="s">
        <v>26</v>
      </c>
      <c r="C28" s="43" t="s">
        <v>180</v>
      </c>
      <c r="D28" s="3"/>
      <c r="E28" s="3" t="s">
        <v>18</v>
      </c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2:15" ht="60" customHeight="1">
      <c r="B29" s="42" t="s">
        <v>115</v>
      </c>
      <c r="C29" s="43" t="s">
        <v>181</v>
      </c>
      <c r="D29" s="3"/>
      <c r="E29" s="5"/>
      <c r="F29" s="3" t="s">
        <v>18</v>
      </c>
      <c r="G29" s="4"/>
      <c r="H29" s="4"/>
      <c r="I29" s="4"/>
      <c r="J29" s="3" t="s">
        <v>18</v>
      </c>
      <c r="K29" s="4"/>
      <c r="L29" s="4"/>
      <c r="M29" s="4"/>
      <c r="N29" s="4"/>
      <c r="O29" s="4"/>
    </row>
    <row r="30" spans="2:15" ht="60" customHeight="1">
      <c r="B30" s="42" t="s">
        <v>116</v>
      </c>
      <c r="C30" s="43" t="s">
        <v>182</v>
      </c>
      <c r="D30" s="3"/>
      <c r="E30" s="5"/>
      <c r="F30" s="3" t="s">
        <v>18</v>
      </c>
      <c r="G30" s="4"/>
      <c r="H30" s="4"/>
      <c r="I30" s="4"/>
      <c r="J30" s="4"/>
      <c r="K30" s="4"/>
      <c r="L30" s="4"/>
      <c r="M30" s="4"/>
      <c r="N30" s="4"/>
      <c r="O30" s="4"/>
    </row>
    <row r="31" spans="2:15" ht="60" customHeight="1">
      <c r="B31" s="42" t="s">
        <v>117</v>
      </c>
      <c r="C31" s="43" t="s">
        <v>183</v>
      </c>
      <c r="D31" s="3"/>
      <c r="E31" s="5"/>
      <c r="F31" s="3" t="s">
        <v>18</v>
      </c>
      <c r="G31" s="4"/>
      <c r="H31" s="4"/>
      <c r="I31" s="4"/>
      <c r="J31" s="4"/>
      <c r="K31" s="4"/>
      <c r="L31" s="4"/>
      <c r="M31" s="4"/>
      <c r="N31" s="3" t="s">
        <v>18</v>
      </c>
      <c r="O31" s="4"/>
    </row>
    <row r="32" spans="2:15" ht="60" customHeight="1">
      <c r="B32" s="42" t="s">
        <v>118</v>
      </c>
      <c r="C32" s="43" t="s">
        <v>184</v>
      </c>
      <c r="D32" s="3"/>
      <c r="E32" s="5"/>
      <c r="F32" s="3" t="s">
        <v>18</v>
      </c>
      <c r="G32" s="4"/>
      <c r="H32" s="4"/>
      <c r="I32" s="4"/>
      <c r="J32" s="4"/>
      <c r="K32" s="4"/>
      <c r="L32" s="4"/>
      <c r="M32" s="4"/>
      <c r="N32" s="4"/>
      <c r="O32" s="4"/>
    </row>
    <row r="33" spans="2:15" ht="60" customHeight="1">
      <c r="B33" s="42" t="s">
        <v>60</v>
      </c>
      <c r="C33" s="43" t="s">
        <v>185</v>
      </c>
      <c r="D33" s="3"/>
      <c r="E33" s="5"/>
      <c r="F33" s="3" t="s">
        <v>18</v>
      </c>
      <c r="G33" s="4"/>
      <c r="H33" s="4"/>
      <c r="I33" s="4"/>
      <c r="J33" s="4"/>
      <c r="K33" s="4"/>
      <c r="L33" s="4"/>
      <c r="M33" s="3" t="s">
        <v>18</v>
      </c>
      <c r="N33" s="4"/>
      <c r="O33" s="4"/>
    </row>
    <row r="34" spans="2:15" ht="60" customHeight="1">
      <c r="B34" s="42" t="s">
        <v>58</v>
      </c>
      <c r="C34" s="43" t="s">
        <v>186</v>
      </c>
      <c r="D34" s="3"/>
      <c r="E34" s="5"/>
      <c r="F34" s="3" t="s">
        <v>18</v>
      </c>
      <c r="G34" s="4"/>
      <c r="H34" s="4"/>
      <c r="I34" s="4"/>
      <c r="J34" s="3" t="s">
        <v>18</v>
      </c>
      <c r="K34" s="4"/>
      <c r="L34" s="4"/>
      <c r="M34" s="4"/>
      <c r="N34" s="4"/>
      <c r="O34" s="4"/>
    </row>
    <row r="35" spans="2:15" ht="60" customHeight="1">
      <c r="B35" s="42" t="s">
        <v>61</v>
      </c>
      <c r="C35" s="43" t="s">
        <v>187</v>
      </c>
      <c r="D35" s="3"/>
      <c r="E35" s="5"/>
      <c r="F35" s="3"/>
      <c r="G35" s="3" t="s">
        <v>18</v>
      </c>
      <c r="H35" s="4"/>
      <c r="I35" s="4"/>
      <c r="J35" s="4"/>
      <c r="K35" s="4"/>
      <c r="L35" s="4"/>
      <c r="M35" s="4"/>
      <c r="N35" s="4"/>
      <c r="O35" s="4"/>
    </row>
    <row r="36" spans="2:15" ht="60" customHeight="1">
      <c r="B36" s="42" t="s">
        <v>119</v>
      </c>
      <c r="C36" s="43" t="s">
        <v>188</v>
      </c>
      <c r="D36" s="3"/>
      <c r="E36" s="5"/>
      <c r="F36" s="3"/>
      <c r="G36" s="4"/>
      <c r="H36" s="3" t="s">
        <v>18</v>
      </c>
      <c r="I36" s="4"/>
      <c r="J36" s="4"/>
      <c r="K36" s="4"/>
      <c r="L36" s="4"/>
      <c r="M36" s="4"/>
      <c r="N36" s="4"/>
      <c r="O36" s="4"/>
    </row>
    <row r="37" spans="2:15" ht="60" customHeight="1">
      <c r="B37" s="42" t="s">
        <v>120</v>
      </c>
      <c r="C37" s="43" t="s">
        <v>189</v>
      </c>
      <c r="D37" s="3"/>
      <c r="E37" s="5"/>
      <c r="F37" s="3"/>
      <c r="G37" s="4"/>
      <c r="H37" s="3" t="s">
        <v>18</v>
      </c>
      <c r="I37" s="4"/>
      <c r="J37" s="4"/>
      <c r="K37" s="4"/>
      <c r="L37" s="4"/>
      <c r="M37" s="4"/>
      <c r="N37" s="4"/>
      <c r="O37" s="4"/>
    </row>
    <row r="38" spans="2:15" ht="60" customHeight="1">
      <c r="B38" s="42" t="s">
        <v>62</v>
      </c>
      <c r="C38" s="43" t="s">
        <v>190</v>
      </c>
      <c r="D38" s="3"/>
      <c r="E38" s="5"/>
      <c r="F38" s="3"/>
      <c r="G38" s="4"/>
      <c r="H38" s="3" t="s">
        <v>18</v>
      </c>
      <c r="I38" s="4"/>
      <c r="J38" s="4"/>
      <c r="K38" s="4"/>
      <c r="L38" s="4"/>
      <c r="M38" s="4"/>
      <c r="N38" s="4"/>
      <c r="O38" s="4"/>
    </row>
    <row r="39" spans="2:15" ht="60" customHeight="1">
      <c r="B39" s="42" t="s">
        <v>63</v>
      </c>
      <c r="C39" s="43" t="s">
        <v>191</v>
      </c>
      <c r="D39" s="3"/>
      <c r="E39" s="5"/>
      <c r="F39" s="3"/>
      <c r="G39" s="4"/>
      <c r="H39" s="3" t="s">
        <v>18</v>
      </c>
      <c r="I39" s="4"/>
      <c r="J39" s="4"/>
      <c r="K39" s="4"/>
      <c r="L39" s="4"/>
      <c r="M39" s="3" t="s">
        <v>18</v>
      </c>
      <c r="N39" s="4"/>
      <c r="O39" s="4"/>
    </row>
    <row r="40" spans="2:15" ht="60" customHeight="1">
      <c r="B40" s="42" t="s">
        <v>121</v>
      </c>
      <c r="C40" s="43" t="s">
        <v>192</v>
      </c>
      <c r="D40" s="3"/>
      <c r="E40" s="5"/>
      <c r="F40" s="3"/>
      <c r="G40" s="4"/>
      <c r="H40" s="3" t="s">
        <v>18</v>
      </c>
      <c r="I40" s="4"/>
      <c r="J40" s="4"/>
      <c r="K40" s="4"/>
      <c r="L40" s="4"/>
      <c r="M40" s="4"/>
      <c r="N40" s="3" t="s">
        <v>18</v>
      </c>
      <c r="O40" s="4"/>
    </row>
    <row r="41" spans="2:15" ht="60" customHeight="1">
      <c r="B41" s="42" t="s">
        <v>31</v>
      </c>
      <c r="C41" s="43" t="s">
        <v>193</v>
      </c>
      <c r="D41" s="3"/>
      <c r="E41" s="5"/>
      <c r="F41" s="3"/>
      <c r="G41" s="4"/>
      <c r="H41" s="3" t="s">
        <v>18</v>
      </c>
      <c r="I41" s="4"/>
      <c r="J41" s="4"/>
      <c r="K41" s="4"/>
      <c r="L41" s="4"/>
      <c r="M41" s="4"/>
      <c r="N41" s="4"/>
      <c r="O41" s="4"/>
    </row>
    <row r="42" spans="2:15" ht="60" customHeight="1">
      <c r="B42" s="42" t="s">
        <v>122</v>
      </c>
      <c r="C42" s="43" t="s">
        <v>194</v>
      </c>
      <c r="D42" s="3"/>
      <c r="E42" s="5"/>
      <c r="F42" s="3"/>
      <c r="G42" s="4"/>
      <c r="H42" s="4"/>
      <c r="I42" s="3" t="s">
        <v>18</v>
      </c>
      <c r="J42" s="4"/>
      <c r="K42" s="4"/>
      <c r="L42" s="4"/>
      <c r="M42" s="4"/>
      <c r="N42" s="4"/>
      <c r="O42" s="4"/>
    </row>
    <row r="43" spans="2:15" ht="60" customHeight="1">
      <c r="B43" s="42" t="s">
        <v>66</v>
      </c>
      <c r="C43" s="43" t="s">
        <v>195</v>
      </c>
      <c r="D43" s="3"/>
      <c r="E43" s="5"/>
      <c r="F43" s="3"/>
      <c r="G43" s="4"/>
      <c r="H43" s="4"/>
      <c r="I43" s="3" t="s">
        <v>18</v>
      </c>
      <c r="J43" s="4"/>
      <c r="K43" s="4"/>
      <c r="L43" s="4"/>
      <c r="M43" s="4"/>
      <c r="N43" s="4"/>
      <c r="O43" s="4"/>
    </row>
    <row r="44" spans="2:15" ht="60" customHeight="1">
      <c r="B44" s="42" t="s">
        <v>34</v>
      </c>
      <c r="C44" s="43" t="s">
        <v>196</v>
      </c>
      <c r="D44" s="3"/>
      <c r="E44" s="5"/>
      <c r="F44" s="3"/>
      <c r="G44" s="4"/>
      <c r="H44" s="4"/>
      <c r="I44" s="3" t="s">
        <v>18</v>
      </c>
      <c r="J44" s="4"/>
      <c r="K44" s="4"/>
      <c r="L44" s="4"/>
      <c r="M44" s="4"/>
      <c r="N44" s="4"/>
      <c r="O44" s="4"/>
    </row>
    <row r="45" spans="2:15" ht="60" customHeight="1">
      <c r="B45" s="42" t="s">
        <v>123</v>
      </c>
      <c r="C45" s="43" t="s">
        <v>197</v>
      </c>
      <c r="D45" s="3"/>
      <c r="E45" s="5"/>
      <c r="F45" s="3"/>
      <c r="G45" s="4"/>
      <c r="H45" s="4"/>
      <c r="I45" s="3" t="s">
        <v>18</v>
      </c>
      <c r="J45" s="4"/>
      <c r="K45" s="4"/>
      <c r="L45" s="4"/>
      <c r="M45" s="4"/>
      <c r="N45" s="4"/>
      <c r="O45" s="4"/>
    </row>
    <row r="46" spans="2:15" ht="60" customHeight="1">
      <c r="B46" s="42" t="s">
        <v>124</v>
      </c>
      <c r="C46" s="43" t="s">
        <v>198</v>
      </c>
      <c r="D46" s="3"/>
      <c r="E46" s="5"/>
      <c r="F46" s="3"/>
      <c r="G46" s="4"/>
      <c r="H46" s="4"/>
      <c r="I46" s="3" t="s">
        <v>18</v>
      </c>
      <c r="J46" s="4"/>
      <c r="K46" s="3" t="s">
        <v>18</v>
      </c>
      <c r="L46" s="4"/>
      <c r="M46" s="4"/>
      <c r="N46" s="4"/>
      <c r="O46" s="4"/>
    </row>
    <row r="47" spans="2:15" ht="60" customHeight="1">
      <c r="B47" s="42" t="s">
        <v>125</v>
      </c>
      <c r="C47" s="43" t="s">
        <v>199</v>
      </c>
      <c r="D47" s="3"/>
      <c r="E47" s="5"/>
      <c r="F47" s="3"/>
      <c r="G47" s="4"/>
      <c r="H47" s="4"/>
      <c r="I47" s="3"/>
      <c r="J47" s="3" t="s">
        <v>18</v>
      </c>
      <c r="K47" s="4"/>
      <c r="L47" s="4"/>
      <c r="M47" s="4"/>
      <c r="N47" s="4"/>
      <c r="O47" s="4"/>
    </row>
    <row r="48" spans="2:15" ht="60" customHeight="1">
      <c r="B48" s="84" t="s">
        <v>35</v>
      </c>
      <c r="C48" s="43" t="s">
        <v>200</v>
      </c>
      <c r="D48" s="3"/>
      <c r="E48" s="5"/>
      <c r="F48" s="3"/>
      <c r="G48" s="4"/>
      <c r="H48" s="4"/>
      <c r="I48" s="3"/>
      <c r="J48" s="3" t="s">
        <v>18</v>
      </c>
      <c r="K48" s="4"/>
      <c r="L48" s="4"/>
      <c r="M48" s="4"/>
      <c r="N48" s="4"/>
      <c r="O48" s="4"/>
    </row>
    <row r="49" spans="2:15" ht="60" customHeight="1">
      <c r="B49" s="42" t="s">
        <v>126</v>
      </c>
      <c r="C49" s="43" t="s">
        <v>201</v>
      </c>
      <c r="D49" s="3"/>
      <c r="E49" s="5"/>
      <c r="F49" s="3"/>
      <c r="G49" s="4"/>
      <c r="H49" s="4"/>
      <c r="I49" s="3"/>
      <c r="J49" s="3" t="s">
        <v>18</v>
      </c>
      <c r="K49" s="4"/>
      <c r="L49" s="4"/>
      <c r="M49" s="4"/>
      <c r="N49" s="4"/>
      <c r="O49" s="4"/>
    </row>
    <row r="50" spans="2:15" ht="60" customHeight="1">
      <c r="B50" s="42" t="s">
        <v>32</v>
      </c>
      <c r="C50" s="43" t="s">
        <v>202</v>
      </c>
      <c r="D50" s="3"/>
      <c r="E50" s="5"/>
      <c r="F50" s="3"/>
      <c r="G50" s="4"/>
      <c r="H50" s="4"/>
      <c r="I50" s="3"/>
      <c r="J50" s="3"/>
      <c r="K50" s="3" t="s">
        <v>18</v>
      </c>
      <c r="L50" s="4"/>
      <c r="M50" s="4"/>
      <c r="N50" s="4"/>
      <c r="O50" s="4"/>
    </row>
    <row r="51" spans="2:15" ht="60" customHeight="1">
      <c r="B51" s="42" t="s">
        <v>67</v>
      </c>
      <c r="C51" s="43" t="s">
        <v>203</v>
      </c>
      <c r="D51" s="3"/>
      <c r="E51" s="5"/>
      <c r="F51" s="3"/>
      <c r="G51" s="4"/>
      <c r="H51" s="4"/>
      <c r="I51" s="3"/>
      <c r="J51" s="3"/>
      <c r="K51" s="3" t="s">
        <v>18</v>
      </c>
      <c r="L51" s="4"/>
      <c r="M51" s="4"/>
      <c r="N51" s="4"/>
      <c r="O51" s="4"/>
    </row>
    <row r="52" spans="2:15" ht="60" customHeight="1">
      <c r="B52" s="42" t="s">
        <v>68</v>
      </c>
      <c r="C52" s="43" t="s">
        <v>204</v>
      </c>
      <c r="D52" s="3"/>
      <c r="E52" s="5"/>
      <c r="F52" s="3"/>
      <c r="G52" s="4"/>
      <c r="H52" s="4"/>
      <c r="I52" s="3"/>
      <c r="J52" s="3"/>
      <c r="K52" s="3" t="s">
        <v>18</v>
      </c>
      <c r="L52" s="4"/>
      <c r="M52" s="4"/>
      <c r="N52" s="4"/>
      <c r="O52" s="4"/>
    </row>
    <row r="53" spans="2:15" ht="60" customHeight="1">
      <c r="B53" s="42" t="s">
        <v>70</v>
      </c>
      <c r="C53" s="43" t="s">
        <v>205</v>
      </c>
      <c r="D53" s="3"/>
      <c r="E53" s="5"/>
      <c r="F53" s="3"/>
      <c r="G53" s="4"/>
      <c r="H53" s="4"/>
      <c r="I53" s="3"/>
      <c r="J53" s="3"/>
      <c r="K53" s="3" t="s">
        <v>18</v>
      </c>
      <c r="L53" s="4"/>
      <c r="M53" s="4"/>
      <c r="N53" s="4"/>
      <c r="O53" s="4"/>
    </row>
    <row r="54" spans="2:15" ht="60" customHeight="1">
      <c r="B54" s="42" t="s">
        <v>127</v>
      </c>
      <c r="C54" s="43" t="s">
        <v>206</v>
      </c>
      <c r="D54" s="3"/>
      <c r="E54" s="5"/>
      <c r="F54" s="3"/>
      <c r="G54" s="4"/>
      <c r="H54" s="4"/>
      <c r="I54" s="3"/>
      <c r="J54" s="3"/>
      <c r="K54" s="3" t="s">
        <v>18</v>
      </c>
      <c r="L54" s="4"/>
      <c r="M54" s="4"/>
      <c r="N54" s="4"/>
      <c r="O54" s="4"/>
    </row>
    <row r="55" spans="2:15" ht="60" customHeight="1">
      <c r="B55" s="42" t="s">
        <v>128</v>
      </c>
      <c r="C55" s="43" t="s">
        <v>207</v>
      </c>
      <c r="D55" s="3"/>
      <c r="E55" s="5"/>
      <c r="F55" s="3"/>
      <c r="G55" s="4"/>
      <c r="H55" s="4"/>
      <c r="I55" s="3"/>
      <c r="J55" s="3"/>
      <c r="K55" s="3" t="s">
        <v>18</v>
      </c>
      <c r="L55" s="4"/>
      <c r="M55" s="4"/>
      <c r="N55" s="4"/>
      <c r="O55" s="4"/>
    </row>
    <row r="56" spans="2:15" ht="60" customHeight="1">
      <c r="B56" s="42" t="s">
        <v>129</v>
      </c>
      <c r="C56" s="43" t="s">
        <v>208</v>
      </c>
      <c r="D56" s="3"/>
      <c r="E56" s="5"/>
      <c r="F56" s="3"/>
      <c r="G56" s="4"/>
      <c r="H56" s="4"/>
      <c r="I56" s="3"/>
      <c r="J56" s="3"/>
      <c r="K56" s="3" t="s">
        <v>18</v>
      </c>
      <c r="L56" s="4"/>
      <c r="M56" s="4"/>
      <c r="N56" s="4"/>
      <c r="O56" s="4"/>
    </row>
    <row r="57" spans="2:15" ht="60" customHeight="1">
      <c r="B57" s="42" t="s">
        <v>130</v>
      </c>
      <c r="C57" s="43" t="s">
        <v>209</v>
      </c>
      <c r="D57" s="3"/>
      <c r="E57" s="5"/>
      <c r="F57" s="3"/>
      <c r="G57" s="4"/>
      <c r="H57" s="4"/>
      <c r="I57" s="3"/>
      <c r="J57" s="3"/>
      <c r="K57" s="3" t="s">
        <v>18</v>
      </c>
      <c r="L57" s="4"/>
      <c r="M57" s="4"/>
      <c r="N57" s="4"/>
      <c r="O57" s="4"/>
    </row>
    <row r="58" spans="2:15" ht="60" customHeight="1">
      <c r="B58" s="42" t="s">
        <v>131</v>
      </c>
      <c r="C58" s="43" t="s">
        <v>210</v>
      </c>
      <c r="D58" s="3"/>
      <c r="E58" s="5"/>
      <c r="F58" s="3"/>
      <c r="G58" s="4"/>
      <c r="H58" s="4"/>
      <c r="I58" s="3"/>
      <c r="J58" s="3"/>
      <c r="K58" s="3" t="s">
        <v>18</v>
      </c>
      <c r="L58" s="4"/>
      <c r="M58" s="4"/>
      <c r="N58" s="4"/>
      <c r="O58" s="4"/>
    </row>
    <row r="59" spans="2:15" ht="60" customHeight="1">
      <c r="B59" s="42" t="s">
        <v>71</v>
      </c>
      <c r="C59" s="43" t="s">
        <v>211</v>
      </c>
      <c r="D59" s="3"/>
      <c r="E59" s="5"/>
      <c r="F59" s="3"/>
      <c r="G59" s="4"/>
      <c r="H59" s="4"/>
      <c r="I59" s="3"/>
      <c r="J59" s="3"/>
      <c r="K59" s="3" t="s">
        <v>18</v>
      </c>
      <c r="L59" s="4"/>
      <c r="M59" s="4"/>
      <c r="N59" s="4"/>
      <c r="O59" s="4"/>
    </row>
    <row r="60" spans="2:15" ht="60" customHeight="1">
      <c r="B60" s="42" t="s">
        <v>132</v>
      </c>
      <c r="C60" s="43" t="s">
        <v>212</v>
      </c>
      <c r="D60" s="3"/>
      <c r="E60" s="5"/>
      <c r="F60" s="4"/>
      <c r="G60" s="4"/>
      <c r="H60" s="4"/>
      <c r="I60" s="4"/>
      <c r="J60" s="4"/>
      <c r="K60" s="3"/>
      <c r="L60" s="3" t="s">
        <v>18</v>
      </c>
      <c r="M60" s="4"/>
      <c r="N60" s="4"/>
      <c r="O60" s="4"/>
    </row>
    <row r="61" spans="2:15" ht="60" customHeight="1">
      <c r="B61" s="42" t="s">
        <v>133</v>
      </c>
      <c r="C61" s="43" t="s">
        <v>213</v>
      </c>
      <c r="D61" s="3"/>
      <c r="E61" s="5"/>
      <c r="F61" s="4"/>
      <c r="G61" s="4"/>
      <c r="H61" s="4"/>
      <c r="I61" s="4"/>
      <c r="J61" s="4"/>
      <c r="K61" s="3"/>
      <c r="L61" s="3" t="s">
        <v>18</v>
      </c>
      <c r="M61" s="4"/>
      <c r="N61" s="4"/>
      <c r="O61" s="4"/>
    </row>
    <row r="62" spans="2:15" ht="60" customHeight="1">
      <c r="B62" s="42" t="s">
        <v>134</v>
      </c>
      <c r="C62" s="43" t="s">
        <v>214</v>
      </c>
      <c r="D62" s="3"/>
      <c r="E62" s="5"/>
      <c r="F62" s="4"/>
      <c r="G62" s="4"/>
      <c r="H62" s="4"/>
      <c r="I62" s="4"/>
      <c r="J62" s="4"/>
      <c r="K62" s="3"/>
      <c r="L62" s="3" t="s">
        <v>18</v>
      </c>
      <c r="M62" s="4"/>
      <c r="N62" s="4"/>
      <c r="O62" s="4"/>
    </row>
    <row r="63" spans="2:15" ht="60" customHeight="1">
      <c r="B63" s="42" t="s">
        <v>135</v>
      </c>
      <c r="C63" s="43" t="s">
        <v>215</v>
      </c>
      <c r="D63" s="3"/>
      <c r="E63" s="5"/>
      <c r="F63" s="4"/>
      <c r="G63" s="4"/>
      <c r="H63" s="4"/>
      <c r="I63" s="4"/>
      <c r="J63" s="4"/>
      <c r="K63" s="4"/>
      <c r="L63" s="3"/>
      <c r="M63" s="3" t="s">
        <v>18</v>
      </c>
      <c r="N63" s="4"/>
      <c r="O63" s="4"/>
    </row>
    <row r="64" spans="2:15" ht="60" customHeight="1">
      <c r="B64" s="42" t="s">
        <v>136</v>
      </c>
      <c r="C64" s="43" t="s">
        <v>216</v>
      </c>
      <c r="D64" s="3"/>
      <c r="E64" s="5"/>
      <c r="F64" s="4"/>
      <c r="G64" s="4"/>
      <c r="H64" s="4"/>
      <c r="I64" s="4"/>
      <c r="J64" s="4"/>
      <c r="K64" s="4"/>
      <c r="L64" s="3"/>
      <c r="M64" s="3" t="s">
        <v>18</v>
      </c>
      <c r="N64" s="4"/>
      <c r="O64" s="4"/>
    </row>
    <row r="65" spans="2:15" ht="60" customHeight="1">
      <c r="B65" s="42" t="s">
        <v>137</v>
      </c>
      <c r="C65" s="43" t="s">
        <v>217</v>
      </c>
      <c r="D65" s="3"/>
      <c r="E65" s="5"/>
      <c r="F65" s="4"/>
      <c r="G65" s="4"/>
      <c r="H65" s="4"/>
      <c r="I65" s="4"/>
      <c r="J65" s="4"/>
      <c r="K65" s="4"/>
      <c r="L65" s="3"/>
      <c r="M65" s="3" t="s">
        <v>18</v>
      </c>
      <c r="N65" s="4"/>
      <c r="O65" s="4"/>
    </row>
    <row r="66" spans="2:15" ht="60" customHeight="1">
      <c r="B66" s="42" t="s">
        <v>138</v>
      </c>
      <c r="C66" s="43" t="s">
        <v>218</v>
      </c>
      <c r="D66" s="3"/>
      <c r="E66" s="5"/>
      <c r="F66" s="4"/>
      <c r="G66" s="4"/>
      <c r="H66" s="4"/>
      <c r="I66" s="4"/>
      <c r="J66" s="4"/>
      <c r="K66" s="4"/>
      <c r="L66" s="3"/>
      <c r="M66" s="3" t="s">
        <v>18</v>
      </c>
      <c r="N66" s="4"/>
      <c r="O66" s="4"/>
    </row>
    <row r="67" spans="2:15" ht="57" customHeight="1">
      <c r="B67" s="42" t="s">
        <v>139</v>
      </c>
      <c r="C67" s="43" t="s">
        <v>219</v>
      </c>
      <c r="D67" s="3"/>
      <c r="E67" s="5"/>
      <c r="F67" s="4"/>
      <c r="G67" s="4"/>
      <c r="H67" s="4"/>
      <c r="I67" s="4"/>
      <c r="J67" s="4"/>
      <c r="K67" s="4"/>
      <c r="L67" s="3"/>
      <c r="M67" s="3" t="s">
        <v>18</v>
      </c>
      <c r="N67" s="4"/>
      <c r="O67" s="4"/>
    </row>
    <row r="68" spans="2:15" ht="57" customHeight="1">
      <c r="B68" s="42" t="s">
        <v>140</v>
      </c>
      <c r="C68" s="43" t="s">
        <v>220</v>
      </c>
      <c r="D68" s="3"/>
      <c r="E68" s="5"/>
      <c r="F68" s="4"/>
      <c r="G68" s="4"/>
      <c r="H68" s="4"/>
      <c r="I68" s="4"/>
      <c r="J68" s="4"/>
      <c r="K68" s="4"/>
      <c r="L68" s="3"/>
      <c r="M68" s="3" t="s">
        <v>18</v>
      </c>
      <c r="N68" s="4"/>
      <c r="O68" s="4"/>
    </row>
    <row r="69" spans="2:15" ht="57" customHeight="1">
      <c r="B69" s="42" t="s">
        <v>72</v>
      </c>
      <c r="C69" s="43" t="s">
        <v>221</v>
      </c>
      <c r="D69" s="3"/>
      <c r="E69" s="5"/>
      <c r="F69" s="4"/>
      <c r="G69" s="4"/>
      <c r="H69" s="4"/>
      <c r="I69" s="4"/>
      <c r="J69" s="4"/>
      <c r="K69" s="4"/>
      <c r="L69" s="3"/>
      <c r="M69" s="3" t="s">
        <v>18</v>
      </c>
      <c r="N69" s="4"/>
      <c r="O69" s="4"/>
    </row>
    <row r="70" spans="2:15" ht="57" customHeight="1">
      <c r="B70" s="42" t="s">
        <v>141</v>
      </c>
      <c r="C70" s="43" t="s">
        <v>222</v>
      </c>
      <c r="D70" s="3"/>
      <c r="E70" s="5"/>
      <c r="F70" s="4"/>
      <c r="G70" s="4"/>
      <c r="H70" s="4"/>
      <c r="I70" s="4"/>
      <c r="J70" s="4"/>
      <c r="K70" s="4"/>
      <c r="L70" s="3"/>
      <c r="M70" s="3" t="s">
        <v>18</v>
      </c>
      <c r="N70" s="4"/>
      <c r="O70" s="4"/>
    </row>
    <row r="71" spans="2:15" ht="57" customHeight="1">
      <c r="B71" s="42" t="s">
        <v>142</v>
      </c>
      <c r="C71" s="43" t="s">
        <v>223</v>
      </c>
      <c r="D71" s="3"/>
      <c r="E71" s="5"/>
      <c r="F71" s="4"/>
      <c r="G71" s="4"/>
      <c r="H71" s="4"/>
      <c r="I71" s="4"/>
      <c r="J71" s="4"/>
      <c r="K71" s="4"/>
      <c r="L71" s="3"/>
      <c r="M71" s="3" t="s">
        <v>18</v>
      </c>
      <c r="N71" s="4"/>
      <c r="O71" s="4"/>
    </row>
    <row r="72" spans="2:15" ht="57" customHeight="1">
      <c r="B72" s="42" t="s">
        <v>143</v>
      </c>
      <c r="C72" s="43" t="s">
        <v>224</v>
      </c>
      <c r="D72" s="3"/>
      <c r="E72" s="5"/>
      <c r="F72" s="4"/>
      <c r="G72" s="4"/>
      <c r="H72" s="4"/>
      <c r="I72" s="4"/>
      <c r="J72" s="4"/>
      <c r="K72" s="4"/>
      <c r="L72" s="3"/>
      <c r="M72" s="3" t="s">
        <v>18</v>
      </c>
      <c r="N72" s="4"/>
      <c r="O72" s="4"/>
    </row>
    <row r="73" spans="2:15" ht="57" customHeight="1">
      <c r="B73" s="42" t="s">
        <v>144</v>
      </c>
      <c r="C73" s="43" t="s">
        <v>225</v>
      </c>
      <c r="D73" s="3"/>
      <c r="E73" s="5"/>
      <c r="F73" s="4"/>
      <c r="G73" s="4"/>
      <c r="H73" s="4"/>
      <c r="I73" s="4"/>
      <c r="J73" s="4"/>
      <c r="K73" s="4"/>
      <c r="L73" s="3"/>
      <c r="M73" s="3" t="s">
        <v>18</v>
      </c>
      <c r="N73" s="4"/>
      <c r="O73" s="4"/>
    </row>
    <row r="74" spans="2:15" ht="57" customHeight="1">
      <c r="B74" s="42" t="s">
        <v>73</v>
      </c>
      <c r="C74" s="43" t="s">
        <v>226</v>
      </c>
      <c r="D74" s="3"/>
      <c r="E74" s="5"/>
      <c r="F74" s="4"/>
      <c r="G74" s="4"/>
      <c r="H74" s="4"/>
      <c r="I74" s="4"/>
      <c r="J74" s="4"/>
      <c r="K74" s="4"/>
      <c r="L74" s="3"/>
      <c r="M74" s="3" t="s">
        <v>18</v>
      </c>
      <c r="N74" s="4"/>
      <c r="O74" s="4"/>
    </row>
    <row r="75" spans="2:15" ht="57" customHeight="1">
      <c r="B75" s="42" t="s">
        <v>145</v>
      </c>
      <c r="C75" s="43" t="s">
        <v>227</v>
      </c>
      <c r="D75" s="3"/>
      <c r="E75" s="5"/>
      <c r="F75" s="4"/>
      <c r="G75" s="4"/>
      <c r="H75" s="4"/>
      <c r="I75" s="4"/>
      <c r="J75" s="4"/>
      <c r="K75" s="4"/>
      <c r="L75" s="3"/>
      <c r="M75" s="3"/>
      <c r="N75" s="3" t="s">
        <v>18</v>
      </c>
      <c r="O75" s="4"/>
    </row>
    <row r="76" spans="2:15" ht="57" customHeight="1">
      <c r="B76" s="42" t="s">
        <v>146</v>
      </c>
      <c r="C76" s="43" t="s">
        <v>228</v>
      </c>
      <c r="D76" s="3"/>
      <c r="E76" s="5"/>
      <c r="F76" s="4"/>
      <c r="G76" s="4"/>
      <c r="H76" s="4"/>
      <c r="I76" s="4"/>
      <c r="J76" s="4"/>
      <c r="K76" s="4"/>
      <c r="L76" s="3"/>
      <c r="M76" s="3"/>
      <c r="N76" s="3" t="s">
        <v>18</v>
      </c>
      <c r="O76" s="4"/>
    </row>
    <row r="77" spans="2:15" ht="57" customHeight="1">
      <c r="B77" s="42" t="s">
        <v>147</v>
      </c>
      <c r="C77" s="43" t="s">
        <v>229</v>
      </c>
      <c r="D77" s="3"/>
      <c r="E77" s="5"/>
      <c r="F77" s="4"/>
      <c r="G77" s="4"/>
      <c r="H77" s="4"/>
      <c r="I77" s="4"/>
      <c r="J77" s="4"/>
      <c r="K77" s="4"/>
      <c r="L77" s="3"/>
      <c r="M77" s="3"/>
      <c r="N77" s="3" t="s">
        <v>18</v>
      </c>
      <c r="O77" s="4"/>
    </row>
    <row r="78" spans="2:15" ht="57" customHeight="1">
      <c r="B78" s="42" t="s">
        <v>148</v>
      </c>
      <c r="C78" s="43" t="s">
        <v>230</v>
      </c>
      <c r="D78" s="3"/>
      <c r="E78" s="5"/>
      <c r="F78" s="4"/>
      <c r="G78" s="4"/>
      <c r="H78" s="4"/>
      <c r="I78" s="4"/>
      <c r="J78" s="4"/>
      <c r="K78" s="4"/>
      <c r="L78" s="3"/>
      <c r="M78" s="4"/>
      <c r="N78" s="3"/>
      <c r="O78" s="3" t="s">
        <v>18</v>
      </c>
    </row>
    <row r="79" spans="2:15" ht="57" customHeight="1">
      <c r="B79" s="42" t="s">
        <v>149</v>
      </c>
      <c r="C79" s="43" t="s">
        <v>231</v>
      </c>
      <c r="D79" s="3"/>
      <c r="E79" s="5"/>
      <c r="F79" s="4"/>
      <c r="G79" s="4"/>
      <c r="H79" s="4"/>
      <c r="I79" s="4"/>
      <c r="J79" s="4"/>
      <c r="K79" s="4"/>
      <c r="L79" s="3"/>
      <c r="M79" s="4"/>
      <c r="N79" s="3"/>
      <c r="O79" s="3" t="s">
        <v>18</v>
      </c>
    </row>
    <row r="80" spans="2:15" ht="57" customHeight="1">
      <c r="B80" s="42" t="s">
        <v>150</v>
      </c>
      <c r="C80" s="43" t="s">
        <v>232</v>
      </c>
      <c r="D80" s="3"/>
      <c r="E80" s="5"/>
      <c r="F80" s="4"/>
      <c r="G80" s="4"/>
      <c r="H80" s="4"/>
      <c r="I80" s="4"/>
      <c r="J80" s="4"/>
      <c r="K80" s="4"/>
      <c r="L80" s="3"/>
      <c r="M80" s="4"/>
      <c r="N80" s="3"/>
      <c r="O80" s="3" t="s">
        <v>18</v>
      </c>
    </row>
    <row r="81" spans="2:15" ht="57" customHeight="1">
      <c r="B81" s="42" t="s">
        <v>151</v>
      </c>
      <c r="C81" s="43" t="s">
        <v>233</v>
      </c>
      <c r="D81" s="3"/>
      <c r="E81" s="5"/>
      <c r="F81" s="4"/>
      <c r="G81" s="4"/>
      <c r="H81" s="4"/>
      <c r="I81" s="4"/>
      <c r="J81" s="4"/>
      <c r="K81" s="4"/>
      <c r="L81" s="3"/>
      <c r="M81" s="4"/>
      <c r="N81" s="3"/>
      <c r="O81" s="3" t="s">
        <v>18</v>
      </c>
    </row>
    <row r="82" spans="2:15" ht="57" customHeight="1">
      <c r="B82" s="42" t="s">
        <v>152</v>
      </c>
      <c r="C82" s="43" t="s">
        <v>234</v>
      </c>
      <c r="D82" s="3"/>
      <c r="E82" s="5"/>
      <c r="F82" s="4"/>
      <c r="G82" s="4"/>
      <c r="H82" s="4"/>
      <c r="I82" s="4"/>
      <c r="J82" s="4"/>
      <c r="K82" s="4"/>
      <c r="L82" s="3"/>
      <c r="M82" s="4"/>
      <c r="N82" s="3"/>
      <c r="O82" s="3" t="s">
        <v>18</v>
      </c>
    </row>
    <row r="83" spans="2:15" ht="57" customHeight="1">
      <c r="B83" s="42" t="s">
        <v>153</v>
      </c>
      <c r="C83" s="43" t="s">
        <v>235</v>
      </c>
      <c r="D83" s="3"/>
      <c r="E83" s="5"/>
      <c r="F83" s="4"/>
      <c r="G83" s="4"/>
      <c r="H83" s="4"/>
      <c r="I83" s="4"/>
      <c r="J83" s="4"/>
      <c r="K83" s="4"/>
      <c r="L83" s="3"/>
      <c r="M83" s="4"/>
      <c r="N83" s="3"/>
      <c r="O83" s="3" t="s">
        <v>18</v>
      </c>
    </row>
    <row r="84" spans="2:15" ht="57" customHeight="1">
      <c r="B84" s="42" t="s">
        <v>154</v>
      </c>
      <c r="C84" s="43" t="s">
        <v>236</v>
      </c>
      <c r="D84" s="3"/>
      <c r="E84" s="5"/>
      <c r="F84" s="4"/>
      <c r="G84" s="4"/>
      <c r="H84" s="4"/>
      <c r="I84" s="4"/>
      <c r="J84" s="4"/>
      <c r="K84" s="4"/>
      <c r="L84" s="3"/>
      <c r="M84" s="4"/>
      <c r="N84" s="3"/>
      <c r="O84" s="3" t="s">
        <v>18</v>
      </c>
    </row>
    <row r="85" spans="2:15" ht="57" customHeight="1">
      <c r="B85" s="42" t="s">
        <v>155</v>
      </c>
      <c r="C85" s="43" t="s">
        <v>237</v>
      </c>
      <c r="D85" s="3"/>
      <c r="E85" s="5"/>
      <c r="F85" s="4"/>
      <c r="G85" s="4"/>
      <c r="H85" s="4"/>
      <c r="I85" s="4"/>
      <c r="J85" s="4"/>
      <c r="K85" s="4"/>
      <c r="L85" s="3"/>
      <c r="M85" s="4"/>
      <c r="N85" s="3"/>
      <c r="O85" s="3" t="s">
        <v>18</v>
      </c>
    </row>
    <row r="86" spans="2:15" ht="57" customHeight="1">
      <c r="B86" s="42" t="s">
        <v>156</v>
      </c>
      <c r="C86" s="43" t="s">
        <v>238</v>
      </c>
      <c r="D86" s="3"/>
      <c r="E86" s="5"/>
      <c r="F86" s="4"/>
      <c r="G86" s="4"/>
      <c r="H86" s="4"/>
      <c r="I86" s="4"/>
      <c r="J86" s="4"/>
      <c r="K86" s="4"/>
      <c r="L86" s="3"/>
      <c r="M86" s="4"/>
      <c r="N86" s="3"/>
      <c r="O86" s="3" t="s">
        <v>18</v>
      </c>
    </row>
    <row r="87" spans="2:15" ht="57" customHeight="1">
      <c r="B87" s="42" t="s">
        <v>157</v>
      </c>
      <c r="C87" s="43" t="s">
        <v>239</v>
      </c>
      <c r="D87" s="3"/>
      <c r="E87" s="5"/>
      <c r="F87" s="4"/>
      <c r="G87" s="4"/>
      <c r="H87" s="4"/>
      <c r="I87" s="4"/>
      <c r="J87" s="4"/>
      <c r="K87" s="4"/>
      <c r="L87" s="3"/>
      <c r="M87" s="4"/>
      <c r="N87" s="3"/>
      <c r="O87" s="3" t="s">
        <v>18</v>
      </c>
    </row>
    <row r="88" spans="2:15" ht="57" customHeight="1">
      <c r="B88" s="42" t="s">
        <v>158</v>
      </c>
      <c r="C88" s="43" t="s">
        <v>240</v>
      </c>
      <c r="D88" s="3"/>
      <c r="E88" s="5"/>
      <c r="F88" s="4"/>
      <c r="G88" s="4"/>
      <c r="H88" s="4"/>
      <c r="I88" s="4"/>
      <c r="J88" s="4"/>
      <c r="K88" s="4"/>
      <c r="L88" s="3"/>
      <c r="M88" s="4"/>
      <c r="N88" s="3"/>
      <c r="O88" s="3" t="s">
        <v>18</v>
      </c>
    </row>
    <row r="89" spans="2:15" ht="57" customHeight="1" thickBot="1">
      <c r="B89" s="44" t="s">
        <v>159</v>
      </c>
      <c r="C89" s="45" t="s">
        <v>241</v>
      </c>
      <c r="D89" s="3"/>
      <c r="E89" s="5"/>
      <c r="F89" s="4"/>
      <c r="G89" s="4"/>
      <c r="H89" s="4"/>
      <c r="I89" s="4"/>
      <c r="J89" s="4"/>
      <c r="K89" s="4"/>
      <c r="L89" s="3"/>
      <c r="M89" s="4"/>
      <c r="N89" s="3"/>
      <c r="O89" s="3" t="s">
        <v>18</v>
      </c>
    </row>
  </sheetData>
  <mergeCells count="3">
    <mergeCell ref="B5:B6"/>
    <mergeCell ref="C5:C6"/>
    <mergeCell ref="D5:O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1"/>
  <sheetViews>
    <sheetView zoomScale="70" zoomScaleNormal="70" workbookViewId="0"/>
    <sheetView workbookViewId="1"/>
  </sheetViews>
  <sheetFormatPr baseColWidth="10" defaultColWidth="12.6640625" defaultRowHeight="15" customHeight="1"/>
  <cols>
    <col min="1" max="1" width="11.44140625" customWidth="1"/>
    <col min="2" max="2" width="19.88671875" customWidth="1"/>
    <col min="3" max="3" width="12.44140625" customWidth="1"/>
    <col min="4" max="5" width="17.33203125" customWidth="1"/>
    <col min="6" max="6" width="18.33203125" customWidth="1"/>
    <col min="7" max="37" width="11.44140625" customWidth="1"/>
  </cols>
  <sheetData>
    <row r="1" spans="1:37" ht="12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ht="12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ht="12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ht="23.25" customHeight="1">
      <c r="A4" s="6"/>
      <c r="B4" s="48" t="s">
        <v>39</v>
      </c>
      <c r="C4" s="55" t="s">
        <v>1</v>
      </c>
      <c r="D4" s="56" t="s">
        <v>2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8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ht="28.5" customHeight="1" thickBot="1">
      <c r="A5" s="6"/>
      <c r="B5" s="49"/>
      <c r="C5" s="73"/>
      <c r="D5" s="74" t="s">
        <v>3</v>
      </c>
      <c r="E5" s="36" t="s">
        <v>4</v>
      </c>
      <c r="F5" s="36" t="s">
        <v>5</v>
      </c>
      <c r="G5" s="36" t="s">
        <v>6</v>
      </c>
      <c r="H5" s="36" t="s">
        <v>7</v>
      </c>
      <c r="I5" s="36" t="s">
        <v>8</v>
      </c>
      <c r="J5" s="36" t="s">
        <v>9</v>
      </c>
      <c r="K5" s="36" t="s">
        <v>10</v>
      </c>
      <c r="L5" s="36" t="s">
        <v>11</v>
      </c>
      <c r="M5" s="36" t="s">
        <v>12</v>
      </c>
      <c r="N5" s="36" t="s">
        <v>13</v>
      </c>
      <c r="O5" s="36" t="s">
        <v>14</v>
      </c>
      <c r="P5" s="36" t="s">
        <v>15</v>
      </c>
      <c r="Q5" s="7" t="s">
        <v>16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ht="50.25" customHeight="1" thickBot="1">
      <c r="A6" s="6"/>
      <c r="B6" s="75"/>
      <c r="C6" s="76"/>
      <c r="D6" s="77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9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 ht="13.2">
      <c r="A7" s="6"/>
      <c r="R7" s="6"/>
      <c r="S7" s="6"/>
      <c r="AK7" s="6"/>
    </row>
    <row r="8" spans="1:37" ht="13.2">
      <c r="A8" s="6"/>
      <c r="B8" s="8"/>
      <c r="C8" s="8"/>
      <c r="D8" s="9"/>
      <c r="E8" s="9"/>
      <c r="F8" s="9"/>
      <c r="G8" s="10"/>
      <c r="H8" s="9"/>
      <c r="I8" s="9"/>
      <c r="J8" s="9"/>
      <c r="K8" s="9"/>
      <c r="L8" s="9"/>
      <c r="M8" s="9"/>
      <c r="N8" s="9"/>
      <c r="O8" s="11"/>
      <c r="P8" s="9"/>
      <c r="Q8" s="9"/>
      <c r="R8" s="6"/>
      <c r="S8" s="6"/>
      <c r="AK8" s="6"/>
    </row>
    <row r="9" spans="1:37" ht="13.2">
      <c r="A9" s="6"/>
      <c r="B9" s="8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11"/>
      <c r="P9" s="9"/>
      <c r="Q9" s="9"/>
      <c r="R9" s="6"/>
      <c r="S9" s="6"/>
      <c r="T9" s="6"/>
      <c r="AK9" s="6"/>
    </row>
    <row r="10" spans="1:37" ht="13.2">
      <c r="A10" s="6"/>
      <c r="R10" s="6"/>
      <c r="S10" s="6"/>
      <c r="T10" s="6"/>
      <c r="AK10" s="6"/>
    </row>
    <row r="11" spans="1:37" ht="13.2">
      <c r="A11" s="6"/>
      <c r="R11" s="6"/>
      <c r="S11" s="6"/>
      <c r="T11" s="6"/>
      <c r="AK11" s="6"/>
    </row>
    <row r="12" spans="1:37" ht="13.2">
      <c r="A12" s="6"/>
      <c r="R12" s="6"/>
      <c r="S12" s="6"/>
      <c r="T12" s="6"/>
      <c r="AK12" s="6"/>
    </row>
    <row r="13" spans="1:37" ht="13.2">
      <c r="A13" s="6"/>
      <c r="R13" s="6"/>
      <c r="S13" s="6"/>
      <c r="T13" s="6"/>
      <c r="AK13" s="6"/>
    </row>
    <row r="14" spans="1:37" ht="13.2">
      <c r="A14" s="6"/>
      <c r="R14" s="6"/>
      <c r="S14" s="6"/>
      <c r="T14" s="6"/>
      <c r="AK14" s="6"/>
    </row>
    <row r="15" spans="1:37" ht="13.2">
      <c r="A15" s="6"/>
      <c r="R15" s="6"/>
      <c r="S15" s="6"/>
      <c r="T15" s="6"/>
      <c r="AK15" s="6"/>
    </row>
    <row r="16" spans="1:37" ht="13.2">
      <c r="A16" s="6"/>
      <c r="R16" s="6"/>
      <c r="S16" s="6"/>
      <c r="T16" s="6"/>
      <c r="AK16" s="6"/>
    </row>
    <row r="17" spans="1:37" ht="13.2">
      <c r="A17" s="6"/>
      <c r="B17" s="8"/>
      <c r="C17" s="8"/>
      <c r="D17" s="9"/>
      <c r="E17" s="9"/>
      <c r="F17" s="9"/>
      <c r="G17" s="10"/>
      <c r="H17" s="9"/>
      <c r="I17" s="9"/>
      <c r="J17" s="9"/>
      <c r="K17" s="9"/>
      <c r="L17" s="9"/>
      <c r="M17" s="9"/>
      <c r="N17" s="9"/>
      <c r="O17" s="11"/>
      <c r="P17" s="9"/>
      <c r="Q17" s="9"/>
      <c r="R17" s="6"/>
      <c r="S17" s="6"/>
      <c r="T17" s="6"/>
      <c r="AK17" s="6"/>
    </row>
    <row r="18" spans="1:37" ht="13.2">
      <c r="A18" s="6"/>
      <c r="B18" s="8"/>
      <c r="C18" s="8"/>
      <c r="D18" s="9"/>
      <c r="E18" s="9"/>
      <c r="F18" s="9"/>
      <c r="G18" s="10"/>
      <c r="H18" s="9"/>
      <c r="I18" s="9"/>
      <c r="J18" s="9"/>
      <c r="K18" s="9"/>
      <c r="L18" s="9"/>
      <c r="M18" s="9"/>
      <c r="N18" s="9"/>
      <c r="O18" s="11"/>
      <c r="P18" s="9"/>
      <c r="Q18" s="9"/>
      <c r="R18" s="6"/>
      <c r="S18" s="6"/>
      <c r="T18" s="6"/>
      <c r="AK18" s="6"/>
    </row>
    <row r="19" spans="1:37" ht="13.2">
      <c r="A19" s="6"/>
      <c r="R19" s="6"/>
      <c r="S19" s="6"/>
      <c r="T19" s="6"/>
      <c r="AK19" s="6"/>
    </row>
    <row r="20" spans="1:37" ht="13.2">
      <c r="A20" s="6"/>
      <c r="R20" s="6"/>
      <c r="S20" s="6"/>
      <c r="T20" s="6"/>
      <c r="AK20" s="6"/>
    </row>
    <row r="21" spans="1:37" ht="13.2">
      <c r="A21" s="6"/>
      <c r="R21" s="6"/>
      <c r="S21" s="6"/>
      <c r="T21" s="6"/>
      <c r="AK21" s="6"/>
    </row>
    <row r="22" spans="1:37" ht="13.2">
      <c r="A22" s="6"/>
      <c r="B22" s="8"/>
      <c r="C22" s="8"/>
      <c r="D22" s="9"/>
      <c r="E22" s="9"/>
      <c r="F22" s="9"/>
      <c r="G22" s="10"/>
      <c r="H22" s="9"/>
      <c r="I22" s="9"/>
      <c r="J22" s="9"/>
      <c r="K22" s="9"/>
      <c r="L22" s="9"/>
      <c r="M22" s="9"/>
      <c r="N22" s="9"/>
      <c r="O22" s="9"/>
      <c r="P22" s="11"/>
      <c r="Q22" s="9"/>
      <c r="R22" s="6"/>
      <c r="S22" s="6"/>
      <c r="T22" s="6"/>
      <c r="AK22" s="6"/>
    </row>
    <row r="23" spans="1:37" ht="13.2">
      <c r="A23" s="6"/>
      <c r="R23" s="6"/>
      <c r="S23" s="6"/>
      <c r="T23" s="6"/>
      <c r="AK23" s="6"/>
    </row>
    <row r="24" spans="1:37" ht="13.2">
      <c r="A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spans="1:37" ht="13.2">
      <c r="A25" s="6"/>
      <c r="B25" s="8"/>
      <c r="C25" s="8"/>
      <c r="D25" s="9"/>
      <c r="E25" s="9"/>
      <c r="F25" s="9"/>
      <c r="G25" s="10"/>
      <c r="H25" s="9"/>
      <c r="I25" s="9"/>
      <c r="J25" s="9"/>
      <c r="K25" s="9"/>
      <c r="L25" s="9"/>
      <c r="M25" s="9"/>
      <c r="N25" s="9"/>
      <c r="O25" s="9"/>
      <c r="P25" s="11"/>
      <c r="Q25" s="9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1:37" ht="13.2">
      <c r="A26" s="6"/>
      <c r="B26" s="8"/>
      <c r="C26" s="8"/>
      <c r="D26" s="9"/>
      <c r="E26" s="9"/>
      <c r="F26" s="9"/>
      <c r="G26" s="10"/>
      <c r="H26" s="9"/>
      <c r="I26" s="9"/>
      <c r="J26" s="9"/>
      <c r="K26" s="9"/>
      <c r="L26" s="9"/>
      <c r="M26" s="9"/>
      <c r="N26" s="9"/>
      <c r="O26" s="9"/>
      <c r="P26" s="11"/>
      <c r="Q26" s="9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spans="1:37" ht="13.2">
      <c r="A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1:37" ht="13.2">
      <c r="A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spans="1:37" ht="13.2">
      <c r="A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 ht="13.2">
      <c r="A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ht="13.2">
      <c r="A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 ht="13.2">
      <c r="A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 ht="13.2">
      <c r="A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 ht="13.2">
      <c r="A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 ht="13.2">
      <c r="A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 ht="13.2">
      <c r="A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ht="13.2">
      <c r="A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ht="13.2">
      <c r="A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ht="13.2">
      <c r="A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ht="13.2">
      <c r="A40" s="6"/>
      <c r="B40" s="8"/>
      <c r="C40" s="8"/>
      <c r="D40" s="9"/>
      <c r="E40" s="9"/>
      <c r="F40" s="9"/>
      <c r="G40" s="10"/>
      <c r="H40" s="9"/>
      <c r="I40" s="9"/>
      <c r="J40" s="9"/>
      <c r="K40" s="9"/>
      <c r="L40" s="9"/>
      <c r="M40" s="9"/>
      <c r="N40" s="9"/>
      <c r="O40" s="9"/>
      <c r="P40" s="9"/>
      <c r="Q40" s="11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ht="13.2">
      <c r="A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ht="13.2">
      <c r="A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ht="13.2">
      <c r="A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ht="13.2">
      <c r="A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ht="13.2">
      <c r="A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ht="13.2">
      <c r="A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ht="13.2">
      <c r="A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ht="13.2">
      <c r="A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ht="13.2">
      <c r="A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ht="13.2">
      <c r="A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ht="13.2">
      <c r="A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ht="13.2">
      <c r="A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ht="13.2">
      <c r="A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ht="13.2">
      <c r="A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ht="13.2">
      <c r="A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ht="13.2">
      <c r="A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 ht="13.2">
      <c r="A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 ht="13.2">
      <c r="A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 ht="13.2">
      <c r="A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 ht="13.2">
      <c r="A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 ht="13.2">
      <c r="A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37" ht="13.2">
      <c r="A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 spans="1:37" ht="13.2">
      <c r="A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 spans="1:37" ht="13.2">
      <c r="A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 spans="1:37" ht="13.2">
      <c r="A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 spans="1:37" ht="13.2">
      <c r="A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  <row r="67" spans="1:37" ht="13.2">
      <c r="A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 spans="1:37" ht="13.2">
      <c r="A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spans="1:37" ht="13.2">
      <c r="A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 ht="13.2">
      <c r="A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1:37" ht="13.2">
      <c r="A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 ht="13.2">
      <c r="A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 spans="1:37" ht="13.2">
      <c r="A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spans="1:37" ht="13.2">
      <c r="A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spans="1:37" ht="13.2">
      <c r="A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spans="1:37" ht="13.2">
      <c r="A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 spans="1:37" ht="13.2">
      <c r="A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 spans="1:37" ht="13.2">
      <c r="A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 spans="1:37" ht="13.2">
      <c r="A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 spans="1:37" ht="13.2">
      <c r="A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 spans="1:37" ht="13.2">
      <c r="A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 spans="1:37" ht="13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 spans="1:37" ht="13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 spans="1:37" ht="13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</row>
    <row r="85" spans="1:37" ht="13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1:37" ht="13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 spans="1:37" ht="13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spans="1:37" ht="13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</row>
    <row r="89" spans="1:37" ht="13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0" spans="1:37" ht="13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</row>
    <row r="91" spans="1:37" ht="13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</row>
    <row r="92" spans="1:37" ht="13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</row>
    <row r="93" spans="1:37" ht="13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</row>
    <row r="94" spans="1:37" ht="13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</row>
    <row r="95" spans="1:37" ht="13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 spans="1:37" ht="13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</row>
    <row r="97" spans="1:37" ht="13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</row>
    <row r="98" spans="1:37" ht="13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</row>
    <row r="99" spans="1:37" ht="13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0" spans="1:37" ht="13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 spans="1:37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 spans="1:37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 spans="1:37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spans="1:37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spans="1:3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1:37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spans="1:37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1:37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spans="1:37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spans="1:37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spans="1:37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1:37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 spans="1:3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spans="1:37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 spans="1:37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spans="1:37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 spans="1:37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 spans="1:37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 spans="1:37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</row>
    <row r="124" spans="1:37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</row>
    <row r="125" spans="1:37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</row>
    <row r="126" spans="1:37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</row>
    <row r="127" spans="1:3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</row>
    <row r="128" spans="1:37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</row>
    <row r="129" spans="1:37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 spans="1:37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</row>
    <row r="131" spans="1:37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</row>
    <row r="132" spans="1:37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 spans="1:37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spans="1:37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 spans="1:37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spans="1:37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spans="1: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37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 spans="1:37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37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spans="1:37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 spans="1:37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spans="1:37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 spans="1:37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 spans="1:37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 spans="1:3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spans="1:37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 spans="1:37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spans="1:37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 spans="1:37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 spans="1:37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</row>
    <row r="153" spans="1:37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</row>
    <row r="154" spans="1:37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</row>
    <row r="155" spans="1:37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</row>
    <row r="156" spans="1:37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</row>
    <row r="157" spans="1:3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 spans="1:37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</row>
    <row r="159" spans="1:37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</row>
    <row r="160" spans="1:37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</row>
    <row r="161" spans="1:37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</row>
    <row r="162" spans="1:37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</row>
    <row r="163" spans="1:37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</row>
    <row r="164" spans="1:37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 spans="1:37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 spans="1:37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 spans="1:3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 spans="1:37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 spans="1:37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 spans="1:37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 spans="1:37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 spans="1:37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 spans="1:37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 spans="1:37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 spans="1:37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 spans="1:37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 spans="1:3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 spans="1:37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 spans="1:37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 spans="1:37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 spans="1:37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 spans="1:37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 spans="1:37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 spans="1:37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</row>
    <row r="185" spans="1:37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</row>
    <row r="186" spans="1:37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</row>
    <row r="187" spans="1:3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</row>
    <row r="188" spans="1:37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</row>
    <row r="189" spans="1:37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</row>
    <row r="190" spans="1:37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</row>
    <row r="191" spans="1:37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</row>
    <row r="192" spans="1:37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</row>
    <row r="193" spans="1:37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</row>
    <row r="194" spans="1:37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</row>
    <row r="195" spans="1:37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</row>
    <row r="196" spans="1:37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 spans="1:3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 spans="1:37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 spans="1:37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 spans="1:37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  <row r="201" spans="1:37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 spans="1:37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</row>
    <row r="203" spans="1:37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 spans="1:37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 spans="1:37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 spans="1:37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 spans="1:3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 spans="1:37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</row>
    <row r="209" spans="1:37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 spans="1:37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</row>
    <row r="211" spans="1:37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 spans="1:37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</row>
    <row r="213" spans="1:37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 spans="1:37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</row>
    <row r="215" spans="1:37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 spans="1:37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</row>
    <row r="217" spans="1:3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</row>
    <row r="218" spans="1:37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</row>
    <row r="219" spans="1:37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</row>
    <row r="220" spans="1:37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</row>
    <row r="221" spans="1:37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</row>
    <row r="222" spans="1:37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</row>
    <row r="223" spans="1:37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</row>
    <row r="224" spans="1:37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</row>
    <row r="225" spans="1:37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</row>
    <row r="226" spans="1:37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</row>
    <row r="227" spans="1:3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</row>
    <row r="228" spans="1:37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</row>
    <row r="229" spans="1:37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 spans="1:37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</row>
    <row r="231" spans="1:37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 spans="1:37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</row>
    <row r="233" spans="1:37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 spans="1:37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</row>
    <row r="235" spans="1:37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 spans="1:37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</row>
    <row r="237" spans="1: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 spans="1:37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</row>
    <row r="239" spans="1:37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</row>
    <row r="240" spans="1:37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</row>
    <row r="241" spans="1:37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 spans="1:37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</row>
    <row r="243" spans="1:37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 spans="1:37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</row>
    <row r="245" spans="1:37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</row>
    <row r="246" spans="1:37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</row>
    <row r="247" spans="1:3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</row>
    <row r="248" spans="1:37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</row>
    <row r="249" spans="1:37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</row>
    <row r="250" spans="1:37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</row>
    <row r="251" spans="1:37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</row>
    <row r="252" spans="1:37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</row>
    <row r="253" spans="1:37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</row>
    <row r="254" spans="1:37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</row>
    <row r="255" spans="1:37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</row>
    <row r="256" spans="1:37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</row>
    <row r="257" spans="1:3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</row>
    <row r="258" spans="1:37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</row>
    <row r="259" spans="1:37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</row>
    <row r="260" spans="1:37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</row>
    <row r="261" spans="1:37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</row>
    <row r="262" spans="1:37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</row>
    <row r="263" spans="1:37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 spans="1:37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</row>
    <row r="265" spans="1:37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</row>
    <row r="266" spans="1:37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</row>
    <row r="267" spans="1:3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 spans="1:37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</row>
    <row r="269" spans="1:37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 spans="1:37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</row>
    <row r="271" spans="1:37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 spans="1:37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</row>
    <row r="273" spans="1:37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 spans="1:37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</row>
    <row r="275" spans="1:37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</row>
    <row r="276" spans="1:37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</row>
    <row r="277" spans="1:3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 spans="1:37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</row>
    <row r="279" spans="1:37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 spans="1:37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</row>
    <row r="281" spans="1:37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</row>
    <row r="282" spans="1:37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</row>
    <row r="283" spans="1:37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</row>
    <row r="284" spans="1:37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</row>
    <row r="285" spans="1:37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</row>
    <row r="286" spans="1:37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</row>
    <row r="287" spans="1:3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</row>
    <row r="288" spans="1:37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</row>
    <row r="289" spans="1:37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</row>
    <row r="290" spans="1:37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</row>
    <row r="291" spans="1:37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</row>
    <row r="292" spans="1:37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</row>
    <row r="293" spans="1:37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</row>
    <row r="294" spans="1:37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</row>
    <row r="295" spans="1:37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</row>
    <row r="296" spans="1:37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</row>
    <row r="297" spans="1:3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</row>
    <row r="298" spans="1:37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</row>
    <row r="299" spans="1:37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</row>
    <row r="300" spans="1:37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</row>
    <row r="301" spans="1:37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</row>
    <row r="302" spans="1:37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</row>
    <row r="303" spans="1:37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</row>
    <row r="304" spans="1:37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</row>
    <row r="305" spans="1:37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</row>
    <row r="306" spans="1:37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</row>
    <row r="307" spans="1:3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</row>
    <row r="308" spans="1:37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</row>
    <row r="309" spans="1:37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</row>
    <row r="310" spans="1:37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</row>
    <row r="311" spans="1:37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</row>
    <row r="312" spans="1:37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</row>
    <row r="313" spans="1:37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</row>
    <row r="314" spans="1:37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</row>
    <row r="315" spans="1:37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</row>
    <row r="316" spans="1:37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</row>
    <row r="317" spans="1:3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</row>
    <row r="318" spans="1:37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</row>
    <row r="319" spans="1:37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</row>
    <row r="320" spans="1:37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</row>
    <row r="321" spans="1:37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</row>
    <row r="322" spans="1:37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</row>
    <row r="323" spans="1:37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</row>
    <row r="324" spans="1:37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</row>
    <row r="325" spans="1:37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</row>
    <row r="326" spans="1:37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</row>
    <row r="327" spans="1:3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</row>
    <row r="328" spans="1:37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</row>
    <row r="329" spans="1:37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</row>
    <row r="330" spans="1:37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</row>
    <row r="331" spans="1:37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</row>
    <row r="332" spans="1:37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</row>
    <row r="333" spans="1:37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</row>
    <row r="334" spans="1:37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</row>
    <row r="335" spans="1:37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</row>
    <row r="336" spans="1:37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</row>
    <row r="337" spans="1: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</row>
    <row r="338" spans="1:37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</row>
    <row r="339" spans="1:37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</row>
    <row r="340" spans="1:37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</row>
    <row r="341" spans="1:37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</row>
    <row r="342" spans="1:37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</row>
    <row r="343" spans="1:37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</row>
    <row r="344" spans="1:37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</row>
    <row r="345" spans="1:37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</row>
    <row r="346" spans="1:37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</row>
    <row r="347" spans="1:3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</row>
    <row r="348" spans="1:37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</row>
    <row r="349" spans="1:37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</row>
    <row r="350" spans="1:37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</row>
    <row r="351" spans="1:37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</row>
    <row r="352" spans="1:37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</row>
    <row r="353" spans="1:37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</row>
    <row r="354" spans="1:37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</row>
    <row r="355" spans="1:37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</row>
    <row r="356" spans="1:37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</row>
    <row r="357" spans="1:3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</row>
    <row r="358" spans="1:37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</row>
    <row r="359" spans="1:37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</row>
    <row r="360" spans="1:37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</row>
    <row r="361" spans="1:37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</row>
    <row r="362" spans="1:37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</row>
    <row r="363" spans="1:37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</row>
    <row r="364" spans="1:37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</row>
    <row r="365" spans="1:37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</row>
    <row r="366" spans="1:37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</row>
    <row r="367" spans="1:3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</row>
    <row r="368" spans="1:37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</row>
    <row r="369" spans="1:37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</row>
    <row r="370" spans="1:37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</row>
    <row r="371" spans="1:37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</row>
    <row r="372" spans="1:37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</row>
    <row r="373" spans="1:37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</row>
    <row r="374" spans="1:37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</row>
    <row r="375" spans="1:37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</row>
    <row r="376" spans="1:37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</row>
    <row r="377" spans="1:3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</row>
    <row r="378" spans="1:37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</row>
    <row r="379" spans="1:37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</row>
    <row r="380" spans="1:37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</row>
    <row r="381" spans="1:37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</row>
    <row r="382" spans="1:37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</row>
    <row r="383" spans="1:37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</row>
    <row r="384" spans="1:37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</row>
    <row r="385" spans="1:37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</row>
    <row r="386" spans="1:37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</row>
    <row r="387" spans="1:3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</row>
    <row r="388" spans="1:37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</row>
    <row r="389" spans="1:37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</row>
    <row r="390" spans="1:37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</row>
    <row r="391" spans="1:37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</row>
    <row r="392" spans="1:37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</row>
    <row r="393" spans="1:37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</row>
    <row r="394" spans="1:37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</row>
    <row r="395" spans="1:37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</row>
    <row r="396" spans="1:37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</row>
    <row r="397" spans="1:3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</row>
    <row r="398" spans="1:37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</row>
    <row r="399" spans="1:37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</row>
    <row r="400" spans="1:37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</row>
    <row r="401" spans="1:37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</row>
    <row r="402" spans="1:37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</row>
    <row r="403" spans="1:37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</row>
    <row r="404" spans="1:37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</row>
    <row r="405" spans="1:37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</row>
    <row r="406" spans="1:37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</row>
    <row r="407" spans="1:3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</row>
    <row r="408" spans="1:37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</row>
    <row r="409" spans="1:37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</row>
    <row r="410" spans="1:37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</row>
    <row r="411" spans="1:37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</row>
    <row r="412" spans="1:37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</row>
    <row r="413" spans="1:37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</row>
    <row r="414" spans="1:37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</row>
    <row r="415" spans="1:37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</row>
    <row r="416" spans="1:37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</row>
    <row r="417" spans="1:3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</row>
    <row r="418" spans="1:37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</row>
    <row r="419" spans="1:37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</row>
    <row r="420" spans="1:37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</row>
    <row r="421" spans="1:37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 spans="1:37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</row>
    <row r="423" spans="1:37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</row>
    <row r="424" spans="1:37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</row>
    <row r="425" spans="1:37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</row>
    <row r="426" spans="1:37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</row>
    <row r="427" spans="1:3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</row>
    <row r="428" spans="1:37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</row>
    <row r="429" spans="1:37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</row>
    <row r="430" spans="1:37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</row>
    <row r="431" spans="1:37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</row>
    <row r="432" spans="1:37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</row>
    <row r="433" spans="1:37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</row>
    <row r="434" spans="1:37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</row>
    <row r="435" spans="1:37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</row>
    <row r="436" spans="1:37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</row>
    <row r="437" spans="1: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</row>
    <row r="438" spans="1:37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</row>
    <row r="439" spans="1:37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</row>
    <row r="440" spans="1:37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</row>
    <row r="441" spans="1:37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</row>
    <row r="442" spans="1:37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</row>
    <row r="443" spans="1:37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</row>
    <row r="444" spans="1:37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</row>
    <row r="445" spans="1:37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</row>
    <row r="446" spans="1:37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</row>
    <row r="447" spans="1:3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</row>
    <row r="448" spans="1:37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</row>
    <row r="449" spans="1:37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</row>
    <row r="450" spans="1:37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</row>
    <row r="451" spans="1:37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</row>
    <row r="452" spans="1:37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</row>
    <row r="453" spans="1:37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</row>
    <row r="454" spans="1:37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</row>
    <row r="455" spans="1:37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</row>
    <row r="456" spans="1:37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</row>
    <row r="457" spans="1:3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</row>
    <row r="458" spans="1:37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</row>
    <row r="459" spans="1:37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</row>
    <row r="460" spans="1:37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</row>
    <row r="461" spans="1:37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</row>
    <row r="462" spans="1:37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</row>
    <row r="463" spans="1:37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</row>
    <row r="464" spans="1:37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</row>
    <row r="465" spans="1:37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</row>
    <row r="466" spans="1:37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</row>
    <row r="467" spans="1:3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</row>
    <row r="468" spans="1:37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</row>
    <row r="469" spans="1:37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</row>
    <row r="470" spans="1:37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</row>
    <row r="471" spans="1:37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</row>
    <row r="472" spans="1:37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</row>
    <row r="473" spans="1:37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</row>
    <row r="474" spans="1:37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</row>
    <row r="475" spans="1:37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</row>
    <row r="476" spans="1:37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</row>
    <row r="477" spans="1:3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</row>
    <row r="478" spans="1:37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</row>
    <row r="479" spans="1:37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</row>
    <row r="480" spans="1:37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</row>
    <row r="481" spans="1:37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</row>
    <row r="482" spans="1:37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</row>
    <row r="483" spans="1:37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</row>
    <row r="484" spans="1:37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</row>
    <row r="485" spans="1:37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</row>
    <row r="486" spans="1:37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</row>
    <row r="487" spans="1:3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</row>
    <row r="488" spans="1:37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</row>
    <row r="489" spans="1:37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</row>
    <row r="490" spans="1:37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</row>
    <row r="491" spans="1:37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</row>
    <row r="492" spans="1:37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</row>
    <row r="493" spans="1:37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</row>
    <row r="494" spans="1:37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</row>
    <row r="495" spans="1:37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</row>
    <row r="496" spans="1:37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</row>
    <row r="497" spans="1:3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</row>
    <row r="498" spans="1:37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</row>
    <row r="499" spans="1:37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</row>
    <row r="500" spans="1:37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</row>
    <row r="501" spans="1:37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</row>
    <row r="502" spans="1:37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</row>
    <row r="503" spans="1:37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</row>
    <row r="504" spans="1:37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</row>
    <row r="505" spans="1:37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</row>
    <row r="506" spans="1:37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</row>
    <row r="507" spans="1:3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</row>
    <row r="508" spans="1:37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</row>
    <row r="509" spans="1:37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</row>
    <row r="510" spans="1:37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</row>
    <row r="511" spans="1:37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</row>
    <row r="512" spans="1:37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</row>
    <row r="513" spans="1:37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</row>
    <row r="514" spans="1:37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</row>
    <row r="515" spans="1:37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</row>
    <row r="516" spans="1:37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</row>
    <row r="517" spans="1:3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</row>
    <row r="518" spans="1:37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</row>
    <row r="519" spans="1:37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</row>
    <row r="520" spans="1:37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</row>
    <row r="521" spans="1:37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</row>
    <row r="522" spans="1:37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</row>
    <row r="523" spans="1:37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</row>
    <row r="524" spans="1:37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</row>
    <row r="525" spans="1:37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</row>
    <row r="526" spans="1:37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</row>
    <row r="527" spans="1:3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</row>
    <row r="528" spans="1:37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</row>
    <row r="529" spans="1:37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</row>
    <row r="530" spans="1:37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</row>
    <row r="531" spans="1:37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</row>
    <row r="532" spans="1:37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</row>
    <row r="533" spans="1:37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</row>
    <row r="534" spans="1:37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</row>
    <row r="535" spans="1:37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</row>
    <row r="536" spans="1:37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</row>
    <row r="537" spans="1: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</row>
    <row r="538" spans="1:37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</row>
    <row r="539" spans="1:37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</row>
    <row r="540" spans="1:37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</row>
    <row r="541" spans="1:37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</row>
    <row r="542" spans="1:37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</row>
    <row r="543" spans="1:37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</row>
    <row r="544" spans="1:37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</row>
    <row r="545" spans="1:37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</row>
    <row r="546" spans="1:37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</row>
    <row r="547" spans="1:3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</row>
    <row r="548" spans="1:37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</row>
    <row r="549" spans="1:37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</row>
    <row r="550" spans="1:37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</row>
    <row r="551" spans="1:37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</row>
    <row r="552" spans="1:37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</row>
    <row r="553" spans="1:37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</row>
    <row r="554" spans="1:37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</row>
    <row r="555" spans="1:37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</row>
    <row r="556" spans="1:37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</row>
    <row r="557" spans="1:3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</row>
    <row r="558" spans="1:37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</row>
    <row r="559" spans="1:37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</row>
    <row r="560" spans="1:37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</row>
    <row r="561" spans="1:37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</row>
    <row r="562" spans="1:37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</row>
    <row r="563" spans="1:37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</row>
    <row r="564" spans="1:37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</row>
    <row r="565" spans="1:37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</row>
    <row r="566" spans="1:37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</row>
    <row r="567" spans="1:3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</row>
    <row r="568" spans="1:37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</row>
    <row r="569" spans="1:37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</row>
    <row r="570" spans="1:37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</row>
    <row r="571" spans="1:37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</row>
    <row r="572" spans="1:37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</row>
    <row r="573" spans="1:37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</row>
    <row r="574" spans="1:37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</row>
    <row r="575" spans="1:37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</row>
    <row r="576" spans="1:37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</row>
    <row r="577" spans="1:3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</row>
    <row r="578" spans="1:37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</row>
    <row r="579" spans="1:37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</row>
    <row r="580" spans="1:37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</row>
    <row r="581" spans="1:37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</row>
    <row r="582" spans="1:37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</row>
    <row r="583" spans="1:37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</row>
    <row r="584" spans="1:37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</row>
    <row r="585" spans="1:37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</row>
    <row r="586" spans="1:37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</row>
    <row r="587" spans="1:3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</row>
    <row r="588" spans="1:37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</row>
    <row r="589" spans="1:37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</row>
    <row r="590" spans="1:37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</row>
    <row r="591" spans="1:37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</row>
    <row r="592" spans="1:37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</row>
    <row r="593" spans="1:37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</row>
    <row r="594" spans="1:37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</row>
    <row r="595" spans="1:37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</row>
    <row r="596" spans="1:37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</row>
    <row r="597" spans="1:3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</row>
    <row r="598" spans="1:37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</row>
    <row r="599" spans="1:37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</row>
    <row r="600" spans="1:37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</row>
    <row r="601" spans="1:37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</row>
    <row r="602" spans="1:37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</row>
    <row r="603" spans="1:37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</row>
    <row r="604" spans="1:37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</row>
    <row r="605" spans="1:37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</row>
    <row r="606" spans="1:37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</row>
    <row r="607" spans="1:3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</row>
    <row r="608" spans="1:37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</row>
    <row r="609" spans="1:37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</row>
    <row r="610" spans="1:37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</row>
    <row r="611" spans="1:37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</row>
    <row r="612" spans="1:37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</row>
    <row r="613" spans="1:37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</row>
    <row r="614" spans="1:37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</row>
    <row r="615" spans="1:37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</row>
    <row r="616" spans="1:37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</row>
    <row r="617" spans="1:3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</row>
    <row r="618" spans="1:37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</row>
    <row r="619" spans="1:37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</row>
    <row r="620" spans="1:37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</row>
    <row r="621" spans="1:37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</row>
    <row r="622" spans="1:37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</row>
    <row r="623" spans="1:37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</row>
    <row r="624" spans="1:37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</row>
    <row r="625" spans="1:37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</row>
    <row r="626" spans="1:37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</row>
    <row r="627" spans="1:3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</row>
    <row r="628" spans="1:37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</row>
    <row r="629" spans="1:37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</row>
    <row r="630" spans="1:37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</row>
    <row r="631" spans="1:37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</row>
    <row r="632" spans="1:37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</row>
    <row r="633" spans="1:37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</row>
    <row r="634" spans="1:37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</row>
    <row r="635" spans="1:37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</row>
    <row r="636" spans="1:37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</row>
    <row r="637" spans="1: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</row>
    <row r="638" spans="1:37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</row>
    <row r="639" spans="1:37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</row>
    <row r="640" spans="1:37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</row>
    <row r="641" spans="1:37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</row>
    <row r="642" spans="1:37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</row>
    <row r="643" spans="1:37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</row>
    <row r="644" spans="1:37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</row>
    <row r="645" spans="1:37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</row>
    <row r="646" spans="1:37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</row>
    <row r="647" spans="1:3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</row>
    <row r="648" spans="1:37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</row>
    <row r="649" spans="1:37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</row>
    <row r="650" spans="1:37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</row>
    <row r="651" spans="1:37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</row>
    <row r="652" spans="1:37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</row>
    <row r="653" spans="1:37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</row>
    <row r="654" spans="1:37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</row>
    <row r="655" spans="1:37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</row>
    <row r="656" spans="1:37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</row>
    <row r="657" spans="1:3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</row>
    <row r="658" spans="1:37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</row>
    <row r="659" spans="1:37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</row>
    <row r="660" spans="1:37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</row>
    <row r="661" spans="1:37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</row>
    <row r="662" spans="1:37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</row>
    <row r="663" spans="1:37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</row>
    <row r="664" spans="1:37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</row>
    <row r="665" spans="1:37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</row>
    <row r="666" spans="1:37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</row>
    <row r="667" spans="1:3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</row>
    <row r="668" spans="1:37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</row>
    <row r="669" spans="1:37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</row>
    <row r="670" spans="1:37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</row>
    <row r="671" spans="1:37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</row>
    <row r="672" spans="1:37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</row>
    <row r="673" spans="1:37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</row>
    <row r="674" spans="1:37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</row>
    <row r="675" spans="1:37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</row>
    <row r="676" spans="1:37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</row>
    <row r="677" spans="1:3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</row>
    <row r="678" spans="1:37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</row>
    <row r="679" spans="1:37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</row>
    <row r="680" spans="1:37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</row>
    <row r="681" spans="1:37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</row>
    <row r="682" spans="1:37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</row>
    <row r="683" spans="1:37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</row>
    <row r="684" spans="1:37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</row>
    <row r="685" spans="1:37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</row>
    <row r="686" spans="1:37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</row>
    <row r="687" spans="1:3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</row>
    <row r="688" spans="1:37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</row>
    <row r="689" spans="1:37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</row>
    <row r="690" spans="1:37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</row>
    <row r="691" spans="1:37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</row>
    <row r="692" spans="1:37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</row>
    <row r="693" spans="1:37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</row>
    <row r="694" spans="1:37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</row>
    <row r="695" spans="1:37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</row>
    <row r="696" spans="1:37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</row>
    <row r="697" spans="1:3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</row>
    <row r="698" spans="1:37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</row>
    <row r="699" spans="1:37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</row>
    <row r="700" spans="1:37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</row>
    <row r="701" spans="1:37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</row>
    <row r="702" spans="1:37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</row>
    <row r="703" spans="1:37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</row>
    <row r="704" spans="1:37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</row>
    <row r="705" spans="1:37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</row>
    <row r="706" spans="1:37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</row>
    <row r="707" spans="1:3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</row>
    <row r="708" spans="1:37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</row>
    <row r="709" spans="1:37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</row>
    <row r="710" spans="1:37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</row>
    <row r="711" spans="1:37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</row>
    <row r="712" spans="1:37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</row>
    <row r="713" spans="1:37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</row>
    <row r="714" spans="1:37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</row>
    <row r="715" spans="1:37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</row>
    <row r="716" spans="1:37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</row>
    <row r="717" spans="1:3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</row>
    <row r="718" spans="1:37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</row>
    <row r="719" spans="1:37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</row>
    <row r="720" spans="1:37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</row>
    <row r="721" spans="1:37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</row>
    <row r="722" spans="1:37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</row>
    <row r="723" spans="1:37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</row>
    <row r="724" spans="1:37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</row>
    <row r="725" spans="1:37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</row>
    <row r="726" spans="1:37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</row>
    <row r="727" spans="1:3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</row>
    <row r="728" spans="1:37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</row>
    <row r="729" spans="1:37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</row>
    <row r="730" spans="1:37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</row>
    <row r="731" spans="1:37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</row>
    <row r="732" spans="1:37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</row>
    <row r="733" spans="1:37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</row>
    <row r="734" spans="1:37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</row>
    <row r="735" spans="1:37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</row>
    <row r="736" spans="1:37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</row>
    <row r="737" spans="1: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</row>
    <row r="738" spans="1:37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</row>
    <row r="739" spans="1:37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</row>
    <row r="740" spans="1:37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</row>
    <row r="741" spans="1:37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</row>
    <row r="742" spans="1:37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</row>
    <row r="743" spans="1:37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</row>
    <row r="744" spans="1:37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</row>
    <row r="745" spans="1:37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</row>
    <row r="746" spans="1:37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</row>
    <row r="747" spans="1:3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</row>
    <row r="748" spans="1:37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</row>
    <row r="749" spans="1:37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</row>
    <row r="750" spans="1:37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</row>
    <row r="751" spans="1:37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</row>
    <row r="752" spans="1:37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</row>
    <row r="753" spans="1:37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</row>
    <row r="754" spans="1:37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</row>
    <row r="755" spans="1:37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</row>
    <row r="756" spans="1:37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</row>
    <row r="757" spans="1:3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</row>
    <row r="758" spans="1:37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</row>
    <row r="759" spans="1:37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</row>
    <row r="760" spans="1:37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</row>
    <row r="761" spans="1:37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</row>
    <row r="762" spans="1:37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</row>
    <row r="763" spans="1:37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</row>
    <row r="764" spans="1:37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</row>
    <row r="765" spans="1:37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</row>
    <row r="766" spans="1:37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</row>
    <row r="767" spans="1:3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</row>
    <row r="768" spans="1:37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</row>
    <row r="769" spans="1:37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</row>
    <row r="770" spans="1:37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</row>
    <row r="771" spans="1:37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</row>
    <row r="772" spans="1:37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</row>
    <row r="773" spans="1:37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</row>
    <row r="774" spans="1:37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</row>
    <row r="775" spans="1:37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</row>
    <row r="776" spans="1:37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</row>
    <row r="777" spans="1:3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</row>
    <row r="778" spans="1:37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</row>
    <row r="779" spans="1:37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</row>
    <row r="780" spans="1:37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</row>
    <row r="781" spans="1:37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</row>
    <row r="782" spans="1:37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</row>
    <row r="783" spans="1:37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</row>
    <row r="784" spans="1:37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</row>
    <row r="785" spans="1:37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</row>
    <row r="786" spans="1:37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</row>
    <row r="787" spans="1:3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</row>
    <row r="788" spans="1:37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</row>
    <row r="789" spans="1:37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</row>
    <row r="790" spans="1:37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</row>
    <row r="791" spans="1:37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</row>
    <row r="792" spans="1:37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</row>
    <row r="793" spans="1:37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</row>
    <row r="794" spans="1:37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</row>
    <row r="795" spans="1:37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</row>
    <row r="796" spans="1:37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</row>
    <row r="797" spans="1:3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</row>
    <row r="798" spans="1:37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</row>
    <row r="799" spans="1:37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</row>
    <row r="800" spans="1:37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</row>
    <row r="801" spans="1:37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</row>
    <row r="802" spans="1:37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</row>
    <row r="803" spans="1:37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</row>
    <row r="804" spans="1:37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</row>
    <row r="805" spans="1:37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</row>
    <row r="806" spans="1:37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</row>
    <row r="807" spans="1:3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</row>
    <row r="808" spans="1:37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</row>
    <row r="809" spans="1:37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</row>
    <row r="810" spans="1:37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</row>
    <row r="811" spans="1:37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</row>
    <row r="812" spans="1:37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</row>
    <row r="813" spans="1:37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</row>
    <row r="814" spans="1:37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</row>
    <row r="815" spans="1:37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</row>
    <row r="816" spans="1:37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</row>
    <row r="817" spans="1:3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</row>
    <row r="818" spans="1:37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</row>
    <row r="819" spans="1:37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</row>
    <row r="820" spans="1:37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</row>
    <row r="821" spans="1:37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</row>
    <row r="822" spans="1:37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</row>
    <row r="823" spans="1:37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</row>
    <row r="824" spans="1:37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</row>
    <row r="825" spans="1:37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</row>
    <row r="826" spans="1:37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</row>
    <row r="827" spans="1:3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</row>
    <row r="828" spans="1:37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</row>
    <row r="829" spans="1:37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</row>
    <row r="830" spans="1:37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</row>
    <row r="831" spans="1:37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</row>
    <row r="832" spans="1:37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</row>
    <row r="833" spans="1:37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</row>
    <row r="834" spans="1:37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</row>
    <row r="835" spans="1:37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</row>
    <row r="836" spans="1:37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</row>
    <row r="837" spans="1: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</row>
    <row r="838" spans="1:37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</row>
    <row r="839" spans="1:37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</row>
    <row r="840" spans="1:37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</row>
    <row r="841" spans="1:37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</row>
    <row r="842" spans="1:37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</row>
    <row r="843" spans="1:37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</row>
    <row r="844" spans="1:37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</row>
    <row r="845" spans="1:37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</row>
    <row r="846" spans="1:37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</row>
    <row r="847" spans="1:3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</row>
    <row r="848" spans="1:37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</row>
    <row r="849" spans="1:37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</row>
    <row r="850" spans="1:37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</row>
    <row r="851" spans="1:37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</row>
    <row r="852" spans="1:37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</row>
    <row r="853" spans="1:37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</row>
    <row r="854" spans="1:37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</row>
    <row r="855" spans="1:37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</row>
    <row r="856" spans="1:37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</row>
    <row r="857" spans="1:3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</row>
    <row r="858" spans="1:37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</row>
    <row r="859" spans="1:37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</row>
    <row r="860" spans="1:37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</row>
    <row r="861" spans="1:37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</row>
    <row r="862" spans="1:37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</row>
    <row r="863" spans="1:37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</row>
    <row r="864" spans="1:37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</row>
    <row r="865" spans="1:37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</row>
    <row r="866" spans="1:37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</row>
    <row r="867" spans="1:3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</row>
    <row r="868" spans="1:37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</row>
    <row r="869" spans="1:37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</row>
    <row r="870" spans="1:37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</row>
    <row r="871" spans="1:37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</row>
    <row r="872" spans="1:37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</row>
    <row r="873" spans="1:37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</row>
    <row r="874" spans="1:37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</row>
    <row r="875" spans="1:37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</row>
    <row r="876" spans="1:37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</row>
    <row r="877" spans="1:3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</row>
    <row r="878" spans="1:37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</row>
    <row r="879" spans="1:37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</row>
    <row r="880" spans="1:37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</row>
    <row r="881" spans="1:37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</row>
    <row r="882" spans="1:37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</row>
    <row r="883" spans="1:37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</row>
    <row r="884" spans="1:37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</row>
    <row r="885" spans="1:37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</row>
    <row r="886" spans="1:37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</row>
    <row r="887" spans="1:3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</row>
    <row r="888" spans="1:37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</row>
    <row r="889" spans="1:37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</row>
    <row r="890" spans="1:37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</row>
    <row r="891" spans="1:37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</row>
    <row r="892" spans="1:37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</row>
    <row r="893" spans="1:37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</row>
    <row r="894" spans="1:37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</row>
    <row r="895" spans="1:37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</row>
    <row r="896" spans="1:37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</row>
    <row r="897" spans="1:3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</row>
    <row r="898" spans="1:37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</row>
    <row r="899" spans="1:37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</row>
    <row r="900" spans="1:37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</row>
    <row r="901" spans="1:37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</row>
    <row r="902" spans="1:37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</row>
    <row r="903" spans="1:37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</row>
    <row r="904" spans="1:37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</row>
    <row r="905" spans="1:37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</row>
    <row r="906" spans="1:37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</row>
    <row r="907" spans="1:3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</row>
    <row r="908" spans="1:37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</row>
    <row r="909" spans="1:37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</row>
    <row r="910" spans="1:37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</row>
    <row r="911" spans="1:37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</row>
    <row r="912" spans="1:37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</row>
    <row r="913" spans="1:37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</row>
    <row r="914" spans="1:37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</row>
    <row r="915" spans="1:37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</row>
    <row r="916" spans="1:37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</row>
    <row r="917" spans="1:3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</row>
    <row r="918" spans="1:37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</row>
    <row r="919" spans="1:37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</row>
    <row r="920" spans="1:37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</row>
    <row r="921" spans="1:37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</row>
    <row r="922" spans="1:37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</row>
    <row r="923" spans="1:37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</row>
    <row r="924" spans="1:37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</row>
    <row r="925" spans="1:37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</row>
    <row r="926" spans="1:37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</row>
    <row r="927" spans="1:3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</row>
    <row r="928" spans="1:37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</row>
    <row r="929" spans="1:37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</row>
    <row r="930" spans="1:37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</row>
    <row r="931" spans="1:37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</row>
    <row r="932" spans="1:37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</row>
    <row r="933" spans="1:37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</row>
    <row r="934" spans="1:37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</row>
    <row r="935" spans="1:37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</row>
    <row r="936" spans="1:37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</row>
    <row r="937" spans="1: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</row>
    <row r="938" spans="1:37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</row>
    <row r="939" spans="1:37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</row>
    <row r="940" spans="1:37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</row>
    <row r="941" spans="1:37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</row>
  </sheetData>
  <mergeCells count="3">
    <mergeCell ref="B4:B5"/>
    <mergeCell ref="C4:C5"/>
    <mergeCell ref="D4:Q4"/>
  </mergeCell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P129"/>
  <sheetViews>
    <sheetView zoomScale="85" zoomScaleNormal="85" workbookViewId="0">
      <pane xSplit="4" ySplit="6" topLeftCell="E78" activePane="bottomRight" state="frozen"/>
      <selection pane="topRight"/>
      <selection pane="bottomLeft"/>
      <selection pane="bottomRight" activeCell="E100" sqref="E100"/>
    </sheetView>
    <sheetView topLeftCell="B1" workbookViewId="1"/>
  </sheetViews>
  <sheetFormatPr baseColWidth="10" defaultColWidth="12.6640625" defaultRowHeight="15" customHeight="1"/>
  <cols>
    <col min="3" max="3" width="14" customWidth="1"/>
    <col min="4" max="4" width="22.33203125" customWidth="1"/>
    <col min="5" max="5" width="12.6640625" customWidth="1"/>
    <col min="6" max="6" width="14.88671875" customWidth="1"/>
    <col min="7" max="7" width="12.6640625" customWidth="1"/>
    <col min="8" max="8" width="22.77734375" hidden="1" customWidth="1"/>
    <col min="9" max="9" width="12.6640625" hidden="1" customWidth="1"/>
    <col min="10" max="10" width="19.6640625" hidden="1" customWidth="1"/>
    <col min="11" max="11" width="17" customWidth="1"/>
    <col min="12" max="12" width="20.33203125" customWidth="1"/>
    <col min="13" max="13" width="25.109375" customWidth="1"/>
    <col min="14" max="14" width="44.88671875" customWidth="1"/>
  </cols>
  <sheetData>
    <row r="2" spans="3:15" ht="15" customHeight="1">
      <c r="N2" s="90"/>
    </row>
    <row r="3" spans="3:15" ht="15" customHeight="1">
      <c r="N3" s="90"/>
    </row>
    <row r="5" spans="3:15" ht="15" customHeight="1" thickBot="1"/>
    <row r="6" spans="3:15" ht="21" customHeight="1" thickTop="1" thickBot="1">
      <c r="C6" s="12" t="s">
        <v>41</v>
      </c>
      <c r="D6" s="13" t="s">
        <v>42</v>
      </c>
      <c r="E6" s="13" t="s">
        <v>1</v>
      </c>
      <c r="F6" s="13" t="s">
        <v>43</v>
      </c>
      <c r="G6" s="13" t="s">
        <v>44</v>
      </c>
      <c r="H6" s="13" t="s">
        <v>45</v>
      </c>
      <c r="I6" s="13" t="s">
        <v>1</v>
      </c>
      <c r="J6" s="13" t="s">
        <v>46</v>
      </c>
      <c r="K6" s="13" t="s">
        <v>47</v>
      </c>
      <c r="L6" s="13" t="s">
        <v>48</v>
      </c>
      <c r="M6" s="13" t="s">
        <v>49</v>
      </c>
      <c r="N6" s="14" t="s">
        <v>50</v>
      </c>
      <c r="O6" s="15" t="s">
        <v>44</v>
      </c>
    </row>
    <row r="7" spans="3:15" ht="13.8" customHeight="1" thickTop="1">
      <c r="C7" s="82" t="s">
        <v>242</v>
      </c>
      <c r="D7" s="16" t="s">
        <v>20</v>
      </c>
      <c r="E7" s="16" t="s">
        <v>102</v>
      </c>
      <c r="F7" s="16" t="s">
        <v>51</v>
      </c>
      <c r="G7" s="88" t="s">
        <v>53</v>
      </c>
      <c r="H7" s="16" t="s">
        <v>51</v>
      </c>
      <c r="I7" s="16" t="s">
        <v>51</v>
      </c>
      <c r="J7" s="16" t="s">
        <v>51</v>
      </c>
      <c r="K7" s="88" t="s">
        <v>52</v>
      </c>
      <c r="L7" s="88" t="s">
        <v>53</v>
      </c>
      <c r="M7" s="16" t="s">
        <v>51</v>
      </c>
      <c r="N7" s="88" t="s">
        <v>51</v>
      </c>
      <c r="O7" s="17" t="s">
        <v>53</v>
      </c>
    </row>
    <row r="8" spans="3:15" ht="26.4">
      <c r="C8" s="83"/>
      <c r="D8" s="81" t="s">
        <v>22</v>
      </c>
      <c r="E8" s="81" t="s">
        <v>163</v>
      </c>
      <c r="F8" s="81" t="s">
        <v>51</v>
      </c>
      <c r="G8" s="81" t="s">
        <v>53</v>
      </c>
      <c r="H8" s="81" t="s">
        <v>51</v>
      </c>
      <c r="I8" s="81" t="s">
        <v>51</v>
      </c>
      <c r="J8" s="81" t="s">
        <v>51</v>
      </c>
      <c r="K8" s="87" t="s">
        <v>52</v>
      </c>
      <c r="L8" s="87" t="s">
        <v>53</v>
      </c>
      <c r="M8" s="81" t="s">
        <v>51</v>
      </c>
      <c r="N8" s="87" t="s">
        <v>51</v>
      </c>
      <c r="O8" s="18" t="s">
        <v>53</v>
      </c>
    </row>
    <row r="9" spans="3:15" ht="26.4">
      <c r="C9" s="83"/>
      <c r="D9" s="81" t="s">
        <v>37</v>
      </c>
      <c r="E9" s="81" t="s">
        <v>160</v>
      </c>
      <c r="F9" s="81" t="s">
        <v>12</v>
      </c>
      <c r="G9" s="81" t="s">
        <v>53</v>
      </c>
      <c r="H9" s="81" t="s">
        <v>51</v>
      </c>
      <c r="I9" s="81" t="s">
        <v>51</v>
      </c>
      <c r="J9" s="81" t="s">
        <v>51</v>
      </c>
      <c r="K9" s="87" t="s">
        <v>52</v>
      </c>
      <c r="L9" s="87" t="s">
        <v>53</v>
      </c>
      <c r="M9" s="81" t="s">
        <v>51</v>
      </c>
      <c r="N9" s="81" t="s">
        <v>51</v>
      </c>
      <c r="O9" s="18" t="s">
        <v>53</v>
      </c>
    </row>
    <row r="10" spans="3:15" ht="13.2">
      <c r="C10" s="83"/>
      <c r="D10" s="81" t="s">
        <v>24</v>
      </c>
      <c r="E10" s="81" t="s">
        <v>161</v>
      </c>
      <c r="F10" s="81" t="s">
        <v>51</v>
      </c>
      <c r="G10" s="81" t="s">
        <v>53</v>
      </c>
      <c r="H10" s="81" t="s">
        <v>51</v>
      </c>
      <c r="I10" s="81" t="s">
        <v>51</v>
      </c>
      <c r="J10" s="81" t="s">
        <v>51</v>
      </c>
      <c r="K10" s="87" t="s">
        <v>52</v>
      </c>
      <c r="L10" s="87" t="s">
        <v>53</v>
      </c>
      <c r="M10" s="81" t="s">
        <v>51</v>
      </c>
      <c r="N10" s="87" t="s">
        <v>51</v>
      </c>
      <c r="O10" s="18" t="s">
        <v>53</v>
      </c>
    </row>
    <row r="11" spans="3:15" ht="26.4">
      <c r="C11" s="83"/>
      <c r="D11" s="81" t="s">
        <v>103</v>
      </c>
      <c r="E11" s="81" t="s">
        <v>162</v>
      </c>
      <c r="F11" s="81" t="s">
        <v>51</v>
      </c>
      <c r="G11" s="81" t="s">
        <v>53</v>
      </c>
      <c r="H11" s="81" t="s">
        <v>51</v>
      </c>
      <c r="I11" s="81" t="s">
        <v>51</v>
      </c>
      <c r="J11" s="81" t="s">
        <v>51</v>
      </c>
      <c r="K11" s="87" t="s">
        <v>52</v>
      </c>
      <c r="L11" s="87" t="s">
        <v>53</v>
      </c>
      <c r="M11" s="81" t="s">
        <v>51</v>
      </c>
      <c r="N11" s="87" t="s">
        <v>51</v>
      </c>
      <c r="O11" s="18" t="s">
        <v>53</v>
      </c>
    </row>
    <row r="12" spans="3:15" ht="26.4">
      <c r="C12" s="83"/>
      <c r="D12" s="81" t="s">
        <v>36</v>
      </c>
      <c r="E12" s="81" t="s">
        <v>164</v>
      </c>
      <c r="F12" s="81" t="s">
        <v>12</v>
      </c>
      <c r="G12" s="81" t="s">
        <v>53</v>
      </c>
      <c r="H12" s="81" t="s">
        <v>51</v>
      </c>
      <c r="I12" s="81" t="s">
        <v>51</v>
      </c>
      <c r="J12" s="81" t="s">
        <v>51</v>
      </c>
      <c r="K12" s="87" t="s">
        <v>52</v>
      </c>
      <c r="L12" s="87" t="s">
        <v>53</v>
      </c>
      <c r="M12" s="81" t="s">
        <v>51</v>
      </c>
      <c r="N12" s="87" t="s">
        <v>51</v>
      </c>
      <c r="O12" s="18" t="s">
        <v>53</v>
      </c>
    </row>
    <row r="13" spans="3:15" ht="26.4">
      <c r="C13" s="83"/>
      <c r="D13" s="81" t="s">
        <v>56</v>
      </c>
      <c r="E13" s="81" t="s">
        <v>165</v>
      </c>
      <c r="F13" s="81" t="s">
        <v>51</v>
      </c>
      <c r="G13" s="81" t="s">
        <v>53</v>
      </c>
      <c r="H13" s="81" t="s">
        <v>51</v>
      </c>
      <c r="I13" s="81" t="s">
        <v>51</v>
      </c>
      <c r="J13" s="81" t="s">
        <v>51</v>
      </c>
      <c r="K13" s="87" t="s">
        <v>53</v>
      </c>
      <c r="L13" s="81" t="s">
        <v>51</v>
      </c>
      <c r="M13" s="81" t="s">
        <v>51</v>
      </c>
      <c r="N13" s="87" t="s">
        <v>51</v>
      </c>
      <c r="O13" s="18" t="s">
        <v>53</v>
      </c>
    </row>
    <row r="14" spans="3:15" ht="66">
      <c r="C14" s="83"/>
      <c r="D14" s="81" t="s">
        <v>104</v>
      </c>
      <c r="E14" s="81" t="s">
        <v>166</v>
      </c>
      <c r="F14" s="81" t="s">
        <v>51</v>
      </c>
      <c r="G14" s="87" t="s">
        <v>52</v>
      </c>
      <c r="H14" s="81" t="s">
        <v>51</v>
      </c>
      <c r="I14" s="81" t="s">
        <v>51</v>
      </c>
      <c r="J14" s="81" t="s">
        <v>51</v>
      </c>
      <c r="K14" s="87" t="s">
        <v>52</v>
      </c>
      <c r="L14" s="87" t="s">
        <v>53</v>
      </c>
      <c r="M14" s="87" t="s">
        <v>52</v>
      </c>
      <c r="N14" s="87" t="s">
        <v>260</v>
      </c>
      <c r="O14" s="18" t="s">
        <v>52</v>
      </c>
    </row>
    <row r="15" spans="3:15" ht="26.4">
      <c r="C15" s="83"/>
      <c r="D15" s="81" t="s">
        <v>54</v>
      </c>
      <c r="E15" s="81" t="s">
        <v>167</v>
      </c>
      <c r="F15" s="81" t="s">
        <v>51</v>
      </c>
      <c r="G15" s="81" t="s">
        <v>53</v>
      </c>
      <c r="H15" s="81" t="s">
        <v>51</v>
      </c>
      <c r="I15" s="81" t="s">
        <v>51</v>
      </c>
      <c r="J15" s="81" t="s">
        <v>51</v>
      </c>
      <c r="K15" s="87" t="s">
        <v>52</v>
      </c>
      <c r="L15" s="87" t="s">
        <v>53</v>
      </c>
      <c r="M15" s="81" t="s">
        <v>51</v>
      </c>
      <c r="N15" s="87" t="s">
        <v>51</v>
      </c>
      <c r="O15" s="18" t="s">
        <v>53</v>
      </c>
    </row>
    <row r="16" spans="3:15" ht="26.4">
      <c r="C16" s="83"/>
      <c r="D16" s="81" t="s">
        <v>57</v>
      </c>
      <c r="E16" s="81" t="s">
        <v>168</v>
      </c>
      <c r="F16" s="81" t="s">
        <v>51</v>
      </c>
      <c r="G16" s="81" t="s">
        <v>53</v>
      </c>
      <c r="H16" s="81" t="s">
        <v>51</v>
      </c>
      <c r="I16" s="81" t="s">
        <v>51</v>
      </c>
      <c r="J16" s="81" t="s">
        <v>51</v>
      </c>
      <c r="K16" s="87" t="s">
        <v>53</v>
      </c>
      <c r="L16" s="87" t="s">
        <v>53</v>
      </c>
      <c r="M16" s="81" t="s">
        <v>51</v>
      </c>
      <c r="N16" s="81" t="s">
        <v>51</v>
      </c>
      <c r="O16" s="18" t="s">
        <v>53</v>
      </c>
    </row>
    <row r="17" spans="3:15" ht="13.2">
      <c r="C17" s="83"/>
      <c r="D17" s="81" t="s">
        <v>105</v>
      </c>
      <c r="E17" s="81" t="s">
        <v>169</v>
      </c>
      <c r="F17" s="81" t="s">
        <v>51</v>
      </c>
      <c r="G17" s="81" t="s">
        <v>53</v>
      </c>
      <c r="H17" s="81" t="s">
        <v>51</v>
      </c>
      <c r="I17" s="81" t="s">
        <v>51</v>
      </c>
      <c r="J17" s="81" t="s">
        <v>51</v>
      </c>
      <c r="K17" s="87" t="s">
        <v>52</v>
      </c>
      <c r="L17" s="87" t="s">
        <v>53</v>
      </c>
      <c r="M17" s="81" t="s">
        <v>51</v>
      </c>
      <c r="N17" s="87" t="s">
        <v>51</v>
      </c>
      <c r="O17" s="18" t="s">
        <v>53</v>
      </c>
    </row>
    <row r="18" spans="3:15" ht="13.8" thickBot="1">
      <c r="C18" s="103"/>
      <c r="D18" s="19" t="s">
        <v>106</v>
      </c>
      <c r="E18" s="19" t="s">
        <v>170</v>
      </c>
      <c r="F18" s="19" t="s">
        <v>51</v>
      </c>
      <c r="G18" s="19" t="s">
        <v>53</v>
      </c>
      <c r="H18" s="19" t="s">
        <v>51</v>
      </c>
      <c r="I18" s="19" t="s">
        <v>51</v>
      </c>
      <c r="J18" s="19" t="s">
        <v>51</v>
      </c>
      <c r="K18" s="87" t="s">
        <v>52</v>
      </c>
      <c r="L18" s="87" t="s">
        <v>53</v>
      </c>
      <c r="M18" s="19" t="s">
        <v>51</v>
      </c>
      <c r="N18" s="87" t="s">
        <v>51</v>
      </c>
      <c r="O18" s="20" t="s">
        <v>53</v>
      </c>
    </row>
    <row r="19" spans="3:15" ht="13.8" thickTop="1">
      <c r="C19" s="82" t="s">
        <v>243</v>
      </c>
      <c r="D19" s="16" t="s">
        <v>107</v>
      </c>
      <c r="E19" s="16" t="s">
        <v>171</v>
      </c>
      <c r="F19" s="16" t="s">
        <v>51</v>
      </c>
      <c r="G19" s="16" t="s">
        <v>53</v>
      </c>
      <c r="H19" s="16" t="s">
        <v>51</v>
      </c>
      <c r="I19" s="16" t="s">
        <v>51</v>
      </c>
      <c r="J19" s="16" t="s">
        <v>51</v>
      </c>
      <c r="K19" s="88" t="s">
        <v>53</v>
      </c>
      <c r="L19" s="88" t="s">
        <v>51</v>
      </c>
      <c r="M19" s="88" t="s">
        <v>51</v>
      </c>
      <c r="N19" s="16" t="s">
        <v>51</v>
      </c>
      <c r="O19" s="17" t="s">
        <v>53</v>
      </c>
    </row>
    <row r="20" spans="3:15" ht="13.2">
      <c r="C20" s="80"/>
      <c r="D20" s="81" t="s">
        <v>108</v>
      </c>
      <c r="E20" s="81" t="s">
        <v>172</v>
      </c>
      <c r="F20" s="81" t="s">
        <v>99</v>
      </c>
      <c r="G20" s="81" t="s">
        <v>53</v>
      </c>
      <c r="H20" s="81" t="s">
        <v>51</v>
      </c>
      <c r="I20" s="81" t="s">
        <v>51</v>
      </c>
      <c r="J20" s="81" t="s">
        <v>51</v>
      </c>
      <c r="K20" s="87" t="s">
        <v>52</v>
      </c>
      <c r="L20" s="87" t="s">
        <v>53</v>
      </c>
      <c r="M20" s="87" t="s">
        <v>51</v>
      </c>
      <c r="N20" s="87" t="s">
        <v>51</v>
      </c>
      <c r="O20" s="18" t="s">
        <v>53</v>
      </c>
    </row>
    <row r="21" spans="3:15" ht="13.2">
      <c r="C21" s="80"/>
      <c r="D21" s="81" t="s">
        <v>109</v>
      </c>
      <c r="E21" s="81" t="s">
        <v>173</v>
      </c>
      <c r="F21" s="81" t="s">
        <v>51</v>
      </c>
      <c r="G21" s="81" t="s">
        <v>53</v>
      </c>
      <c r="H21" s="81" t="s">
        <v>51</v>
      </c>
      <c r="I21" s="81" t="s">
        <v>51</v>
      </c>
      <c r="J21" s="81" t="s">
        <v>51</v>
      </c>
      <c r="K21" s="87" t="s">
        <v>53</v>
      </c>
      <c r="L21" s="87" t="s">
        <v>53</v>
      </c>
      <c r="M21" s="81" t="s">
        <v>51</v>
      </c>
      <c r="N21" s="81" t="s">
        <v>51</v>
      </c>
      <c r="O21" s="18" t="s">
        <v>53</v>
      </c>
    </row>
    <row r="22" spans="3:15" ht="13.2">
      <c r="C22" s="80"/>
      <c r="D22" s="81" t="s">
        <v>110</v>
      </c>
      <c r="E22" s="81" t="s">
        <v>174</v>
      </c>
      <c r="F22" s="81" t="s">
        <v>51</v>
      </c>
      <c r="G22" s="81" t="s">
        <v>53</v>
      </c>
      <c r="H22" s="81" t="s">
        <v>51</v>
      </c>
      <c r="I22" s="81" t="s">
        <v>51</v>
      </c>
      <c r="J22" s="81" t="s">
        <v>51</v>
      </c>
      <c r="K22" s="87" t="s">
        <v>53</v>
      </c>
      <c r="L22" s="87" t="s">
        <v>53</v>
      </c>
      <c r="M22" s="81" t="s">
        <v>51</v>
      </c>
      <c r="N22" s="81" t="s">
        <v>51</v>
      </c>
      <c r="O22" s="18" t="s">
        <v>53</v>
      </c>
    </row>
    <row r="23" spans="3:15" ht="13.2">
      <c r="C23" s="80"/>
      <c r="D23" s="81" t="s">
        <v>111</v>
      </c>
      <c r="E23" s="81" t="s">
        <v>175</v>
      </c>
      <c r="F23" s="81" t="s">
        <v>51</v>
      </c>
      <c r="G23" s="81" t="s">
        <v>53</v>
      </c>
      <c r="H23" s="81" t="s">
        <v>51</v>
      </c>
      <c r="I23" s="81" t="s">
        <v>51</v>
      </c>
      <c r="J23" s="81" t="s">
        <v>51</v>
      </c>
      <c r="K23" s="87" t="s">
        <v>53</v>
      </c>
      <c r="L23" s="87" t="s">
        <v>53</v>
      </c>
      <c r="M23" s="81" t="s">
        <v>51</v>
      </c>
      <c r="N23" s="81" t="s">
        <v>51</v>
      </c>
      <c r="O23" s="18" t="s">
        <v>53</v>
      </c>
    </row>
    <row r="24" spans="3:15" ht="26.4">
      <c r="C24" s="80"/>
      <c r="D24" s="81" t="s">
        <v>112</v>
      </c>
      <c r="E24" s="81" t="s">
        <v>176</v>
      </c>
      <c r="F24" s="81" t="s">
        <v>8</v>
      </c>
      <c r="G24" s="81" t="s">
        <v>53</v>
      </c>
      <c r="H24" s="81" t="s">
        <v>51</v>
      </c>
      <c r="I24" s="81" t="s">
        <v>51</v>
      </c>
      <c r="J24" s="81" t="s">
        <v>51</v>
      </c>
      <c r="K24" s="87" t="s">
        <v>53</v>
      </c>
      <c r="L24" s="87" t="s">
        <v>53</v>
      </c>
      <c r="M24" s="81" t="s">
        <v>51</v>
      </c>
      <c r="N24" s="81" t="s">
        <v>51</v>
      </c>
      <c r="O24" s="18" t="s">
        <v>53</v>
      </c>
    </row>
    <row r="25" spans="3:15" ht="13.2">
      <c r="C25" s="80"/>
      <c r="D25" s="81" t="s">
        <v>113</v>
      </c>
      <c r="E25" s="81" t="s">
        <v>177</v>
      </c>
      <c r="F25" s="81" t="s">
        <v>51</v>
      </c>
      <c r="G25" s="81" t="s">
        <v>53</v>
      </c>
      <c r="H25" s="81" t="s">
        <v>51</v>
      </c>
      <c r="I25" s="81" t="s">
        <v>51</v>
      </c>
      <c r="J25" s="81" t="s">
        <v>51</v>
      </c>
      <c r="K25" s="87" t="s">
        <v>53</v>
      </c>
      <c r="L25" s="81" t="s">
        <v>51</v>
      </c>
      <c r="M25" s="81" t="s">
        <v>51</v>
      </c>
      <c r="N25" s="81" t="s">
        <v>51</v>
      </c>
      <c r="O25" s="18" t="s">
        <v>53</v>
      </c>
    </row>
    <row r="26" spans="3:15" ht="13.2">
      <c r="C26" s="80"/>
      <c r="D26" s="81" t="s">
        <v>59</v>
      </c>
      <c r="E26" s="81" t="s">
        <v>178</v>
      </c>
      <c r="F26" s="81" t="s">
        <v>51</v>
      </c>
      <c r="G26" s="81" t="s">
        <v>53</v>
      </c>
      <c r="H26" s="81" t="s">
        <v>51</v>
      </c>
      <c r="I26" s="81" t="s">
        <v>51</v>
      </c>
      <c r="J26" s="81" t="s">
        <v>51</v>
      </c>
      <c r="K26" s="87" t="s">
        <v>53</v>
      </c>
      <c r="L26" s="81" t="s">
        <v>51</v>
      </c>
      <c r="M26" s="81" t="s">
        <v>51</v>
      </c>
      <c r="N26" s="81" t="s">
        <v>51</v>
      </c>
      <c r="O26" s="18" t="s">
        <v>53</v>
      </c>
    </row>
    <row r="27" spans="3:15" ht="13.2">
      <c r="C27" s="80"/>
      <c r="D27" s="81" t="s">
        <v>114</v>
      </c>
      <c r="E27" s="81" t="s">
        <v>179</v>
      </c>
      <c r="F27" s="81" t="s">
        <v>51</v>
      </c>
      <c r="G27" s="81" t="s">
        <v>53</v>
      </c>
      <c r="H27" s="81" t="s">
        <v>51</v>
      </c>
      <c r="I27" s="81" t="s">
        <v>51</v>
      </c>
      <c r="J27" s="81" t="s">
        <v>51</v>
      </c>
      <c r="K27" s="87" t="s">
        <v>53</v>
      </c>
      <c r="L27" s="81" t="s">
        <v>51</v>
      </c>
      <c r="M27" s="81" t="s">
        <v>51</v>
      </c>
      <c r="N27" s="81" t="s">
        <v>51</v>
      </c>
      <c r="O27" s="18" t="s">
        <v>53</v>
      </c>
    </row>
    <row r="28" spans="3:15" ht="13.8" thickBot="1">
      <c r="C28" s="80"/>
      <c r="D28" s="81" t="s">
        <v>26</v>
      </c>
      <c r="E28" s="81" t="s">
        <v>180</v>
      </c>
      <c r="F28" s="81" t="s">
        <v>51</v>
      </c>
      <c r="G28" s="81" t="s">
        <v>53</v>
      </c>
      <c r="H28" s="81" t="s">
        <v>51</v>
      </c>
      <c r="I28" s="81" t="s">
        <v>51</v>
      </c>
      <c r="J28" s="81" t="s">
        <v>51</v>
      </c>
      <c r="K28" s="87" t="s">
        <v>52</v>
      </c>
      <c r="L28" s="87" t="s">
        <v>53</v>
      </c>
      <c r="M28" s="81" t="s">
        <v>51</v>
      </c>
      <c r="N28" s="87" t="s">
        <v>51</v>
      </c>
      <c r="O28" s="18" t="s">
        <v>53</v>
      </c>
    </row>
    <row r="29" spans="3:15" ht="27" thickTop="1">
      <c r="C29" s="82" t="s">
        <v>244</v>
      </c>
      <c r="D29" s="16" t="s">
        <v>115</v>
      </c>
      <c r="E29" s="16" t="s">
        <v>181</v>
      </c>
      <c r="F29" s="16" t="s">
        <v>12</v>
      </c>
      <c r="G29" s="16" t="s">
        <v>53</v>
      </c>
      <c r="H29" s="16" t="s">
        <v>51</v>
      </c>
      <c r="I29" s="16" t="s">
        <v>51</v>
      </c>
      <c r="J29" s="16" t="s">
        <v>51</v>
      </c>
      <c r="K29" s="88" t="s">
        <v>52</v>
      </c>
      <c r="L29" s="88" t="s">
        <v>53</v>
      </c>
      <c r="M29" s="16" t="s">
        <v>51</v>
      </c>
      <c r="N29" s="88" t="s">
        <v>51</v>
      </c>
      <c r="O29" s="17" t="s">
        <v>53</v>
      </c>
    </row>
    <row r="30" spans="3:15" ht="13.2">
      <c r="C30" s="80"/>
      <c r="D30" s="81" t="s">
        <v>116</v>
      </c>
      <c r="E30" s="81" t="s">
        <v>182</v>
      </c>
      <c r="F30" s="81" t="s">
        <v>51</v>
      </c>
      <c r="G30" s="81" t="s">
        <v>53</v>
      </c>
      <c r="H30" s="81" t="s">
        <v>51</v>
      </c>
      <c r="I30" s="81" t="s">
        <v>51</v>
      </c>
      <c r="J30" s="81" t="s">
        <v>51</v>
      </c>
      <c r="K30" s="87" t="s">
        <v>52</v>
      </c>
      <c r="L30" s="87" t="s">
        <v>53</v>
      </c>
      <c r="M30" s="81" t="s">
        <v>51</v>
      </c>
      <c r="N30" s="87" t="s">
        <v>51</v>
      </c>
      <c r="O30" s="18" t="s">
        <v>53</v>
      </c>
    </row>
    <row r="31" spans="3:15" ht="26.4">
      <c r="C31" s="80"/>
      <c r="D31" s="81" t="s">
        <v>117</v>
      </c>
      <c r="E31" s="81" t="s">
        <v>183</v>
      </c>
      <c r="F31" s="81" t="s">
        <v>101</v>
      </c>
      <c r="G31" s="81" t="s">
        <v>53</v>
      </c>
      <c r="H31" s="81" t="s">
        <v>51</v>
      </c>
      <c r="I31" s="81" t="s">
        <v>51</v>
      </c>
      <c r="J31" s="81" t="s">
        <v>51</v>
      </c>
      <c r="K31" s="87" t="s">
        <v>52</v>
      </c>
      <c r="L31" s="87" t="s">
        <v>53</v>
      </c>
      <c r="M31" s="81" t="s">
        <v>51</v>
      </c>
      <c r="N31" s="87" t="s">
        <v>51</v>
      </c>
      <c r="O31" s="18" t="s">
        <v>53</v>
      </c>
    </row>
    <row r="32" spans="3:15" ht="13.2">
      <c r="C32" s="80"/>
      <c r="D32" s="81" t="s">
        <v>118</v>
      </c>
      <c r="E32" s="81" t="s">
        <v>184</v>
      </c>
      <c r="F32" s="81" t="s">
        <v>51</v>
      </c>
      <c r="G32" s="81" t="s">
        <v>53</v>
      </c>
      <c r="H32" s="81" t="s">
        <v>51</v>
      </c>
      <c r="I32" s="81" t="s">
        <v>51</v>
      </c>
      <c r="J32" s="81" t="s">
        <v>51</v>
      </c>
      <c r="K32" s="87" t="s">
        <v>53</v>
      </c>
      <c r="L32" s="81" t="s">
        <v>51</v>
      </c>
      <c r="M32" s="81" t="s">
        <v>51</v>
      </c>
      <c r="N32" s="81" t="s">
        <v>51</v>
      </c>
      <c r="O32" s="18" t="s">
        <v>53</v>
      </c>
    </row>
    <row r="33" spans="3:15" ht="26.4">
      <c r="C33" s="80"/>
      <c r="D33" s="81" t="s">
        <v>60</v>
      </c>
      <c r="E33" s="81" t="s">
        <v>185</v>
      </c>
      <c r="F33" s="81" t="s">
        <v>100</v>
      </c>
      <c r="G33" s="81" t="s">
        <v>53</v>
      </c>
      <c r="H33" s="81" t="s">
        <v>51</v>
      </c>
      <c r="I33" s="81" t="s">
        <v>51</v>
      </c>
      <c r="J33" s="81" t="s">
        <v>51</v>
      </c>
      <c r="K33" s="87" t="s">
        <v>52</v>
      </c>
      <c r="L33" s="87" t="s">
        <v>53</v>
      </c>
      <c r="M33" s="81" t="s">
        <v>51</v>
      </c>
      <c r="N33" s="87" t="s">
        <v>51</v>
      </c>
      <c r="O33" s="18" t="s">
        <v>53</v>
      </c>
    </row>
    <row r="34" spans="3:15" ht="27" thickBot="1">
      <c r="C34" s="80"/>
      <c r="D34" s="81" t="s">
        <v>58</v>
      </c>
      <c r="E34" s="81" t="s">
        <v>186</v>
      </c>
      <c r="F34" s="81" t="s">
        <v>12</v>
      </c>
      <c r="G34" s="81" t="s">
        <v>53</v>
      </c>
      <c r="H34" s="81" t="s">
        <v>51</v>
      </c>
      <c r="I34" s="81" t="s">
        <v>51</v>
      </c>
      <c r="J34" s="81" t="s">
        <v>51</v>
      </c>
      <c r="K34" s="87" t="s">
        <v>53</v>
      </c>
      <c r="L34" s="81" t="s">
        <v>51</v>
      </c>
      <c r="M34" s="81" t="s">
        <v>51</v>
      </c>
      <c r="N34" s="81" t="s">
        <v>51</v>
      </c>
      <c r="O34" s="18" t="s">
        <v>53</v>
      </c>
    </row>
    <row r="35" spans="3:15" ht="27" thickTop="1">
      <c r="C35" s="82" t="s">
        <v>245</v>
      </c>
      <c r="D35" s="16" t="s">
        <v>61</v>
      </c>
      <c r="E35" s="16" t="s">
        <v>187</v>
      </c>
      <c r="F35" s="16" t="s">
        <v>51</v>
      </c>
      <c r="G35" s="16" t="s">
        <v>53</v>
      </c>
      <c r="H35" s="16" t="s">
        <v>51</v>
      </c>
      <c r="I35" s="16" t="s">
        <v>51</v>
      </c>
      <c r="J35" s="16" t="s">
        <v>51</v>
      </c>
      <c r="K35" s="88" t="s">
        <v>53</v>
      </c>
      <c r="L35" s="88" t="s">
        <v>53</v>
      </c>
      <c r="M35" s="16" t="s">
        <v>51</v>
      </c>
      <c r="N35" s="16" t="s">
        <v>51</v>
      </c>
      <c r="O35" s="17" t="s">
        <v>53</v>
      </c>
    </row>
    <row r="36" spans="3:15" ht="13.8" thickBot="1">
      <c r="C36" s="80"/>
      <c r="D36" s="81" t="s">
        <v>112</v>
      </c>
      <c r="E36" s="81" t="s">
        <v>176</v>
      </c>
      <c r="F36" s="81" t="s">
        <v>6</v>
      </c>
      <c r="G36" s="81" t="s">
        <v>53</v>
      </c>
      <c r="H36" s="81" t="s">
        <v>51</v>
      </c>
      <c r="I36" s="81" t="s">
        <v>51</v>
      </c>
      <c r="J36" s="81" t="s">
        <v>51</v>
      </c>
      <c r="K36" s="87" t="s">
        <v>53</v>
      </c>
      <c r="L36" s="87" t="s">
        <v>53</v>
      </c>
      <c r="M36" s="81" t="s">
        <v>51</v>
      </c>
      <c r="N36" s="81" t="s">
        <v>51</v>
      </c>
      <c r="O36" s="18" t="s">
        <v>53</v>
      </c>
    </row>
    <row r="37" spans="3:15" ht="13.8" thickTop="1">
      <c r="C37" s="82" t="s">
        <v>246</v>
      </c>
      <c r="D37" s="16" t="s">
        <v>108</v>
      </c>
      <c r="E37" s="16" t="s">
        <v>172</v>
      </c>
      <c r="F37" s="16" t="s">
        <v>6</v>
      </c>
      <c r="G37" s="16" t="s">
        <v>53</v>
      </c>
      <c r="H37" s="16" t="s">
        <v>51</v>
      </c>
      <c r="I37" s="16" t="s">
        <v>51</v>
      </c>
      <c r="J37" s="16" t="s">
        <v>51</v>
      </c>
      <c r="K37" s="88" t="s">
        <v>52</v>
      </c>
      <c r="L37" s="88" t="s">
        <v>53</v>
      </c>
      <c r="M37" s="16" t="s">
        <v>51</v>
      </c>
      <c r="N37" s="88" t="s">
        <v>51</v>
      </c>
      <c r="O37" s="17" t="s">
        <v>53</v>
      </c>
    </row>
    <row r="38" spans="3:15" ht="13.2">
      <c r="C38" s="83"/>
      <c r="D38" s="81" t="s">
        <v>119</v>
      </c>
      <c r="E38" s="81" t="s">
        <v>188</v>
      </c>
      <c r="F38" s="81" t="s">
        <v>51</v>
      </c>
      <c r="G38" s="81" t="s">
        <v>53</v>
      </c>
      <c r="H38" s="81" t="s">
        <v>51</v>
      </c>
      <c r="I38" s="81" t="s">
        <v>51</v>
      </c>
      <c r="J38" s="81" t="s">
        <v>51</v>
      </c>
      <c r="K38" s="87" t="s">
        <v>53</v>
      </c>
      <c r="L38" s="87" t="s">
        <v>53</v>
      </c>
      <c r="M38" s="81" t="s">
        <v>51</v>
      </c>
      <c r="N38" s="81" t="s">
        <v>51</v>
      </c>
      <c r="O38" s="18" t="s">
        <v>53</v>
      </c>
    </row>
    <row r="39" spans="3:15" ht="13.2">
      <c r="C39" s="83"/>
      <c r="D39" s="81" t="s">
        <v>120</v>
      </c>
      <c r="E39" s="81" t="s">
        <v>189</v>
      </c>
      <c r="F39" s="81" t="s">
        <v>51</v>
      </c>
      <c r="G39" s="81" t="s">
        <v>53</v>
      </c>
      <c r="H39" s="81" t="s">
        <v>51</v>
      </c>
      <c r="I39" s="81" t="s">
        <v>51</v>
      </c>
      <c r="J39" s="81" t="s">
        <v>51</v>
      </c>
      <c r="K39" s="87" t="s">
        <v>53</v>
      </c>
      <c r="L39" s="81" t="s">
        <v>51</v>
      </c>
      <c r="M39" s="81" t="s">
        <v>51</v>
      </c>
      <c r="N39" s="81" t="s">
        <v>51</v>
      </c>
      <c r="O39" s="18" t="s">
        <v>53</v>
      </c>
    </row>
    <row r="40" spans="3:15" ht="13.2">
      <c r="C40" s="83"/>
      <c r="D40" s="81" t="s">
        <v>62</v>
      </c>
      <c r="E40" s="81" t="s">
        <v>190</v>
      </c>
      <c r="F40" s="81" t="s">
        <v>51</v>
      </c>
      <c r="G40" s="81" t="s">
        <v>53</v>
      </c>
      <c r="H40" s="81" t="s">
        <v>51</v>
      </c>
      <c r="I40" s="81" t="s">
        <v>51</v>
      </c>
      <c r="J40" s="81" t="s">
        <v>51</v>
      </c>
      <c r="K40" s="87" t="s">
        <v>53</v>
      </c>
      <c r="L40" s="81" t="s">
        <v>51</v>
      </c>
      <c r="M40" s="81" t="s">
        <v>51</v>
      </c>
      <c r="N40" s="81" t="s">
        <v>51</v>
      </c>
      <c r="O40" s="18" t="s">
        <v>53</v>
      </c>
    </row>
    <row r="41" spans="3:15" ht="26.4">
      <c r="C41" s="83"/>
      <c r="D41" s="81" t="s">
        <v>63</v>
      </c>
      <c r="E41" s="81" t="s">
        <v>191</v>
      </c>
      <c r="F41" s="81" t="s">
        <v>100</v>
      </c>
      <c r="G41" s="81" t="s">
        <v>53</v>
      </c>
      <c r="H41" s="81" t="s">
        <v>51</v>
      </c>
      <c r="I41" s="81" t="s">
        <v>51</v>
      </c>
      <c r="J41" s="81" t="s">
        <v>51</v>
      </c>
      <c r="K41" s="87" t="s">
        <v>53</v>
      </c>
      <c r="L41" s="81" t="s">
        <v>51</v>
      </c>
      <c r="M41" s="81" t="s">
        <v>51</v>
      </c>
      <c r="N41" s="81" t="s">
        <v>51</v>
      </c>
      <c r="O41" s="18" t="s">
        <v>53</v>
      </c>
    </row>
    <row r="42" spans="3:15" ht="26.4">
      <c r="C42" s="83"/>
      <c r="D42" s="81" t="s">
        <v>121</v>
      </c>
      <c r="E42" s="81" t="s">
        <v>192</v>
      </c>
      <c r="F42" s="81" t="s">
        <v>101</v>
      </c>
      <c r="G42" s="81" t="s">
        <v>53</v>
      </c>
      <c r="H42" s="81" t="s">
        <v>51</v>
      </c>
      <c r="I42" s="81" t="s">
        <v>51</v>
      </c>
      <c r="J42" s="81" t="s">
        <v>51</v>
      </c>
      <c r="K42" s="87" t="s">
        <v>52</v>
      </c>
      <c r="L42" s="87" t="s">
        <v>53</v>
      </c>
      <c r="M42" s="81" t="s">
        <v>51</v>
      </c>
      <c r="N42" s="87" t="s">
        <v>51</v>
      </c>
      <c r="O42" s="18" t="s">
        <v>53</v>
      </c>
    </row>
    <row r="43" spans="3:15" ht="27" thickBot="1">
      <c r="C43" s="80"/>
      <c r="D43" s="81" t="s">
        <v>31</v>
      </c>
      <c r="E43" s="81" t="s">
        <v>193</v>
      </c>
      <c r="F43" s="81" t="s">
        <v>51</v>
      </c>
      <c r="G43" s="81" t="s">
        <v>53</v>
      </c>
      <c r="H43" s="81" t="s">
        <v>51</v>
      </c>
      <c r="I43" s="81" t="s">
        <v>51</v>
      </c>
      <c r="J43" s="81" t="s">
        <v>51</v>
      </c>
      <c r="K43" s="87" t="s">
        <v>53</v>
      </c>
      <c r="L43" s="81" t="s">
        <v>51</v>
      </c>
      <c r="M43" s="81" t="s">
        <v>51</v>
      </c>
      <c r="N43" s="81" t="s">
        <v>51</v>
      </c>
      <c r="O43" s="18" t="s">
        <v>53</v>
      </c>
    </row>
    <row r="44" spans="3:15" ht="27" thickTop="1">
      <c r="C44" s="82" t="s">
        <v>247</v>
      </c>
      <c r="D44" s="16" t="s">
        <v>122</v>
      </c>
      <c r="E44" s="16" t="s">
        <v>194</v>
      </c>
      <c r="F44" s="16" t="s">
        <v>51</v>
      </c>
      <c r="G44" s="16" t="s">
        <v>53</v>
      </c>
      <c r="H44" s="16" t="s">
        <v>51</v>
      </c>
      <c r="I44" s="16" t="s">
        <v>51</v>
      </c>
      <c r="J44" s="16" t="s">
        <v>51</v>
      </c>
      <c r="K44" s="88" t="s">
        <v>53</v>
      </c>
      <c r="L44" s="16" t="s">
        <v>51</v>
      </c>
      <c r="M44" s="16" t="s">
        <v>51</v>
      </c>
      <c r="N44" s="16" t="s">
        <v>51</v>
      </c>
      <c r="O44" s="17" t="s">
        <v>53</v>
      </c>
    </row>
    <row r="45" spans="3:15" ht="13.2">
      <c r="C45" s="83"/>
      <c r="D45" s="81" t="s">
        <v>66</v>
      </c>
      <c r="E45" s="81" t="s">
        <v>195</v>
      </c>
      <c r="F45" s="81" t="s">
        <v>51</v>
      </c>
      <c r="G45" s="81" t="s">
        <v>53</v>
      </c>
      <c r="H45" s="81" t="s">
        <v>51</v>
      </c>
      <c r="I45" s="81" t="s">
        <v>51</v>
      </c>
      <c r="J45" s="81" t="s">
        <v>51</v>
      </c>
      <c r="K45" s="87" t="s">
        <v>53</v>
      </c>
      <c r="L45" s="81" t="s">
        <v>51</v>
      </c>
      <c r="M45" s="81" t="s">
        <v>51</v>
      </c>
      <c r="N45" s="81" t="s">
        <v>51</v>
      </c>
      <c r="O45" s="18" t="s">
        <v>53</v>
      </c>
    </row>
    <row r="46" spans="3:15" ht="105.6">
      <c r="C46" s="83"/>
      <c r="D46" s="81" t="s">
        <v>34</v>
      </c>
      <c r="E46" s="81" t="s">
        <v>196</v>
      </c>
      <c r="F46" s="81" t="s">
        <v>51</v>
      </c>
      <c r="G46" s="87" t="s">
        <v>52</v>
      </c>
      <c r="H46" s="81" t="s">
        <v>51</v>
      </c>
      <c r="I46" s="81" t="s">
        <v>51</v>
      </c>
      <c r="J46" s="81" t="s">
        <v>51</v>
      </c>
      <c r="K46" s="87" t="s">
        <v>52</v>
      </c>
      <c r="L46" s="87" t="s">
        <v>53</v>
      </c>
      <c r="M46" s="87" t="s">
        <v>52</v>
      </c>
      <c r="N46" s="87" t="s">
        <v>259</v>
      </c>
      <c r="O46" s="18" t="s">
        <v>52</v>
      </c>
    </row>
    <row r="47" spans="3:15" ht="105.6">
      <c r="C47" s="83"/>
      <c r="D47" s="81" t="s">
        <v>123</v>
      </c>
      <c r="E47" s="81" t="s">
        <v>197</v>
      </c>
      <c r="F47" s="81" t="s">
        <v>51</v>
      </c>
      <c r="G47" s="87" t="s">
        <v>52</v>
      </c>
      <c r="H47" s="81" t="s">
        <v>51</v>
      </c>
      <c r="I47" s="81" t="s">
        <v>51</v>
      </c>
      <c r="J47" s="81" t="s">
        <v>51</v>
      </c>
      <c r="K47" s="87" t="s">
        <v>52</v>
      </c>
      <c r="L47" s="87" t="s">
        <v>53</v>
      </c>
      <c r="M47" s="87" t="s">
        <v>52</v>
      </c>
      <c r="N47" s="87" t="s">
        <v>259</v>
      </c>
      <c r="O47" s="18" t="s">
        <v>52</v>
      </c>
    </row>
    <row r="48" spans="3:15" ht="13.8" thickBot="1">
      <c r="C48" s="80"/>
      <c r="D48" s="81" t="s">
        <v>124</v>
      </c>
      <c r="E48" s="81" t="s">
        <v>198</v>
      </c>
      <c r="F48" s="81" t="s">
        <v>13</v>
      </c>
      <c r="G48" s="81" t="s">
        <v>53</v>
      </c>
      <c r="H48" s="81" t="s">
        <v>51</v>
      </c>
      <c r="I48" s="81" t="s">
        <v>51</v>
      </c>
      <c r="J48" s="81" t="s">
        <v>51</v>
      </c>
      <c r="K48" s="87" t="s">
        <v>52</v>
      </c>
      <c r="L48" s="87" t="s">
        <v>52</v>
      </c>
      <c r="M48" s="81" t="s">
        <v>51</v>
      </c>
      <c r="N48" s="87" t="s">
        <v>51</v>
      </c>
      <c r="O48" s="18" t="s">
        <v>53</v>
      </c>
    </row>
    <row r="49" spans="3:15" ht="13.8" thickTop="1">
      <c r="C49" s="82" t="s">
        <v>248</v>
      </c>
      <c r="D49" s="16" t="s">
        <v>125</v>
      </c>
      <c r="E49" s="16" t="s">
        <v>199</v>
      </c>
      <c r="F49" s="16" t="s">
        <v>51</v>
      </c>
      <c r="G49" s="16" t="s">
        <v>53</v>
      </c>
      <c r="H49" s="16" t="s">
        <v>51</v>
      </c>
      <c r="I49" s="16" t="s">
        <v>51</v>
      </c>
      <c r="J49" s="16" t="s">
        <v>51</v>
      </c>
      <c r="K49" s="88" t="s">
        <v>52</v>
      </c>
      <c r="L49" s="88" t="s">
        <v>53</v>
      </c>
      <c r="M49" s="16" t="s">
        <v>51</v>
      </c>
      <c r="N49" s="88" t="s">
        <v>51</v>
      </c>
      <c r="O49" s="17" t="s">
        <v>53</v>
      </c>
    </row>
    <row r="50" spans="3:15" ht="26.4">
      <c r="C50" s="83"/>
      <c r="D50" s="81" t="s">
        <v>37</v>
      </c>
      <c r="E50" s="81" t="s">
        <v>160</v>
      </c>
      <c r="F50" s="87" t="s">
        <v>253</v>
      </c>
      <c r="G50" s="81" t="s">
        <v>53</v>
      </c>
      <c r="H50" s="81" t="s">
        <v>51</v>
      </c>
      <c r="I50" s="81" t="s">
        <v>51</v>
      </c>
      <c r="J50" s="81" t="s">
        <v>51</v>
      </c>
      <c r="K50" s="81" t="s">
        <v>52</v>
      </c>
      <c r="L50" s="81" t="s">
        <v>53</v>
      </c>
      <c r="M50" s="81" t="s">
        <v>51</v>
      </c>
      <c r="N50" s="81" t="s">
        <v>51</v>
      </c>
      <c r="O50" s="18" t="s">
        <v>53</v>
      </c>
    </row>
    <row r="51" spans="3:15" ht="13.2">
      <c r="C51" s="83"/>
      <c r="D51" s="81" t="s">
        <v>115</v>
      </c>
      <c r="E51" s="81" t="s">
        <v>181</v>
      </c>
      <c r="F51" s="81" t="s">
        <v>7</v>
      </c>
      <c r="G51" s="81" t="s">
        <v>53</v>
      </c>
      <c r="H51" s="81" t="s">
        <v>51</v>
      </c>
      <c r="I51" s="81" t="s">
        <v>51</v>
      </c>
      <c r="J51" s="81" t="s">
        <v>51</v>
      </c>
      <c r="K51" s="87" t="s">
        <v>52</v>
      </c>
      <c r="L51" s="87" t="s">
        <v>53</v>
      </c>
      <c r="M51" s="81" t="s">
        <v>51</v>
      </c>
      <c r="N51" s="87" t="s">
        <v>51</v>
      </c>
      <c r="O51" s="18" t="s">
        <v>53</v>
      </c>
    </row>
    <row r="52" spans="3:15" ht="13.2">
      <c r="C52" s="83"/>
      <c r="D52" s="81" t="s">
        <v>35</v>
      </c>
      <c r="E52" s="81" t="s">
        <v>200</v>
      </c>
      <c r="F52" s="81" t="s">
        <v>51</v>
      </c>
      <c r="G52" s="81" t="s">
        <v>53</v>
      </c>
      <c r="H52" s="81" t="s">
        <v>51</v>
      </c>
      <c r="I52" s="81" t="s">
        <v>51</v>
      </c>
      <c r="J52" s="81" t="s">
        <v>51</v>
      </c>
      <c r="K52" s="87" t="s">
        <v>52</v>
      </c>
      <c r="L52" s="87" t="s">
        <v>53</v>
      </c>
      <c r="M52" s="81" t="s">
        <v>51</v>
      </c>
      <c r="N52" s="87" t="s">
        <v>51</v>
      </c>
      <c r="O52" s="18" t="s">
        <v>53</v>
      </c>
    </row>
    <row r="53" spans="3:15" ht="39.6">
      <c r="C53" s="83"/>
      <c r="D53" s="81" t="s">
        <v>126</v>
      </c>
      <c r="E53" s="81" t="s">
        <v>201</v>
      </c>
      <c r="F53" s="81" t="s">
        <v>51</v>
      </c>
      <c r="G53" s="87" t="s">
        <v>52</v>
      </c>
      <c r="H53" s="81" t="s">
        <v>51</v>
      </c>
      <c r="I53" s="81" t="s">
        <v>51</v>
      </c>
      <c r="J53" s="81" t="s">
        <v>51</v>
      </c>
      <c r="K53" s="87" t="s">
        <v>52</v>
      </c>
      <c r="L53" s="87" t="s">
        <v>53</v>
      </c>
      <c r="M53" s="87" t="s">
        <v>52</v>
      </c>
      <c r="N53" s="87" t="s">
        <v>258</v>
      </c>
      <c r="O53" s="18" t="s">
        <v>52</v>
      </c>
    </row>
    <row r="54" spans="3:15" ht="13.2">
      <c r="C54" s="83"/>
      <c r="D54" s="81" t="s">
        <v>36</v>
      </c>
      <c r="E54" s="81" t="s">
        <v>164</v>
      </c>
      <c r="F54" s="87" t="s">
        <v>253</v>
      </c>
      <c r="G54" s="81" t="s">
        <v>53</v>
      </c>
      <c r="H54" s="81" t="s">
        <v>51</v>
      </c>
      <c r="I54" s="81" t="s">
        <v>51</v>
      </c>
      <c r="J54" s="81" t="s">
        <v>51</v>
      </c>
      <c r="K54" s="81" t="s">
        <v>52</v>
      </c>
      <c r="L54" s="81" t="s">
        <v>53</v>
      </c>
      <c r="M54" s="81" t="s">
        <v>51</v>
      </c>
      <c r="N54" s="87" t="s">
        <v>51</v>
      </c>
      <c r="O54" s="18" t="s">
        <v>53</v>
      </c>
    </row>
    <row r="55" spans="3:15" ht="13.8" thickBot="1">
      <c r="C55" s="80"/>
      <c r="D55" s="81" t="s">
        <v>58</v>
      </c>
      <c r="E55" s="81" t="s">
        <v>186</v>
      </c>
      <c r="F55" s="81" t="s">
        <v>7</v>
      </c>
      <c r="G55" s="81" t="s">
        <v>53</v>
      </c>
      <c r="H55" s="81" t="s">
        <v>51</v>
      </c>
      <c r="I55" s="81" t="s">
        <v>51</v>
      </c>
      <c r="J55" s="81" t="s">
        <v>51</v>
      </c>
      <c r="K55" s="87" t="s">
        <v>53</v>
      </c>
      <c r="L55" s="81"/>
      <c r="M55" s="81" t="s">
        <v>51</v>
      </c>
      <c r="N55" s="81" t="s">
        <v>51</v>
      </c>
      <c r="O55" s="18" t="s">
        <v>53</v>
      </c>
    </row>
    <row r="56" spans="3:15" ht="66.599999999999994" thickTop="1">
      <c r="C56" s="82" t="s">
        <v>249</v>
      </c>
      <c r="D56" s="95" t="s">
        <v>32</v>
      </c>
      <c r="E56" s="95" t="s">
        <v>202</v>
      </c>
      <c r="F56" s="95" t="s">
        <v>51</v>
      </c>
      <c r="G56" s="96" t="s">
        <v>52</v>
      </c>
      <c r="H56" s="96" t="s">
        <v>64</v>
      </c>
      <c r="I56" s="96" t="s">
        <v>40</v>
      </c>
      <c r="J56" s="95" t="s">
        <v>51</v>
      </c>
      <c r="K56" s="96" t="s">
        <v>52</v>
      </c>
      <c r="L56" s="96" t="s">
        <v>53</v>
      </c>
      <c r="M56" s="96" t="s">
        <v>52</v>
      </c>
      <c r="N56" s="96" t="s">
        <v>264</v>
      </c>
      <c r="O56" s="97" t="s">
        <v>52</v>
      </c>
    </row>
    <row r="57" spans="3:15" ht="39.6">
      <c r="C57" s="83"/>
      <c r="D57" s="93" t="s">
        <v>67</v>
      </c>
      <c r="E57" s="93" t="s">
        <v>203</v>
      </c>
      <c r="F57" s="93" t="s">
        <v>51</v>
      </c>
      <c r="G57" s="91" t="s">
        <v>52</v>
      </c>
      <c r="H57" s="93" t="s">
        <v>51</v>
      </c>
      <c r="I57" s="93" t="s">
        <v>51</v>
      </c>
      <c r="J57" s="93" t="s">
        <v>51</v>
      </c>
      <c r="K57" s="91" t="s">
        <v>52</v>
      </c>
      <c r="L57" s="91" t="s">
        <v>53</v>
      </c>
      <c r="M57" s="91" t="s">
        <v>52</v>
      </c>
      <c r="N57" s="91" t="s">
        <v>266</v>
      </c>
      <c r="O57" s="18" t="s">
        <v>52</v>
      </c>
    </row>
    <row r="58" spans="3:15" ht="26.4">
      <c r="C58" s="83"/>
      <c r="D58" s="81" t="s">
        <v>68</v>
      </c>
      <c r="E58" s="81" t="s">
        <v>204</v>
      </c>
      <c r="F58" s="81" t="s">
        <v>51</v>
      </c>
      <c r="G58" s="81" t="s">
        <v>53</v>
      </c>
      <c r="H58" s="81" t="s">
        <v>51</v>
      </c>
      <c r="I58" s="81" t="s">
        <v>51</v>
      </c>
      <c r="J58" s="81" t="s">
        <v>51</v>
      </c>
      <c r="K58" s="87" t="s">
        <v>53</v>
      </c>
      <c r="L58" s="87" t="s">
        <v>53</v>
      </c>
      <c r="M58" s="81" t="s">
        <v>51</v>
      </c>
      <c r="N58" s="81" t="s">
        <v>51</v>
      </c>
      <c r="O58" s="18" t="s">
        <v>53</v>
      </c>
    </row>
    <row r="59" spans="3:15" ht="13.2">
      <c r="C59" s="83"/>
      <c r="D59" s="81" t="s">
        <v>70</v>
      </c>
      <c r="E59" s="81" t="s">
        <v>205</v>
      </c>
      <c r="F59" s="81" t="s">
        <v>51</v>
      </c>
      <c r="G59" s="81" t="s">
        <v>53</v>
      </c>
      <c r="H59" s="81" t="s">
        <v>51</v>
      </c>
      <c r="I59" s="81" t="s">
        <v>51</v>
      </c>
      <c r="J59" s="81" t="s">
        <v>51</v>
      </c>
      <c r="K59" s="87" t="s">
        <v>53</v>
      </c>
      <c r="L59" s="87" t="s">
        <v>53</v>
      </c>
      <c r="M59" s="81" t="s">
        <v>51</v>
      </c>
      <c r="N59" s="81" t="s">
        <v>51</v>
      </c>
      <c r="O59" s="18" t="s">
        <v>53</v>
      </c>
    </row>
    <row r="60" spans="3:15" ht="13.2">
      <c r="C60" s="83"/>
      <c r="D60" s="81" t="s">
        <v>127</v>
      </c>
      <c r="E60" s="81" t="s">
        <v>206</v>
      </c>
      <c r="F60" s="81" t="s">
        <v>51</v>
      </c>
      <c r="G60" s="81" t="s">
        <v>53</v>
      </c>
      <c r="H60" s="81" t="s">
        <v>51</v>
      </c>
      <c r="I60" s="81" t="s">
        <v>51</v>
      </c>
      <c r="J60" s="81" t="s">
        <v>51</v>
      </c>
      <c r="K60" s="87" t="s">
        <v>52</v>
      </c>
      <c r="L60" s="87" t="s">
        <v>52</v>
      </c>
      <c r="M60" s="81" t="s">
        <v>51</v>
      </c>
      <c r="N60" s="87" t="s">
        <v>51</v>
      </c>
      <c r="O60" s="18" t="s">
        <v>53</v>
      </c>
    </row>
    <row r="61" spans="3:15" ht="13.2">
      <c r="C61" s="83"/>
      <c r="D61" s="81" t="s">
        <v>128</v>
      </c>
      <c r="E61" s="81" t="s">
        <v>207</v>
      </c>
      <c r="F61" s="81" t="s">
        <v>51</v>
      </c>
      <c r="G61" s="81" t="s">
        <v>53</v>
      </c>
      <c r="H61" s="81" t="s">
        <v>51</v>
      </c>
      <c r="I61" s="81" t="s">
        <v>51</v>
      </c>
      <c r="J61" s="81" t="s">
        <v>51</v>
      </c>
      <c r="K61" s="87" t="s">
        <v>53</v>
      </c>
      <c r="L61" s="87" t="s">
        <v>53</v>
      </c>
      <c r="M61" s="81" t="s">
        <v>51</v>
      </c>
      <c r="N61" s="81" t="s">
        <v>51</v>
      </c>
      <c r="O61" s="18" t="s">
        <v>53</v>
      </c>
    </row>
    <row r="62" spans="3:15" ht="13.2">
      <c r="C62" s="83"/>
      <c r="D62" s="81" t="s">
        <v>129</v>
      </c>
      <c r="E62" s="81" t="s">
        <v>208</v>
      </c>
      <c r="F62" s="81" t="s">
        <v>51</v>
      </c>
      <c r="G62" s="81" t="s">
        <v>53</v>
      </c>
      <c r="H62" s="81" t="s">
        <v>51</v>
      </c>
      <c r="I62" s="81" t="s">
        <v>51</v>
      </c>
      <c r="J62" s="81" t="s">
        <v>51</v>
      </c>
      <c r="K62" s="87" t="s">
        <v>52</v>
      </c>
      <c r="L62" s="87" t="s">
        <v>53</v>
      </c>
      <c r="M62" s="81" t="s">
        <v>51</v>
      </c>
      <c r="N62" s="87" t="s">
        <v>51</v>
      </c>
      <c r="O62" s="18" t="s">
        <v>53</v>
      </c>
    </row>
    <row r="63" spans="3:15" ht="13.2">
      <c r="C63" s="83"/>
      <c r="D63" s="81" t="s">
        <v>130</v>
      </c>
      <c r="E63" s="81" t="s">
        <v>209</v>
      </c>
      <c r="F63" s="81" t="s">
        <v>51</v>
      </c>
      <c r="G63" s="81" t="s">
        <v>53</v>
      </c>
      <c r="H63" s="81" t="s">
        <v>51</v>
      </c>
      <c r="I63" s="81" t="s">
        <v>51</v>
      </c>
      <c r="J63" s="81" t="s">
        <v>51</v>
      </c>
      <c r="K63" s="87" t="s">
        <v>52</v>
      </c>
      <c r="L63" s="87" t="s">
        <v>53</v>
      </c>
      <c r="M63" s="81" t="s">
        <v>51</v>
      </c>
      <c r="N63" s="87" t="s">
        <v>51</v>
      </c>
      <c r="O63" s="18" t="s">
        <v>53</v>
      </c>
    </row>
    <row r="64" spans="3:15" ht="13.2">
      <c r="C64" s="83"/>
      <c r="D64" s="81" t="s">
        <v>131</v>
      </c>
      <c r="E64" s="81" t="s">
        <v>210</v>
      </c>
      <c r="F64" s="81" t="s">
        <v>51</v>
      </c>
      <c r="G64" s="81" t="s">
        <v>53</v>
      </c>
      <c r="H64" s="81" t="s">
        <v>51</v>
      </c>
      <c r="I64" s="81" t="s">
        <v>51</v>
      </c>
      <c r="J64" s="81" t="s">
        <v>51</v>
      </c>
      <c r="K64" s="87" t="s">
        <v>52</v>
      </c>
      <c r="L64" s="87" t="s">
        <v>53</v>
      </c>
      <c r="M64" s="81" t="s">
        <v>51</v>
      </c>
      <c r="N64" s="87" t="s">
        <v>51</v>
      </c>
      <c r="O64" s="18" t="s">
        <v>53</v>
      </c>
    </row>
    <row r="65" spans="3:15" ht="13.2">
      <c r="C65" s="83"/>
      <c r="D65" s="81" t="s">
        <v>71</v>
      </c>
      <c r="E65" s="81" t="s">
        <v>211</v>
      </c>
      <c r="F65" s="81" t="s">
        <v>51</v>
      </c>
      <c r="G65" s="81" t="s">
        <v>53</v>
      </c>
      <c r="H65" s="81" t="s">
        <v>51</v>
      </c>
      <c r="I65" s="81" t="s">
        <v>51</v>
      </c>
      <c r="J65" s="81" t="s">
        <v>51</v>
      </c>
      <c r="K65" s="87" t="s">
        <v>53</v>
      </c>
      <c r="L65" s="81" t="s">
        <v>51</v>
      </c>
      <c r="M65" s="81" t="s">
        <v>51</v>
      </c>
      <c r="N65" s="81" t="s">
        <v>51</v>
      </c>
      <c r="O65" s="18" t="s">
        <v>53</v>
      </c>
    </row>
    <row r="66" spans="3:15" ht="13.8" thickBot="1">
      <c r="C66" s="80"/>
      <c r="D66" s="81" t="s">
        <v>124</v>
      </c>
      <c r="E66" s="81" t="s">
        <v>198</v>
      </c>
      <c r="F66" s="81" t="s">
        <v>13</v>
      </c>
      <c r="G66" s="81" t="s">
        <v>53</v>
      </c>
      <c r="H66" s="81" t="s">
        <v>51</v>
      </c>
      <c r="I66" s="81" t="s">
        <v>51</v>
      </c>
      <c r="J66" s="81" t="s">
        <v>51</v>
      </c>
      <c r="K66" s="87" t="s">
        <v>52</v>
      </c>
      <c r="L66" s="87" t="s">
        <v>52</v>
      </c>
      <c r="M66" s="81" t="s">
        <v>51</v>
      </c>
      <c r="N66" s="87" t="s">
        <v>51</v>
      </c>
      <c r="O66" s="18" t="s">
        <v>53</v>
      </c>
    </row>
    <row r="67" spans="3:15" ht="53.4" thickTop="1">
      <c r="C67" s="82" t="s">
        <v>250</v>
      </c>
      <c r="D67" s="16" t="s">
        <v>132</v>
      </c>
      <c r="E67" s="16" t="s">
        <v>212</v>
      </c>
      <c r="F67" s="16" t="s">
        <v>51</v>
      </c>
      <c r="G67" s="88" t="s">
        <v>52</v>
      </c>
      <c r="H67" s="16" t="s">
        <v>51</v>
      </c>
      <c r="I67" s="16" t="s">
        <v>51</v>
      </c>
      <c r="J67" s="16" t="s">
        <v>51</v>
      </c>
      <c r="K67" s="88" t="s">
        <v>52</v>
      </c>
      <c r="L67" s="88" t="s">
        <v>52</v>
      </c>
      <c r="M67" s="88" t="s">
        <v>52</v>
      </c>
      <c r="N67" s="88" t="s">
        <v>265</v>
      </c>
      <c r="O67" s="17" t="s">
        <v>52</v>
      </c>
    </row>
    <row r="68" spans="3:15" ht="13.2">
      <c r="C68" s="83"/>
      <c r="D68" s="81" t="s">
        <v>133</v>
      </c>
      <c r="E68" s="81" t="s">
        <v>213</v>
      </c>
      <c r="F68" s="81" t="s">
        <v>51</v>
      </c>
      <c r="G68" s="81" t="s">
        <v>53</v>
      </c>
      <c r="H68" s="81" t="s">
        <v>51</v>
      </c>
      <c r="I68" s="81" t="s">
        <v>51</v>
      </c>
      <c r="J68" s="81" t="s">
        <v>51</v>
      </c>
      <c r="K68" s="87" t="s">
        <v>52</v>
      </c>
      <c r="L68" s="87" t="s">
        <v>52</v>
      </c>
      <c r="M68" s="81" t="s">
        <v>51</v>
      </c>
      <c r="N68" s="87" t="s">
        <v>51</v>
      </c>
      <c r="O68" s="18" t="s">
        <v>53</v>
      </c>
    </row>
    <row r="69" spans="3:15" ht="27" thickBot="1">
      <c r="C69" s="80"/>
      <c r="D69" s="81" t="s">
        <v>134</v>
      </c>
      <c r="E69" s="81" t="s">
        <v>214</v>
      </c>
      <c r="F69" s="81" t="s">
        <v>51</v>
      </c>
      <c r="G69" s="81" t="s">
        <v>53</v>
      </c>
      <c r="H69" s="81" t="s">
        <v>51</v>
      </c>
      <c r="I69" s="81" t="s">
        <v>51</v>
      </c>
      <c r="J69" s="81" t="s">
        <v>51</v>
      </c>
      <c r="K69" s="87" t="s">
        <v>52</v>
      </c>
      <c r="L69" s="87" t="s">
        <v>52</v>
      </c>
      <c r="M69" s="81" t="s">
        <v>51</v>
      </c>
      <c r="N69" s="87" t="s">
        <v>51</v>
      </c>
      <c r="O69" s="18" t="s">
        <v>53</v>
      </c>
    </row>
    <row r="70" spans="3:15" ht="27" thickTop="1">
      <c r="C70" s="82" t="s">
        <v>251</v>
      </c>
      <c r="D70" s="16" t="s">
        <v>135</v>
      </c>
      <c r="E70" s="16" t="s">
        <v>215</v>
      </c>
      <c r="F70" s="16" t="s">
        <v>51</v>
      </c>
      <c r="G70" s="16" t="s">
        <v>53</v>
      </c>
      <c r="H70" s="16" t="s">
        <v>51</v>
      </c>
      <c r="I70" s="16" t="s">
        <v>51</v>
      </c>
      <c r="J70" s="16" t="s">
        <v>51</v>
      </c>
      <c r="K70" s="88" t="s">
        <v>52</v>
      </c>
      <c r="L70" s="88" t="s">
        <v>53</v>
      </c>
      <c r="M70" s="16" t="s">
        <v>51</v>
      </c>
      <c r="N70" s="16" t="s">
        <v>51</v>
      </c>
      <c r="O70" s="17" t="s">
        <v>53</v>
      </c>
    </row>
    <row r="71" spans="3:15" ht="13.2">
      <c r="C71" s="83"/>
      <c r="D71" s="81" t="s">
        <v>136</v>
      </c>
      <c r="E71" s="81" t="s">
        <v>216</v>
      </c>
      <c r="F71" s="81" t="s">
        <v>51</v>
      </c>
      <c r="G71" s="81" t="s">
        <v>53</v>
      </c>
      <c r="H71" s="81" t="s">
        <v>51</v>
      </c>
      <c r="I71" s="81" t="s">
        <v>51</v>
      </c>
      <c r="J71" s="81" t="s">
        <v>51</v>
      </c>
      <c r="K71" s="87" t="s">
        <v>52</v>
      </c>
      <c r="L71" s="87" t="s">
        <v>53</v>
      </c>
      <c r="M71" s="87" t="s">
        <v>51</v>
      </c>
      <c r="N71" s="87" t="s">
        <v>51</v>
      </c>
      <c r="O71" s="18" t="s">
        <v>53</v>
      </c>
    </row>
    <row r="72" spans="3:15" ht="13.2">
      <c r="C72" s="83"/>
      <c r="D72" s="81" t="s">
        <v>137</v>
      </c>
      <c r="E72" s="81" t="s">
        <v>217</v>
      </c>
      <c r="F72" s="81" t="s">
        <v>51</v>
      </c>
      <c r="G72" s="81" t="s">
        <v>53</v>
      </c>
      <c r="H72" s="81" t="s">
        <v>51</v>
      </c>
      <c r="I72" s="81" t="s">
        <v>51</v>
      </c>
      <c r="J72" s="81" t="s">
        <v>51</v>
      </c>
      <c r="K72" s="91" t="s">
        <v>52</v>
      </c>
      <c r="L72" s="87" t="s">
        <v>53</v>
      </c>
      <c r="M72" s="87" t="s">
        <v>51</v>
      </c>
      <c r="N72" s="87" t="s">
        <v>51</v>
      </c>
      <c r="O72" s="18" t="s">
        <v>53</v>
      </c>
    </row>
    <row r="73" spans="3:15" ht="13.2">
      <c r="C73" s="83"/>
      <c r="D73" s="81" t="s">
        <v>138</v>
      </c>
      <c r="E73" s="81" t="s">
        <v>218</v>
      </c>
      <c r="F73" s="81" t="s">
        <v>51</v>
      </c>
      <c r="G73" s="81" t="s">
        <v>53</v>
      </c>
      <c r="H73" s="81" t="s">
        <v>51</v>
      </c>
      <c r="I73" s="81" t="s">
        <v>51</v>
      </c>
      <c r="J73" s="81" t="s">
        <v>51</v>
      </c>
      <c r="K73" s="87" t="s">
        <v>52</v>
      </c>
      <c r="L73" s="87" t="s">
        <v>53</v>
      </c>
      <c r="M73" s="87" t="s">
        <v>51</v>
      </c>
      <c r="N73" s="87" t="s">
        <v>51</v>
      </c>
      <c r="O73" s="18" t="s">
        <v>53</v>
      </c>
    </row>
    <row r="74" spans="3:15" ht="13.2">
      <c r="C74" s="83"/>
      <c r="D74" s="81" t="s">
        <v>139</v>
      </c>
      <c r="E74" s="81" t="s">
        <v>219</v>
      </c>
      <c r="F74" s="81" t="s">
        <v>51</v>
      </c>
      <c r="G74" s="81" t="s">
        <v>53</v>
      </c>
      <c r="H74" s="81" t="s">
        <v>51</v>
      </c>
      <c r="I74" s="81" t="s">
        <v>51</v>
      </c>
      <c r="J74" s="81" t="s">
        <v>51</v>
      </c>
      <c r="K74" s="87" t="s">
        <v>52</v>
      </c>
      <c r="L74" s="87" t="s">
        <v>53</v>
      </c>
      <c r="M74" s="87" t="s">
        <v>51</v>
      </c>
      <c r="N74" s="87" t="s">
        <v>51</v>
      </c>
      <c r="O74" s="18" t="s">
        <v>53</v>
      </c>
    </row>
    <row r="75" spans="3:15" ht="13.2">
      <c r="C75" s="83"/>
      <c r="D75" s="81" t="s">
        <v>140</v>
      </c>
      <c r="E75" s="81" t="s">
        <v>220</v>
      </c>
      <c r="F75" s="81" t="s">
        <v>51</v>
      </c>
      <c r="G75" s="81" t="s">
        <v>53</v>
      </c>
      <c r="H75" s="81" t="s">
        <v>51</v>
      </c>
      <c r="I75" s="81" t="s">
        <v>51</v>
      </c>
      <c r="J75" s="81" t="s">
        <v>51</v>
      </c>
      <c r="K75" s="87" t="s">
        <v>52</v>
      </c>
      <c r="L75" s="87" t="s">
        <v>53</v>
      </c>
      <c r="M75" s="91" t="s">
        <v>51</v>
      </c>
      <c r="N75" s="87" t="s">
        <v>51</v>
      </c>
      <c r="O75" s="18" t="s">
        <v>53</v>
      </c>
    </row>
    <row r="76" spans="3:15" ht="13.2">
      <c r="C76" s="83"/>
      <c r="D76" s="81" t="s">
        <v>72</v>
      </c>
      <c r="E76" s="81" t="s">
        <v>221</v>
      </c>
      <c r="F76" s="81" t="s">
        <v>51</v>
      </c>
      <c r="G76" s="81" t="s">
        <v>53</v>
      </c>
      <c r="H76" s="81" t="s">
        <v>51</v>
      </c>
      <c r="I76" s="81" t="s">
        <v>51</v>
      </c>
      <c r="J76" s="81" t="s">
        <v>51</v>
      </c>
      <c r="K76" s="87" t="s">
        <v>53</v>
      </c>
      <c r="L76" s="87" t="s">
        <v>53</v>
      </c>
      <c r="M76" s="81" t="s">
        <v>51</v>
      </c>
      <c r="N76" s="81" t="s">
        <v>51</v>
      </c>
      <c r="O76" s="18" t="s">
        <v>53</v>
      </c>
    </row>
    <row r="77" spans="3:15" ht="52.8">
      <c r="C77" s="83"/>
      <c r="D77" s="81" t="s">
        <v>141</v>
      </c>
      <c r="E77" s="81" t="s">
        <v>222</v>
      </c>
      <c r="F77" s="81" t="s">
        <v>51</v>
      </c>
      <c r="G77" s="87" t="s">
        <v>52</v>
      </c>
      <c r="H77" s="81" t="s">
        <v>51</v>
      </c>
      <c r="I77" s="81" t="s">
        <v>51</v>
      </c>
      <c r="J77" s="81" t="s">
        <v>51</v>
      </c>
      <c r="K77" s="87" t="s">
        <v>52</v>
      </c>
      <c r="L77" s="87" t="s">
        <v>52</v>
      </c>
      <c r="M77" s="87" t="s">
        <v>52</v>
      </c>
      <c r="N77" s="87" t="s">
        <v>255</v>
      </c>
      <c r="O77" s="18" t="s">
        <v>52</v>
      </c>
    </row>
    <row r="78" spans="3:15" ht="26.4">
      <c r="C78" s="83"/>
      <c r="D78" s="81" t="s">
        <v>142</v>
      </c>
      <c r="E78" s="81" t="s">
        <v>223</v>
      </c>
      <c r="F78" s="81" t="s">
        <v>51</v>
      </c>
      <c r="G78" s="87" t="s">
        <v>52</v>
      </c>
      <c r="H78" s="81" t="s">
        <v>51</v>
      </c>
      <c r="I78" s="81" t="s">
        <v>51</v>
      </c>
      <c r="J78" s="81" t="s">
        <v>51</v>
      </c>
      <c r="K78" s="87" t="s">
        <v>52</v>
      </c>
      <c r="L78" s="87" t="s">
        <v>52</v>
      </c>
      <c r="M78" s="87" t="s">
        <v>52</v>
      </c>
      <c r="N78" s="87" t="s">
        <v>256</v>
      </c>
      <c r="O78" s="18" t="s">
        <v>52</v>
      </c>
    </row>
    <row r="79" spans="3:15" ht="13.2">
      <c r="C79" s="83"/>
      <c r="D79" s="81" t="s">
        <v>143</v>
      </c>
      <c r="E79" s="81" t="s">
        <v>224</v>
      </c>
      <c r="F79" s="81" t="s">
        <v>51</v>
      </c>
      <c r="G79" s="81" t="s">
        <v>53</v>
      </c>
      <c r="H79" s="81" t="s">
        <v>51</v>
      </c>
      <c r="I79" s="81" t="s">
        <v>51</v>
      </c>
      <c r="J79" s="81" t="s">
        <v>51</v>
      </c>
      <c r="K79" s="87" t="s">
        <v>53</v>
      </c>
      <c r="L79" s="81"/>
      <c r="M79" s="81" t="s">
        <v>51</v>
      </c>
      <c r="N79" s="81" t="s">
        <v>51</v>
      </c>
      <c r="O79" s="18" t="s">
        <v>53</v>
      </c>
    </row>
    <row r="80" spans="3:15" ht="13.2">
      <c r="C80" s="83"/>
      <c r="D80" s="81" t="s">
        <v>144</v>
      </c>
      <c r="E80" s="81" t="s">
        <v>225</v>
      </c>
      <c r="F80" s="81" t="s">
        <v>51</v>
      </c>
      <c r="G80" s="81" t="s">
        <v>53</v>
      </c>
      <c r="H80" s="81" t="s">
        <v>51</v>
      </c>
      <c r="I80" s="81" t="s">
        <v>51</v>
      </c>
      <c r="J80" s="81" t="s">
        <v>51</v>
      </c>
      <c r="K80" s="87" t="s">
        <v>52</v>
      </c>
      <c r="L80" s="87" t="s">
        <v>53</v>
      </c>
      <c r="M80" s="81" t="s">
        <v>51</v>
      </c>
      <c r="N80" s="87" t="s">
        <v>51</v>
      </c>
      <c r="O80" s="18" t="s">
        <v>53</v>
      </c>
    </row>
    <row r="81" spans="3:15" ht="13.2">
      <c r="C81" s="83"/>
      <c r="D81" s="81" t="s">
        <v>63</v>
      </c>
      <c r="E81" s="81" t="s">
        <v>191</v>
      </c>
      <c r="F81" s="81" t="s">
        <v>99</v>
      </c>
      <c r="G81" s="81" t="s">
        <v>53</v>
      </c>
      <c r="H81" s="81" t="s">
        <v>51</v>
      </c>
      <c r="I81" s="81" t="s">
        <v>51</v>
      </c>
      <c r="J81" s="81" t="s">
        <v>51</v>
      </c>
      <c r="K81" s="87" t="s">
        <v>53</v>
      </c>
      <c r="L81" s="81" t="s">
        <v>51</v>
      </c>
      <c r="M81" s="81" t="s">
        <v>51</v>
      </c>
      <c r="N81" s="81" t="s">
        <v>51</v>
      </c>
      <c r="O81" s="18" t="s">
        <v>53</v>
      </c>
    </row>
    <row r="82" spans="3:15" ht="13.2">
      <c r="C82" s="83"/>
      <c r="D82" s="81" t="s">
        <v>73</v>
      </c>
      <c r="E82" s="81" t="s">
        <v>226</v>
      </c>
      <c r="F82" s="81" t="s">
        <v>51</v>
      </c>
      <c r="G82" s="81" t="s">
        <v>53</v>
      </c>
      <c r="H82" s="81" t="s">
        <v>51</v>
      </c>
      <c r="I82" s="81" t="s">
        <v>51</v>
      </c>
      <c r="J82" s="81" t="s">
        <v>51</v>
      </c>
      <c r="K82" s="87" t="s">
        <v>53</v>
      </c>
      <c r="L82" s="81" t="s">
        <v>51</v>
      </c>
      <c r="M82" s="81" t="s">
        <v>51</v>
      </c>
      <c r="N82" s="81" t="s">
        <v>51</v>
      </c>
      <c r="O82" s="18" t="s">
        <v>53</v>
      </c>
    </row>
    <row r="83" spans="3:15" ht="13.8" thickBot="1">
      <c r="C83" s="80"/>
      <c r="D83" s="81" t="s">
        <v>60</v>
      </c>
      <c r="E83" s="81" t="s">
        <v>185</v>
      </c>
      <c r="F83" s="81" t="s">
        <v>7</v>
      </c>
      <c r="G83" s="81" t="s">
        <v>53</v>
      </c>
      <c r="H83" s="81" t="s">
        <v>51</v>
      </c>
      <c r="I83" s="81" t="s">
        <v>51</v>
      </c>
      <c r="J83" s="81" t="s">
        <v>51</v>
      </c>
      <c r="K83" s="87" t="s">
        <v>52</v>
      </c>
      <c r="L83" s="87" t="s">
        <v>53</v>
      </c>
      <c r="M83" s="81" t="s">
        <v>51</v>
      </c>
      <c r="N83" s="87" t="s">
        <v>51</v>
      </c>
      <c r="O83" s="18" t="s">
        <v>53</v>
      </c>
    </row>
    <row r="84" spans="3:15" ht="13.8" thickTop="1">
      <c r="C84" s="82" t="s">
        <v>252</v>
      </c>
      <c r="D84" s="16" t="s">
        <v>145</v>
      </c>
      <c r="E84" s="16" t="s">
        <v>227</v>
      </c>
      <c r="F84" s="16" t="s">
        <v>51</v>
      </c>
      <c r="G84" s="16" t="s">
        <v>53</v>
      </c>
      <c r="H84" s="16" t="s">
        <v>51</v>
      </c>
      <c r="I84" s="16" t="s">
        <v>51</v>
      </c>
      <c r="J84" s="16" t="s">
        <v>51</v>
      </c>
      <c r="K84" s="88" t="s">
        <v>52</v>
      </c>
      <c r="L84" s="88" t="s">
        <v>53</v>
      </c>
      <c r="M84" s="16" t="s">
        <v>51</v>
      </c>
      <c r="N84" s="88" t="s">
        <v>51</v>
      </c>
      <c r="O84" s="17" t="s">
        <v>53</v>
      </c>
    </row>
    <row r="85" spans="3:15" ht="52.8">
      <c r="C85" s="83"/>
      <c r="D85" s="93" t="s">
        <v>146</v>
      </c>
      <c r="E85" s="81" t="s">
        <v>228</v>
      </c>
      <c r="F85" s="81" t="s">
        <v>51</v>
      </c>
      <c r="G85" s="87" t="s">
        <v>52</v>
      </c>
      <c r="H85" s="81" t="s">
        <v>51</v>
      </c>
      <c r="I85" s="81" t="s">
        <v>51</v>
      </c>
      <c r="J85" s="81" t="s">
        <v>51</v>
      </c>
      <c r="K85" s="87" t="s">
        <v>52</v>
      </c>
      <c r="L85" s="87" t="s">
        <v>53</v>
      </c>
      <c r="M85" s="87" t="s">
        <v>52</v>
      </c>
      <c r="N85" s="87" t="s">
        <v>257</v>
      </c>
      <c r="O85" s="18" t="s">
        <v>52</v>
      </c>
    </row>
    <row r="86" spans="3:15" ht="13.2">
      <c r="C86" s="83"/>
      <c r="D86" s="81" t="s">
        <v>117</v>
      </c>
      <c r="E86" s="81" t="s">
        <v>183</v>
      </c>
      <c r="F86" s="81" t="s">
        <v>7</v>
      </c>
      <c r="G86" s="81" t="s">
        <v>53</v>
      </c>
      <c r="H86" s="81" t="s">
        <v>51</v>
      </c>
      <c r="I86" s="81" t="s">
        <v>51</v>
      </c>
      <c r="J86" s="81" t="s">
        <v>51</v>
      </c>
      <c r="K86" s="87" t="s">
        <v>52</v>
      </c>
      <c r="L86" s="87" t="s">
        <v>53</v>
      </c>
      <c r="M86" s="81" t="s">
        <v>51</v>
      </c>
      <c r="N86" s="87" t="s">
        <v>51</v>
      </c>
      <c r="O86" s="18" t="s">
        <v>53</v>
      </c>
    </row>
    <row r="87" spans="3:15" ht="13.2">
      <c r="C87" s="83"/>
      <c r="D87" s="81" t="s">
        <v>121</v>
      </c>
      <c r="E87" s="81" t="s">
        <v>192</v>
      </c>
      <c r="F87" s="81" t="s">
        <v>99</v>
      </c>
      <c r="G87" s="81" t="s">
        <v>53</v>
      </c>
      <c r="H87" s="81" t="s">
        <v>51</v>
      </c>
      <c r="I87" s="81" t="s">
        <v>51</v>
      </c>
      <c r="J87" s="81" t="s">
        <v>51</v>
      </c>
      <c r="K87" s="87" t="s">
        <v>52</v>
      </c>
      <c r="L87" s="87" t="s">
        <v>53</v>
      </c>
      <c r="M87" s="81" t="s">
        <v>51</v>
      </c>
      <c r="N87" s="87" t="s">
        <v>51</v>
      </c>
      <c r="O87" s="18" t="s">
        <v>53</v>
      </c>
    </row>
    <row r="88" spans="3:15" ht="27" thickBot="1">
      <c r="C88" s="80"/>
      <c r="D88" s="81" t="s">
        <v>147</v>
      </c>
      <c r="E88" s="81" t="s">
        <v>229</v>
      </c>
      <c r="F88" s="81" t="s">
        <v>51</v>
      </c>
      <c r="G88" s="81" t="s">
        <v>53</v>
      </c>
      <c r="H88" s="81" t="s">
        <v>51</v>
      </c>
      <c r="I88" s="81" t="s">
        <v>51</v>
      </c>
      <c r="J88" s="81" t="s">
        <v>51</v>
      </c>
      <c r="K88" s="87" t="s">
        <v>52</v>
      </c>
      <c r="L88" s="87" t="s">
        <v>53</v>
      </c>
      <c r="M88" s="81" t="s">
        <v>51</v>
      </c>
      <c r="N88" s="87" t="s">
        <v>51</v>
      </c>
      <c r="O88" s="18" t="s">
        <v>53</v>
      </c>
    </row>
    <row r="89" spans="3:15" ht="40.200000000000003" thickTop="1">
      <c r="C89" s="82" t="s">
        <v>254</v>
      </c>
      <c r="D89" s="95" t="s">
        <v>148</v>
      </c>
      <c r="E89" s="95" t="s">
        <v>230</v>
      </c>
      <c r="F89" s="95" t="s">
        <v>51</v>
      </c>
      <c r="G89" s="96" t="s">
        <v>52</v>
      </c>
      <c r="H89" s="95" t="s">
        <v>51</v>
      </c>
      <c r="I89" s="95" t="s">
        <v>51</v>
      </c>
      <c r="J89" s="95" t="s">
        <v>51</v>
      </c>
      <c r="K89" s="96" t="s">
        <v>53</v>
      </c>
      <c r="L89" s="96" t="s">
        <v>53</v>
      </c>
      <c r="M89" s="16" t="s">
        <v>51</v>
      </c>
      <c r="N89" s="95" t="s">
        <v>263</v>
      </c>
      <c r="O89" s="97" t="s">
        <v>52</v>
      </c>
    </row>
    <row r="90" spans="3:15" ht="13.2">
      <c r="C90" s="83"/>
      <c r="D90" s="81" t="s">
        <v>149</v>
      </c>
      <c r="E90" s="81" t="s">
        <v>231</v>
      </c>
      <c r="F90" s="81" t="s">
        <v>51</v>
      </c>
      <c r="G90" s="81" t="s">
        <v>53</v>
      </c>
      <c r="H90" s="81" t="s">
        <v>51</v>
      </c>
      <c r="I90" s="81" t="s">
        <v>51</v>
      </c>
      <c r="J90" s="81" t="s">
        <v>51</v>
      </c>
      <c r="K90" s="87" t="s">
        <v>53</v>
      </c>
      <c r="L90" s="87" t="s">
        <v>53</v>
      </c>
      <c r="M90" s="81" t="s">
        <v>51</v>
      </c>
      <c r="N90" s="81" t="s">
        <v>51</v>
      </c>
      <c r="O90" s="18" t="s">
        <v>53</v>
      </c>
    </row>
    <row r="91" spans="3:15" ht="13.2">
      <c r="C91" s="83"/>
      <c r="D91" s="81" t="s">
        <v>150</v>
      </c>
      <c r="E91" s="81" t="s">
        <v>232</v>
      </c>
      <c r="F91" s="81" t="s">
        <v>51</v>
      </c>
      <c r="G91" s="81" t="s">
        <v>53</v>
      </c>
      <c r="H91" s="81" t="s">
        <v>51</v>
      </c>
      <c r="I91" s="81" t="s">
        <v>51</v>
      </c>
      <c r="J91" s="81" t="s">
        <v>51</v>
      </c>
      <c r="K91" s="87" t="s">
        <v>53</v>
      </c>
      <c r="L91" s="87" t="s">
        <v>53</v>
      </c>
      <c r="M91" s="81" t="s">
        <v>51</v>
      </c>
      <c r="N91" s="87" t="s">
        <v>51</v>
      </c>
      <c r="O91" s="18" t="s">
        <v>53</v>
      </c>
    </row>
    <row r="92" spans="3:15" ht="13.2">
      <c r="C92" s="83"/>
      <c r="D92" s="81" t="s">
        <v>151</v>
      </c>
      <c r="E92" s="81" t="s">
        <v>233</v>
      </c>
      <c r="F92" s="81" t="s">
        <v>51</v>
      </c>
      <c r="G92" s="81" t="s">
        <v>53</v>
      </c>
      <c r="H92" s="81" t="s">
        <v>51</v>
      </c>
      <c r="I92" s="81" t="s">
        <v>51</v>
      </c>
      <c r="J92" s="81" t="s">
        <v>51</v>
      </c>
      <c r="K92" s="87" t="s">
        <v>53</v>
      </c>
      <c r="L92" s="87" t="s">
        <v>53</v>
      </c>
      <c r="M92" s="81" t="s">
        <v>51</v>
      </c>
      <c r="N92" s="81" t="s">
        <v>51</v>
      </c>
      <c r="O92" s="18" t="s">
        <v>53</v>
      </c>
    </row>
    <row r="93" spans="3:15" ht="13.2">
      <c r="C93" s="83"/>
      <c r="D93" s="81" t="s">
        <v>152</v>
      </c>
      <c r="E93" s="81" t="s">
        <v>234</v>
      </c>
      <c r="F93" s="81" t="s">
        <v>51</v>
      </c>
      <c r="G93" s="81" t="s">
        <v>53</v>
      </c>
      <c r="H93" s="81" t="s">
        <v>51</v>
      </c>
      <c r="I93" s="81" t="s">
        <v>51</v>
      </c>
      <c r="J93" s="81" t="s">
        <v>51</v>
      </c>
      <c r="K93" s="87" t="s">
        <v>53</v>
      </c>
      <c r="L93" s="81" t="s">
        <v>51</v>
      </c>
      <c r="M93" s="81" t="s">
        <v>51</v>
      </c>
      <c r="N93" s="81" t="s">
        <v>51</v>
      </c>
      <c r="O93" s="18" t="s">
        <v>53</v>
      </c>
    </row>
    <row r="94" spans="3:15" ht="52.8">
      <c r="C94" s="83"/>
      <c r="D94" s="93" t="s">
        <v>153</v>
      </c>
      <c r="E94" s="93" t="s">
        <v>235</v>
      </c>
      <c r="F94" s="93" t="s">
        <v>51</v>
      </c>
      <c r="G94" s="91" t="s">
        <v>52</v>
      </c>
      <c r="H94" s="93" t="s">
        <v>51</v>
      </c>
      <c r="I94" s="93" t="s">
        <v>51</v>
      </c>
      <c r="J94" s="93" t="s">
        <v>51</v>
      </c>
      <c r="K94" s="91" t="s">
        <v>53</v>
      </c>
      <c r="L94" s="93" t="s">
        <v>51</v>
      </c>
      <c r="M94" s="93" t="s">
        <v>51</v>
      </c>
      <c r="N94" s="91" t="s">
        <v>262</v>
      </c>
      <c r="O94" s="94" t="s">
        <v>52</v>
      </c>
    </row>
    <row r="95" spans="3:15" ht="13.2">
      <c r="C95" s="83"/>
      <c r="D95" s="81" t="s">
        <v>154</v>
      </c>
      <c r="E95" s="81" t="s">
        <v>236</v>
      </c>
      <c r="F95" s="81" t="s">
        <v>51</v>
      </c>
      <c r="G95" s="81" t="s">
        <v>53</v>
      </c>
      <c r="H95" s="81" t="s">
        <v>51</v>
      </c>
      <c r="I95" s="81" t="s">
        <v>51</v>
      </c>
      <c r="J95" s="81" t="s">
        <v>51</v>
      </c>
      <c r="K95" s="87" t="s">
        <v>53</v>
      </c>
      <c r="L95" s="93" t="s">
        <v>51</v>
      </c>
      <c r="M95" s="81" t="s">
        <v>51</v>
      </c>
      <c r="N95" s="81" t="s">
        <v>51</v>
      </c>
      <c r="O95" s="18" t="s">
        <v>53</v>
      </c>
    </row>
    <row r="96" spans="3:15" ht="13.2">
      <c r="C96" s="83"/>
      <c r="D96" s="81" t="s">
        <v>155</v>
      </c>
      <c r="E96" s="81" t="s">
        <v>237</v>
      </c>
      <c r="F96" s="81" t="s">
        <v>51</v>
      </c>
      <c r="G96" s="81" t="s">
        <v>53</v>
      </c>
      <c r="H96" s="81" t="s">
        <v>51</v>
      </c>
      <c r="I96" s="81" t="s">
        <v>51</v>
      </c>
      <c r="J96" s="81" t="s">
        <v>51</v>
      </c>
      <c r="K96" s="87" t="s">
        <v>53</v>
      </c>
      <c r="L96" s="93" t="s">
        <v>51</v>
      </c>
      <c r="M96" s="81" t="s">
        <v>51</v>
      </c>
      <c r="N96" s="81" t="s">
        <v>51</v>
      </c>
      <c r="O96" s="18" t="s">
        <v>53</v>
      </c>
    </row>
    <row r="97" spans="2:16" ht="13.2">
      <c r="C97" s="83"/>
      <c r="D97" s="81" t="s">
        <v>156</v>
      </c>
      <c r="E97" s="81" t="s">
        <v>238</v>
      </c>
      <c r="F97" s="81" t="s">
        <v>51</v>
      </c>
      <c r="G97" s="81" t="s">
        <v>53</v>
      </c>
      <c r="H97" s="81" t="s">
        <v>51</v>
      </c>
      <c r="I97" s="81" t="s">
        <v>51</v>
      </c>
      <c r="J97" s="81" t="s">
        <v>51</v>
      </c>
      <c r="K97" s="87" t="s">
        <v>53</v>
      </c>
      <c r="L97" s="93" t="s">
        <v>51</v>
      </c>
      <c r="M97" s="81" t="s">
        <v>51</v>
      </c>
      <c r="N97" s="81" t="s">
        <v>51</v>
      </c>
      <c r="O97" s="18" t="s">
        <v>53</v>
      </c>
    </row>
    <row r="98" spans="2:16" ht="39.6">
      <c r="C98" s="83"/>
      <c r="D98" s="93" t="s">
        <v>157</v>
      </c>
      <c r="E98" s="93" t="s">
        <v>239</v>
      </c>
      <c r="F98" s="93" t="s">
        <v>51</v>
      </c>
      <c r="G98" s="91" t="s">
        <v>52</v>
      </c>
      <c r="H98" s="93" t="s">
        <v>51</v>
      </c>
      <c r="I98" s="93" t="s">
        <v>51</v>
      </c>
      <c r="J98" s="93" t="s">
        <v>51</v>
      </c>
      <c r="K98" s="91" t="s">
        <v>53</v>
      </c>
      <c r="L98" s="93" t="s">
        <v>51</v>
      </c>
      <c r="M98" s="93" t="s">
        <v>51</v>
      </c>
      <c r="N98" s="91" t="s">
        <v>261</v>
      </c>
      <c r="O98" s="94" t="s">
        <v>52</v>
      </c>
    </row>
    <row r="99" spans="2:16" ht="13.2">
      <c r="C99" s="83"/>
      <c r="D99" s="81" t="s">
        <v>158</v>
      </c>
      <c r="E99" s="81" t="s">
        <v>240</v>
      </c>
      <c r="F99" s="81" t="s">
        <v>51</v>
      </c>
      <c r="G99" s="81" t="s">
        <v>53</v>
      </c>
      <c r="H99" s="81" t="s">
        <v>51</v>
      </c>
      <c r="I99" s="81" t="s">
        <v>51</v>
      </c>
      <c r="J99" s="81" t="s">
        <v>51</v>
      </c>
      <c r="K99" s="87" t="s">
        <v>53</v>
      </c>
      <c r="L99" s="93" t="s">
        <v>51</v>
      </c>
      <c r="M99" s="81" t="s">
        <v>51</v>
      </c>
      <c r="N99" s="81" t="s">
        <v>51</v>
      </c>
      <c r="O99" s="18" t="s">
        <v>53</v>
      </c>
    </row>
    <row r="100" spans="2:16" ht="53.4" thickBot="1">
      <c r="C100" s="80"/>
      <c r="D100" s="93" t="s">
        <v>159</v>
      </c>
      <c r="E100" s="93" t="s">
        <v>241</v>
      </c>
      <c r="F100" s="93" t="s">
        <v>51</v>
      </c>
      <c r="G100" s="91" t="s">
        <v>52</v>
      </c>
      <c r="H100" s="93" t="s">
        <v>51</v>
      </c>
      <c r="I100" s="93" t="s">
        <v>51</v>
      </c>
      <c r="J100" s="93" t="s">
        <v>51</v>
      </c>
      <c r="K100" s="91" t="s">
        <v>53</v>
      </c>
      <c r="L100" s="93" t="s">
        <v>51</v>
      </c>
      <c r="M100" s="93" t="s">
        <v>51</v>
      </c>
      <c r="N100" s="92" t="s">
        <v>262</v>
      </c>
      <c r="O100" s="94" t="s">
        <v>52</v>
      </c>
    </row>
    <row r="101" spans="2:16" ht="76.5" customHeight="1" thickTop="1">
      <c r="B101" s="86"/>
      <c r="C101" s="85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86"/>
    </row>
    <row r="127" spans="4:15" ht="13.2">
      <c r="D127" s="22"/>
      <c r="E127" s="22"/>
      <c r="F127" s="22"/>
      <c r="G127" s="22"/>
      <c r="I127" s="22"/>
      <c r="J127" s="22"/>
      <c r="K127" s="22"/>
      <c r="L127" s="22"/>
      <c r="M127" s="22"/>
      <c r="N127" s="22"/>
      <c r="O127" s="22"/>
    </row>
    <row r="128" spans="4:15" ht="13.2">
      <c r="D128" s="59"/>
      <c r="E128" s="59"/>
      <c r="F128" s="59"/>
      <c r="G128" s="59"/>
      <c r="H128" s="22"/>
    </row>
    <row r="129" spans="4:7" ht="15" customHeight="1">
      <c r="D129" s="59"/>
      <c r="E129" s="59"/>
      <c r="F129" s="59"/>
      <c r="G129" s="59"/>
    </row>
  </sheetData>
  <mergeCells count="16">
    <mergeCell ref="C29:C34"/>
    <mergeCell ref="C35:C36"/>
    <mergeCell ref="C37:C43"/>
    <mergeCell ref="C44:C48"/>
    <mergeCell ref="C49:C55"/>
    <mergeCell ref="C56:C66"/>
    <mergeCell ref="C67:C69"/>
    <mergeCell ref="C70:C83"/>
    <mergeCell ref="C84:C88"/>
    <mergeCell ref="C89:C100"/>
    <mergeCell ref="D128:D129"/>
    <mergeCell ref="E128:E129"/>
    <mergeCell ref="G128:G129"/>
    <mergeCell ref="F128:F129"/>
    <mergeCell ref="C7:C18"/>
    <mergeCell ref="C19:C28"/>
  </mergeCells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N499"/>
  <sheetViews>
    <sheetView topLeftCell="B19" zoomScale="85" zoomScaleNormal="85" workbookViewId="0"/>
    <sheetView workbookViewId="1"/>
  </sheetViews>
  <sheetFormatPr baseColWidth="10" defaultColWidth="12.6640625" defaultRowHeight="15" customHeight="1"/>
  <cols>
    <col min="2" max="2" width="41.77734375" customWidth="1"/>
    <col min="5" max="6" width="22.77734375" customWidth="1"/>
    <col min="8" max="8" width="23.44140625" customWidth="1"/>
    <col min="9" max="10" width="14" customWidth="1"/>
    <col min="12" max="12" width="24.77734375" customWidth="1"/>
  </cols>
  <sheetData>
    <row r="2" spans="1:13" ht="15" customHeight="1">
      <c r="A2" s="100" t="s">
        <v>5</v>
      </c>
      <c r="B2" s="101"/>
    </row>
    <row r="3" spans="1:13" ht="15" customHeight="1">
      <c r="A3" s="23" t="s">
        <v>102</v>
      </c>
      <c r="B3" s="24" t="s">
        <v>20</v>
      </c>
      <c r="E3" s="64" t="s">
        <v>5</v>
      </c>
      <c r="F3" s="65"/>
      <c r="H3" s="105" t="s">
        <v>12</v>
      </c>
      <c r="I3" s="65"/>
      <c r="J3" s="89"/>
      <c r="L3" s="69" t="s">
        <v>74</v>
      </c>
      <c r="M3" s="70"/>
    </row>
    <row r="4" spans="1:13" ht="15" customHeight="1">
      <c r="A4" s="23" t="s">
        <v>163</v>
      </c>
      <c r="B4" s="24" t="s">
        <v>22</v>
      </c>
      <c r="C4" s="21"/>
      <c r="D4" s="21"/>
      <c r="E4" s="68" t="s">
        <v>75</v>
      </c>
      <c r="F4" s="67">
        <v>12</v>
      </c>
      <c r="H4" s="68" t="s">
        <v>75</v>
      </c>
      <c r="I4" s="67">
        <v>7</v>
      </c>
      <c r="J4" s="104"/>
      <c r="L4" s="68" t="s">
        <v>75</v>
      </c>
      <c r="M4" s="67">
        <f>F4+F26+F48+F70+F92+F114+F136+I4+I26+I48+I70+I92+I114+I136</f>
        <v>94</v>
      </c>
    </row>
    <row r="5" spans="1:13" ht="15" customHeight="1">
      <c r="A5" s="23" t="s">
        <v>160</v>
      </c>
      <c r="B5" s="24" t="s">
        <v>37</v>
      </c>
      <c r="C5" s="21"/>
      <c r="D5" s="21"/>
      <c r="E5" s="51"/>
      <c r="F5" s="61"/>
      <c r="H5" s="51"/>
      <c r="I5" s="61"/>
      <c r="J5" s="89"/>
      <c r="L5" s="51"/>
      <c r="M5" s="61"/>
    </row>
    <row r="6" spans="1:13" ht="15" customHeight="1">
      <c r="A6" s="23" t="s">
        <v>161</v>
      </c>
      <c r="B6" s="24" t="s">
        <v>24</v>
      </c>
      <c r="C6" s="21"/>
      <c r="D6" s="21"/>
      <c r="E6" s="60" t="s">
        <v>76</v>
      </c>
      <c r="F6" s="67">
        <v>10</v>
      </c>
      <c r="H6" s="60" t="s">
        <v>76</v>
      </c>
      <c r="I6" s="67">
        <v>6</v>
      </c>
      <c r="J6" s="104"/>
      <c r="L6" s="60" t="s">
        <v>76</v>
      </c>
      <c r="M6" s="67">
        <f>F6+F28+F50+F72+F94+F116+F138+I6+I28+I50+I72+I94+I116+I138</f>
        <v>52</v>
      </c>
    </row>
    <row r="7" spans="1:13" ht="15" customHeight="1">
      <c r="A7" s="23" t="s">
        <v>162</v>
      </c>
      <c r="B7" s="24" t="s">
        <v>103</v>
      </c>
      <c r="C7" s="21"/>
      <c r="D7" s="21"/>
      <c r="E7" s="60"/>
      <c r="F7" s="67"/>
      <c r="H7" s="60"/>
      <c r="I7" s="67"/>
      <c r="J7" s="89"/>
      <c r="L7" s="60"/>
      <c r="M7" s="67"/>
    </row>
    <row r="8" spans="1:13" ht="15" customHeight="1">
      <c r="A8" s="23" t="s">
        <v>164</v>
      </c>
      <c r="B8" s="24" t="s">
        <v>36</v>
      </c>
      <c r="C8" s="21"/>
      <c r="D8" s="21"/>
      <c r="E8" s="60" t="s">
        <v>77</v>
      </c>
      <c r="F8" s="67">
        <v>0</v>
      </c>
      <c r="H8" s="60" t="s">
        <v>77</v>
      </c>
      <c r="I8" s="67">
        <v>0</v>
      </c>
      <c r="J8" s="104"/>
      <c r="L8" s="60" t="s">
        <v>78</v>
      </c>
      <c r="M8" s="67">
        <v>44</v>
      </c>
    </row>
    <row r="9" spans="1:13" ht="15" customHeight="1">
      <c r="A9" s="23" t="s">
        <v>165</v>
      </c>
      <c r="B9" s="24" t="s">
        <v>56</v>
      </c>
      <c r="C9" s="21"/>
      <c r="D9" s="21"/>
      <c r="E9" s="60"/>
      <c r="F9" s="67"/>
      <c r="H9" s="60"/>
      <c r="I9" s="67"/>
      <c r="J9" s="89"/>
      <c r="L9" s="60"/>
      <c r="M9" s="67"/>
    </row>
    <row r="10" spans="1:13" ht="15" customHeight="1">
      <c r="A10" s="23" t="s">
        <v>166</v>
      </c>
      <c r="B10" s="24" t="s">
        <v>104</v>
      </c>
      <c r="C10" s="21"/>
      <c r="D10" s="21"/>
      <c r="E10" s="60" t="s">
        <v>79</v>
      </c>
      <c r="F10" s="67">
        <v>1</v>
      </c>
      <c r="H10" s="60" t="s">
        <v>79</v>
      </c>
      <c r="I10" s="67">
        <v>1</v>
      </c>
      <c r="J10" s="104"/>
      <c r="L10" s="60" t="s">
        <v>77</v>
      </c>
      <c r="M10" s="67">
        <f>F8+F30+F52+F74+F96+F118+F140+I8+I30+I52+I74+I96+I118+I140</f>
        <v>8</v>
      </c>
    </row>
    <row r="11" spans="1:13" ht="14.4">
      <c r="A11" s="23" t="s">
        <v>167</v>
      </c>
      <c r="B11" s="24" t="s">
        <v>54</v>
      </c>
      <c r="E11" s="60"/>
      <c r="F11" s="67"/>
      <c r="H11" s="60"/>
      <c r="I11" s="67"/>
      <c r="J11" s="89"/>
      <c r="L11" s="60"/>
      <c r="M11" s="67"/>
    </row>
    <row r="12" spans="1:13" ht="15" customHeight="1">
      <c r="A12" s="23" t="s">
        <v>168</v>
      </c>
      <c r="B12" s="24" t="s">
        <v>57</v>
      </c>
      <c r="E12" s="60" t="s">
        <v>80</v>
      </c>
      <c r="F12" s="67">
        <v>11</v>
      </c>
      <c r="H12" s="60" t="s">
        <v>80</v>
      </c>
      <c r="I12" s="67">
        <v>6</v>
      </c>
      <c r="J12" s="104"/>
      <c r="L12" s="60" t="s">
        <v>79</v>
      </c>
      <c r="M12" s="67">
        <f>F10+F32+F54+F76+F98+F120+F142+I10+I32+I54+I76+I98+I120+I142</f>
        <v>14</v>
      </c>
    </row>
    <row r="13" spans="1:13" ht="15" customHeight="1">
      <c r="A13" s="23" t="s">
        <v>169</v>
      </c>
      <c r="B13" s="24" t="s">
        <v>105</v>
      </c>
      <c r="C13" s="21"/>
      <c r="D13" s="21"/>
      <c r="E13" s="60"/>
      <c r="F13" s="67"/>
      <c r="H13" s="60"/>
      <c r="I13" s="67"/>
      <c r="J13" s="89"/>
      <c r="L13" s="60"/>
      <c r="M13" s="67"/>
    </row>
    <row r="14" spans="1:13" ht="15" customHeight="1">
      <c r="A14" s="23" t="s">
        <v>170</v>
      </c>
      <c r="B14" s="24" t="s">
        <v>106</v>
      </c>
      <c r="C14" s="21"/>
      <c r="D14" s="21"/>
      <c r="E14" s="60" t="s">
        <v>81</v>
      </c>
      <c r="F14" s="67">
        <v>0</v>
      </c>
      <c r="H14" s="60" t="s">
        <v>81</v>
      </c>
      <c r="I14" s="67">
        <v>0</v>
      </c>
      <c r="J14" s="104"/>
      <c r="L14" s="60" t="s">
        <v>80</v>
      </c>
      <c r="M14" s="67">
        <f>F12+F34+F56+F78+F100+F122+F144+I12+I34+I56+I78+I100+I122+I144</f>
        <v>80</v>
      </c>
    </row>
    <row r="15" spans="1:13" ht="13.2">
      <c r="E15" s="60"/>
      <c r="F15" s="67"/>
      <c r="H15" s="60"/>
      <c r="I15" s="67"/>
      <c r="J15" s="89"/>
      <c r="L15" s="60"/>
      <c r="M15" s="67"/>
    </row>
    <row r="16" spans="1:13" ht="15" customHeight="1">
      <c r="A16" s="113" t="s">
        <v>6</v>
      </c>
      <c r="B16" s="114"/>
      <c r="E16" s="60" t="s">
        <v>82</v>
      </c>
      <c r="F16" s="67">
        <v>0</v>
      </c>
      <c r="H16" s="60" t="s">
        <v>82</v>
      </c>
      <c r="I16" s="67">
        <v>0</v>
      </c>
      <c r="J16" s="104"/>
      <c r="L16" s="60" t="s">
        <v>83</v>
      </c>
      <c r="M16" s="67">
        <v>14</v>
      </c>
    </row>
    <row r="17" spans="1:14" ht="15" customHeight="1">
      <c r="A17" s="23" t="s">
        <v>171</v>
      </c>
      <c r="B17" s="24" t="s">
        <v>107</v>
      </c>
      <c r="C17" s="21"/>
      <c r="D17" s="21"/>
      <c r="E17" s="60"/>
      <c r="F17" s="67"/>
      <c r="H17" s="60"/>
      <c r="I17" s="67"/>
      <c r="J17" s="89"/>
      <c r="L17" s="60"/>
      <c r="M17" s="67"/>
    </row>
    <row r="18" spans="1:14" ht="15" customHeight="1">
      <c r="A18" s="23" t="s">
        <v>172</v>
      </c>
      <c r="B18" s="24" t="s">
        <v>108</v>
      </c>
      <c r="C18" s="21"/>
      <c r="D18" s="21"/>
      <c r="E18" s="60" t="s">
        <v>84</v>
      </c>
      <c r="F18" s="67">
        <v>0</v>
      </c>
      <c r="H18" s="60" t="s">
        <v>84</v>
      </c>
      <c r="I18" s="67">
        <v>0</v>
      </c>
      <c r="J18" s="104"/>
      <c r="L18" s="60" t="s">
        <v>85</v>
      </c>
      <c r="M18" s="67">
        <f>83-14</f>
        <v>69</v>
      </c>
    </row>
    <row r="19" spans="1:14" ht="15" customHeight="1">
      <c r="A19" s="25" t="s">
        <v>173</v>
      </c>
      <c r="B19" s="26" t="s">
        <v>109</v>
      </c>
      <c r="C19" s="21"/>
      <c r="D19" s="21"/>
      <c r="E19" s="60"/>
      <c r="F19" s="67"/>
      <c r="H19" s="60"/>
      <c r="I19" s="67"/>
      <c r="J19" s="89"/>
      <c r="L19" s="60"/>
      <c r="M19" s="67"/>
    </row>
    <row r="20" spans="1:14" ht="15" customHeight="1">
      <c r="A20" s="25" t="s">
        <v>174</v>
      </c>
      <c r="B20" s="26" t="s">
        <v>110</v>
      </c>
      <c r="C20" s="21"/>
      <c r="D20" s="21"/>
      <c r="E20" s="60" t="s">
        <v>86</v>
      </c>
      <c r="F20" s="67">
        <v>1</v>
      </c>
      <c r="H20" s="60" t="s">
        <v>86</v>
      </c>
      <c r="I20" s="67">
        <v>2</v>
      </c>
      <c r="J20" s="104"/>
      <c r="L20" s="60" t="s">
        <v>81</v>
      </c>
      <c r="M20" s="67">
        <v>0</v>
      </c>
    </row>
    <row r="21" spans="1:14" ht="15" customHeight="1">
      <c r="A21" s="25" t="s">
        <v>175</v>
      </c>
      <c r="B21" s="26" t="s">
        <v>111</v>
      </c>
      <c r="C21" s="21"/>
      <c r="D21" s="21"/>
      <c r="E21" s="107"/>
      <c r="F21" s="106"/>
      <c r="H21" s="107"/>
      <c r="I21" s="106"/>
      <c r="J21" s="89"/>
      <c r="L21" s="60"/>
      <c r="M21" s="67"/>
    </row>
    <row r="22" spans="1:14" ht="15" customHeight="1">
      <c r="A22" s="25" t="s">
        <v>176</v>
      </c>
      <c r="B22" s="26" t="s">
        <v>112</v>
      </c>
      <c r="C22" s="21"/>
      <c r="D22" s="21"/>
      <c r="L22" s="60" t="s">
        <v>87</v>
      </c>
      <c r="M22" s="67">
        <v>0</v>
      </c>
    </row>
    <row r="23" spans="1:14" ht="15" customHeight="1">
      <c r="A23" s="25" t="s">
        <v>177</v>
      </c>
      <c r="B23" s="26" t="s">
        <v>113</v>
      </c>
      <c r="C23" s="21"/>
      <c r="D23" s="21"/>
      <c r="L23" s="60"/>
      <c r="M23" s="67"/>
    </row>
    <row r="24" spans="1:14" ht="15" customHeight="1">
      <c r="A24" s="25" t="s">
        <v>178</v>
      </c>
      <c r="B24" s="26" t="s">
        <v>59</v>
      </c>
      <c r="C24" s="21"/>
      <c r="D24" s="21"/>
      <c r="L24" s="60" t="s">
        <v>88</v>
      </c>
      <c r="M24" s="67">
        <v>0</v>
      </c>
    </row>
    <row r="25" spans="1:14" ht="15" customHeight="1">
      <c r="A25" s="25" t="s">
        <v>179</v>
      </c>
      <c r="B25" s="26" t="s">
        <v>114</v>
      </c>
      <c r="C25" s="21"/>
      <c r="D25" s="21"/>
      <c r="E25" s="110" t="s">
        <v>6</v>
      </c>
      <c r="F25" s="111"/>
      <c r="H25" s="110" t="s">
        <v>13</v>
      </c>
      <c r="I25" s="111"/>
      <c r="J25" s="89"/>
      <c r="L25" s="60"/>
      <c r="M25" s="67"/>
    </row>
    <row r="26" spans="1:14" ht="15" customHeight="1">
      <c r="A26" s="25" t="s">
        <v>180</v>
      </c>
      <c r="B26" s="26" t="s">
        <v>26</v>
      </c>
      <c r="C26" s="21"/>
      <c r="D26" s="21"/>
      <c r="E26" s="109" t="s">
        <v>75</v>
      </c>
      <c r="F26" s="108">
        <v>10</v>
      </c>
      <c r="H26" s="109" t="s">
        <v>75</v>
      </c>
      <c r="I26" s="108">
        <v>11</v>
      </c>
      <c r="J26" s="104"/>
      <c r="L26" s="60" t="s">
        <v>82</v>
      </c>
      <c r="M26" s="67">
        <f>F16+F38+F60+F82+F104+F126+F148+I148+I126+I104+I82+I60+I38+I16</f>
        <v>0</v>
      </c>
    </row>
    <row r="27" spans="1:14" ht="15" customHeight="1">
      <c r="E27" s="68"/>
      <c r="F27" s="67"/>
      <c r="H27" s="68"/>
      <c r="I27" s="67"/>
      <c r="J27" s="89"/>
      <c r="L27" s="60"/>
      <c r="M27" s="67"/>
    </row>
    <row r="28" spans="1:14" ht="14.4" customHeight="1">
      <c r="A28" s="102" t="s">
        <v>244</v>
      </c>
      <c r="B28" s="112"/>
      <c r="E28" s="60" t="s">
        <v>76</v>
      </c>
      <c r="F28" s="67">
        <v>2</v>
      </c>
      <c r="H28" s="60" t="s">
        <v>76</v>
      </c>
      <c r="I28" s="67">
        <v>7</v>
      </c>
      <c r="J28" s="104"/>
      <c r="L28" s="60" t="s">
        <v>84</v>
      </c>
      <c r="M28" s="67">
        <f>F18+F40+F62+F84+F106+F128+F150+I150+I128+I106+I84+I62+I40+I18</f>
        <v>0</v>
      </c>
    </row>
    <row r="29" spans="1:14" ht="14.4">
      <c r="A29" s="25" t="s">
        <v>181</v>
      </c>
      <c r="B29" s="26" t="s">
        <v>115</v>
      </c>
      <c r="C29" s="21"/>
      <c r="D29" s="21"/>
      <c r="E29" s="60"/>
      <c r="F29" s="67"/>
      <c r="H29" s="60"/>
      <c r="I29" s="67"/>
      <c r="J29" s="89"/>
      <c r="L29" s="60"/>
      <c r="M29" s="67"/>
    </row>
    <row r="30" spans="1:14" ht="14.4" customHeight="1">
      <c r="A30" s="25" t="s">
        <v>182</v>
      </c>
      <c r="B30" s="26" t="s">
        <v>116</v>
      </c>
      <c r="C30" s="21"/>
      <c r="D30" s="21"/>
      <c r="E30" s="60" t="s">
        <v>77</v>
      </c>
      <c r="F30" s="67">
        <v>0</v>
      </c>
      <c r="H30" s="60" t="s">
        <v>77</v>
      </c>
      <c r="I30" s="67">
        <v>2</v>
      </c>
      <c r="J30" s="104"/>
      <c r="L30" s="60" t="s">
        <v>86</v>
      </c>
      <c r="M30" s="67">
        <f>F20+F42+F64+F86+F108+F130+F152+I152+I130+I108+I86+I64+I42+I20</f>
        <v>48</v>
      </c>
    </row>
    <row r="31" spans="1:14" ht="14.4">
      <c r="A31" s="25" t="s">
        <v>183</v>
      </c>
      <c r="B31" s="26" t="s">
        <v>117</v>
      </c>
      <c r="C31" s="21"/>
      <c r="D31" s="21"/>
      <c r="E31" s="60"/>
      <c r="F31" s="67"/>
      <c r="H31" s="60"/>
      <c r="I31" s="67"/>
      <c r="J31" s="89"/>
      <c r="L31" s="107"/>
      <c r="M31" s="106"/>
    </row>
    <row r="32" spans="1:14" ht="14.4" customHeight="1">
      <c r="A32" s="25" t="s">
        <v>184</v>
      </c>
      <c r="B32" s="26" t="s">
        <v>118</v>
      </c>
      <c r="E32" s="60" t="s">
        <v>79</v>
      </c>
      <c r="F32" s="67">
        <v>0</v>
      </c>
      <c r="H32" s="60" t="s">
        <v>79</v>
      </c>
      <c r="I32" s="67">
        <v>2</v>
      </c>
      <c r="J32" s="104"/>
      <c r="N32" s="21" t="s">
        <v>89</v>
      </c>
    </row>
    <row r="33" spans="1:10" ht="14.4">
      <c r="A33" s="25" t="s">
        <v>185</v>
      </c>
      <c r="B33" s="26" t="s">
        <v>60</v>
      </c>
      <c r="E33" s="60"/>
      <c r="F33" s="67"/>
      <c r="H33" s="60"/>
      <c r="I33" s="67"/>
      <c r="J33" s="89"/>
    </row>
    <row r="34" spans="1:10" ht="14.4">
      <c r="A34" s="25" t="s">
        <v>186</v>
      </c>
      <c r="B34" s="26" t="s">
        <v>58</v>
      </c>
      <c r="C34" s="21"/>
      <c r="D34" s="21"/>
      <c r="E34" s="60" t="s">
        <v>80</v>
      </c>
      <c r="F34" s="67">
        <v>10</v>
      </c>
      <c r="H34" s="60" t="s">
        <v>80</v>
      </c>
      <c r="I34" s="67">
        <v>9</v>
      </c>
      <c r="J34" s="104"/>
    </row>
    <row r="35" spans="1:10" ht="13.2">
      <c r="A35" s="21"/>
      <c r="B35" s="21"/>
      <c r="C35" s="21"/>
      <c r="D35" s="21"/>
      <c r="E35" s="60"/>
      <c r="F35" s="67"/>
      <c r="H35" s="60"/>
      <c r="I35" s="67"/>
      <c r="J35" s="89"/>
    </row>
    <row r="36" spans="1:10" ht="14.4">
      <c r="A36" s="98" t="s">
        <v>245</v>
      </c>
      <c r="B36" s="99"/>
      <c r="C36" s="21"/>
      <c r="D36" s="21"/>
      <c r="E36" s="60" t="s">
        <v>81</v>
      </c>
      <c r="F36" s="67">
        <v>0</v>
      </c>
      <c r="H36" s="60" t="s">
        <v>81</v>
      </c>
      <c r="I36" s="67">
        <v>0</v>
      </c>
      <c r="J36" s="104"/>
    </row>
    <row r="37" spans="1:10" ht="14.4">
      <c r="A37" s="25" t="s">
        <v>187</v>
      </c>
      <c r="B37" s="26" t="s">
        <v>61</v>
      </c>
      <c r="C37" s="21"/>
      <c r="D37" s="21"/>
      <c r="E37" s="60"/>
      <c r="F37" s="67"/>
      <c r="H37" s="60"/>
      <c r="I37" s="67"/>
      <c r="J37" s="89"/>
    </row>
    <row r="38" spans="1:10" ht="14.4" customHeight="1">
      <c r="A38" s="25" t="s">
        <v>176</v>
      </c>
      <c r="B38" s="26" t="s">
        <v>112</v>
      </c>
      <c r="C38" s="21"/>
      <c r="D38" s="21"/>
      <c r="E38" s="60" t="s">
        <v>82</v>
      </c>
      <c r="F38" s="67">
        <v>0</v>
      </c>
      <c r="H38" s="60" t="s">
        <v>82</v>
      </c>
      <c r="I38" s="67">
        <v>0</v>
      </c>
      <c r="J38" s="104"/>
    </row>
    <row r="39" spans="1:10" ht="13.2">
      <c r="A39" s="21"/>
      <c r="B39" s="21"/>
      <c r="C39" s="21"/>
      <c r="D39" s="21"/>
      <c r="E39" s="60"/>
      <c r="F39" s="67"/>
      <c r="H39" s="60"/>
      <c r="I39" s="67"/>
      <c r="J39" s="89"/>
    </row>
    <row r="40" spans="1:10" ht="14.4" customHeight="1">
      <c r="A40" s="98" t="s">
        <v>246</v>
      </c>
      <c r="B40" s="99"/>
      <c r="C40" s="21"/>
      <c r="D40" s="21"/>
      <c r="E40" s="60" t="s">
        <v>84</v>
      </c>
      <c r="F40" s="67">
        <v>0</v>
      </c>
      <c r="H40" s="60" t="s">
        <v>84</v>
      </c>
      <c r="I40" s="67">
        <v>0</v>
      </c>
      <c r="J40" s="104"/>
    </row>
    <row r="41" spans="1:10" ht="14.4">
      <c r="A41" s="25" t="s">
        <v>172</v>
      </c>
      <c r="B41" s="26" t="s">
        <v>108</v>
      </c>
      <c r="E41" s="60"/>
      <c r="F41" s="67"/>
      <c r="H41" s="60"/>
      <c r="I41" s="67"/>
      <c r="J41" s="89"/>
    </row>
    <row r="42" spans="1:10" ht="14.4">
      <c r="A42" s="25" t="s">
        <v>188</v>
      </c>
      <c r="B42" s="26" t="s">
        <v>119</v>
      </c>
      <c r="E42" s="60" t="s">
        <v>86</v>
      </c>
      <c r="F42" s="67">
        <v>0</v>
      </c>
      <c r="H42" s="60" t="s">
        <v>86</v>
      </c>
      <c r="I42" s="67">
        <v>9</v>
      </c>
      <c r="J42" s="104"/>
    </row>
    <row r="43" spans="1:10" ht="14.4">
      <c r="A43" s="25" t="s">
        <v>189</v>
      </c>
      <c r="B43" s="26" t="s">
        <v>120</v>
      </c>
      <c r="C43" s="21"/>
      <c r="D43" s="21"/>
      <c r="E43" s="107"/>
      <c r="F43" s="106"/>
      <c r="H43" s="107"/>
      <c r="I43" s="106"/>
      <c r="J43" s="89"/>
    </row>
    <row r="44" spans="1:10" ht="14.4">
      <c r="A44" s="25" t="s">
        <v>190</v>
      </c>
      <c r="B44" s="26" t="s">
        <v>62</v>
      </c>
    </row>
    <row r="45" spans="1:10" ht="14.4" customHeight="1">
      <c r="A45" s="25" t="s">
        <v>191</v>
      </c>
      <c r="B45" s="26" t="s">
        <v>63</v>
      </c>
    </row>
    <row r="46" spans="1:10" ht="14.4">
      <c r="A46" s="25" t="s">
        <v>192</v>
      </c>
      <c r="B46" s="26" t="s">
        <v>121</v>
      </c>
      <c r="C46" s="21"/>
      <c r="D46" s="21"/>
    </row>
    <row r="47" spans="1:10" ht="15.6" customHeight="1">
      <c r="A47" s="25" t="s">
        <v>193</v>
      </c>
      <c r="B47" s="26" t="s">
        <v>31</v>
      </c>
      <c r="C47" s="21"/>
      <c r="D47" s="21"/>
      <c r="E47" s="110" t="s">
        <v>7</v>
      </c>
      <c r="F47" s="111"/>
      <c r="H47" s="110" t="s">
        <v>14</v>
      </c>
      <c r="I47" s="111"/>
      <c r="J47" s="89"/>
    </row>
    <row r="48" spans="1:10" ht="13.2">
      <c r="A48" s="21"/>
      <c r="B48" s="21"/>
      <c r="C48" s="21"/>
      <c r="D48" s="21"/>
      <c r="E48" s="109" t="s">
        <v>75</v>
      </c>
      <c r="F48" s="108">
        <v>6</v>
      </c>
      <c r="H48" s="109" t="s">
        <v>75</v>
      </c>
      <c r="I48" s="108">
        <v>3</v>
      </c>
      <c r="J48" s="104"/>
    </row>
    <row r="49" spans="1:10" ht="14.4">
      <c r="A49" s="98" t="s">
        <v>247</v>
      </c>
      <c r="B49" s="99"/>
      <c r="C49" s="21"/>
      <c r="D49" s="21"/>
      <c r="E49" s="68"/>
      <c r="F49" s="67"/>
      <c r="H49" s="68"/>
      <c r="I49" s="67"/>
      <c r="J49" s="89"/>
    </row>
    <row r="50" spans="1:10" ht="14.4" customHeight="1">
      <c r="A50" s="25" t="s">
        <v>194</v>
      </c>
      <c r="B50" s="26" t="s">
        <v>122</v>
      </c>
      <c r="C50" s="21"/>
      <c r="D50" s="21"/>
      <c r="E50" s="60" t="s">
        <v>76</v>
      </c>
      <c r="F50" s="67">
        <v>4</v>
      </c>
      <c r="H50" s="60" t="s">
        <v>76</v>
      </c>
      <c r="I50" s="67">
        <v>3</v>
      </c>
      <c r="J50" s="104"/>
    </row>
    <row r="51" spans="1:10" ht="14.4">
      <c r="A51" s="25" t="s">
        <v>195</v>
      </c>
      <c r="B51" s="26" t="s">
        <v>66</v>
      </c>
      <c r="C51" s="21"/>
      <c r="D51" s="21"/>
      <c r="E51" s="60"/>
      <c r="F51" s="67"/>
      <c r="H51" s="60"/>
      <c r="I51" s="67"/>
      <c r="J51" s="89"/>
    </row>
    <row r="52" spans="1:10" ht="14.4" customHeight="1">
      <c r="A52" s="25" t="s">
        <v>196</v>
      </c>
      <c r="B52" s="26" t="s">
        <v>34</v>
      </c>
      <c r="C52" s="21"/>
      <c r="D52" s="21"/>
      <c r="E52" s="60" t="s">
        <v>77</v>
      </c>
      <c r="F52" s="67">
        <v>0</v>
      </c>
      <c r="H52" s="60" t="s">
        <v>77</v>
      </c>
      <c r="I52" s="67">
        <v>3</v>
      </c>
      <c r="J52" s="104"/>
    </row>
    <row r="53" spans="1:10" ht="14.4">
      <c r="A53" s="25" t="s">
        <v>197</v>
      </c>
      <c r="B53" s="26" t="s">
        <v>123</v>
      </c>
      <c r="C53" s="21"/>
      <c r="D53" s="21"/>
      <c r="E53" s="60"/>
      <c r="F53" s="67"/>
      <c r="H53" s="60"/>
      <c r="I53" s="67"/>
      <c r="J53" s="89"/>
    </row>
    <row r="54" spans="1:10" ht="14.4" customHeight="1">
      <c r="A54" s="25" t="s">
        <v>198</v>
      </c>
      <c r="B54" s="26" t="s">
        <v>124</v>
      </c>
      <c r="C54" s="21"/>
      <c r="D54" s="21"/>
      <c r="E54" s="60" t="s">
        <v>79</v>
      </c>
      <c r="F54" s="67">
        <v>0</v>
      </c>
      <c r="H54" s="60" t="s">
        <v>79</v>
      </c>
      <c r="I54" s="67">
        <v>1</v>
      </c>
      <c r="J54" s="104"/>
    </row>
    <row r="55" spans="1:10" ht="13.2">
      <c r="A55" s="21"/>
      <c r="B55" s="21"/>
      <c r="C55" s="21"/>
      <c r="D55" s="21"/>
      <c r="E55" s="60"/>
      <c r="F55" s="67"/>
      <c r="H55" s="60"/>
      <c r="I55" s="67"/>
      <c r="J55" s="89"/>
    </row>
    <row r="56" spans="1:10" ht="14.4">
      <c r="A56" s="98" t="s">
        <v>248</v>
      </c>
      <c r="B56" s="99"/>
      <c r="C56" s="21"/>
      <c r="D56" s="21"/>
      <c r="E56" s="60" t="s">
        <v>80</v>
      </c>
      <c r="F56" s="67">
        <v>6</v>
      </c>
      <c r="H56" s="60" t="s">
        <v>80</v>
      </c>
      <c r="I56" s="67">
        <v>2</v>
      </c>
      <c r="J56" s="104"/>
    </row>
    <row r="57" spans="1:10" ht="14.4">
      <c r="A57" s="25" t="s">
        <v>199</v>
      </c>
      <c r="B57" s="26" t="s">
        <v>125</v>
      </c>
      <c r="C57" s="21"/>
      <c r="D57" s="21"/>
      <c r="E57" s="60"/>
      <c r="F57" s="67"/>
      <c r="H57" s="60"/>
      <c r="I57" s="67"/>
      <c r="J57" s="89"/>
    </row>
    <row r="58" spans="1:10" ht="14.4">
      <c r="A58" s="25" t="s">
        <v>160</v>
      </c>
      <c r="B58" s="26" t="s">
        <v>37</v>
      </c>
      <c r="C58" s="21"/>
      <c r="D58" s="21"/>
      <c r="E58" s="60" t="s">
        <v>81</v>
      </c>
      <c r="F58" s="67">
        <v>0</v>
      </c>
      <c r="H58" s="60" t="s">
        <v>81</v>
      </c>
      <c r="I58" s="67">
        <v>0</v>
      </c>
      <c r="J58" s="104"/>
    </row>
    <row r="59" spans="1:10" ht="14.4">
      <c r="A59" s="25" t="s">
        <v>181</v>
      </c>
      <c r="B59" s="26" t="s">
        <v>115</v>
      </c>
      <c r="C59" s="21"/>
      <c r="D59" s="21"/>
      <c r="E59" s="60"/>
      <c r="F59" s="67"/>
      <c r="H59" s="60"/>
      <c r="I59" s="67"/>
      <c r="J59" s="89"/>
    </row>
    <row r="60" spans="1:10" ht="14.4" customHeight="1">
      <c r="A60" s="25" t="s">
        <v>200</v>
      </c>
      <c r="B60" s="26" t="s">
        <v>35</v>
      </c>
      <c r="E60" s="60" t="s">
        <v>82</v>
      </c>
      <c r="F60" s="67">
        <v>0</v>
      </c>
      <c r="H60" s="60" t="s">
        <v>82</v>
      </c>
      <c r="I60" s="67">
        <v>0</v>
      </c>
      <c r="J60" s="104"/>
    </row>
    <row r="61" spans="1:10" ht="14.4">
      <c r="A61" s="25" t="s">
        <v>201</v>
      </c>
      <c r="B61" s="26" t="s">
        <v>126</v>
      </c>
      <c r="E61" s="60"/>
      <c r="F61" s="67"/>
      <c r="H61" s="60"/>
      <c r="I61" s="67"/>
      <c r="J61" s="89"/>
    </row>
    <row r="62" spans="1:10" ht="13.2" customHeight="1">
      <c r="A62" s="25" t="s">
        <v>164</v>
      </c>
      <c r="B62" s="26" t="s">
        <v>36</v>
      </c>
      <c r="C62" s="21"/>
      <c r="D62" s="21"/>
      <c r="E62" s="60" t="s">
        <v>84</v>
      </c>
      <c r="F62" s="67">
        <v>0</v>
      </c>
      <c r="H62" s="60" t="s">
        <v>84</v>
      </c>
      <c r="I62" s="67">
        <v>0</v>
      </c>
      <c r="J62" s="104"/>
    </row>
    <row r="63" spans="1:10" ht="14.4">
      <c r="A63" s="25" t="s">
        <v>186</v>
      </c>
      <c r="B63" s="26" t="s">
        <v>58</v>
      </c>
      <c r="C63" s="21"/>
      <c r="D63" s="21"/>
      <c r="E63" s="60"/>
      <c r="F63" s="67"/>
      <c r="H63" s="60"/>
      <c r="I63" s="67"/>
      <c r="J63" s="89"/>
    </row>
    <row r="64" spans="1:10" ht="13.2">
      <c r="A64" s="21"/>
      <c r="B64" s="21"/>
      <c r="C64" s="21"/>
      <c r="D64" s="21"/>
      <c r="E64" s="60" t="s">
        <v>86</v>
      </c>
      <c r="F64" s="67">
        <v>0</v>
      </c>
      <c r="H64" s="60" t="s">
        <v>86</v>
      </c>
      <c r="I64" s="67">
        <v>4</v>
      </c>
      <c r="J64" s="104"/>
    </row>
    <row r="65" spans="1:10" ht="14.4">
      <c r="A65" s="98" t="s">
        <v>249</v>
      </c>
      <c r="B65" s="99"/>
      <c r="C65" s="21"/>
      <c r="D65" s="21"/>
      <c r="E65" s="107"/>
      <c r="F65" s="106"/>
      <c r="H65" s="107"/>
      <c r="I65" s="106"/>
      <c r="J65" s="89"/>
    </row>
    <row r="66" spans="1:10" ht="14.4">
      <c r="A66" s="25" t="s">
        <v>202</v>
      </c>
      <c r="B66" s="26" t="s">
        <v>32</v>
      </c>
      <c r="C66" s="21"/>
      <c r="D66" s="21"/>
    </row>
    <row r="67" spans="1:10" ht="14.4" customHeight="1">
      <c r="A67" s="25" t="s">
        <v>203</v>
      </c>
      <c r="B67" s="26" t="s">
        <v>67</v>
      </c>
    </row>
    <row r="68" spans="1:10" ht="14.4">
      <c r="A68" s="25" t="s">
        <v>204</v>
      </c>
      <c r="B68" s="26" t="s">
        <v>68</v>
      </c>
    </row>
    <row r="69" spans="1:10" ht="15.6">
      <c r="A69" s="25" t="s">
        <v>205</v>
      </c>
      <c r="B69" s="26" t="s">
        <v>70</v>
      </c>
      <c r="C69" s="21"/>
      <c r="D69" s="21"/>
      <c r="E69" s="110" t="s">
        <v>267</v>
      </c>
      <c r="F69" s="111"/>
      <c r="H69" s="110" t="s">
        <v>100</v>
      </c>
      <c r="I69" s="111"/>
      <c r="J69" s="89"/>
    </row>
    <row r="70" spans="1:10" ht="14.4">
      <c r="A70" s="25" t="s">
        <v>206</v>
      </c>
      <c r="B70" s="26" t="s">
        <v>127</v>
      </c>
      <c r="C70" s="21"/>
      <c r="D70" s="21"/>
      <c r="E70" s="109" t="s">
        <v>75</v>
      </c>
      <c r="F70" s="108">
        <v>2</v>
      </c>
      <c r="H70" s="109" t="s">
        <v>75</v>
      </c>
      <c r="I70" s="108">
        <v>14</v>
      </c>
      <c r="J70" s="104"/>
    </row>
    <row r="71" spans="1:10" ht="14.4">
      <c r="A71" s="25" t="s">
        <v>207</v>
      </c>
      <c r="B71" s="26" t="s">
        <v>128</v>
      </c>
      <c r="C71" s="21"/>
      <c r="D71" s="21"/>
      <c r="E71" s="68"/>
      <c r="F71" s="67"/>
      <c r="H71" s="68"/>
      <c r="I71" s="67"/>
      <c r="J71" s="89"/>
    </row>
    <row r="72" spans="1:10" ht="14.4" customHeight="1">
      <c r="A72" s="25" t="s">
        <v>208</v>
      </c>
      <c r="B72" s="26" t="s">
        <v>129</v>
      </c>
      <c r="C72" s="21"/>
      <c r="D72" s="21"/>
      <c r="E72" s="60" t="s">
        <v>76</v>
      </c>
      <c r="F72" s="67">
        <v>0</v>
      </c>
      <c r="H72" s="60" t="s">
        <v>76</v>
      </c>
      <c r="I72" s="67">
        <v>10</v>
      </c>
      <c r="J72" s="104"/>
    </row>
    <row r="73" spans="1:10" ht="14.4">
      <c r="A73" s="25" t="s">
        <v>209</v>
      </c>
      <c r="B73" s="26" t="s">
        <v>130</v>
      </c>
      <c r="C73" s="21"/>
      <c r="D73" s="21"/>
      <c r="E73" s="60"/>
      <c r="F73" s="67"/>
      <c r="H73" s="60"/>
      <c r="I73" s="67"/>
      <c r="J73" s="89"/>
    </row>
    <row r="74" spans="1:10" ht="14.4" customHeight="1">
      <c r="A74" s="25" t="s">
        <v>210</v>
      </c>
      <c r="B74" s="26" t="s">
        <v>131</v>
      </c>
      <c r="E74" s="60" t="s">
        <v>77</v>
      </c>
      <c r="F74" s="67">
        <v>0</v>
      </c>
      <c r="H74" s="60" t="s">
        <v>77</v>
      </c>
      <c r="I74" s="67">
        <v>2</v>
      </c>
      <c r="J74" s="104"/>
    </row>
    <row r="75" spans="1:10" ht="14.4">
      <c r="A75" s="25" t="s">
        <v>211</v>
      </c>
      <c r="B75" s="26" t="s">
        <v>71</v>
      </c>
      <c r="E75" s="60"/>
      <c r="F75" s="67"/>
      <c r="H75" s="60"/>
      <c r="I75" s="67"/>
      <c r="J75" s="89"/>
    </row>
    <row r="76" spans="1:10" ht="14.4" customHeight="1">
      <c r="A76" s="25" t="s">
        <v>198</v>
      </c>
      <c r="B76" s="26" t="s">
        <v>124</v>
      </c>
      <c r="C76" s="21"/>
      <c r="D76" s="21"/>
      <c r="E76" s="60" t="s">
        <v>79</v>
      </c>
      <c r="F76" s="67">
        <v>0</v>
      </c>
      <c r="H76" s="60" t="s">
        <v>79</v>
      </c>
      <c r="I76" s="67">
        <v>2</v>
      </c>
      <c r="J76" s="104"/>
    </row>
    <row r="77" spans="1:10" ht="13.2">
      <c r="A77" s="21"/>
      <c r="B77" s="21"/>
      <c r="C77" s="21"/>
      <c r="D77" s="21"/>
      <c r="E77" s="60"/>
      <c r="F77" s="67"/>
      <c r="H77" s="60"/>
      <c r="I77" s="67"/>
      <c r="J77" s="89"/>
    </row>
    <row r="78" spans="1:10" ht="14.4">
      <c r="A78" s="98" t="s">
        <v>250</v>
      </c>
      <c r="B78" s="99"/>
      <c r="C78" s="21"/>
      <c r="D78" s="21"/>
      <c r="E78" s="60" t="s">
        <v>80</v>
      </c>
      <c r="F78" s="67">
        <v>2</v>
      </c>
      <c r="H78" s="60" t="s">
        <v>80</v>
      </c>
      <c r="I78" s="67">
        <v>12</v>
      </c>
      <c r="J78" s="104"/>
    </row>
    <row r="79" spans="1:10" ht="14.4">
      <c r="A79" s="25" t="s">
        <v>212</v>
      </c>
      <c r="B79" s="26" t="s">
        <v>132</v>
      </c>
      <c r="C79" s="21"/>
      <c r="D79" s="21"/>
      <c r="E79" s="60"/>
      <c r="F79" s="67"/>
      <c r="H79" s="60"/>
      <c r="I79" s="67"/>
      <c r="J79" s="89"/>
    </row>
    <row r="80" spans="1:10" ht="14.4">
      <c r="A80" s="25" t="s">
        <v>213</v>
      </c>
      <c r="B80" s="26" t="s">
        <v>133</v>
      </c>
      <c r="C80" s="21"/>
      <c r="D80" s="21"/>
      <c r="E80" s="60" t="s">
        <v>81</v>
      </c>
      <c r="F80" s="67">
        <v>0</v>
      </c>
      <c r="H80" s="60" t="s">
        <v>81</v>
      </c>
      <c r="I80" s="67">
        <v>0</v>
      </c>
      <c r="J80" s="104"/>
    </row>
    <row r="81" spans="1:10" ht="14.4">
      <c r="A81" s="25" t="s">
        <v>214</v>
      </c>
      <c r="B81" s="26" t="s">
        <v>134</v>
      </c>
      <c r="C81" s="21"/>
      <c r="D81" s="21"/>
      <c r="E81" s="60"/>
      <c r="F81" s="67"/>
      <c r="H81" s="60"/>
      <c r="I81" s="67"/>
      <c r="J81" s="89"/>
    </row>
    <row r="82" spans="1:10" ht="14.4" customHeight="1">
      <c r="A82" s="21"/>
      <c r="B82" s="21"/>
      <c r="C82" s="21"/>
      <c r="D82" s="21"/>
      <c r="E82" s="60" t="s">
        <v>82</v>
      </c>
      <c r="F82" s="67">
        <v>0</v>
      </c>
      <c r="H82" s="60" t="s">
        <v>82</v>
      </c>
      <c r="I82" s="67">
        <v>0</v>
      </c>
      <c r="J82" s="104"/>
    </row>
    <row r="83" spans="1:10" ht="14.4">
      <c r="A83" s="98" t="s">
        <v>251</v>
      </c>
      <c r="B83" s="99"/>
      <c r="C83" s="21"/>
      <c r="D83" s="21"/>
      <c r="E83" s="60"/>
      <c r="F83" s="67"/>
      <c r="H83" s="60"/>
      <c r="I83" s="67"/>
      <c r="J83" s="89"/>
    </row>
    <row r="84" spans="1:10" ht="14.4" customHeight="1">
      <c r="A84" s="25" t="s">
        <v>215</v>
      </c>
      <c r="B84" s="26" t="s">
        <v>135</v>
      </c>
      <c r="C84" s="21"/>
      <c r="D84" s="21"/>
      <c r="E84" s="60" t="s">
        <v>84</v>
      </c>
      <c r="F84" s="67">
        <v>0</v>
      </c>
      <c r="H84" s="60" t="s">
        <v>84</v>
      </c>
      <c r="I84" s="67">
        <v>0</v>
      </c>
      <c r="J84" s="104"/>
    </row>
    <row r="85" spans="1:10" ht="14.4">
      <c r="A85" s="25" t="s">
        <v>216</v>
      </c>
      <c r="B85" s="26" t="s">
        <v>136</v>
      </c>
      <c r="C85" s="21"/>
      <c r="D85" s="21"/>
      <c r="E85" s="60"/>
      <c r="F85" s="67"/>
      <c r="H85" s="60"/>
      <c r="I85" s="67"/>
      <c r="J85" s="89"/>
    </row>
    <row r="86" spans="1:10" ht="14.4">
      <c r="A86" s="25" t="s">
        <v>217</v>
      </c>
      <c r="B86" s="26" t="s">
        <v>137</v>
      </c>
      <c r="C86" s="21"/>
      <c r="D86" s="21"/>
      <c r="E86" s="60" t="s">
        <v>86</v>
      </c>
      <c r="F86" s="67">
        <v>0</v>
      </c>
      <c r="H86" s="60" t="s">
        <v>86</v>
      </c>
      <c r="I86" s="67">
        <v>7</v>
      </c>
      <c r="J86" s="104"/>
    </row>
    <row r="87" spans="1:10" ht="14.4">
      <c r="A87" s="25" t="s">
        <v>218</v>
      </c>
      <c r="B87" s="26" t="s">
        <v>138</v>
      </c>
      <c r="E87" s="107"/>
      <c r="F87" s="106"/>
      <c r="H87" s="107"/>
      <c r="I87" s="106"/>
      <c r="J87" s="89"/>
    </row>
    <row r="88" spans="1:10" ht="14.4">
      <c r="A88" s="25" t="s">
        <v>219</v>
      </c>
      <c r="B88" s="26" t="s">
        <v>139</v>
      </c>
    </row>
    <row r="89" spans="1:10" ht="14.4">
      <c r="A89" s="25" t="s">
        <v>220</v>
      </c>
      <c r="B89" s="26" t="s">
        <v>140</v>
      </c>
    </row>
    <row r="90" spans="1:10" ht="14.4">
      <c r="A90" s="25" t="s">
        <v>221</v>
      </c>
      <c r="B90" s="26" t="s">
        <v>72</v>
      </c>
      <c r="C90" s="21"/>
      <c r="D90" s="21"/>
    </row>
    <row r="91" spans="1:10" ht="15.6">
      <c r="A91" s="25" t="s">
        <v>222</v>
      </c>
      <c r="B91" s="26" t="s">
        <v>141</v>
      </c>
      <c r="C91" s="21"/>
      <c r="D91" s="21"/>
      <c r="E91" s="110" t="s">
        <v>99</v>
      </c>
      <c r="F91" s="111"/>
      <c r="H91" s="110" t="s">
        <v>101</v>
      </c>
      <c r="I91" s="111"/>
      <c r="J91" s="89"/>
    </row>
    <row r="92" spans="1:10" ht="14.4">
      <c r="A92" s="25" t="s">
        <v>223</v>
      </c>
      <c r="B92" s="26" t="s">
        <v>142</v>
      </c>
      <c r="C92" s="21"/>
      <c r="D92" s="21"/>
      <c r="E92" s="109" t="s">
        <v>75</v>
      </c>
      <c r="F92" s="108">
        <v>7</v>
      </c>
      <c r="H92" s="109" t="s">
        <v>75</v>
      </c>
      <c r="I92" s="108">
        <v>5</v>
      </c>
      <c r="J92" s="104"/>
    </row>
    <row r="93" spans="1:10" ht="14.4">
      <c r="A93" s="25" t="s">
        <v>224</v>
      </c>
      <c r="B93" s="26" t="s">
        <v>143</v>
      </c>
      <c r="C93" s="21"/>
      <c r="D93" s="21"/>
      <c r="E93" s="68"/>
      <c r="F93" s="67"/>
      <c r="H93" s="68"/>
      <c r="I93" s="67"/>
      <c r="J93" s="89"/>
    </row>
    <row r="94" spans="1:10" ht="14.4" customHeight="1">
      <c r="A94" s="25" t="s">
        <v>225</v>
      </c>
      <c r="B94" s="26" t="s">
        <v>144</v>
      </c>
      <c r="C94" s="21"/>
      <c r="D94" s="21"/>
      <c r="E94" s="60" t="s">
        <v>76</v>
      </c>
      <c r="F94" s="67">
        <v>2</v>
      </c>
      <c r="H94" s="60" t="s">
        <v>76</v>
      </c>
      <c r="I94" s="67">
        <v>5</v>
      </c>
      <c r="J94" s="104"/>
    </row>
    <row r="95" spans="1:10" ht="14.4">
      <c r="A95" s="25" t="s">
        <v>191</v>
      </c>
      <c r="B95" s="26" t="s">
        <v>63</v>
      </c>
      <c r="C95" s="21"/>
      <c r="D95" s="21"/>
      <c r="E95" s="60"/>
      <c r="F95" s="67"/>
      <c r="H95" s="60"/>
      <c r="I95" s="67"/>
      <c r="J95" s="89"/>
    </row>
    <row r="96" spans="1:10" ht="13.2" customHeight="1">
      <c r="A96" s="25" t="s">
        <v>226</v>
      </c>
      <c r="B96" s="26" t="s">
        <v>73</v>
      </c>
      <c r="C96" s="21"/>
      <c r="D96" s="21"/>
      <c r="E96" s="60" t="s">
        <v>77</v>
      </c>
      <c r="F96" s="67">
        <v>0</v>
      </c>
      <c r="H96" s="60" t="s">
        <v>77</v>
      </c>
      <c r="I96" s="67">
        <v>0</v>
      </c>
      <c r="J96" s="104"/>
    </row>
    <row r="97" spans="1:10" ht="14.4">
      <c r="A97" s="25" t="s">
        <v>185</v>
      </c>
      <c r="B97" s="26" t="s">
        <v>60</v>
      </c>
      <c r="E97" s="60"/>
      <c r="F97" s="67"/>
      <c r="H97" s="60"/>
      <c r="I97" s="67"/>
      <c r="J97" s="89"/>
    </row>
    <row r="98" spans="1:10" ht="14.4" customHeight="1">
      <c r="E98" s="60" t="s">
        <v>79</v>
      </c>
      <c r="F98" s="67">
        <v>0</v>
      </c>
      <c r="H98" s="60" t="s">
        <v>79</v>
      </c>
      <c r="I98" s="67">
        <v>1</v>
      </c>
      <c r="J98" s="104"/>
    </row>
    <row r="99" spans="1:10" ht="14.4">
      <c r="A99" s="98" t="s">
        <v>252</v>
      </c>
      <c r="B99" s="99"/>
      <c r="C99" s="21"/>
      <c r="D99" s="21"/>
      <c r="E99" s="60"/>
      <c r="F99" s="67"/>
      <c r="H99" s="60"/>
      <c r="I99" s="67"/>
      <c r="J99" s="89"/>
    </row>
    <row r="100" spans="1:10" ht="14.4">
      <c r="A100" s="25" t="s">
        <v>227</v>
      </c>
      <c r="B100" s="26" t="s">
        <v>145</v>
      </c>
      <c r="C100" s="21"/>
      <c r="D100" s="21"/>
      <c r="E100" s="60" t="s">
        <v>80</v>
      </c>
      <c r="F100" s="67">
        <v>7</v>
      </c>
      <c r="H100" s="60" t="s">
        <v>80</v>
      </c>
      <c r="I100" s="67">
        <v>4</v>
      </c>
      <c r="J100" s="104"/>
    </row>
    <row r="101" spans="1:10" ht="14.4">
      <c r="A101" s="25" t="s">
        <v>228</v>
      </c>
      <c r="B101" s="26" t="s">
        <v>146</v>
      </c>
      <c r="C101" s="21"/>
      <c r="D101" s="21"/>
      <c r="E101" s="60"/>
      <c r="F101" s="67"/>
      <c r="H101" s="60"/>
      <c r="I101" s="67"/>
      <c r="J101" s="89"/>
    </row>
    <row r="102" spans="1:10" ht="14.4">
      <c r="A102" s="25" t="s">
        <v>183</v>
      </c>
      <c r="B102" s="26" t="s">
        <v>117</v>
      </c>
      <c r="C102" s="21"/>
      <c r="D102" s="21"/>
      <c r="E102" s="60" t="s">
        <v>81</v>
      </c>
      <c r="F102" s="67">
        <v>0</v>
      </c>
      <c r="H102" s="60" t="s">
        <v>81</v>
      </c>
      <c r="I102" s="67">
        <v>0</v>
      </c>
      <c r="J102" s="104"/>
    </row>
    <row r="103" spans="1:10" ht="14.4">
      <c r="A103" s="25" t="s">
        <v>192</v>
      </c>
      <c r="B103" s="26" t="s">
        <v>121</v>
      </c>
      <c r="C103" s="21"/>
      <c r="D103" s="21"/>
      <c r="E103" s="60"/>
      <c r="F103" s="67"/>
      <c r="H103" s="60"/>
      <c r="I103" s="67"/>
      <c r="J103" s="89"/>
    </row>
    <row r="104" spans="1:10" ht="14.4" customHeight="1">
      <c r="A104" s="25" t="s">
        <v>229</v>
      </c>
      <c r="B104" s="26" t="s">
        <v>147</v>
      </c>
      <c r="C104" s="21"/>
      <c r="D104" s="21"/>
      <c r="E104" s="60" t="s">
        <v>82</v>
      </c>
      <c r="F104" s="67">
        <v>0</v>
      </c>
      <c r="H104" s="60" t="s">
        <v>82</v>
      </c>
      <c r="I104" s="67">
        <v>0</v>
      </c>
      <c r="J104" s="104"/>
    </row>
    <row r="105" spans="1:10" ht="13.2">
      <c r="A105" s="21"/>
      <c r="B105" s="21"/>
      <c r="C105" s="21"/>
      <c r="D105" s="21"/>
      <c r="E105" s="60"/>
      <c r="F105" s="67"/>
      <c r="H105" s="60"/>
      <c r="I105" s="67"/>
      <c r="J105" s="89"/>
    </row>
    <row r="106" spans="1:10" ht="14.4" customHeight="1">
      <c r="A106" s="98" t="s">
        <v>254</v>
      </c>
      <c r="B106" s="99"/>
      <c r="C106" s="21"/>
      <c r="D106" s="21"/>
      <c r="E106" s="60" t="s">
        <v>84</v>
      </c>
      <c r="F106" s="67">
        <v>0</v>
      </c>
      <c r="H106" s="60" t="s">
        <v>84</v>
      </c>
      <c r="I106" s="67">
        <v>0</v>
      </c>
      <c r="J106" s="104"/>
    </row>
    <row r="107" spans="1:10" ht="14.4">
      <c r="A107" s="25" t="s">
        <v>230</v>
      </c>
      <c r="B107" s="26" t="s">
        <v>148</v>
      </c>
      <c r="C107" s="21"/>
      <c r="D107" s="21"/>
      <c r="E107" s="60"/>
      <c r="F107" s="67"/>
      <c r="H107" s="60"/>
      <c r="I107" s="67"/>
      <c r="J107" s="89"/>
    </row>
    <row r="108" spans="1:10" ht="14.4">
      <c r="A108" s="25" t="s">
        <v>231</v>
      </c>
      <c r="B108" s="26" t="s">
        <v>149</v>
      </c>
      <c r="C108" s="21"/>
      <c r="D108" s="21"/>
      <c r="E108" s="60" t="s">
        <v>86</v>
      </c>
      <c r="F108" s="67">
        <v>0</v>
      </c>
      <c r="H108" s="60" t="s">
        <v>86</v>
      </c>
      <c r="I108" s="67">
        <v>2</v>
      </c>
      <c r="J108" s="104"/>
    </row>
    <row r="109" spans="1:10" ht="14.4">
      <c r="A109" s="25" t="s">
        <v>232</v>
      </c>
      <c r="B109" s="26" t="s">
        <v>150</v>
      </c>
      <c r="C109" s="21"/>
      <c r="D109" s="21"/>
      <c r="E109" s="107"/>
      <c r="F109" s="106"/>
      <c r="H109" s="107"/>
      <c r="I109" s="106"/>
      <c r="J109" s="89"/>
    </row>
    <row r="110" spans="1:10" ht="14.4">
      <c r="A110" s="25" t="s">
        <v>233</v>
      </c>
      <c r="B110" s="26" t="s">
        <v>151</v>
      </c>
      <c r="C110" s="21"/>
      <c r="D110" s="21"/>
    </row>
    <row r="111" spans="1:10" ht="14.4">
      <c r="A111" s="25" t="s">
        <v>234</v>
      </c>
      <c r="B111" s="26" t="s">
        <v>152</v>
      </c>
      <c r="C111" s="21"/>
      <c r="D111" s="21"/>
    </row>
    <row r="112" spans="1:10" ht="14.4">
      <c r="A112" s="25" t="s">
        <v>235</v>
      </c>
      <c r="B112" s="26" t="s">
        <v>153</v>
      </c>
      <c r="C112" s="21"/>
      <c r="D112" s="21"/>
    </row>
    <row r="113" spans="1:10" ht="15.6">
      <c r="A113" s="25" t="s">
        <v>236</v>
      </c>
      <c r="B113" s="26" t="s">
        <v>154</v>
      </c>
      <c r="C113" s="21"/>
      <c r="D113" s="21"/>
      <c r="E113" s="110" t="s">
        <v>11</v>
      </c>
      <c r="F113" s="111"/>
      <c r="H113" s="110" t="s">
        <v>16</v>
      </c>
      <c r="I113" s="111"/>
      <c r="J113" s="89"/>
    </row>
    <row r="114" spans="1:10" ht="14.4">
      <c r="A114" s="25" t="s">
        <v>237</v>
      </c>
      <c r="B114" s="26" t="s">
        <v>155</v>
      </c>
      <c r="C114" s="21"/>
      <c r="D114" s="21"/>
      <c r="E114" s="109" t="s">
        <v>75</v>
      </c>
      <c r="F114" s="108">
        <v>5</v>
      </c>
      <c r="H114" s="109" t="s">
        <v>75</v>
      </c>
      <c r="I114" s="108">
        <v>12</v>
      </c>
      <c r="J114" s="104"/>
    </row>
    <row r="115" spans="1:10" ht="14.4">
      <c r="A115" s="25" t="s">
        <v>238</v>
      </c>
      <c r="B115" s="26" t="s">
        <v>156</v>
      </c>
      <c r="C115" s="21"/>
      <c r="D115" s="21"/>
      <c r="E115" s="68"/>
      <c r="F115" s="67"/>
      <c r="H115" s="68"/>
      <c r="I115" s="67"/>
      <c r="J115" s="89"/>
    </row>
    <row r="116" spans="1:10" ht="14.4" customHeight="1">
      <c r="A116" s="25" t="s">
        <v>239</v>
      </c>
      <c r="B116" s="26" t="s">
        <v>157</v>
      </c>
      <c r="C116" s="21"/>
      <c r="D116" s="21"/>
      <c r="E116" s="60" t="s">
        <v>76</v>
      </c>
      <c r="F116" s="67">
        <v>3</v>
      </c>
      <c r="H116" s="60" t="s">
        <v>76</v>
      </c>
      <c r="I116" s="67">
        <v>0</v>
      </c>
      <c r="J116" s="104"/>
    </row>
    <row r="117" spans="1:10" ht="14.4">
      <c r="A117" s="25" t="s">
        <v>240</v>
      </c>
      <c r="B117" s="26" t="s">
        <v>158</v>
      </c>
      <c r="C117" s="21"/>
      <c r="D117" s="21"/>
      <c r="E117" s="60"/>
      <c r="F117" s="67"/>
      <c r="H117" s="60"/>
      <c r="I117" s="67"/>
      <c r="J117" s="89"/>
    </row>
    <row r="118" spans="1:10" ht="13.2" customHeight="1">
      <c r="A118" s="25" t="s">
        <v>241</v>
      </c>
      <c r="B118" s="26" t="s">
        <v>159</v>
      </c>
      <c r="C118" s="21"/>
      <c r="D118" s="21"/>
      <c r="E118" s="60" t="s">
        <v>77</v>
      </c>
      <c r="F118" s="67">
        <v>1</v>
      </c>
      <c r="H118" s="60" t="s">
        <v>77</v>
      </c>
      <c r="I118" s="67">
        <v>0</v>
      </c>
      <c r="J118" s="104"/>
    </row>
    <row r="119" spans="1:10" ht="13.2">
      <c r="A119" s="21"/>
      <c r="B119" s="21"/>
      <c r="C119" s="21"/>
      <c r="D119" s="21"/>
      <c r="E119" s="60"/>
      <c r="F119" s="67"/>
      <c r="H119" s="60"/>
      <c r="I119" s="67"/>
      <c r="J119" s="89"/>
    </row>
    <row r="120" spans="1:10" ht="13.2" customHeight="1">
      <c r="A120" s="21"/>
      <c r="B120" s="21"/>
      <c r="C120" s="21"/>
      <c r="D120" s="21"/>
      <c r="E120" s="60" t="s">
        <v>79</v>
      </c>
      <c r="F120" s="67">
        <v>2</v>
      </c>
      <c r="H120" s="60" t="s">
        <v>79</v>
      </c>
      <c r="I120" s="67">
        <v>4</v>
      </c>
      <c r="J120" s="104"/>
    </row>
    <row r="121" spans="1:10" ht="13.2">
      <c r="A121" s="21"/>
      <c r="B121" s="21"/>
      <c r="C121" s="21"/>
      <c r="D121" s="21"/>
      <c r="E121" s="60"/>
      <c r="F121" s="67"/>
      <c r="H121" s="60"/>
      <c r="I121" s="67"/>
      <c r="J121" s="89"/>
    </row>
    <row r="122" spans="1:10" ht="13.2">
      <c r="A122" s="21"/>
      <c r="B122" s="21"/>
      <c r="C122" s="21"/>
      <c r="D122" s="21"/>
      <c r="E122" s="60" t="s">
        <v>80</v>
      </c>
      <c r="F122" s="67">
        <v>3</v>
      </c>
      <c r="H122" s="60" t="s">
        <v>80</v>
      </c>
      <c r="I122" s="67">
        <v>8</v>
      </c>
      <c r="J122" s="104"/>
    </row>
    <row r="123" spans="1:10" ht="13.2">
      <c r="A123" s="21"/>
      <c r="B123" s="21"/>
      <c r="C123" s="21"/>
      <c r="D123" s="21"/>
      <c r="E123" s="60"/>
      <c r="F123" s="67"/>
      <c r="H123" s="60"/>
      <c r="I123" s="67"/>
      <c r="J123" s="89"/>
    </row>
    <row r="124" spans="1:10" ht="13.2">
      <c r="A124" s="21"/>
      <c r="B124" s="21"/>
      <c r="C124" s="21"/>
      <c r="D124" s="21"/>
      <c r="E124" s="60" t="s">
        <v>81</v>
      </c>
      <c r="F124" s="67">
        <v>0</v>
      </c>
      <c r="H124" s="60" t="s">
        <v>81</v>
      </c>
      <c r="I124" s="67">
        <v>0</v>
      </c>
      <c r="J124" s="104"/>
    </row>
    <row r="125" spans="1:10" ht="13.2">
      <c r="A125" s="21"/>
      <c r="B125" s="21"/>
      <c r="C125" s="21"/>
      <c r="D125" s="21"/>
      <c r="E125" s="60"/>
      <c r="F125" s="67"/>
      <c r="H125" s="60"/>
      <c r="I125" s="67"/>
      <c r="J125" s="89"/>
    </row>
    <row r="126" spans="1:10" ht="13.2" customHeight="1">
      <c r="A126" s="21"/>
      <c r="B126" s="21"/>
      <c r="C126" s="21"/>
      <c r="D126" s="21"/>
      <c r="E126" s="60" t="s">
        <v>82</v>
      </c>
      <c r="F126" s="67">
        <v>0</v>
      </c>
      <c r="H126" s="60" t="s">
        <v>82</v>
      </c>
      <c r="I126" s="67">
        <v>0</v>
      </c>
      <c r="J126" s="104"/>
    </row>
    <row r="127" spans="1:10" ht="13.2">
      <c r="A127" s="21"/>
      <c r="B127" s="21"/>
      <c r="C127" s="21"/>
      <c r="D127" s="21"/>
      <c r="E127" s="60"/>
      <c r="F127" s="67"/>
      <c r="H127" s="60"/>
      <c r="I127" s="67"/>
      <c r="J127" s="89"/>
    </row>
    <row r="128" spans="1:10" ht="13.2" customHeight="1">
      <c r="A128" s="21"/>
      <c r="B128" s="21"/>
      <c r="C128" s="21"/>
      <c r="D128" s="21"/>
      <c r="E128" s="60" t="s">
        <v>84</v>
      </c>
      <c r="F128" s="67">
        <v>0</v>
      </c>
      <c r="H128" s="60" t="s">
        <v>84</v>
      </c>
      <c r="I128" s="67">
        <v>0</v>
      </c>
      <c r="J128" s="104"/>
    </row>
    <row r="129" spans="1:10" ht="13.2">
      <c r="A129" s="21"/>
      <c r="B129" s="21"/>
      <c r="C129" s="21"/>
      <c r="D129" s="21"/>
      <c r="E129" s="60"/>
      <c r="F129" s="67"/>
      <c r="H129" s="60"/>
      <c r="I129" s="67"/>
      <c r="J129" s="89"/>
    </row>
    <row r="130" spans="1:10" ht="13.2">
      <c r="A130" s="21"/>
      <c r="B130" s="21"/>
      <c r="C130" s="21"/>
      <c r="D130" s="21"/>
      <c r="E130" s="60" t="s">
        <v>86</v>
      </c>
      <c r="F130" s="67">
        <v>12</v>
      </c>
      <c r="H130" s="60" t="s">
        <v>86</v>
      </c>
      <c r="I130" s="67">
        <v>11</v>
      </c>
      <c r="J130" s="104"/>
    </row>
    <row r="131" spans="1:10" ht="13.2">
      <c r="A131" s="21"/>
      <c r="B131" s="21"/>
      <c r="E131" s="66"/>
      <c r="F131" s="63"/>
      <c r="H131" s="66"/>
      <c r="I131" s="63"/>
      <c r="J131" s="89"/>
    </row>
    <row r="132" spans="1:10" ht="13.2">
      <c r="A132" s="21"/>
      <c r="B132" s="21"/>
    </row>
    <row r="133" spans="1:10" ht="13.2">
      <c r="A133" s="21"/>
      <c r="B133" s="21"/>
      <c r="C133" s="21"/>
      <c r="D133" s="21"/>
    </row>
    <row r="134" spans="1:10" ht="13.2">
      <c r="A134" s="21"/>
      <c r="B134" s="21"/>
      <c r="C134" s="21"/>
      <c r="D134" s="21"/>
    </row>
    <row r="135" spans="1:10" ht="13.2">
      <c r="A135" s="21"/>
      <c r="B135" s="21"/>
      <c r="C135" s="21"/>
      <c r="D135" s="21"/>
      <c r="J135" s="89"/>
    </row>
    <row r="136" spans="1:10" ht="13.2">
      <c r="A136" s="21"/>
      <c r="B136" s="21"/>
      <c r="C136" s="21"/>
      <c r="D136" s="21"/>
      <c r="J136" s="104"/>
    </row>
    <row r="137" spans="1:10" ht="13.2">
      <c r="A137" s="21"/>
      <c r="B137" s="21"/>
      <c r="C137" s="21"/>
      <c r="D137" s="21"/>
      <c r="J137" s="89"/>
    </row>
    <row r="138" spans="1:10" ht="13.2" customHeight="1">
      <c r="A138" s="21"/>
      <c r="B138" s="21"/>
      <c r="C138" s="21"/>
      <c r="D138" s="21"/>
      <c r="J138" s="104"/>
    </row>
    <row r="139" spans="1:10" ht="13.2">
      <c r="A139" s="21"/>
      <c r="B139" s="21"/>
      <c r="C139" s="21"/>
      <c r="D139" s="21"/>
      <c r="J139" s="89"/>
    </row>
    <row r="140" spans="1:10" ht="13.2" customHeight="1">
      <c r="A140" s="21"/>
      <c r="B140" s="21"/>
      <c r="C140" s="21"/>
      <c r="D140" s="21"/>
      <c r="J140" s="104"/>
    </row>
    <row r="141" spans="1:10" ht="13.2">
      <c r="A141" s="21"/>
      <c r="B141" s="21"/>
      <c r="C141" s="21"/>
      <c r="D141" s="21"/>
      <c r="J141" s="89"/>
    </row>
    <row r="142" spans="1:10" ht="13.2" customHeight="1">
      <c r="A142" s="21"/>
      <c r="B142" s="21"/>
      <c r="C142" s="21"/>
      <c r="D142" s="21"/>
      <c r="J142" s="104"/>
    </row>
    <row r="143" spans="1:10" ht="13.2">
      <c r="A143" s="21"/>
      <c r="B143" s="21"/>
      <c r="C143" s="21"/>
      <c r="D143" s="21"/>
      <c r="J143" s="89"/>
    </row>
    <row r="144" spans="1:10" ht="13.2" customHeight="1">
      <c r="A144" s="21"/>
      <c r="B144" s="21"/>
      <c r="C144" s="21"/>
      <c r="D144" s="21"/>
      <c r="J144" s="104"/>
    </row>
    <row r="145" spans="1:10" ht="13.2">
      <c r="A145" s="21"/>
      <c r="B145" s="21"/>
      <c r="C145" s="21"/>
      <c r="D145" s="21"/>
      <c r="J145" s="89"/>
    </row>
    <row r="146" spans="1:10" ht="13.2">
      <c r="A146" s="21"/>
      <c r="B146" s="21"/>
      <c r="J146" s="104"/>
    </row>
    <row r="147" spans="1:10" ht="13.2">
      <c r="A147" s="21"/>
      <c r="B147" s="21"/>
      <c r="J147" s="89"/>
    </row>
    <row r="148" spans="1:10" ht="13.2" customHeight="1">
      <c r="A148" s="21"/>
      <c r="B148" s="21"/>
      <c r="C148" s="21"/>
      <c r="D148" s="21"/>
      <c r="J148" s="104"/>
    </row>
    <row r="149" spans="1:10" ht="13.2">
      <c r="A149" s="21"/>
      <c r="B149" s="21"/>
      <c r="C149" s="21"/>
      <c r="D149" s="21"/>
      <c r="J149" s="89"/>
    </row>
    <row r="150" spans="1:10" ht="13.2" customHeight="1">
      <c r="A150" s="21"/>
      <c r="B150" s="21"/>
      <c r="C150" s="21"/>
      <c r="D150" s="21"/>
      <c r="J150" s="104"/>
    </row>
    <row r="151" spans="1:10" ht="13.2">
      <c r="A151" s="21"/>
      <c r="B151" s="21"/>
      <c r="C151" s="21"/>
      <c r="D151" s="21"/>
      <c r="J151" s="89"/>
    </row>
    <row r="152" spans="1:10" ht="13.2" customHeight="1">
      <c r="A152" s="21"/>
      <c r="B152" s="21"/>
      <c r="C152" s="21"/>
      <c r="D152" s="21"/>
      <c r="J152" s="104"/>
    </row>
    <row r="153" spans="1:10" ht="13.2">
      <c r="A153" s="21"/>
      <c r="B153" s="21"/>
      <c r="C153" s="21"/>
      <c r="D153" s="21"/>
      <c r="J153" s="89"/>
    </row>
    <row r="154" spans="1:10" ht="13.2">
      <c r="A154" s="21"/>
      <c r="B154" s="21"/>
      <c r="C154" s="21"/>
      <c r="D154" s="21"/>
    </row>
    <row r="155" spans="1:10" ht="13.2">
      <c r="A155" s="21"/>
      <c r="B155" s="21"/>
      <c r="C155" s="21"/>
      <c r="D155" s="21"/>
    </row>
    <row r="156" spans="1:10" ht="13.2">
      <c r="A156" s="21"/>
      <c r="B156" s="21"/>
      <c r="C156" s="21"/>
      <c r="D156" s="21"/>
    </row>
    <row r="157" spans="1:10" ht="13.2">
      <c r="A157" s="21"/>
      <c r="B157" s="21"/>
      <c r="C157" s="21"/>
      <c r="D157" s="21"/>
    </row>
    <row r="158" spans="1:10" ht="13.2">
      <c r="A158" s="21"/>
      <c r="B158" s="21"/>
    </row>
    <row r="159" spans="1:10" ht="13.2">
      <c r="A159" s="21"/>
      <c r="B159" s="21"/>
    </row>
    <row r="160" spans="1:10" ht="13.2">
      <c r="A160" s="21"/>
      <c r="B160" s="21"/>
    </row>
    <row r="161" spans="1:2" ht="13.2">
      <c r="A161" s="21"/>
      <c r="B161" s="21"/>
    </row>
    <row r="162" spans="1:2" ht="13.2">
      <c r="A162" s="21"/>
      <c r="B162" s="21"/>
    </row>
    <row r="163" spans="1:2" ht="13.2">
      <c r="A163" s="21"/>
      <c r="B163" s="21"/>
    </row>
    <row r="164" spans="1:2" ht="13.2">
      <c r="A164" s="21"/>
      <c r="B164" s="21"/>
    </row>
    <row r="165" spans="1:2" ht="13.2">
      <c r="A165" s="21"/>
      <c r="B165" s="21"/>
    </row>
    <row r="166" spans="1:2" ht="13.2">
      <c r="A166" s="21"/>
      <c r="B166" s="21"/>
    </row>
    <row r="167" spans="1:2" ht="13.2">
      <c r="A167" s="21"/>
      <c r="B167" s="21"/>
    </row>
    <row r="168" spans="1:2" ht="13.2">
      <c r="A168" s="21"/>
      <c r="B168" s="21"/>
    </row>
    <row r="169" spans="1:2" ht="13.2">
      <c r="A169" s="21"/>
      <c r="B169" s="21"/>
    </row>
    <row r="170" spans="1:2" ht="13.2">
      <c r="A170" s="21"/>
      <c r="B170" s="21"/>
    </row>
    <row r="171" spans="1:2" ht="13.2">
      <c r="A171" s="21"/>
      <c r="B171" s="21"/>
    </row>
    <row r="172" spans="1:2" ht="13.2">
      <c r="A172" s="21"/>
      <c r="B172" s="21"/>
    </row>
    <row r="173" spans="1:2" ht="13.2">
      <c r="A173" s="21"/>
      <c r="B173" s="21"/>
    </row>
    <row r="174" spans="1:2" ht="13.2">
      <c r="A174" s="21"/>
      <c r="B174" s="21"/>
    </row>
    <row r="175" spans="1:2" ht="13.2">
      <c r="A175" s="21"/>
      <c r="B175" s="21"/>
    </row>
    <row r="176" spans="1:2" ht="13.2">
      <c r="A176" s="21"/>
      <c r="B176" s="21"/>
    </row>
    <row r="177" spans="1:2" ht="13.2">
      <c r="A177" s="21"/>
      <c r="B177" s="21"/>
    </row>
    <row r="178" spans="1:2" ht="13.2">
      <c r="A178" s="21"/>
      <c r="B178" s="21"/>
    </row>
    <row r="179" spans="1:2" ht="13.2">
      <c r="A179" s="21"/>
      <c r="B179" s="21"/>
    </row>
    <row r="180" spans="1:2" ht="13.2">
      <c r="A180" s="21"/>
      <c r="B180" s="21"/>
    </row>
    <row r="181" spans="1:2" ht="13.2">
      <c r="A181" s="21"/>
      <c r="B181" s="21"/>
    </row>
    <row r="182" spans="1:2" ht="13.2">
      <c r="A182" s="21"/>
      <c r="B182" s="21"/>
    </row>
    <row r="183" spans="1:2" ht="13.2">
      <c r="A183" s="21"/>
      <c r="B183" s="21"/>
    </row>
    <row r="184" spans="1:2" ht="13.2">
      <c r="A184" s="21"/>
      <c r="B184" s="21"/>
    </row>
    <row r="185" spans="1:2" ht="13.2">
      <c r="A185" s="21"/>
      <c r="B185" s="21"/>
    </row>
    <row r="186" spans="1:2" ht="13.2">
      <c r="A186" s="21"/>
      <c r="B186" s="21"/>
    </row>
    <row r="187" spans="1:2" ht="13.2">
      <c r="A187" s="21"/>
      <c r="B187" s="21"/>
    </row>
    <row r="188" spans="1:2" ht="13.2">
      <c r="A188" s="21"/>
      <c r="B188" s="21"/>
    </row>
    <row r="189" spans="1:2" ht="13.2">
      <c r="A189" s="21"/>
      <c r="B189" s="21"/>
    </row>
    <row r="190" spans="1:2" ht="13.2">
      <c r="A190" s="21"/>
      <c r="B190" s="21"/>
    </row>
    <row r="191" spans="1:2" ht="13.2">
      <c r="A191" s="21"/>
      <c r="B191" s="21"/>
    </row>
    <row r="192" spans="1:2" ht="13.2">
      <c r="A192" s="21"/>
      <c r="B192" s="21"/>
    </row>
    <row r="193" spans="1:2" ht="13.2">
      <c r="A193" s="21"/>
      <c r="B193" s="21"/>
    </row>
    <row r="194" spans="1:2" ht="13.2">
      <c r="A194" s="21"/>
      <c r="B194" s="21"/>
    </row>
    <row r="195" spans="1:2" ht="13.2">
      <c r="A195" s="21"/>
      <c r="B195" s="21"/>
    </row>
    <row r="196" spans="1:2" ht="13.2">
      <c r="A196" s="21"/>
      <c r="B196" s="21"/>
    </row>
    <row r="197" spans="1:2" ht="13.2">
      <c r="A197" s="21"/>
      <c r="B197" s="21"/>
    </row>
    <row r="198" spans="1:2" ht="13.2">
      <c r="A198" s="21"/>
      <c r="B198" s="21"/>
    </row>
    <row r="199" spans="1:2" ht="13.2">
      <c r="A199" s="21"/>
      <c r="B199" s="21"/>
    </row>
    <row r="200" spans="1:2" ht="13.2">
      <c r="A200" s="21"/>
      <c r="B200" s="21"/>
    </row>
    <row r="201" spans="1:2" ht="13.2">
      <c r="A201" s="21"/>
      <c r="B201" s="21"/>
    </row>
    <row r="202" spans="1:2" ht="13.2">
      <c r="A202" s="21"/>
      <c r="B202" s="21"/>
    </row>
    <row r="203" spans="1:2" ht="13.2">
      <c r="A203" s="21"/>
      <c r="B203" s="21"/>
    </row>
    <row r="204" spans="1:2" ht="13.2">
      <c r="A204" s="21"/>
      <c r="B204" s="21"/>
    </row>
    <row r="205" spans="1:2" ht="13.2">
      <c r="A205" s="21"/>
      <c r="B205" s="21"/>
    </row>
    <row r="206" spans="1:2" ht="13.2">
      <c r="A206" s="21"/>
      <c r="B206" s="21"/>
    </row>
    <row r="207" spans="1:2" ht="13.2">
      <c r="A207" s="21"/>
      <c r="B207" s="21"/>
    </row>
    <row r="208" spans="1:2" ht="13.2">
      <c r="A208" s="21"/>
      <c r="B208" s="21"/>
    </row>
    <row r="209" spans="1:2" ht="13.2">
      <c r="A209" s="21"/>
      <c r="B209" s="21"/>
    </row>
    <row r="210" spans="1:2" ht="13.2">
      <c r="A210" s="21"/>
      <c r="B210" s="21"/>
    </row>
    <row r="211" spans="1:2" ht="13.2">
      <c r="A211" s="21"/>
      <c r="B211" s="21"/>
    </row>
    <row r="212" spans="1:2" ht="13.2">
      <c r="A212" s="21"/>
      <c r="B212" s="21"/>
    </row>
    <row r="213" spans="1:2" ht="13.2">
      <c r="A213" s="21"/>
      <c r="B213" s="21"/>
    </row>
    <row r="214" spans="1:2" ht="13.2">
      <c r="A214" s="21"/>
      <c r="B214" s="21"/>
    </row>
    <row r="215" spans="1:2" ht="13.2">
      <c r="A215" s="21"/>
      <c r="B215" s="21"/>
    </row>
    <row r="216" spans="1:2" ht="13.2">
      <c r="A216" s="21"/>
      <c r="B216" s="21"/>
    </row>
    <row r="217" spans="1:2" ht="13.2">
      <c r="A217" s="21"/>
      <c r="B217" s="21"/>
    </row>
    <row r="218" spans="1:2" ht="13.2">
      <c r="A218" s="21"/>
      <c r="B218" s="21"/>
    </row>
    <row r="219" spans="1:2" ht="13.2">
      <c r="A219" s="21"/>
      <c r="B219" s="21"/>
    </row>
    <row r="220" spans="1:2" ht="13.2">
      <c r="A220" s="21"/>
      <c r="B220" s="21"/>
    </row>
    <row r="221" spans="1:2" ht="13.2">
      <c r="A221" s="21"/>
      <c r="B221" s="21"/>
    </row>
    <row r="222" spans="1:2" ht="13.2">
      <c r="A222" s="21"/>
      <c r="B222" s="21"/>
    </row>
    <row r="223" spans="1:2" ht="13.2">
      <c r="A223" s="21"/>
      <c r="B223" s="21"/>
    </row>
    <row r="224" spans="1:2" ht="13.2">
      <c r="A224" s="21"/>
      <c r="B224" s="21"/>
    </row>
    <row r="225" spans="1:2" ht="13.2">
      <c r="A225" s="21"/>
      <c r="B225" s="21"/>
    </row>
    <row r="226" spans="1:2" ht="13.2">
      <c r="A226" s="21"/>
      <c r="B226" s="21"/>
    </row>
    <row r="227" spans="1:2" ht="13.2">
      <c r="A227" s="21"/>
      <c r="B227" s="21"/>
    </row>
    <row r="228" spans="1:2" ht="13.2">
      <c r="A228" s="21"/>
      <c r="B228" s="21"/>
    </row>
    <row r="229" spans="1:2" ht="13.2">
      <c r="A229" s="21"/>
      <c r="B229" s="21"/>
    </row>
    <row r="230" spans="1:2" ht="13.2">
      <c r="A230" s="21"/>
      <c r="B230" s="21"/>
    </row>
    <row r="231" spans="1:2" ht="13.2">
      <c r="A231" s="21"/>
      <c r="B231" s="21"/>
    </row>
    <row r="232" spans="1:2" ht="13.2">
      <c r="A232" s="21"/>
      <c r="B232" s="21"/>
    </row>
    <row r="233" spans="1:2" ht="13.2">
      <c r="A233" s="21"/>
      <c r="B233" s="21"/>
    </row>
    <row r="234" spans="1:2" ht="13.2">
      <c r="A234" s="21"/>
      <c r="B234" s="21"/>
    </row>
    <row r="235" spans="1:2" ht="13.2">
      <c r="A235" s="21"/>
      <c r="B235" s="21"/>
    </row>
    <row r="236" spans="1:2" ht="13.2">
      <c r="A236" s="21"/>
      <c r="B236" s="21"/>
    </row>
    <row r="237" spans="1:2" ht="13.2">
      <c r="A237" s="21"/>
      <c r="B237" s="21"/>
    </row>
    <row r="238" spans="1:2" ht="13.2">
      <c r="A238" s="21"/>
      <c r="B238" s="21"/>
    </row>
    <row r="239" spans="1:2" ht="13.2">
      <c r="A239" s="21"/>
      <c r="B239" s="21"/>
    </row>
    <row r="240" spans="1:2" ht="15" customHeight="1">
      <c r="A240" s="21"/>
      <c r="B240" s="21"/>
    </row>
    <row r="241" spans="1:2" ht="15" customHeight="1">
      <c r="A241" s="21"/>
      <c r="B241" s="21"/>
    </row>
    <row r="242" spans="1:2" ht="13.2">
      <c r="A242" s="21"/>
      <c r="B242" s="21"/>
    </row>
    <row r="243" spans="1:2" ht="13.2">
      <c r="A243" s="21"/>
      <c r="B243" s="21"/>
    </row>
    <row r="244" spans="1:2" ht="13.2">
      <c r="A244" s="21"/>
      <c r="B244" s="21"/>
    </row>
    <row r="245" spans="1:2" ht="13.2">
      <c r="A245" s="21"/>
      <c r="B245" s="21"/>
    </row>
    <row r="246" spans="1:2" ht="13.2">
      <c r="A246" s="21"/>
      <c r="B246" s="21"/>
    </row>
    <row r="247" spans="1:2" ht="13.2">
      <c r="A247" s="21"/>
      <c r="B247" s="21"/>
    </row>
    <row r="248" spans="1:2" ht="13.2">
      <c r="A248" s="21"/>
      <c r="B248" s="21"/>
    </row>
    <row r="249" spans="1:2" ht="13.2">
      <c r="A249" s="21"/>
      <c r="B249" s="21"/>
    </row>
    <row r="250" spans="1:2" ht="13.2">
      <c r="A250" s="21"/>
      <c r="B250" s="21"/>
    </row>
    <row r="251" spans="1:2" ht="13.2">
      <c r="A251" s="21"/>
      <c r="B251" s="21"/>
    </row>
    <row r="252" spans="1:2" ht="13.2">
      <c r="A252" s="21"/>
      <c r="B252" s="21"/>
    </row>
    <row r="253" spans="1:2" ht="13.2">
      <c r="A253" s="21"/>
      <c r="B253" s="21"/>
    </row>
    <row r="254" spans="1:2" ht="13.2">
      <c r="A254" s="21"/>
      <c r="B254" s="21"/>
    </row>
    <row r="255" spans="1:2" ht="13.2">
      <c r="A255" s="21"/>
      <c r="B255" s="21"/>
    </row>
    <row r="256" spans="1:2" ht="13.2">
      <c r="A256" s="21"/>
      <c r="B256" s="21"/>
    </row>
    <row r="257" spans="1:2" ht="13.2">
      <c r="A257" s="21"/>
      <c r="B257" s="21"/>
    </row>
    <row r="258" spans="1:2" ht="13.2">
      <c r="A258" s="21"/>
      <c r="B258" s="21"/>
    </row>
    <row r="259" spans="1:2" ht="13.2">
      <c r="A259" s="21"/>
      <c r="B259" s="21"/>
    </row>
    <row r="260" spans="1:2" ht="13.2">
      <c r="A260" s="21"/>
      <c r="B260" s="21"/>
    </row>
    <row r="261" spans="1:2" ht="13.2">
      <c r="A261" s="21"/>
      <c r="B261" s="21"/>
    </row>
    <row r="262" spans="1:2" ht="13.2" customHeight="1">
      <c r="A262" s="21"/>
      <c r="B262" s="21"/>
    </row>
    <row r="263" spans="1:2" ht="13.2">
      <c r="A263" s="21"/>
      <c r="B263" s="21"/>
    </row>
    <row r="264" spans="1:2" ht="13.2">
      <c r="A264" s="21"/>
      <c r="B264" s="21"/>
    </row>
    <row r="265" spans="1:2" ht="13.2">
      <c r="A265" s="21"/>
      <c r="B265" s="21"/>
    </row>
    <row r="266" spans="1:2" ht="13.2">
      <c r="A266" s="21"/>
      <c r="B266" s="21"/>
    </row>
    <row r="267" spans="1:2" ht="13.2">
      <c r="A267" s="21"/>
      <c r="B267" s="21"/>
    </row>
    <row r="268" spans="1:2" ht="13.2">
      <c r="A268" s="21"/>
      <c r="B268" s="21"/>
    </row>
    <row r="269" spans="1:2" ht="13.2">
      <c r="A269" s="21"/>
      <c r="B269" s="21"/>
    </row>
    <row r="270" spans="1:2" ht="13.2">
      <c r="A270" s="21"/>
      <c r="B270" s="21"/>
    </row>
    <row r="271" spans="1:2" ht="13.2">
      <c r="A271" s="21"/>
      <c r="B271" s="21"/>
    </row>
    <row r="272" spans="1:2" ht="13.2">
      <c r="A272" s="21"/>
      <c r="B272" s="21"/>
    </row>
    <row r="273" spans="1:2" ht="13.2">
      <c r="A273" s="21"/>
      <c r="B273" s="21"/>
    </row>
    <row r="274" spans="1:2" ht="13.2">
      <c r="A274" s="21"/>
      <c r="B274" s="21"/>
    </row>
    <row r="275" spans="1:2" ht="13.2">
      <c r="A275" s="21"/>
      <c r="B275" s="21"/>
    </row>
    <row r="276" spans="1:2" ht="13.2">
      <c r="A276" s="21"/>
      <c r="B276" s="21"/>
    </row>
    <row r="277" spans="1:2" ht="13.2">
      <c r="A277" s="21"/>
      <c r="B277" s="21"/>
    </row>
    <row r="278" spans="1:2" ht="15" customHeight="1">
      <c r="A278" s="21"/>
      <c r="B278" s="21"/>
    </row>
    <row r="279" spans="1:2" ht="15" customHeight="1">
      <c r="A279" s="21"/>
      <c r="B279" s="21"/>
    </row>
    <row r="280" spans="1:2" ht="13.2">
      <c r="A280" s="21"/>
      <c r="B280" s="21"/>
    </row>
    <row r="281" spans="1:2" ht="13.2">
      <c r="A281" s="21"/>
      <c r="B281" s="21"/>
    </row>
    <row r="282" spans="1:2" ht="13.2">
      <c r="A282" s="21"/>
      <c r="B282" s="21"/>
    </row>
    <row r="283" spans="1:2" ht="13.2">
      <c r="A283" s="21"/>
      <c r="B283" s="21"/>
    </row>
    <row r="284" spans="1:2" ht="13.2">
      <c r="A284" s="21"/>
      <c r="B284" s="21"/>
    </row>
    <row r="285" spans="1:2" ht="13.2">
      <c r="A285" s="21"/>
      <c r="B285" s="21"/>
    </row>
    <row r="286" spans="1:2" ht="13.2">
      <c r="A286" s="21"/>
      <c r="B286" s="21"/>
    </row>
    <row r="287" spans="1:2" ht="13.2">
      <c r="A287" s="21"/>
      <c r="B287" s="21"/>
    </row>
    <row r="288" spans="1:2" ht="13.2">
      <c r="A288" s="21"/>
      <c r="B288" s="21"/>
    </row>
    <row r="289" spans="1:2" ht="13.2">
      <c r="A289" s="21"/>
      <c r="B289" s="21"/>
    </row>
    <row r="290" spans="1:2" ht="13.2">
      <c r="A290" s="21"/>
      <c r="B290" s="21"/>
    </row>
    <row r="291" spans="1:2" ht="13.2">
      <c r="A291" s="21"/>
      <c r="B291" s="21"/>
    </row>
    <row r="292" spans="1:2" ht="13.2">
      <c r="A292" s="21"/>
      <c r="B292" s="21"/>
    </row>
    <row r="293" spans="1:2" ht="13.2">
      <c r="A293" s="21"/>
      <c r="B293" s="21"/>
    </row>
    <row r="294" spans="1:2" ht="13.2">
      <c r="A294" s="21"/>
      <c r="B294" s="21"/>
    </row>
    <row r="295" spans="1:2" ht="13.2">
      <c r="A295" s="21"/>
      <c r="B295" s="21"/>
    </row>
    <row r="296" spans="1:2" ht="13.2">
      <c r="A296" s="21"/>
      <c r="B296" s="21"/>
    </row>
    <row r="297" spans="1:2" ht="13.2">
      <c r="A297" s="21"/>
      <c r="B297" s="21"/>
    </row>
    <row r="298" spans="1:2" ht="13.2">
      <c r="A298" s="21"/>
      <c r="B298" s="21"/>
    </row>
    <row r="299" spans="1:2" ht="13.2">
      <c r="A299" s="21"/>
      <c r="B299" s="21"/>
    </row>
    <row r="300" spans="1:2" ht="13.2">
      <c r="A300" s="21"/>
      <c r="B300" s="21"/>
    </row>
    <row r="301" spans="1:2" ht="13.2">
      <c r="A301" s="21"/>
      <c r="B301" s="21"/>
    </row>
    <row r="302" spans="1:2" ht="13.2">
      <c r="A302" s="21"/>
      <c r="B302" s="21"/>
    </row>
    <row r="303" spans="1:2" ht="13.2">
      <c r="A303" s="21"/>
      <c r="B303" s="21"/>
    </row>
    <row r="304" spans="1:2" ht="13.2">
      <c r="A304" s="21"/>
      <c r="B304" s="21"/>
    </row>
    <row r="305" spans="1:2" ht="13.2">
      <c r="A305" s="21"/>
      <c r="B305" s="21"/>
    </row>
    <row r="306" spans="1:2" ht="13.2">
      <c r="A306" s="21"/>
      <c r="B306" s="21"/>
    </row>
    <row r="307" spans="1:2" ht="13.2">
      <c r="A307" s="21"/>
      <c r="B307" s="21"/>
    </row>
    <row r="308" spans="1:2" ht="13.2">
      <c r="A308" s="21"/>
      <c r="B308" s="21"/>
    </row>
    <row r="309" spans="1:2" ht="13.2">
      <c r="A309" s="21"/>
      <c r="B309" s="21"/>
    </row>
    <row r="310" spans="1:2" ht="13.2">
      <c r="A310" s="21"/>
      <c r="B310" s="21"/>
    </row>
    <row r="311" spans="1:2" ht="13.2">
      <c r="A311" s="21"/>
      <c r="B311" s="21"/>
    </row>
    <row r="312" spans="1:2" ht="13.2">
      <c r="A312" s="21"/>
      <c r="B312" s="21"/>
    </row>
    <row r="313" spans="1:2" ht="13.2">
      <c r="A313" s="21"/>
      <c r="B313" s="21"/>
    </row>
    <row r="314" spans="1:2" ht="13.2">
      <c r="A314" s="21"/>
      <c r="B314" s="21"/>
    </row>
    <row r="315" spans="1:2" ht="13.2">
      <c r="A315" s="21"/>
      <c r="B315" s="21"/>
    </row>
    <row r="316" spans="1:2" ht="13.2">
      <c r="A316" s="21"/>
      <c r="B316" s="21"/>
    </row>
    <row r="317" spans="1:2" ht="13.2">
      <c r="A317" s="21"/>
      <c r="B317" s="21"/>
    </row>
    <row r="318" spans="1:2" ht="13.2">
      <c r="A318" s="21"/>
      <c r="B318" s="21"/>
    </row>
    <row r="319" spans="1:2" ht="13.2">
      <c r="A319" s="21"/>
      <c r="B319" s="21"/>
    </row>
    <row r="320" spans="1:2" ht="13.2">
      <c r="A320" s="21"/>
      <c r="B320" s="21"/>
    </row>
    <row r="321" spans="1:2" ht="13.2">
      <c r="A321" s="21"/>
      <c r="B321" s="21"/>
    </row>
    <row r="322" spans="1:2" ht="13.2">
      <c r="A322" s="21"/>
      <c r="B322" s="21"/>
    </row>
    <row r="323" spans="1:2" ht="13.2">
      <c r="A323" s="21"/>
      <c r="B323" s="21"/>
    </row>
    <row r="324" spans="1:2" ht="13.2">
      <c r="A324" s="21"/>
      <c r="B324" s="21"/>
    </row>
    <row r="325" spans="1:2" ht="13.2">
      <c r="A325" s="21"/>
      <c r="B325" s="21"/>
    </row>
    <row r="326" spans="1:2" ht="13.2">
      <c r="A326" s="21"/>
      <c r="B326" s="21"/>
    </row>
    <row r="327" spans="1:2" ht="13.2">
      <c r="A327" s="21"/>
      <c r="B327" s="21"/>
    </row>
    <row r="328" spans="1:2" ht="13.2">
      <c r="A328" s="21"/>
      <c r="B328" s="21"/>
    </row>
    <row r="329" spans="1:2" ht="13.2">
      <c r="A329" s="21"/>
      <c r="B329" s="21"/>
    </row>
    <row r="330" spans="1:2" ht="13.2">
      <c r="A330" s="21"/>
      <c r="B330" s="21"/>
    </row>
    <row r="331" spans="1:2" ht="13.2">
      <c r="A331" s="21"/>
      <c r="B331" s="21"/>
    </row>
    <row r="332" spans="1:2" ht="13.2">
      <c r="A332" s="21"/>
      <c r="B332" s="21"/>
    </row>
    <row r="333" spans="1:2" ht="13.2">
      <c r="A333" s="21"/>
      <c r="B333" s="21"/>
    </row>
    <row r="334" spans="1:2" ht="13.2">
      <c r="A334" s="21"/>
      <c r="B334" s="21"/>
    </row>
    <row r="335" spans="1:2" ht="13.2">
      <c r="A335" s="21"/>
      <c r="B335" s="21"/>
    </row>
    <row r="336" spans="1:2" ht="13.2">
      <c r="A336" s="21"/>
      <c r="B336" s="21"/>
    </row>
    <row r="337" spans="1:2" ht="13.2">
      <c r="A337" s="21"/>
      <c r="B337" s="21"/>
    </row>
    <row r="338" spans="1:2" ht="13.2">
      <c r="A338" s="21"/>
      <c r="B338" s="21"/>
    </row>
    <row r="339" spans="1:2" ht="13.2">
      <c r="A339" s="21"/>
      <c r="B339" s="21"/>
    </row>
    <row r="340" spans="1:2" ht="13.2">
      <c r="A340" s="21"/>
      <c r="B340" s="21"/>
    </row>
    <row r="341" spans="1:2" ht="13.2">
      <c r="A341" s="21"/>
      <c r="B341" s="21"/>
    </row>
    <row r="342" spans="1:2" ht="13.2"/>
    <row r="343" spans="1:2" ht="13.2"/>
    <row r="344" spans="1:2" ht="13.2"/>
    <row r="345" spans="1:2" ht="13.2"/>
    <row r="348" spans="1:2" ht="13.2"/>
    <row r="349" spans="1:2" ht="13.2"/>
    <row r="350" spans="1:2" ht="13.2"/>
    <row r="351" spans="1:2" ht="13.2"/>
    <row r="352" spans="1:2" ht="13.2"/>
    <row r="353" ht="13.2"/>
    <row r="354" ht="13.2"/>
    <row r="355" ht="13.2"/>
    <row r="356" ht="13.2"/>
    <row r="357" ht="13.2"/>
    <row r="358" ht="13.2"/>
    <row r="359" ht="13.2"/>
    <row r="360" ht="13.2"/>
    <row r="361" ht="13.2"/>
    <row r="362" ht="13.2"/>
    <row r="363" ht="13.2"/>
    <row r="364" ht="13.2"/>
    <row r="365" ht="13.2"/>
    <row r="366" ht="13.2"/>
    <row r="367" ht="13.2"/>
    <row r="370" ht="13.2"/>
    <row r="371" ht="13.2"/>
    <row r="372" ht="13.2"/>
    <row r="373" ht="13.2"/>
    <row r="374" ht="13.2"/>
    <row r="375" ht="13.2"/>
    <row r="376" ht="13.2"/>
    <row r="377" ht="13.2"/>
    <row r="378" ht="13.2"/>
    <row r="379" ht="13.2"/>
    <row r="380" ht="13.2"/>
    <row r="381" ht="13.2"/>
    <row r="382" ht="13.2"/>
    <row r="383" ht="13.2"/>
    <row r="384" ht="13.2"/>
    <row r="385" ht="13.2"/>
    <row r="386" ht="13.2"/>
    <row r="387" ht="13.2"/>
    <row r="388" ht="13.2"/>
    <row r="389" ht="13.2"/>
    <row r="390" ht="13.2"/>
    <row r="391" ht="13.2"/>
    <row r="392" ht="13.2"/>
    <row r="393" ht="13.2"/>
    <row r="394" ht="13.2"/>
    <row r="395" ht="13.2"/>
    <row r="396" ht="13.2"/>
    <row r="397" ht="13.2"/>
    <row r="398" ht="13.2"/>
    <row r="399" ht="13.2"/>
    <row r="400" ht="13.2"/>
    <row r="401" ht="13.2"/>
    <row r="402" ht="13.2"/>
    <row r="403" ht="13.2"/>
    <row r="404" ht="13.2"/>
    <row r="405" ht="13.2"/>
    <row r="408" ht="13.2"/>
    <row r="409" ht="13.2"/>
    <row r="410" ht="13.2"/>
    <row r="411" ht="13.2"/>
    <row r="412" ht="13.2"/>
    <row r="413" ht="13.2"/>
    <row r="414" ht="13.2"/>
    <row r="415" ht="13.2"/>
    <row r="416" ht="13.2"/>
    <row r="417" ht="13.2"/>
    <row r="418" ht="13.2"/>
    <row r="419" ht="13.2"/>
    <row r="420" ht="13.2"/>
    <row r="421" ht="13.2"/>
    <row r="422" ht="13.2"/>
    <row r="423" ht="13.2"/>
    <row r="424" ht="13.2"/>
    <row r="425" ht="13.2"/>
    <row r="426" ht="13.2"/>
    <row r="427" ht="13.2"/>
    <row r="428" ht="13.2"/>
    <row r="429" ht="13.2"/>
    <row r="430" ht="13.2"/>
    <row r="431" ht="13.2"/>
    <row r="432" ht="13.2"/>
    <row r="433" ht="13.2"/>
    <row r="434" ht="13.2"/>
    <row r="435" ht="13.2"/>
    <row r="436" ht="13.2"/>
    <row r="437" ht="13.2"/>
    <row r="438" ht="13.2"/>
    <row r="439" ht="13.2"/>
    <row r="440" ht="13.2"/>
    <row r="441" ht="13.2"/>
    <row r="442" ht="13.2"/>
    <row r="443" ht="13.2"/>
    <row r="444" ht="13.2"/>
    <row r="445" ht="13.2"/>
    <row r="448" ht="13.2"/>
    <row r="449" ht="13.2"/>
    <row r="450" ht="13.2"/>
    <row r="451" ht="13.2"/>
    <row r="452" ht="13.2"/>
    <row r="453" ht="13.2"/>
    <row r="454" ht="13.2"/>
    <row r="455" ht="13.2"/>
    <row r="456" ht="13.2"/>
    <row r="457" ht="13.2"/>
    <row r="458" ht="13.2"/>
    <row r="459" ht="13.2"/>
    <row r="460" ht="13.2"/>
    <row r="461" ht="13.2"/>
    <row r="462" ht="13.2"/>
    <row r="463" ht="13.2"/>
    <row r="464" ht="13.2"/>
    <row r="465" ht="13.2"/>
    <row r="466" ht="13.2"/>
    <row r="467" ht="13.2"/>
    <row r="470" ht="13.2"/>
    <row r="471" ht="13.2"/>
    <row r="472" ht="13.2"/>
    <row r="473" ht="13.2"/>
    <row r="474" ht="13.2"/>
    <row r="475" ht="13.2"/>
    <row r="476" ht="13.2"/>
    <row r="477" ht="13.2"/>
    <row r="478" ht="13.2"/>
    <row r="479" ht="13.2"/>
    <row r="480" ht="13.2"/>
    <row r="481" ht="13.2"/>
    <row r="482" ht="13.2"/>
    <row r="483" ht="13.2"/>
    <row r="484" ht="13.2"/>
    <row r="485" ht="13.2"/>
    <row r="486" ht="13.2"/>
    <row r="487" ht="13.2"/>
    <row r="488" ht="13.2"/>
    <row r="489" ht="13.2"/>
    <row r="490" ht="13.2"/>
    <row r="491" ht="13.2"/>
    <row r="492" ht="13.2"/>
    <row r="493" ht="13.2"/>
    <row r="494" ht="13.2"/>
    <row r="495" ht="13.2"/>
    <row r="496" ht="13.2"/>
    <row r="497" ht="13.2"/>
    <row r="498" ht="13.2"/>
    <row r="499" ht="13.2"/>
  </sheetData>
  <mergeCells count="269">
    <mergeCell ref="M24:M25"/>
    <mergeCell ref="M22:M23"/>
    <mergeCell ref="L22:L23"/>
    <mergeCell ref="M20:M21"/>
    <mergeCell ref="L20:L21"/>
    <mergeCell ref="M18:M19"/>
    <mergeCell ref="L18:L19"/>
    <mergeCell ref="L26:L27"/>
    <mergeCell ref="L24:L25"/>
    <mergeCell ref="A36:B36"/>
    <mergeCell ref="A40:B40"/>
    <mergeCell ref="A49:B49"/>
    <mergeCell ref="A56:B56"/>
    <mergeCell ref="A65:B65"/>
    <mergeCell ref="A78:B78"/>
    <mergeCell ref="A83:B83"/>
    <mergeCell ref="A99:B99"/>
    <mergeCell ref="A106:B106"/>
    <mergeCell ref="F62:F63"/>
    <mergeCell ref="H62:H63"/>
    <mergeCell ref="I62:I63"/>
    <mergeCell ref="E62:E63"/>
    <mergeCell ref="E64:E65"/>
    <mergeCell ref="F64:F65"/>
    <mergeCell ref="H64:H65"/>
    <mergeCell ref="I64:I65"/>
    <mergeCell ref="E48:E49"/>
    <mergeCell ref="F48:F49"/>
    <mergeCell ref="H48:H49"/>
    <mergeCell ref="I48:I49"/>
    <mergeCell ref="E50:E51"/>
    <mergeCell ref="F50:F51"/>
    <mergeCell ref="H50:H51"/>
    <mergeCell ref="I50:I51"/>
    <mergeCell ref="E54:E55"/>
    <mergeCell ref="F54:F55"/>
    <mergeCell ref="H54:H55"/>
    <mergeCell ref="I54:I55"/>
    <mergeCell ref="E56:E57"/>
    <mergeCell ref="F56:F57"/>
    <mergeCell ref="H56:H57"/>
    <mergeCell ref="I56:I57"/>
    <mergeCell ref="E58:E59"/>
    <mergeCell ref="F58:F59"/>
    <mergeCell ref="H58:H59"/>
    <mergeCell ref="I58:I59"/>
    <mergeCell ref="F60:F61"/>
    <mergeCell ref="H60:H61"/>
    <mergeCell ref="I60:I61"/>
    <mergeCell ref="E60:E61"/>
    <mergeCell ref="E69:F69"/>
    <mergeCell ref="H69:I69"/>
    <mergeCell ref="F10:F11"/>
    <mergeCell ref="I8:I9"/>
    <mergeCell ref="H10:H11"/>
    <mergeCell ref="I10:I11"/>
    <mergeCell ref="E10:E11"/>
    <mergeCell ref="F12:F13"/>
    <mergeCell ref="H12:H13"/>
    <mergeCell ref="I12:I13"/>
    <mergeCell ref="H16:H17"/>
    <mergeCell ref="I16:I17"/>
    <mergeCell ref="H4:H5"/>
    <mergeCell ref="H6:H7"/>
    <mergeCell ref="I6:I7"/>
    <mergeCell ref="E3:F3"/>
    <mergeCell ref="H3:I3"/>
    <mergeCell ref="E4:E5"/>
    <mergeCell ref="F4:F5"/>
    <mergeCell ref="I4:I5"/>
    <mergeCell ref="E6:E7"/>
    <mergeCell ref="F6:F7"/>
    <mergeCell ref="E8:E9"/>
    <mergeCell ref="F8:F9"/>
    <mergeCell ref="H8:H9"/>
    <mergeCell ref="L12:L13"/>
    <mergeCell ref="M12:M13"/>
    <mergeCell ref="L14:L15"/>
    <mergeCell ref="M14:M15"/>
    <mergeCell ref="L16:L17"/>
    <mergeCell ref="M16:M17"/>
    <mergeCell ref="L3:M3"/>
    <mergeCell ref="L4:L5"/>
    <mergeCell ref="M4:M5"/>
    <mergeCell ref="L6:L7"/>
    <mergeCell ref="M6:M7"/>
    <mergeCell ref="L8:L9"/>
    <mergeCell ref="M8:M9"/>
    <mergeCell ref="M10:M11"/>
    <mergeCell ref="L10:L11"/>
    <mergeCell ref="E12:E13"/>
    <mergeCell ref="F14:F15"/>
    <mergeCell ref="H14:H15"/>
    <mergeCell ref="I14:I15"/>
    <mergeCell ref="E14:E15"/>
    <mergeCell ref="A2:B2"/>
    <mergeCell ref="E16:E17"/>
    <mergeCell ref="F16:F17"/>
    <mergeCell ref="A16:B16"/>
    <mergeCell ref="E18:E19"/>
    <mergeCell ref="F18:F19"/>
    <mergeCell ref="H18:H19"/>
    <mergeCell ref="I18:I19"/>
    <mergeCell ref="E20:E21"/>
    <mergeCell ref="F20:F21"/>
    <mergeCell ref="H20:H21"/>
    <mergeCell ref="I20:I21"/>
    <mergeCell ref="H25:I25"/>
    <mergeCell ref="H26:H27"/>
    <mergeCell ref="I26:I27"/>
    <mergeCell ref="E32:E33"/>
    <mergeCell ref="F34:F35"/>
    <mergeCell ref="I32:I33"/>
    <mergeCell ref="H34:H35"/>
    <mergeCell ref="I34:I35"/>
    <mergeCell ref="E34:E35"/>
    <mergeCell ref="F36:F37"/>
    <mergeCell ref="H36:H37"/>
    <mergeCell ref="I36:I37"/>
    <mergeCell ref="E36:E37"/>
    <mergeCell ref="I38:I39"/>
    <mergeCell ref="E38:E39"/>
    <mergeCell ref="E42:E43"/>
    <mergeCell ref="F42:F43"/>
    <mergeCell ref="I40:I41"/>
    <mergeCell ref="H42:H43"/>
    <mergeCell ref="I42:I43"/>
    <mergeCell ref="E40:E41"/>
    <mergeCell ref="F40:F41"/>
    <mergeCell ref="H40:H41"/>
    <mergeCell ref="E47:F47"/>
    <mergeCell ref="H47:I47"/>
    <mergeCell ref="E25:F25"/>
    <mergeCell ref="F26:F27"/>
    <mergeCell ref="A28:B28"/>
    <mergeCell ref="I28:I29"/>
    <mergeCell ref="F32:F33"/>
    <mergeCell ref="I30:I31"/>
    <mergeCell ref="H32:H33"/>
    <mergeCell ref="F38:F39"/>
    <mergeCell ref="H38:H39"/>
    <mergeCell ref="L28:L29"/>
    <mergeCell ref="M28:M29"/>
    <mergeCell ref="E26:E27"/>
    <mergeCell ref="E28:E29"/>
    <mergeCell ref="F28:F29"/>
    <mergeCell ref="H28:H29"/>
    <mergeCell ref="M26:M27"/>
    <mergeCell ref="L30:L31"/>
    <mergeCell ref="M30:M31"/>
    <mergeCell ref="E30:E31"/>
    <mergeCell ref="F30:F31"/>
    <mergeCell ref="H30:H31"/>
    <mergeCell ref="E52:E53"/>
    <mergeCell ref="F52:F53"/>
    <mergeCell ref="H52:H53"/>
    <mergeCell ref="I52:I53"/>
    <mergeCell ref="E92:E93"/>
    <mergeCell ref="F92:F93"/>
    <mergeCell ref="H92:H93"/>
    <mergeCell ref="I92:I93"/>
    <mergeCell ref="I72:I73"/>
    <mergeCell ref="H82:H83"/>
    <mergeCell ref="I82:I83"/>
    <mergeCell ref="H84:H85"/>
    <mergeCell ref="I84:I85"/>
    <mergeCell ref="E82:E83"/>
    <mergeCell ref="H94:H95"/>
    <mergeCell ref="I94:I95"/>
    <mergeCell ref="H70:H71"/>
    <mergeCell ref="H72:H73"/>
    <mergeCell ref="H74:H75"/>
    <mergeCell ref="I74:I75"/>
    <mergeCell ref="H76:H77"/>
    <mergeCell ref="I76:I77"/>
    <mergeCell ref="E70:E71"/>
    <mergeCell ref="F70:F71"/>
    <mergeCell ref="I70:I71"/>
    <mergeCell ref="E72:E73"/>
    <mergeCell ref="F72:F73"/>
    <mergeCell ref="F74:F75"/>
    <mergeCell ref="E86:E87"/>
    <mergeCell ref="F86:F87"/>
    <mergeCell ref="I78:I79"/>
    <mergeCell ref="H78:H79"/>
    <mergeCell ref="E74:E75"/>
    <mergeCell ref="E76:E77"/>
    <mergeCell ref="F76:F77"/>
    <mergeCell ref="E78:E79"/>
    <mergeCell ref="F78:F79"/>
    <mergeCell ref="E80:E81"/>
    <mergeCell ref="F80:F81"/>
    <mergeCell ref="H80:H81"/>
    <mergeCell ref="I80:I81"/>
    <mergeCell ref="I102:I103"/>
    <mergeCell ref="E102:E103"/>
    <mergeCell ref="F96:F97"/>
    <mergeCell ref="H96:H97"/>
    <mergeCell ref="I96:I97"/>
    <mergeCell ref="E96:E97"/>
    <mergeCell ref="F98:F99"/>
    <mergeCell ref="H98:H99"/>
    <mergeCell ref="I98:I99"/>
    <mergeCell ref="F104:F105"/>
    <mergeCell ref="E104:E105"/>
    <mergeCell ref="E98:E99"/>
    <mergeCell ref="E100:E101"/>
    <mergeCell ref="F100:F101"/>
    <mergeCell ref="F102:F103"/>
    <mergeCell ref="E94:E95"/>
    <mergeCell ref="F94:F95"/>
    <mergeCell ref="E91:F91"/>
    <mergeCell ref="F82:F83"/>
    <mergeCell ref="E84:E85"/>
    <mergeCell ref="F84:F85"/>
    <mergeCell ref="H116:H117"/>
    <mergeCell ref="I116:I117"/>
    <mergeCell ref="E118:E119"/>
    <mergeCell ref="F118:F119"/>
    <mergeCell ref="H86:H87"/>
    <mergeCell ref="I86:I87"/>
    <mergeCell ref="H91:I91"/>
    <mergeCell ref="H104:H105"/>
    <mergeCell ref="I104:I105"/>
    <mergeCell ref="F106:F107"/>
    <mergeCell ref="H106:H107"/>
    <mergeCell ref="I106:I107"/>
    <mergeCell ref="H100:H101"/>
    <mergeCell ref="H102:H103"/>
    <mergeCell ref="I100:I101"/>
    <mergeCell ref="E113:F113"/>
    <mergeCell ref="E114:E115"/>
    <mergeCell ref="F114:F115"/>
    <mergeCell ref="H113:I113"/>
    <mergeCell ref="E122:E123"/>
    <mergeCell ref="F122:F123"/>
    <mergeCell ref="I120:I121"/>
    <mergeCell ref="H122:H123"/>
    <mergeCell ref="I122:I123"/>
    <mergeCell ref="H114:H115"/>
    <mergeCell ref="I114:I115"/>
    <mergeCell ref="E116:E117"/>
    <mergeCell ref="F116:F117"/>
    <mergeCell ref="E106:E107"/>
    <mergeCell ref="E108:E109"/>
    <mergeCell ref="F108:F109"/>
    <mergeCell ref="H108:H109"/>
    <mergeCell ref="I108:I109"/>
    <mergeCell ref="H118:H119"/>
    <mergeCell ref="I118:I119"/>
    <mergeCell ref="E120:E121"/>
    <mergeCell ref="F120:F121"/>
    <mergeCell ref="H120:H121"/>
    <mergeCell ref="E124:E125"/>
    <mergeCell ref="F124:F125"/>
    <mergeCell ref="H124:H125"/>
    <mergeCell ref="I124:I125"/>
    <mergeCell ref="E130:E131"/>
    <mergeCell ref="F130:F131"/>
    <mergeCell ref="I128:I129"/>
    <mergeCell ref="H130:H131"/>
    <mergeCell ref="I130:I131"/>
    <mergeCell ref="E126:E127"/>
    <mergeCell ref="F126:F127"/>
    <mergeCell ref="H126:H127"/>
    <mergeCell ref="I126:I127"/>
    <mergeCell ref="E128:E129"/>
    <mergeCell ref="F128:F129"/>
    <mergeCell ref="H128:H129"/>
  </mergeCells>
  <conditionalFormatting sqref="B3:B6 B29:B34 B37:B38 B41:B47 B50:B54 B57:B63 B66:B76 B79:B81 B84:B97 B100:B104 B107:B118">
    <cfRule type="expression" dxfId="3" priority="4">
      <formula>$D3=TRUE</formula>
    </cfRule>
  </conditionalFormatting>
  <conditionalFormatting sqref="B7:B10">
    <cfRule type="expression" dxfId="2" priority="3">
      <formula>$D7=TRUE</formula>
    </cfRule>
  </conditionalFormatting>
  <conditionalFormatting sqref="B11:B14">
    <cfRule type="expression" dxfId="1" priority="2">
      <formula>$D11=TRUE</formula>
    </cfRule>
  </conditionalFormatting>
  <conditionalFormatting sqref="B17:B26">
    <cfRule type="expression" dxfId="0" priority="1">
      <formula>$D17=TRUE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D654"/>
  <sheetViews>
    <sheetView tabSelected="1" workbookViewId="0">
      <selection activeCell="C14" sqref="C14:K14"/>
    </sheetView>
    <sheetView workbookViewId="1">
      <selection activeCell="D4" sqref="D4:K5"/>
    </sheetView>
  </sheetViews>
  <sheetFormatPr baseColWidth="10" defaultColWidth="12.6640625" defaultRowHeight="15" customHeight="1"/>
  <cols>
    <col min="1" max="2" width="11.44140625" customWidth="1"/>
    <col min="3" max="3" width="13.6640625" customWidth="1"/>
    <col min="4" max="4" width="15.109375" customWidth="1"/>
    <col min="5" max="5" width="15.6640625" customWidth="1"/>
    <col min="6" max="8" width="11.44140625" customWidth="1"/>
    <col min="9" max="9" width="14.44140625" bestFit="1" customWidth="1"/>
    <col min="10" max="10" width="13.33203125" bestFit="1" customWidth="1"/>
    <col min="11" max="30" width="11.44140625" customWidth="1"/>
  </cols>
  <sheetData>
    <row r="1" spans="1:30" ht="12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12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2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24.75" customHeight="1">
      <c r="A4" s="6"/>
      <c r="B4" s="6"/>
      <c r="C4" s="115" t="s">
        <v>90</v>
      </c>
      <c r="D4" s="116" t="s">
        <v>91</v>
      </c>
      <c r="E4" s="117"/>
      <c r="F4" s="117"/>
      <c r="G4" s="117"/>
      <c r="H4" s="117"/>
      <c r="I4" s="117"/>
      <c r="J4" s="117"/>
      <c r="K4" s="118"/>
      <c r="L4" s="6"/>
      <c r="M4" s="124" t="s">
        <v>92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31.5" customHeight="1">
      <c r="A5" s="6"/>
      <c r="B5" s="6"/>
      <c r="C5" s="119"/>
      <c r="D5" s="28" t="s">
        <v>5</v>
      </c>
      <c r="E5" s="28" t="s">
        <v>11</v>
      </c>
      <c r="F5" s="28" t="s">
        <v>12</v>
      </c>
      <c r="G5" s="28" t="s">
        <v>13</v>
      </c>
      <c r="H5" s="28" t="s">
        <v>14</v>
      </c>
      <c r="I5" s="28" t="s">
        <v>100</v>
      </c>
      <c r="J5" s="28" t="s">
        <v>101</v>
      </c>
      <c r="K5" s="120" t="s">
        <v>16</v>
      </c>
      <c r="L5" s="6"/>
      <c r="M5" s="12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26.25" customHeight="1">
      <c r="A6" s="6"/>
      <c r="B6" s="6"/>
      <c r="C6" s="121">
        <v>384</v>
      </c>
      <c r="D6" s="122"/>
      <c r="E6" s="122"/>
      <c r="F6" s="122"/>
      <c r="G6" s="122"/>
      <c r="H6" s="122"/>
      <c r="I6" s="132" t="s">
        <v>93</v>
      </c>
      <c r="J6" s="122"/>
      <c r="K6" s="123"/>
      <c r="L6" s="6"/>
      <c r="M6" s="129">
        <f>COUNTIF(D6:K6,"X")</f>
        <v>1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30" t="s">
        <v>94</v>
      </c>
    </row>
    <row r="7" spans="1:30" ht="12.75" customHeight="1">
      <c r="A7" s="6"/>
      <c r="B7" s="6"/>
      <c r="C7" s="121">
        <v>399</v>
      </c>
      <c r="D7" s="122"/>
      <c r="E7" s="122"/>
      <c r="F7" s="122"/>
      <c r="G7" s="122"/>
      <c r="H7" s="122"/>
      <c r="I7" s="132" t="s">
        <v>93</v>
      </c>
      <c r="J7" s="122"/>
      <c r="K7" s="123"/>
      <c r="L7" s="6"/>
      <c r="M7" s="129">
        <f>COUNTIF(D7:K7,"X")</f>
        <v>1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2.75" customHeight="1">
      <c r="A8" s="6"/>
      <c r="B8" s="6"/>
      <c r="C8" s="121">
        <v>410</v>
      </c>
      <c r="D8" s="122"/>
      <c r="E8" s="122"/>
      <c r="F8" s="122"/>
      <c r="G8" s="122"/>
      <c r="H8" s="122"/>
      <c r="I8" s="132" t="s">
        <v>93</v>
      </c>
      <c r="J8" s="122"/>
      <c r="K8" s="123"/>
      <c r="L8" s="6"/>
      <c r="M8" s="129">
        <f>COUNTIF(D8:K8,"X")</f>
        <v>1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2.75" customHeight="1">
      <c r="A9" s="6"/>
      <c r="B9" s="6"/>
      <c r="C9" s="121">
        <v>1411</v>
      </c>
      <c r="D9" s="122"/>
      <c r="E9" s="122"/>
      <c r="F9" s="122"/>
      <c r="G9" s="132" t="s">
        <v>93</v>
      </c>
      <c r="H9" s="122"/>
      <c r="I9" s="122"/>
      <c r="J9" s="122"/>
      <c r="K9" s="123"/>
      <c r="L9" s="6"/>
      <c r="M9" s="129">
        <f>COUNTIF(D9:K9,"X")</f>
        <v>1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2.75" customHeight="1">
      <c r="A10" s="6"/>
      <c r="B10" s="6"/>
      <c r="C10" s="131">
        <v>1417</v>
      </c>
      <c r="D10" s="131"/>
      <c r="E10" s="131"/>
      <c r="F10" s="131"/>
      <c r="G10" s="132" t="s">
        <v>93</v>
      </c>
      <c r="H10" s="131"/>
      <c r="I10" s="131"/>
      <c r="J10" s="131"/>
      <c r="K10" s="123"/>
      <c r="L10" s="6"/>
      <c r="M10" s="130">
        <f>COUNTIF(D10:K10,"X")</f>
        <v>1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26.25" customHeight="1">
      <c r="A14" s="6"/>
      <c r="B14" s="6"/>
      <c r="C14" s="127" t="s">
        <v>95</v>
      </c>
      <c r="D14" s="126">
        <f>COUNTIF(D6:D10,"X")</f>
        <v>0</v>
      </c>
      <c r="E14" s="29">
        <f>COUNTIF(E6:E10,"X")</f>
        <v>0</v>
      </c>
      <c r="F14" s="29">
        <f>COUNTIF(F6:F10,"X")</f>
        <v>0</v>
      </c>
      <c r="G14" s="29">
        <f>COUNTIF(G6:G10,"X")</f>
        <v>2</v>
      </c>
      <c r="H14" s="29">
        <f>COUNTIF(H6:H10,"X")</f>
        <v>0</v>
      </c>
      <c r="I14" s="29">
        <f>COUNTIF(I6:I10,"X")</f>
        <v>3</v>
      </c>
      <c r="J14" s="29">
        <f>COUNTIF(J6:J10,"X")</f>
        <v>0</v>
      </c>
      <c r="K14" s="128">
        <f>COUNTIF(K6:K10,"X")</f>
        <v>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1:30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1:30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1:30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1:30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1:30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spans="1:30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1:3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1:30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1:30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1:3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1:30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1:30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1:30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1:30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0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1:30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1:30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1:30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spans="1:30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1:30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spans="1:30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1:30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spans="1:30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spans="1:30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spans="1:3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pans="1:30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spans="1:30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spans="1:30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spans="1:30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pans="1:30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1:30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spans="1:30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spans="1:30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spans="1:30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1:3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1:30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1:30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1:30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1:30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1:30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1:30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1:30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0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spans="1:30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1:3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1:30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1:30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spans="1:30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spans="1:30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spans="1:30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spans="1:30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spans="1:30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spans="1:30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spans="1:30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spans="1:3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1:30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spans="1:30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spans="1:30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1:30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spans="1:30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spans="1:30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spans="1:30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spans="1:30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spans="1:30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spans="1:3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spans="1:30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spans="1:30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1:30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spans="1:30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1:30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1:30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spans="1:30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spans="1:30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spans="1:3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spans="1:30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1:30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spans="1:30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spans="1:30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spans="1:30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spans="1:30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spans="1:30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spans="1:30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spans="1:30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1:3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spans="1:30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spans="1:30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1:30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spans="1:30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1:30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1:30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1:30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1:30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1:30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1:3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spans="1:30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1:30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spans="1:30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spans="1:30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spans="1:30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1:30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spans="1:30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1:30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1:30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spans="1:3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spans="1:30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spans="1:30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1:30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spans="1:30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spans="1:30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spans="1:30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spans="1:30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spans="1:30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1:30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spans="1: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spans="1:30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spans="1:30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spans="1:30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1:30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spans="1:30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spans="1:30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spans="1:30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1:30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1:30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spans="1:3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spans="1:30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spans="1:30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spans="1:30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spans="1:30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spans="1:30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spans="1:30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spans="1:30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1:30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1:30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1:3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1:30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1:30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1:30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spans="1:30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1:30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1:30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1:30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spans="1:30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1:30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1:3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1:30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spans="1:30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1:30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1:30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1:30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1:30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spans="1:30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1:30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1:30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0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30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spans="1:30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1:30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1:30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spans="1:3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spans="1:30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spans="1:30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spans="1:30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1:30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1:30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spans="1:30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spans="1:30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spans="1:30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1:30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1:3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spans="1:30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spans="1:30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spans="1:30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spans="1:30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spans="1:30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spans="1:30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spans="1:30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spans="1:30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spans="1:30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1:3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1:30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spans="1:30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1:30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spans="1:30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spans="1:30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spans="1:30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spans="1:30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spans="1:30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spans="1:30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spans="1:3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spans="1:30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spans="1:30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spans="1:30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spans="1:30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spans="1:30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30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spans="1:30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30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1:30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30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spans="1:3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spans="1:30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spans="1:30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spans="1:30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spans="1:30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30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spans="1:30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1:30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30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spans="1:30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spans="1:3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30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spans="1:30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30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spans="1:30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30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spans="1:30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30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spans="1:30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30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spans="1:30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spans="1:30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spans="1:30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spans="1:3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spans="1:30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spans="1:30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spans="1:30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spans="1:30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spans="1:30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spans="1:30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spans="1:30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spans="1:30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30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spans="1:3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spans="1:30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30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spans="1:30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spans="1:30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spans="1:30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spans="1:3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0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spans="1:30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spans="1:30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spans="1:30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spans="1:30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spans="1:30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spans="1:30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spans="1:30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spans="1:30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spans="1:30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1:30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spans="1:3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spans="1:30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spans="1:30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1:30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spans="1:30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spans="1:30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spans="1:30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spans="1:30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spans="1:30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spans="1:30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spans="1:3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spans="1:30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spans="1:30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spans="1:30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spans="1:30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spans="1:30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spans="1:30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spans="1:30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spans="1:30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spans="1:30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spans="1:3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spans="1:30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spans="1:30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spans="1:30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spans="1:30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spans="1:30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spans="1:30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spans="1:30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spans="1:30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spans="1:30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spans="1:3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spans="1:30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spans="1:30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spans="1:30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spans="1:30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spans="1:30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spans="1:30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spans="1:30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spans="1:30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spans="1:30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spans="1: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spans="1:30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spans="1:30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spans="1:30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spans="1:30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spans="1:30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spans="1:30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spans="1:30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spans="1:30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spans="1:30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spans="1:3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spans="1:30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spans="1:30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spans="1:30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spans="1:30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spans="1:30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spans="1:30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spans="1:30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spans="1:30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spans="1:30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spans="1:3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spans="1:30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spans="1:30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spans="1:30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spans="1:30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</sheetData>
  <mergeCells count="3">
    <mergeCell ref="C4:C5"/>
    <mergeCell ref="D4:K4"/>
    <mergeCell ref="M4:M5"/>
  </mergeCells>
  <pageMargins left="0.75" right="0.75" top="1" bottom="1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2DDA-5AAE-4DDF-BA1C-54C15F6F9234}">
  <sheetPr>
    <tabColor rgb="FF92D050"/>
  </sheetPr>
  <dimension ref="A1:AD658"/>
  <sheetViews>
    <sheetView topLeftCell="C1" workbookViewId="0">
      <selection activeCell="C16" sqref="C6:C16"/>
    </sheetView>
    <sheetView workbookViewId="1"/>
  </sheetViews>
  <sheetFormatPr baseColWidth="10" defaultColWidth="12.6640625" defaultRowHeight="15" customHeight="1"/>
  <cols>
    <col min="1" max="2" width="11.44140625" customWidth="1"/>
    <col min="3" max="3" width="13.6640625" customWidth="1"/>
    <col min="4" max="4" width="15.109375" customWidth="1"/>
    <col min="5" max="5" width="15.6640625" customWidth="1"/>
    <col min="6" max="8" width="11.44140625" customWidth="1"/>
    <col min="9" max="9" width="14.44140625" bestFit="1" customWidth="1"/>
    <col min="10" max="10" width="13.33203125" bestFit="1" customWidth="1"/>
    <col min="11" max="30" width="11.44140625" customWidth="1"/>
  </cols>
  <sheetData>
    <row r="1" spans="1:30" ht="12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12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2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24.75" customHeight="1">
      <c r="A4" s="6"/>
      <c r="B4" s="6"/>
      <c r="C4" s="115" t="s">
        <v>90</v>
      </c>
      <c r="D4" s="116" t="s">
        <v>91</v>
      </c>
      <c r="E4" s="117"/>
      <c r="F4" s="117"/>
      <c r="G4" s="117"/>
      <c r="H4" s="117"/>
      <c r="I4" s="117"/>
      <c r="J4" s="117"/>
      <c r="K4" s="118"/>
      <c r="L4" s="6"/>
      <c r="M4" s="124" t="s">
        <v>92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31.5" customHeight="1">
      <c r="A5" s="6"/>
      <c r="B5" s="6"/>
      <c r="C5" s="119"/>
      <c r="D5" s="28" t="s">
        <v>5</v>
      </c>
      <c r="E5" s="28" t="s">
        <v>11</v>
      </c>
      <c r="F5" s="28" t="s">
        <v>12</v>
      </c>
      <c r="G5" s="28" t="s">
        <v>13</v>
      </c>
      <c r="H5" s="28" t="s">
        <v>14</v>
      </c>
      <c r="I5" s="28" t="s">
        <v>100</v>
      </c>
      <c r="J5" s="28" t="s">
        <v>101</v>
      </c>
      <c r="K5" s="120" t="s">
        <v>16</v>
      </c>
      <c r="L5" s="6"/>
      <c r="M5" s="12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26.25" customHeight="1">
      <c r="A6" s="6"/>
      <c r="B6" s="6"/>
      <c r="C6" s="121">
        <v>384</v>
      </c>
      <c r="D6" s="122"/>
      <c r="E6" s="122"/>
      <c r="F6" s="122"/>
      <c r="G6" s="122"/>
      <c r="H6" s="122"/>
      <c r="I6" s="132" t="s">
        <v>93</v>
      </c>
      <c r="J6" s="122"/>
      <c r="K6" s="123"/>
      <c r="L6" s="6"/>
      <c r="M6" s="129">
        <f>COUNTIF(D6:K6,"X")</f>
        <v>1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30" t="s">
        <v>94</v>
      </c>
    </row>
    <row r="7" spans="1:30" ht="12.75" customHeight="1">
      <c r="A7" s="6"/>
      <c r="B7" s="6"/>
      <c r="C7" s="121">
        <v>399</v>
      </c>
      <c r="D7" s="122"/>
      <c r="E7" s="122"/>
      <c r="F7" s="122"/>
      <c r="G7" s="122"/>
      <c r="H7" s="122"/>
      <c r="I7" s="132" t="s">
        <v>93</v>
      </c>
      <c r="J7" s="122"/>
      <c r="K7" s="123"/>
      <c r="L7" s="6"/>
      <c r="M7" s="129">
        <f>COUNTIF(D7:K7,"X")</f>
        <v>1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2.75" customHeight="1">
      <c r="A8" s="6"/>
      <c r="B8" s="6"/>
      <c r="C8" s="121">
        <v>410</v>
      </c>
      <c r="D8" s="122"/>
      <c r="E8" s="122"/>
      <c r="F8" s="122"/>
      <c r="G8" s="122"/>
      <c r="H8" s="122"/>
      <c r="I8" s="132" t="s">
        <v>93</v>
      </c>
      <c r="J8" s="122"/>
      <c r="K8" s="123"/>
      <c r="L8" s="6"/>
      <c r="M8" s="129">
        <f>COUNTIF(D8:K8,"X")</f>
        <v>1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2.75" customHeight="1">
      <c r="A9" s="6"/>
      <c r="B9" s="6"/>
      <c r="C9" s="121">
        <v>1411</v>
      </c>
      <c r="D9" s="122"/>
      <c r="E9" s="122"/>
      <c r="F9" s="122"/>
      <c r="G9" s="132" t="s">
        <v>93</v>
      </c>
      <c r="H9" s="122"/>
      <c r="I9" s="122"/>
      <c r="J9" s="122"/>
      <c r="K9" s="123"/>
      <c r="L9" s="6"/>
      <c r="M9" s="129">
        <f>COUNTIF(D9:K9,"X")</f>
        <v>1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2.75" customHeight="1">
      <c r="A10" s="6"/>
      <c r="B10" s="6"/>
      <c r="C10" s="131">
        <v>1417</v>
      </c>
      <c r="D10" s="131"/>
      <c r="E10" s="131"/>
      <c r="F10" s="131"/>
      <c r="G10" s="132" t="s">
        <v>93</v>
      </c>
      <c r="H10" s="131"/>
      <c r="I10" s="131"/>
      <c r="J10" s="131"/>
      <c r="K10" s="123"/>
      <c r="L10" s="6"/>
      <c r="M10" s="130">
        <f>COUNTIF(D10:K10,"X")</f>
        <v>1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2.75" customHeight="1">
      <c r="A11" s="6"/>
      <c r="B11" s="6"/>
      <c r="C11" s="131">
        <v>2011976</v>
      </c>
      <c r="D11" s="131"/>
      <c r="E11" s="131"/>
      <c r="F11" s="131"/>
      <c r="G11" s="132"/>
      <c r="H11" s="132" t="s">
        <v>93</v>
      </c>
      <c r="I11" s="131"/>
      <c r="J11" s="131"/>
      <c r="K11" s="123"/>
      <c r="L11" s="6"/>
      <c r="M11" s="135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2.75" customHeight="1">
      <c r="A12" s="6"/>
      <c r="B12" s="6"/>
      <c r="C12" s="131">
        <v>2018358</v>
      </c>
      <c r="D12" s="131"/>
      <c r="E12" s="131"/>
      <c r="F12" s="131"/>
      <c r="G12" s="132"/>
      <c r="H12" s="131" t="s">
        <v>93</v>
      </c>
      <c r="I12" s="132"/>
      <c r="J12" s="131"/>
      <c r="K12" s="123"/>
      <c r="L12" s="6"/>
      <c r="M12" s="135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2.75" customHeight="1">
      <c r="A13" s="6"/>
      <c r="B13" s="6"/>
      <c r="C13" s="131">
        <v>2025644</v>
      </c>
      <c r="D13" s="131"/>
      <c r="E13" s="131"/>
      <c r="F13" s="131"/>
      <c r="G13" s="132"/>
      <c r="H13" s="132" t="s">
        <v>93</v>
      </c>
      <c r="I13" s="131"/>
      <c r="J13" s="131"/>
      <c r="K13" s="123"/>
      <c r="L13" s="6"/>
      <c r="M13" s="135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2.75" customHeight="1">
      <c r="A14" s="6"/>
      <c r="B14" s="6"/>
      <c r="C14" s="131">
        <v>2026917</v>
      </c>
      <c r="D14" s="131"/>
      <c r="E14" s="131"/>
      <c r="F14" s="131"/>
      <c r="G14" s="132"/>
      <c r="H14" s="132"/>
      <c r="I14" s="131" t="s">
        <v>93</v>
      </c>
      <c r="J14" s="131"/>
      <c r="K14" s="123"/>
      <c r="L14" s="6"/>
      <c r="M14" s="135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2.75" customHeight="1">
      <c r="A15" s="6"/>
      <c r="B15" s="6"/>
      <c r="C15" s="131">
        <v>2035480</v>
      </c>
      <c r="D15" s="131"/>
      <c r="E15" s="131"/>
      <c r="F15" s="131"/>
      <c r="G15" s="132"/>
      <c r="H15" s="132" t="s">
        <v>93</v>
      </c>
      <c r="I15" s="131"/>
      <c r="J15" s="131"/>
      <c r="K15" s="123"/>
      <c r="L15" s="6"/>
      <c r="M15" s="135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2.75" customHeight="1">
      <c r="A16" s="6"/>
      <c r="B16" s="6"/>
      <c r="C16" s="131">
        <v>2101411</v>
      </c>
      <c r="D16" s="131"/>
      <c r="E16" s="131"/>
      <c r="F16" s="131"/>
      <c r="G16" s="132" t="s">
        <v>93</v>
      </c>
      <c r="H16" s="131"/>
      <c r="I16" s="131"/>
      <c r="J16" s="131"/>
      <c r="K16" s="123"/>
      <c r="L16" s="6"/>
      <c r="M16" s="135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2.75" customHeight="1">
      <c r="A17" s="6"/>
      <c r="B17" s="6"/>
      <c r="C17" s="133"/>
      <c r="D17" s="133"/>
      <c r="E17" s="133"/>
      <c r="F17" s="133"/>
      <c r="G17" s="133"/>
      <c r="H17" s="133"/>
      <c r="I17" s="133"/>
      <c r="J17" s="133"/>
      <c r="K17" s="134"/>
      <c r="L17" s="6"/>
      <c r="M17" s="135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26.25" customHeight="1">
      <c r="A18" s="6"/>
      <c r="B18" s="6"/>
      <c r="C18" s="127" t="s">
        <v>95</v>
      </c>
      <c r="D18" s="126">
        <f>COUNTIF(D6:D16,"X")</f>
        <v>0</v>
      </c>
      <c r="E18" s="29">
        <f>COUNTIF(E6:E10,"X")</f>
        <v>0</v>
      </c>
      <c r="F18" s="29">
        <f>COUNTIF(F6:F10,"X")</f>
        <v>0</v>
      </c>
      <c r="G18" s="29">
        <f>COUNTIF(G6:G16,"X")</f>
        <v>3</v>
      </c>
      <c r="H18" s="29">
        <f>COUNTIF(H6:H16,"X")</f>
        <v>4</v>
      </c>
      <c r="I18" s="29">
        <f>COUNTIF(I6:I16,"X")</f>
        <v>4</v>
      </c>
      <c r="J18" s="29">
        <f>COUNTIF(J6:J10,"X")</f>
        <v>0</v>
      </c>
      <c r="K18" s="128">
        <f>COUNTIF(K6:K10,"X")</f>
        <v>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1:30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1:30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1:30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1:30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1:30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spans="1:30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1:3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1:30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1:30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1:3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1:30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1:30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1:30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1:30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0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1:30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1:30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1:30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spans="1:30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1:30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spans="1:30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1:30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spans="1:30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spans="1:30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spans="1:3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pans="1:30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spans="1:30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spans="1:30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spans="1:30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pans="1:30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1:30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spans="1:30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spans="1:30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spans="1:30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1:3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1:30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1:30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1:30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1:30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1:30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1:30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1:30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0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spans="1:30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1:3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1:30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1:30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spans="1:30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spans="1:30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spans="1:30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spans="1:30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spans="1:30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spans="1:30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spans="1:30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spans="1:3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1:30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spans="1:30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spans="1:30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1:30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spans="1:30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spans="1:30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spans="1:30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spans="1:30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spans="1:30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spans="1:3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spans="1:30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spans="1:30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1:30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spans="1:30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1:30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1:30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spans="1:30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spans="1:30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spans="1:3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spans="1:30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1:30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spans="1:30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spans="1:30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spans="1:30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spans="1:30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spans="1:30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spans="1:30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spans="1:30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1:3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spans="1:30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spans="1:30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1:30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spans="1:30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1:30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1:30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1:30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1:30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1:30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1:3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spans="1:30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1:30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spans="1:30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spans="1:30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spans="1:30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1:30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spans="1:30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1:30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1:30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spans="1:3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spans="1:30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spans="1:30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1:30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spans="1:30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spans="1:30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spans="1:30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spans="1:30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spans="1:30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1:30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spans="1: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spans="1:30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spans="1:30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spans="1:30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1:30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spans="1:30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spans="1:30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spans="1:30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1:30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1:30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spans="1:3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spans="1:30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spans="1:30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spans="1:30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spans="1:30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spans="1:30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spans="1:30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spans="1:30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1:30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1:30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1:3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1:30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1:30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1:30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spans="1:30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1:30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1:30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1:30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spans="1:30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1:30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1:3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1:30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spans="1:30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1:30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1:30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1:30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1:30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spans="1:30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1:30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1:30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0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30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spans="1:30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1:30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1:30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spans="1:3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spans="1:30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spans="1:30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spans="1:30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1:30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1:30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spans="1:30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spans="1:30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spans="1:30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1:30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1:3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spans="1:30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spans="1:30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spans="1:30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spans="1:30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spans="1:30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spans="1:30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spans="1:30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spans="1:30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spans="1:30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1:3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1:30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spans="1:30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1:30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spans="1:30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spans="1:30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spans="1:30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spans="1:30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spans="1:30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spans="1:30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spans="1:3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spans="1:30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spans="1:30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spans="1:30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spans="1:30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spans="1:30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30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spans="1:30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30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1:30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30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spans="1:3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spans="1:30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spans="1:30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spans="1:30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spans="1:30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30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spans="1:30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1:30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30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spans="1:30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spans="1:3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30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spans="1:30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30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spans="1:30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30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spans="1:30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30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spans="1:30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30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spans="1:30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spans="1:30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spans="1:30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spans="1:3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spans="1:30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spans="1:30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spans="1:30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spans="1:30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spans="1:30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spans="1:30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spans="1:30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spans="1:30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30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spans="1:3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spans="1:30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30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spans="1:30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spans="1:30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spans="1:30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spans="1:3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0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spans="1:30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spans="1:30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spans="1:30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spans="1:30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spans="1:30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spans="1:30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spans="1:30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spans="1:30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spans="1:30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1:30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spans="1:3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spans="1:30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spans="1:30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1:30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spans="1:30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spans="1:30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spans="1:30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spans="1:30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spans="1:30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spans="1:30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spans="1:3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spans="1:30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spans="1:30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spans="1:30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spans="1:30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spans="1:30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spans="1:30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spans="1:30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spans="1:30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spans="1:30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spans="1:3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spans="1:30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spans="1:30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spans="1:30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spans="1:30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spans="1:30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spans="1:30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spans="1:30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spans="1:30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spans="1:30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spans="1:3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spans="1:30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spans="1:30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spans="1:30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spans="1:30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spans="1:30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spans="1:30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spans="1:30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spans="1:30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spans="1:30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spans="1: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spans="1:30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spans="1:30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spans="1:30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spans="1:30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spans="1:30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spans="1:30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spans="1:30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spans="1:30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spans="1:30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spans="1:3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spans="1:30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spans="1:30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spans="1:30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spans="1:30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spans="1:30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spans="1:30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spans="1:30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spans="1:30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spans="1:30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spans="1:3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spans="1:30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spans="1:30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spans="1:30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spans="1:30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spans="1:30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spans="1:30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spans="1:30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spans="1:30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</sheetData>
  <sortState xmlns:xlrd2="http://schemas.microsoft.com/office/spreadsheetml/2017/richdata2" ref="C6:K16">
    <sortCondition ref="C6:C16"/>
  </sortState>
  <mergeCells count="3">
    <mergeCell ref="C4:C5"/>
    <mergeCell ref="D4:K4"/>
    <mergeCell ref="M4:M5"/>
  </mergeCells>
  <pageMargins left="0.75" right="0.75" top="1" bottom="1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120C-2092-4571-A942-D4732A3867CC}">
  <sheetPr>
    <tabColor rgb="FF92D050"/>
  </sheetPr>
  <dimension ref="A1:AD672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C25" sqref="C25:C30"/>
    </sheetView>
    <sheetView workbookViewId="1"/>
  </sheetViews>
  <sheetFormatPr baseColWidth="10" defaultColWidth="12.6640625" defaultRowHeight="15" customHeight="1"/>
  <cols>
    <col min="1" max="2" width="11.44140625" customWidth="1"/>
    <col min="3" max="3" width="13.6640625" customWidth="1"/>
    <col min="4" max="4" width="15.109375" customWidth="1"/>
    <col min="5" max="5" width="15.6640625" customWidth="1"/>
    <col min="6" max="8" width="11.44140625" customWidth="1"/>
    <col min="9" max="9" width="14.44140625" bestFit="1" customWidth="1"/>
    <col min="10" max="10" width="13.33203125" bestFit="1" customWidth="1"/>
    <col min="11" max="30" width="11.44140625" customWidth="1"/>
  </cols>
  <sheetData>
    <row r="1" spans="1:30" ht="12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12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2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24.75" customHeight="1">
      <c r="A4" s="6"/>
      <c r="B4" s="6"/>
      <c r="C4" s="115" t="s">
        <v>90</v>
      </c>
      <c r="D4" s="116" t="s">
        <v>91</v>
      </c>
      <c r="E4" s="117"/>
      <c r="F4" s="117"/>
      <c r="G4" s="117"/>
      <c r="H4" s="117"/>
      <c r="I4" s="117"/>
      <c r="J4" s="117"/>
      <c r="K4" s="118"/>
      <c r="L4" s="6"/>
      <c r="M4" s="124" t="s">
        <v>92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31.5" customHeight="1">
      <c r="A5" s="6"/>
      <c r="B5" s="6"/>
      <c r="C5" s="119"/>
      <c r="D5" s="36" t="s">
        <v>5</v>
      </c>
      <c r="E5" s="36" t="s">
        <v>11</v>
      </c>
      <c r="F5" s="36" t="s">
        <v>12</v>
      </c>
      <c r="G5" s="36" t="s">
        <v>13</v>
      </c>
      <c r="H5" s="36" t="s">
        <v>14</v>
      </c>
      <c r="I5" s="36" t="s">
        <v>100</v>
      </c>
      <c r="J5" s="36" t="s">
        <v>101</v>
      </c>
      <c r="K5" s="138" t="s">
        <v>16</v>
      </c>
      <c r="L5" s="6"/>
      <c r="M5" s="12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26.25" customHeight="1">
      <c r="A6" s="6"/>
      <c r="B6" s="6"/>
      <c r="C6" s="128">
        <v>384</v>
      </c>
      <c r="D6" s="128"/>
      <c r="E6" s="128"/>
      <c r="F6" s="128"/>
      <c r="G6" s="128"/>
      <c r="H6" s="128"/>
      <c r="I6" s="136" t="s">
        <v>93</v>
      </c>
      <c r="J6" s="128"/>
      <c r="K6" s="128"/>
      <c r="L6" s="6"/>
      <c r="M6" s="137">
        <f>COUNTIF(D6:K6,"X")</f>
        <v>1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30" t="s">
        <v>94</v>
      </c>
    </row>
    <row r="7" spans="1:30" ht="12.75" customHeight="1">
      <c r="A7" s="6"/>
      <c r="B7" s="6"/>
      <c r="C7" s="128">
        <v>399</v>
      </c>
      <c r="D7" s="128"/>
      <c r="E7" s="128"/>
      <c r="F7" s="128"/>
      <c r="G7" s="128"/>
      <c r="H7" s="128"/>
      <c r="I7" s="136" t="s">
        <v>93</v>
      </c>
      <c r="J7" s="128"/>
      <c r="K7" s="128"/>
      <c r="L7" s="6"/>
      <c r="M7" s="137">
        <f t="shared" ref="M7:M25" si="0">COUNTIF(D7:K7,"X")</f>
        <v>1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2.75" customHeight="1">
      <c r="A8" s="6"/>
      <c r="B8" s="6"/>
      <c r="C8" s="128">
        <v>410</v>
      </c>
      <c r="D8" s="128"/>
      <c r="E8" s="128"/>
      <c r="F8" s="128"/>
      <c r="G8" s="128"/>
      <c r="H8" s="128"/>
      <c r="I8" s="136" t="s">
        <v>93</v>
      </c>
      <c r="J8" s="128"/>
      <c r="K8" s="128"/>
      <c r="L8" s="6"/>
      <c r="M8" s="137">
        <f t="shared" si="0"/>
        <v>1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2.75" customHeight="1">
      <c r="A9" s="6"/>
      <c r="B9" s="6"/>
      <c r="C9" s="128">
        <v>1411</v>
      </c>
      <c r="D9" s="128"/>
      <c r="E9" s="128"/>
      <c r="F9" s="128"/>
      <c r="G9" s="136" t="s">
        <v>93</v>
      </c>
      <c r="H9" s="128"/>
      <c r="I9" s="128"/>
      <c r="J9" s="128"/>
      <c r="K9" s="128"/>
      <c r="L9" s="6"/>
      <c r="M9" s="137">
        <f t="shared" si="0"/>
        <v>1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2.75" customHeight="1">
      <c r="A10" s="6"/>
      <c r="B10" s="6"/>
      <c r="C10" s="136">
        <v>1417</v>
      </c>
      <c r="D10" s="136"/>
      <c r="E10" s="136"/>
      <c r="F10" s="136"/>
      <c r="G10" s="136" t="s">
        <v>93</v>
      </c>
      <c r="H10" s="136"/>
      <c r="I10" s="136"/>
      <c r="J10" s="136"/>
      <c r="K10" s="128"/>
      <c r="L10" s="6"/>
      <c r="M10" s="137">
        <f t="shared" si="0"/>
        <v>1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2.75" customHeight="1">
      <c r="A11" s="6"/>
      <c r="B11" s="6"/>
      <c r="C11" s="136">
        <v>15071</v>
      </c>
      <c r="D11" s="136"/>
      <c r="E11" s="136" t="s">
        <v>93</v>
      </c>
      <c r="F11" s="136"/>
      <c r="G11" s="136"/>
      <c r="H11" s="136" t="s">
        <v>93</v>
      </c>
      <c r="I11" s="136"/>
      <c r="J11" s="136"/>
      <c r="K11" s="128"/>
      <c r="L11" s="6"/>
      <c r="M11" s="137">
        <f t="shared" si="0"/>
        <v>2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2.75" customHeight="1">
      <c r="A12" s="6"/>
      <c r="B12" s="6"/>
      <c r="C12" s="136">
        <v>17782</v>
      </c>
      <c r="D12" s="136"/>
      <c r="E12" s="136"/>
      <c r="F12" s="136" t="s">
        <v>93</v>
      </c>
      <c r="G12" s="136"/>
      <c r="H12" s="136"/>
      <c r="I12" s="136"/>
      <c r="J12" s="136" t="s">
        <v>93</v>
      </c>
      <c r="K12" s="128"/>
      <c r="L12" s="6"/>
      <c r="M12" s="137">
        <f t="shared" si="0"/>
        <v>2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2.75" customHeight="1">
      <c r="A13" s="6"/>
      <c r="B13" s="6"/>
      <c r="C13" s="136">
        <v>17783</v>
      </c>
      <c r="D13" s="136"/>
      <c r="E13" s="136"/>
      <c r="F13" s="136"/>
      <c r="G13" s="136"/>
      <c r="H13" s="136"/>
      <c r="I13" s="136"/>
      <c r="J13" s="136" t="s">
        <v>93</v>
      </c>
      <c r="K13" s="128"/>
      <c r="L13" s="6"/>
      <c r="M13" s="137">
        <f t="shared" si="0"/>
        <v>1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2.75" customHeight="1">
      <c r="A14" s="6"/>
      <c r="B14" s="6"/>
      <c r="C14" s="136">
        <v>17785</v>
      </c>
      <c r="D14" s="136"/>
      <c r="E14" s="136"/>
      <c r="F14" s="136"/>
      <c r="G14" s="136"/>
      <c r="H14" s="136"/>
      <c r="I14" s="136"/>
      <c r="J14" s="136"/>
      <c r="K14" s="136" t="s">
        <v>93</v>
      </c>
      <c r="L14" s="6"/>
      <c r="M14" s="137">
        <f t="shared" si="0"/>
        <v>1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2.75" customHeight="1">
      <c r="A15" s="6"/>
      <c r="B15" s="6"/>
      <c r="C15" s="136">
        <v>17788</v>
      </c>
      <c r="D15" s="136"/>
      <c r="E15" s="136"/>
      <c r="F15" s="136"/>
      <c r="G15" s="136"/>
      <c r="H15" s="136"/>
      <c r="I15" s="136"/>
      <c r="J15" s="136"/>
      <c r="K15" s="136" t="s">
        <v>93</v>
      </c>
      <c r="L15" s="6"/>
      <c r="M15" s="137">
        <f t="shared" si="0"/>
        <v>1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2.75" customHeight="1">
      <c r="A16" s="6"/>
      <c r="B16" s="143"/>
      <c r="C16" s="141">
        <v>17789</v>
      </c>
      <c r="D16" s="136"/>
      <c r="E16" s="136" t="s">
        <v>93</v>
      </c>
      <c r="F16" s="136"/>
      <c r="G16" s="136"/>
      <c r="H16" s="136"/>
      <c r="I16" s="136"/>
      <c r="J16" s="136"/>
      <c r="K16" s="136"/>
      <c r="L16" s="6"/>
      <c r="M16" s="137">
        <f t="shared" si="0"/>
        <v>1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2.75" customHeight="1">
      <c r="A17" s="6"/>
      <c r="B17" s="6"/>
      <c r="C17" s="136">
        <v>17790</v>
      </c>
      <c r="D17" s="136"/>
      <c r="E17" s="136"/>
      <c r="F17" s="136" t="s">
        <v>93</v>
      </c>
      <c r="G17" s="136"/>
      <c r="H17" s="136"/>
      <c r="I17" s="136"/>
      <c r="J17" s="136"/>
      <c r="K17" s="136" t="s">
        <v>93</v>
      </c>
      <c r="L17" s="6"/>
      <c r="M17" s="137">
        <f t="shared" si="0"/>
        <v>2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2.75" customHeight="1">
      <c r="A18" s="6"/>
      <c r="B18" s="6"/>
      <c r="C18" s="136">
        <v>17798</v>
      </c>
      <c r="D18" s="136"/>
      <c r="E18" s="136" t="s">
        <v>93</v>
      </c>
      <c r="F18" s="136"/>
      <c r="G18" s="136"/>
      <c r="H18" s="136"/>
      <c r="I18" s="136"/>
      <c r="J18" s="136"/>
      <c r="K18" s="128"/>
      <c r="L18" s="6"/>
      <c r="M18" s="137">
        <f t="shared" si="0"/>
        <v>1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2.75" customHeight="1">
      <c r="A19" s="6"/>
      <c r="B19" s="6"/>
      <c r="C19" s="136">
        <v>17799</v>
      </c>
      <c r="D19" s="136"/>
      <c r="E19" s="136" t="s">
        <v>93</v>
      </c>
      <c r="F19" s="136"/>
      <c r="G19" s="136"/>
      <c r="H19" s="136"/>
      <c r="I19" s="136"/>
      <c r="J19" s="136"/>
      <c r="K19" s="128"/>
      <c r="L19" s="6"/>
      <c r="M19" s="137">
        <f t="shared" si="0"/>
        <v>1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2.75" customHeight="1">
      <c r="A20" s="6"/>
      <c r="B20" s="6"/>
      <c r="C20" s="136">
        <v>24378</v>
      </c>
      <c r="D20" s="136"/>
      <c r="E20" s="136" t="s">
        <v>93</v>
      </c>
      <c r="F20" s="136"/>
      <c r="G20" s="136"/>
      <c r="H20" s="136"/>
      <c r="I20" s="136"/>
      <c r="J20" s="136"/>
      <c r="K20" s="128"/>
      <c r="L20" s="6"/>
      <c r="M20" s="137">
        <f t="shared" si="0"/>
        <v>1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2.75" customHeight="1">
      <c r="A21" s="6"/>
      <c r="B21" s="6"/>
      <c r="C21" s="136">
        <v>27610</v>
      </c>
      <c r="D21" s="136"/>
      <c r="E21" s="136"/>
      <c r="F21" s="136"/>
      <c r="G21" s="136"/>
      <c r="H21" s="136"/>
      <c r="I21" s="136" t="s">
        <v>93</v>
      </c>
      <c r="J21" s="136"/>
      <c r="K21" s="128"/>
      <c r="L21" s="6"/>
      <c r="M21" s="137">
        <f t="shared" si="0"/>
        <v>1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2.75" customHeight="1">
      <c r="A22" s="6"/>
      <c r="B22" s="6"/>
      <c r="C22" s="136">
        <v>40518</v>
      </c>
      <c r="D22" s="136"/>
      <c r="E22" s="136"/>
      <c r="F22" s="136"/>
      <c r="G22" s="136"/>
      <c r="H22" s="136"/>
      <c r="I22" s="136" t="s">
        <v>93</v>
      </c>
      <c r="J22" s="136"/>
      <c r="K22" s="128"/>
      <c r="L22" s="6"/>
      <c r="M22" s="137">
        <f t="shared" si="0"/>
        <v>1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2.75" customHeight="1">
      <c r="A23" s="6"/>
      <c r="B23" s="6"/>
      <c r="C23" s="136">
        <v>50447</v>
      </c>
      <c r="D23" s="136"/>
      <c r="E23" s="136"/>
      <c r="F23" s="136"/>
      <c r="G23" s="136"/>
      <c r="H23" s="136" t="s">
        <v>93</v>
      </c>
      <c r="I23" s="136"/>
      <c r="J23" s="136"/>
      <c r="K23" s="128"/>
      <c r="L23" s="6"/>
      <c r="M23" s="137">
        <f t="shared" si="0"/>
        <v>1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2.75" customHeight="1">
      <c r="A24" s="6"/>
      <c r="B24" s="6"/>
      <c r="C24" s="136">
        <v>51065</v>
      </c>
      <c r="D24" s="136"/>
      <c r="E24" s="136" t="s">
        <v>93</v>
      </c>
      <c r="F24" s="136"/>
      <c r="G24" s="136"/>
      <c r="H24" s="136"/>
      <c r="I24" s="136"/>
      <c r="J24" s="136"/>
      <c r="K24" s="128"/>
      <c r="L24" s="6"/>
      <c r="M24" s="137">
        <f t="shared" si="0"/>
        <v>1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2.75" customHeight="1">
      <c r="A25" s="6"/>
      <c r="B25" s="6"/>
      <c r="C25" s="136">
        <v>2011976</v>
      </c>
      <c r="D25" s="136"/>
      <c r="E25" s="136"/>
      <c r="F25" s="136"/>
      <c r="G25" s="136"/>
      <c r="H25" s="136" t="s">
        <v>93</v>
      </c>
      <c r="I25" s="136"/>
      <c r="J25" s="136"/>
      <c r="K25" s="128"/>
      <c r="L25" s="6"/>
      <c r="M25" s="137">
        <f t="shared" si="0"/>
        <v>1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2.75" customHeight="1">
      <c r="A26" s="6"/>
      <c r="B26" s="6"/>
      <c r="C26" s="136">
        <v>2018358</v>
      </c>
      <c r="D26" s="136"/>
      <c r="E26" s="136"/>
      <c r="F26" s="136"/>
      <c r="G26" s="136"/>
      <c r="H26" s="136" t="s">
        <v>93</v>
      </c>
      <c r="I26" s="136"/>
      <c r="J26" s="136"/>
      <c r="K26" s="128"/>
      <c r="L26" s="6"/>
      <c r="M26" s="137">
        <f t="shared" ref="M11:M30" si="1">COUNTIF(D26:K26,"X")</f>
        <v>1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2.75" customHeight="1">
      <c r="A27" s="6"/>
      <c r="B27" s="6"/>
      <c r="C27" s="136">
        <v>2025644</v>
      </c>
      <c r="D27" s="136"/>
      <c r="E27" s="136"/>
      <c r="F27" s="136"/>
      <c r="G27" s="136"/>
      <c r="H27" s="136" t="s">
        <v>93</v>
      </c>
      <c r="I27" s="136"/>
      <c r="J27" s="136"/>
      <c r="K27" s="128"/>
      <c r="L27" s="6"/>
      <c r="M27" s="137">
        <f t="shared" si="1"/>
        <v>1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2.75" customHeight="1">
      <c r="A28" s="6"/>
      <c r="B28" s="6"/>
      <c r="C28" s="136">
        <v>2026917</v>
      </c>
      <c r="D28" s="136"/>
      <c r="E28" s="136"/>
      <c r="F28" s="136"/>
      <c r="G28" s="136"/>
      <c r="H28" s="136"/>
      <c r="I28" s="136" t="s">
        <v>93</v>
      </c>
      <c r="J28" s="136"/>
      <c r="K28" s="128"/>
      <c r="L28" s="6"/>
      <c r="M28" s="137">
        <f t="shared" si="1"/>
        <v>1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2.75" customHeight="1">
      <c r="A29" s="6"/>
      <c r="B29" s="6"/>
      <c r="C29" s="136">
        <v>2035480</v>
      </c>
      <c r="D29" s="136"/>
      <c r="E29" s="136"/>
      <c r="F29" s="136"/>
      <c r="G29" s="136"/>
      <c r="H29" s="136" t="s">
        <v>93</v>
      </c>
      <c r="I29" s="136"/>
      <c r="J29" s="136"/>
      <c r="K29" s="128"/>
      <c r="L29" s="6"/>
      <c r="M29" s="137">
        <f t="shared" si="1"/>
        <v>1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2.75" customHeight="1">
      <c r="A30" s="6"/>
      <c r="B30" s="6"/>
      <c r="C30" s="136">
        <v>2101411</v>
      </c>
      <c r="D30" s="136"/>
      <c r="E30" s="136"/>
      <c r="F30" s="136"/>
      <c r="G30" s="136" t="s">
        <v>93</v>
      </c>
      <c r="H30" s="136"/>
      <c r="I30" s="136"/>
      <c r="J30" s="136"/>
      <c r="K30" s="128"/>
      <c r="L30" s="6"/>
      <c r="M30" s="137">
        <f t="shared" si="1"/>
        <v>1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2.75" customHeight="1">
      <c r="A31" s="6"/>
      <c r="B31" s="6"/>
      <c r="C31" s="133"/>
      <c r="D31" s="133"/>
      <c r="E31" s="133"/>
      <c r="F31" s="133"/>
      <c r="G31" s="133"/>
      <c r="H31" s="133"/>
      <c r="I31" s="133"/>
      <c r="J31" s="133"/>
      <c r="K31" s="134"/>
      <c r="L31" s="6"/>
      <c r="M31" s="135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26.25" customHeight="1">
      <c r="A32" s="6"/>
      <c r="B32" s="6"/>
      <c r="C32" s="127" t="s">
        <v>95</v>
      </c>
      <c r="D32" s="126">
        <f>COUNTIF(D6:D30,"X")</f>
        <v>0</v>
      </c>
      <c r="E32" s="29">
        <f t="shared" ref="E32:K32" si="2">COUNTIF(E6:E30,"X")</f>
        <v>6</v>
      </c>
      <c r="F32" s="29">
        <f t="shared" si="2"/>
        <v>2</v>
      </c>
      <c r="G32" s="29">
        <f t="shared" si="2"/>
        <v>3</v>
      </c>
      <c r="H32" s="29">
        <f t="shared" si="2"/>
        <v>6</v>
      </c>
      <c r="I32" s="29">
        <f t="shared" si="2"/>
        <v>6</v>
      </c>
      <c r="J32" s="29">
        <f t="shared" si="2"/>
        <v>2</v>
      </c>
      <c r="K32" s="128">
        <f t="shared" si="2"/>
        <v>3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1:30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1:30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1:30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1:30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1:30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spans="1:30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1:3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1:30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1:30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1:3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1:30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1:30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1:30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1:30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0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1:30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1:30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1:30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spans="1:30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1:30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spans="1:30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1:30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spans="1:30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spans="1:30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spans="1:3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pans="1:30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spans="1:30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spans="1:30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spans="1:30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pans="1:30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1:30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spans="1:30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spans="1:30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spans="1:30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1:3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1:30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1:30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1:30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1:30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1:30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1:30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1:30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0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spans="1:30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1:3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1:30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1:30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spans="1:30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spans="1:30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spans="1:30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spans="1:30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spans="1:30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spans="1:30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spans="1:30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spans="1:3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1:30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spans="1:30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spans="1:30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1:30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spans="1:30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spans="1:30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spans="1:30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spans="1:30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spans="1:30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spans="1:3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spans="1:30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spans="1:30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1:30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spans="1:30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1:30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1:30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spans="1:30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spans="1:30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spans="1:3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spans="1:30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1:30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spans="1:30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spans="1:30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spans="1:30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spans="1:30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spans="1:30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spans="1:30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spans="1:30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1:3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spans="1:30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spans="1:30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1:30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spans="1:30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1:30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1:30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1:30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1:30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1:30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1:3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spans="1:30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1:30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spans="1:30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spans="1:30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spans="1:30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1:30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spans="1:30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1:30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1:30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spans="1:3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spans="1:30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spans="1:30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1:30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spans="1:30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spans="1:30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spans="1:30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spans="1:30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spans="1:30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1:30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spans="1: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spans="1:30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spans="1:30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spans="1:30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1:30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spans="1:30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spans="1:30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spans="1:30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1:30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1:30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spans="1:3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spans="1:30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spans="1:30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spans="1:30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spans="1:30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spans="1:30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spans="1:30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spans="1:30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1:30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1:30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1:3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1:30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1:30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1:30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spans="1:30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1:30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1:30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1:30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spans="1:30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1:30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1:3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1:30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spans="1:30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1:30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1:30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1:30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1:30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spans="1:30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1:30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1:30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0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30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spans="1:30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1:30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1:30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spans="1:3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spans="1:30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spans="1:30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spans="1:30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1:30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1:30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spans="1:30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spans="1:30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spans="1:30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1:30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1:3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spans="1:30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spans="1:30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spans="1:30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spans="1:30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spans="1:30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spans="1:30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spans="1:30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spans="1:30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spans="1:30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1:3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1:30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spans="1:30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1:30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spans="1:30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spans="1:30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spans="1:30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spans="1:30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spans="1:30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spans="1:30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spans="1:3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spans="1:30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spans="1:30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spans="1:30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spans="1:30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spans="1:30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30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spans="1:30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30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1:30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30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spans="1:3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spans="1:30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spans="1:30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spans="1:30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spans="1:30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30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spans="1:30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1:30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30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spans="1:30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spans="1:3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30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spans="1:30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30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spans="1:30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30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spans="1:30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30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spans="1:30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30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spans="1:30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spans="1:30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spans="1:30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spans="1:3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spans="1:30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spans="1:30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spans="1:30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spans="1:30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spans="1:30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spans="1:30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spans="1:30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spans="1:30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30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spans="1:3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spans="1:30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30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spans="1:30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spans="1:30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spans="1:30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spans="1:3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0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spans="1:30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spans="1:30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spans="1:30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spans="1:30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spans="1:30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spans="1:30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spans="1:30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spans="1:30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spans="1:30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1:30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spans="1:3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spans="1:30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spans="1:30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1:30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spans="1:30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spans="1:30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spans="1:30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spans="1:30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spans="1:30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spans="1:30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spans="1:3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spans="1:30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spans="1:30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spans="1:30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spans="1:30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spans="1:30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spans="1:30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spans="1:30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spans="1:30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spans="1:30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spans="1:3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spans="1:30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spans="1:30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spans="1:30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spans="1:30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spans="1:30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spans="1:30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spans="1:30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spans="1:30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spans="1:30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spans="1:3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spans="1:30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spans="1:30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spans="1:30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spans="1:30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spans="1:30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spans="1:30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spans="1:30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spans="1:30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spans="1:30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spans="1: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spans="1:30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spans="1:30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spans="1:30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spans="1:30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spans="1:30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spans="1:30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spans="1:30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spans="1:30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spans="1:30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spans="1:3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spans="1:30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spans="1:30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spans="1:30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spans="1:30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spans="1:30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spans="1:30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spans="1:30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spans="1:30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spans="1:30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spans="1:3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spans="1:30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spans="1:30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spans="1:30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spans="1:30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spans="1:30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spans="1:30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spans="1:30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spans="1:30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spans="1:30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spans="1:3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spans="1:30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spans="1:30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spans="1:30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spans="1:30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spans="1:30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spans="1:30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spans="1:30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spans="1:30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spans="1:30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spans="1:3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spans="1:30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spans="1:30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</sheetData>
  <sortState xmlns:xlrd2="http://schemas.microsoft.com/office/spreadsheetml/2017/richdata2" ref="C7:K30">
    <sortCondition ref="C7:C30"/>
  </sortState>
  <mergeCells count="3">
    <mergeCell ref="C4:C5"/>
    <mergeCell ref="D4:K4"/>
    <mergeCell ref="M4:M5"/>
  </mergeCells>
  <pageMargins left="0.75" right="0.75" top="1" bottom="1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7AF8-2AFF-46B8-AA63-25097CCCC157}">
  <sheetPr>
    <tabColor rgb="FF92D050"/>
  </sheetPr>
  <dimension ref="A1:AD683"/>
  <sheetViews>
    <sheetView workbookViewId="0">
      <pane xSplit="3" ySplit="5" topLeftCell="F6" activePane="bottomRight" state="frozen"/>
      <selection pane="topRight" activeCell="D1" sqref="D1"/>
      <selection pane="bottomLeft" activeCell="A6" sqref="A6"/>
      <selection pane="bottomRight" activeCell="K19" sqref="K19"/>
    </sheetView>
    <sheetView workbookViewId="1"/>
  </sheetViews>
  <sheetFormatPr baseColWidth="10" defaultColWidth="12.6640625" defaultRowHeight="15" customHeight="1"/>
  <cols>
    <col min="1" max="2" width="11.44140625" customWidth="1"/>
    <col min="3" max="3" width="13.6640625" customWidth="1"/>
    <col min="4" max="4" width="15.109375" customWidth="1"/>
    <col min="5" max="5" width="15.6640625" customWidth="1"/>
    <col min="6" max="8" width="11.44140625" customWidth="1"/>
    <col min="9" max="9" width="14.44140625" bestFit="1" customWidth="1"/>
    <col min="10" max="10" width="13.33203125" bestFit="1" customWidth="1"/>
    <col min="11" max="30" width="11.44140625" customWidth="1"/>
  </cols>
  <sheetData>
    <row r="1" spans="1:30" ht="12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12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2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24.75" customHeight="1">
      <c r="A4" s="6"/>
      <c r="B4" s="6"/>
      <c r="C4" s="115" t="s">
        <v>90</v>
      </c>
      <c r="D4" s="116" t="s">
        <v>91</v>
      </c>
      <c r="E4" s="117"/>
      <c r="F4" s="117"/>
      <c r="G4" s="117"/>
      <c r="H4" s="117"/>
      <c r="I4" s="117"/>
      <c r="J4" s="117"/>
      <c r="K4" s="118"/>
      <c r="L4" s="6"/>
      <c r="M4" s="124" t="s">
        <v>92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31.5" customHeight="1">
      <c r="A5" s="6"/>
      <c r="B5" s="6"/>
      <c r="C5" s="119"/>
      <c r="D5" s="36" t="s">
        <v>5</v>
      </c>
      <c r="E5" s="36" t="s">
        <v>11</v>
      </c>
      <c r="F5" s="36" t="s">
        <v>12</v>
      </c>
      <c r="G5" s="36" t="s">
        <v>13</v>
      </c>
      <c r="H5" s="36" t="s">
        <v>14</v>
      </c>
      <c r="I5" s="36" t="s">
        <v>100</v>
      </c>
      <c r="J5" s="36" t="s">
        <v>101</v>
      </c>
      <c r="K5" s="138" t="s">
        <v>16</v>
      </c>
      <c r="L5" s="6"/>
      <c r="M5" s="12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26.25" customHeight="1">
      <c r="A6" s="6"/>
      <c r="B6" s="6"/>
      <c r="C6" s="128">
        <v>384</v>
      </c>
      <c r="D6" s="128"/>
      <c r="E6" s="128"/>
      <c r="F6" s="128"/>
      <c r="G6" s="128"/>
      <c r="H6" s="128"/>
      <c r="I6" s="136" t="s">
        <v>93</v>
      </c>
      <c r="J6" s="128"/>
      <c r="K6" s="128"/>
      <c r="L6" s="6"/>
      <c r="M6" s="137">
        <f>COUNTIF(D6:K6,"X")</f>
        <v>1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30" t="s">
        <v>94</v>
      </c>
    </row>
    <row r="7" spans="1:30" ht="12.75" customHeight="1">
      <c r="A7" s="6"/>
      <c r="B7" s="6"/>
      <c r="C7" s="128">
        <v>399</v>
      </c>
      <c r="D7" s="128"/>
      <c r="E7" s="128"/>
      <c r="F7" s="128"/>
      <c r="G7" s="128"/>
      <c r="H7" s="128"/>
      <c r="I7" s="136" t="s">
        <v>93</v>
      </c>
      <c r="J7" s="128"/>
      <c r="K7" s="128"/>
      <c r="L7" s="6"/>
      <c r="M7" s="137">
        <f>COUNTIF(D7:K7,"X")</f>
        <v>1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2.75" customHeight="1">
      <c r="A8" s="6"/>
      <c r="B8" s="6"/>
      <c r="C8" s="128">
        <v>410</v>
      </c>
      <c r="D8" s="128"/>
      <c r="E8" s="128"/>
      <c r="F8" s="128"/>
      <c r="G8" s="128"/>
      <c r="H8" s="128"/>
      <c r="I8" s="136" t="s">
        <v>93</v>
      </c>
      <c r="J8" s="128"/>
      <c r="K8" s="128"/>
      <c r="L8" s="6"/>
      <c r="M8" s="137">
        <f>COUNTIF(D8:K8,"X")</f>
        <v>1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2.75" customHeight="1">
      <c r="A9" s="6"/>
      <c r="B9" s="6"/>
      <c r="C9" s="128">
        <v>1411</v>
      </c>
      <c r="D9" s="128"/>
      <c r="E9" s="128"/>
      <c r="F9" s="128"/>
      <c r="G9" s="136" t="s">
        <v>93</v>
      </c>
      <c r="H9" s="128"/>
      <c r="I9" s="128"/>
      <c r="J9" s="128"/>
      <c r="K9" s="128"/>
      <c r="L9" s="6"/>
      <c r="M9" s="137">
        <f>COUNTIF(D9:K9,"X")</f>
        <v>1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2.75" customHeight="1">
      <c r="A10" s="6"/>
      <c r="B10" s="6"/>
      <c r="C10" s="136">
        <v>1417</v>
      </c>
      <c r="D10" s="136"/>
      <c r="E10" s="136"/>
      <c r="F10" s="136"/>
      <c r="G10" s="136" t="s">
        <v>93</v>
      </c>
      <c r="H10" s="136"/>
      <c r="I10" s="136"/>
      <c r="J10" s="136"/>
      <c r="K10" s="128"/>
      <c r="L10" s="6"/>
      <c r="M10" s="137">
        <f>COUNTIF(D10:K10,"X")</f>
        <v>1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2.75" customHeight="1">
      <c r="A11" s="6"/>
      <c r="B11" s="6"/>
      <c r="C11" s="136">
        <v>15071</v>
      </c>
      <c r="D11" s="136"/>
      <c r="E11" s="136" t="s">
        <v>93</v>
      </c>
      <c r="F11" s="136"/>
      <c r="G11" s="136"/>
      <c r="H11" s="136" t="s">
        <v>93</v>
      </c>
      <c r="I11" s="136"/>
      <c r="J11" s="136"/>
      <c r="K11" s="128"/>
      <c r="L11" s="6"/>
      <c r="M11" s="137">
        <f t="shared" ref="M11:M30" si="0">COUNTIF(D11:K11,"X")</f>
        <v>2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2.75" customHeight="1">
      <c r="A12" s="6"/>
      <c r="B12" s="6"/>
      <c r="C12" s="136">
        <v>17782</v>
      </c>
      <c r="D12" s="136"/>
      <c r="E12" s="136"/>
      <c r="F12" s="136" t="s">
        <v>93</v>
      </c>
      <c r="G12" s="136"/>
      <c r="H12" s="136"/>
      <c r="I12" s="136"/>
      <c r="J12" s="136" t="s">
        <v>93</v>
      </c>
      <c r="K12" s="128"/>
      <c r="L12" s="6"/>
      <c r="M12" s="137">
        <f t="shared" si="0"/>
        <v>2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2.75" customHeight="1">
      <c r="A13" s="6"/>
      <c r="B13" s="6"/>
      <c r="C13" s="136">
        <v>17783</v>
      </c>
      <c r="D13" s="136"/>
      <c r="E13" s="136"/>
      <c r="F13" s="136"/>
      <c r="G13" s="136"/>
      <c r="H13" s="136"/>
      <c r="I13" s="136"/>
      <c r="J13" s="136" t="s">
        <v>93</v>
      </c>
      <c r="K13" s="128"/>
      <c r="L13" s="6"/>
      <c r="M13" s="137">
        <f t="shared" si="0"/>
        <v>1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2.75" customHeight="1">
      <c r="A14" s="6"/>
      <c r="B14" s="6"/>
      <c r="C14" s="136">
        <v>17785</v>
      </c>
      <c r="D14" s="136"/>
      <c r="E14" s="136"/>
      <c r="F14" s="136"/>
      <c r="G14" s="136"/>
      <c r="H14" s="136"/>
      <c r="I14" s="136"/>
      <c r="J14" s="136"/>
      <c r="K14" s="136" t="s">
        <v>93</v>
      </c>
      <c r="L14" s="6"/>
      <c r="M14" s="137">
        <f t="shared" si="0"/>
        <v>1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2.75" customHeight="1">
      <c r="A15" s="6"/>
      <c r="B15" s="6"/>
      <c r="C15" s="136">
        <v>17788</v>
      </c>
      <c r="D15" s="136"/>
      <c r="E15" s="136"/>
      <c r="F15" s="136"/>
      <c r="G15" s="136"/>
      <c r="H15" s="136"/>
      <c r="I15" s="136"/>
      <c r="J15" s="136"/>
      <c r="K15" s="136" t="s">
        <v>93</v>
      </c>
      <c r="L15" s="6"/>
      <c r="M15" s="137">
        <f t="shared" si="0"/>
        <v>1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2.75" customHeight="1">
      <c r="A16" s="6"/>
      <c r="B16" s="143"/>
      <c r="C16" s="141">
        <v>17789</v>
      </c>
      <c r="D16" s="136"/>
      <c r="E16" s="136" t="s">
        <v>93</v>
      </c>
      <c r="F16" s="136"/>
      <c r="G16" s="136"/>
      <c r="H16" s="136"/>
      <c r="I16" s="136"/>
      <c r="J16" s="136"/>
      <c r="K16" s="136"/>
      <c r="L16" s="6"/>
      <c r="M16" s="137">
        <f t="shared" si="0"/>
        <v>1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2.75" customHeight="1">
      <c r="A17" s="6"/>
      <c r="B17" s="6"/>
      <c r="C17" s="136">
        <v>17790</v>
      </c>
      <c r="D17" s="136"/>
      <c r="E17" s="136"/>
      <c r="F17" s="136" t="s">
        <v>93</v>
      </c>
      <c r="G17" s="136"/>
      <c r="H17" s="136"/>
      <c r="I17" s="136"/>
      <c r="J17" s="136"/>
      <c r="K17" s="136" t="s">
        <v>93</v>
      </c>
      <c r="L17" s="6"/>
      <c r="M17" s="137">
        <f t="shared" si="0"/>
        <v>2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2.75" customHeight="1">
      <c r="A18" s="6"/>
      <c r="B18" s="6"/>
      <c r="C18" s="136">
        <v>17798</v>
      </c>
      <c r="D18" s="136"/>
      <c r="E18" s="136" t="s">
        <v>93</v>
      </c>
      <c r="F18" s="136"/>
      <c r="G18" s="136"/>
      <c r="H18" s="136"/>
      <c r="I18" s="136"/>
      <c r="J18" s="136"/>
      <c r="K18" s="128"/>
      <c r="L18" s="6"/>
      <c r="M18" s="137">
        <f t="shared" si="0"/>
        <v>1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2.75" customHeight="1">
      <c r="A19" s="6"/>
      <c r="B19" s="6"/>
      <c r="C19" s="136">
        <v>17799</v>
      </c>
      <c r="D19" s="136"/>
      <c r="E19" s="136" t="s">
        <v>93</v>
      </c>
      <c r="F19" s="136"/>
      <c r="G19" s="136"/>
      <c r="H19" s="136"/>
      <c r="I19" s="136"/>
      <c r="J19" s="136"/>
      <c r="K19" s="128"/>
      <c r="L19" s="6"/>
      <c r="M19" s="137">
        <f t="shared" si="0"/>
        <v>1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2.75" customHeight="1">
      <c r="A20" s="6"/>
      <c r="B20" s="6"/>
      <c r="C20" s="136">
        <v>24378</v>
      </c>
      <c r="D20" s="136"/>
      <c r="E20" s="136" t="s">
        <v>93</v>
      </c>
      <c r="F20" s="136"/>
      <c r="G20" s="136"/>
      <c r="H20" s="136"/>
      <c r="I20" s="136"/>
      <c r="J20" s="136"/>
      <c r="K20" s="128"/>
      <c r="L20" s="6"/>
      <c r="M20" s="137">
        <f t="shared" si="0"/>
        <v>1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2.75" customHeight="1">
      <c r="A21" s="6"/>
      <c r="B21" s="6"/>
      <c r="C21" s="136">
        <v>27610</v>
      </c>
      <c r="D21" s="136"/>
      <c r="E21" s="136"/>
      <c r="F21" s="136"/>
      <c r="G21" s="136"/>
      <c r="H21" s="136"/>
      <c r="I21" s="136" t="s">
        <v>93</v>
      </c>
      <c r="J21" s="136"/>
      <c r="K21" s="128"/>
      <c r="L21" s="6"/>
      <c r="M21" s="137">
        <f t="shared" si="0"/>
        <v>1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2.75" customHeight="1">
      <c r="A22" s="6"/>
      <c r="B22" s="6"/>
      <c r="C22" s="136">
        <v>40518</v>
      </c>
      <c r="D22" s="136"/>
      <c r="E22" s="136"/>
      <c r="F22" s="136"/>
      <c r="G22" s="136"/>
      <c r="H22" s="136"/>
      <c r="I22" s="136" t="s">
        <v>93</v>
      </c>
      <c r="J22" s="136"/>
      <c r="K22" s="128"/>
      <c r="L22" s="6"/>
      <c r="M22" s="137">
        <f t="shared" si="0"/>
        <v>1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2.75" customHeight="1">
      <c r="A23" s="6"/>
      <c r="B23" s="6"/>
      <c r="C23" s="136">
        <v>50447</v>
      </c>
      <c r="D23" s="136"/>
      <c r="E23" s="136"/>
      <c r="F23" s="136"/>
      <c r="G23" s="136"/>
      <c r="H23" s="136" t="s">
        <v>93</v>
      </c>
      <c r="I23" s="136"/>
      <c r="J23" s="136"/>
      <c r="K23" s="128"/>
      <c r="L23" s="6"/>
      <c r="M23" s="137">
        <f t="shared" si="0"/>
        <v>1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2.75" customHeight="1">
      <c r="A24" s="6"/>
      <c r="B24" s="6"/>
      <c r="C24" s="136">
        <v>51065</v>
      </c>
      <c r="D24" s="136"/>
      <c r="E24" s="136" t="s">
        <v>93</v>
      </c>
      <c r="F24" s="136"/>
      <c r="G24" s="136"/>
      <c r="H24" s="136"/>
      <c r="I24" s="136"/>
      <c r="J24" s="136"/>
      <c r="K24" s="128"/>
      <c r="L24" s="6"/>
      <c r="M24" s="137">
        <f t="shared" si="0"/>
        <v>1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2.75" customHeight="1">
      <c r="A25" s="6"/>
      <c r="B25" s="6"/>
      <c r="C25" s="139">
        <v>2000419</v>
      </c>
      <c r="D25" s="137"/>
      <c r="E25" s="137"/>
      <c r="F25" s="137"/>
      <c r="G25" s="137"/>
      <c r="H25" s="136" t="s">
        <v>93</v>
      </c>
      <c r="I25" s="137"/>
      <c r="J25" s="137"/>
      <c r="K25" s="137"/>
      <c r="L25" s="6"/>
      <c r="M25" s="137">
        <f t="shared" si="0"/>
        <v>1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2.75" customHeight="1">
      <c r="A26" s="6"/>
      <c r="B26" s="6"/>
      <c r="C26" s="139">
        <v>2002749</v>
      </c>
      <c r="D26" s="136" t="s">
        <v>93</v>
      </c>
      <c r="E26" s="136" t="s">
        <v>93</v>
      </c>
      <c r="F26" s="136" t="s">
        <v>93</v>
      </c>
      <c r="G26" s="136" t="s">
        <v>93</v>
      </c>
      <c r="H26" s="136" t="s">
        <v>93</v>
      </c>
      <c r="I26" s="136" t="s">
        <v>93</v>
      </c>
      <c r="J26" s="136" t="s">
        <v>93</v>
      </c>
      <c r="K26" s="136" t="s">
        <v>93</v>
      </c>
      <c r="L26" s="6"/>
      <c r="M26" s="137">
        <f t="shared" si="0"/>
        <v>8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2.6" customHeight="1">
      <c r="A27" s="6"/>
      <c r="B27" s="6"/>
      <c r="C27" s="139">
        <v>2002752</v>
      </c>
      <c r="D27" s="136" t="s">
        <v>93</v>
      </c>
      <c r="E27" s="136" t="s">
        <v>93</v>
      </c>
      <c r="F27" s="136" t="s">
        <v>93</v>
      </c>
      <c r="G27" s="136" t="s">
        <v>93</v>
      </c>
      <c r="H27" s="136" t="s">
        <v>93</v>
      </c>
      <c r="I27" s="136" t="s">
        <v>93</v>
      </c>
      <c r="J27" s="136" t="s">
        <v>93</v>
      </c>
      <c r="K27" s="136" t="s">
        <v>93</v>
      </c>
      <c r="L27" s="6"/>
      <c r="M27" s="137">
        <f t="shared" si="0"/>
        <v>8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2.75" customHeight="1">
      <c r="A28" s="6"/>
      <c r="B28" s="6"/>
      <c r="C28" s="139">
        <v>2006408</v>
      </c>
      <c r="D28" s="137"/>
      <c r="E28" s="137"/>
      <c r="F28" s="137"/>
      <c r="G28" s="137"/>
      <c r="H28" s="136" t="s">
        <v>93</v>
      </c>
      <c r="I28" s="137"/>
      <c r="J28" s="137"/>
      <c r="K28" s="137"/>
      <c r="L28" s="6"/>
      <c r="M28" s="137">
        <f t="shared" si="0"/>
        <v>1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2.75" customHeight="1">
      <c r="A29" s="6"/>
      <c r="B29" s="6"/>
      <c r="C29" s="139">
        <v>2006409</v>
      </c>
      <c r="D29" s="137"/>
      <c r="E29" s="137"/>
      <c r="F29" s="137"/>
      <c r="G29" s="137"/>
      <c r="H29" s="136" t="s">
        <v>93</v>
      </c>
      <c r="I29" s="137"/>
      <c r="J29" s="137"/>
      <c r="K29" s="137"/>
      <c r="L29" s="6"/>
      <c r="M29" s="137">
        <f t="shared" si="0"/>
        <v>1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2.75" customHeight="1">
      <c r="A30" s="6"/>
      <c r="B30" s="6"/>
      <c r="C30" s="139">
        <v>2010706</v>
      </c>
      <c r="D30" s="137"/>
      <c r="E30" s="137"/>
      <c r="F30" s="137"/>
      <c r="G30" s="137"/>
      <c r="H30" s="136" t="s">
        <v>93</v>
      </c>
      <c r="I30" s="137"/>
      <c r="J30" s="137"/>
      <c r="K30" s="137"/>
      <c r="L30" s="6"/>
      <c r="M30" s="137">
        <f t="shared" si="0"/>
        <v>1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2.75" customHeight="1">
      <c r="A31" s="6"/>
      <c r="B31" s="6"/>
      <c r="C31" s="136">
        <v>2011976</v>
      </c>
      <c r="D31" s="136"/>
      <c r="E31" s="136"/>
      <c r="F31" s="136"/>
      <c r="G31" s="136"/>
      <c r="H31" s="136" t="s">
        <v>93</v>
      </c>
      <c r="I31" s="136"/>
      <c r="J31" s="136"/>
      <c r="K31" s="128"/>
      <c r="L31" s="6"/>
      <c r="M31" s="137">
        <f>COUNTIF(D31:K31,"X")</f>
        <v>1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2.75" customHeight="1">
      <c r="A32" s="6"/>
      <c r="B32" s="6"/>
      <c r="C32" s="136">
        <v>2018358</v>
      </c>
      <c r="D32" s="136"/>
      <c r="E32" s="136"/>
      <c r="F32" s="136"/>
      <c r="G32" s="136"/>
      <c r="H32" s="136" t="s">
        <v>93</v>
      </c>
      <c r="I32" s="136"/>
      <c r="J32" s="136"/>
      <c r="K32" s="128"/>
      <c r="L32" s="6"/>
      <c r="M32" s="137">
        <f>COUNTIF(D32:K32,"X")</f>
        <v>1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2.75" customHeight="1">
      <c r="A33" s="6"/>
      <c r="B33" s="6"/>
      <c r="C33" s="136">
        <v>2025644</v>
      </c>
      <c r="D33" s="136"/>
      <c r="E33" s="136"/>
      <c r="F33" s="136"/>
      <c r="G33" s="136"/>
      <c r="H33" s="136" t="s">
        <v>93</v>
      </c>
      <c r="I33" s="136"/>
      <c r="J33" s="136"/>
      <c r="K33" s="128"/>
      <c r="L33" s="6"/>
      <c r="M33" s="137">
        <f>COUNTIF(D33:K33,"X")</f>
        <v>1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2.75" customHeight="1">
      <c r="A34" s="6"/>
      <c r="B34" s="6"/>
      <c r="C34" s="136">
        <v>2026917</v>
      </c>
      <c r="D34" s="136"/>
      <c r="E34" s="136"/>
      <c r="F34" s="136"/>
      <c r="G34" s="136"/>
      <c r="H34" s="136"/>
      <c r="I34" s="136" t="s">
        <v>93</v>
      </c>
      <c r="J34" s="136"/>
      <c r="K34" s="128"/>
      <c r="L34" s="6"/>
      <c r="M34" s="137">
        <f>COUNTIF(D34:K34,"X")</f>
        <v>1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2.75" customHeight="1">
      <c r="A35" s="6"/>
      <c r="B35" s="6"/>
      <c r="C35" s="139">
        <v>2027768</v>
      </c>
      <c r="D35" s="137"/>
      <c r="E35" s="136" t="s">
        <v>93</v>
      </c>
      <c r="F35" s="137"/>
      <c r="G35" s="137"/>
      <c r="H35" s="137"/>
      <c r="I35" s="137"/>
      <c r="J35" s="137"/>
      <c r="K35" s="137"/>
      <c r="L35" s="6"/>
      <c r="M35" s="137">
        <f>COUNTIF(D35:K35,"X")</f>
        <v>1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2.75" customHeight="1">
      <c r="A36" s="6"/>
      <c r="B36" s="6"/>
      <c r="C36" s="136">
        <v>2035480</v>
      </c>
      <c r="D36" s="136"/>
      <c r="E36" s="136"/>
      <c r="F36" s="136"/>
      <c r="G36" s="136"/>
      <c r="H36" s="136" t="s">
        <v>93</v>
      </c>
      <c r="I36" s="136"/>
      <c r="J36" s="136"/>
      <c r="K36" s="128"/>
      <c r="L36" s="6"/>
      <c r="M36" s="137">
        <f t="shared" ref="M36:M39" si="1">COUNTIF(D36:K36,"X")</f>
        <v>1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2.75" customHeight="1">
      <c r="A37" s="6"/>
      <c r="B37" s="6"/>
      <c r="C37" s="139">
        <v>2100527</v>
      </c>
      <c r="D37" s="137"/>
      <c r="E37" s="137"/>
      <c r="F37" s="137"/>
      <c r="G37" s="137"/>
      <c r="H37" s="137"/>
      <c r="I37" s="136" t="s">
        <v>93</v>
      </c>
      <c r="J37" s="137"/>
      <c r="K37" s="137"/>
      <c r="L37" s="6"/>
      <c r="M37" s="137">
        <f t="shared" si="1"/>
        <v>1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2.75" customHeight="1">
      <c r="A38" s="6"/>
      <c r="B38" s="6"/>
      <c r="C38" s="136">
        <v>2101411</v>
      </c>
      <c r="D38" s="136"/>
      <c r="E38" s="136"/>
      <c r="F38" s="136"/>
      <c r="G38" s="136" t="s">
        <v>93</v>
      </c>
      <c r="H38" s="136"/>
      <c r="I38" s="136"/>
      <c r="J38" s="136"/>
      <c r="K38" s="128"/>
      <c r="L38" s="6"/>
      <c r="M38" s="137">
        <f t="shared" si="1"/>
        <v>1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2.75" customHeight="1">
      <c r="A39" s="6"/>
      <c r="B39" s="6"/>
      <c r="C39" s="139">
        <v>2101417</v>
      </c>
      <c r="D39" s="137"/>
      <c r="E39" s="137"/>
      <c r="F39" s="137"/>
      <c r="G39" s="136" t="s">
        <v>93</v>
      </c>
      <c r="H39" s="137"/>
      <c r="I39" s="137"/>
      <c r="J39" s="137"/>
      <c r="K39" s="137"/>
      <c r="L39" s="6"/>
      <c r="M39" s="137">
        <f t="shared" si="1"/>
        <v>1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2.75" customHeight="1">
      <c r="A41" s="6"/>
      <c r="B41" s="6"/>
      <c r="C41" s="133"/>
      <c r="D41" s="133"/>
      <c r="E41" s="133"/>
      <c r="F41" s="133"/>
      <c r="G41" s="133"/>
      <c r="H41" s="133"/>
      <c r="I41" s="133"/>
      <c r="J41" s="133"/>
      <c r="K41" s="134"/>
      <c r="L41" s="6"/>
      <c r="M41" s="135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2.75" customHeight="1">
      <c r="A42" s="6"/>
      <c r="B42" s="6"/>
      <c r="C42" s="133"/>
      <c r="D42" s="133"/>
      <c r="E42" s="133"/>
      <c r="F42" s="133"/>
      <c r="G42" s="133"/>
      <c r="H42" s="133"/>
      <c r="I42" s="133"/>
      <c r="J42" s="133"/>
      <c r="K42" s="134"/>
      <c r="L42" s="6"/>
      <c r="M42" s="135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26.25" customHeight="1">
      <c r="A43" s="6"/>
      <c r="B43" s="6"/>
      <c r="C43" s="127" t="s">
        <v>95</v>
      </c>
      <c r="D43" s="126">
        <f>COUNTIF(D6:D39,"X")</f>
        <v>2</v>
      </c>
      <c r="E43" s="29">
        <f t="shared" ref="E43:K43" si="2">COUNTIF(E6:E39,"X")</f>
        <v>9</v>
      </c>
      <c r="F43" s="29">
        <f t="shared" si="2"/>
        <v>4</v>
      </c>
      <c r="G43" s="29">
        <f t="shared" si="2"/>
        <v>6</v>
      </c>
      <c r="H43" s="29">
        <f t="shared" si="2"/>
        <v>12</v>
      </c>
      <c r="I43" s="29">
        <f t="shared" si="2"/>
        <v>9</v>
      </c>
      <c r="J43" s="29">
        <f t="shared" si="2"/>
        <v>4</v>
      </c>
      <c r="K43" s="128">
        <f t="shared" si="2"/>
        <v>5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2.6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1:30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1:30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1:30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1:30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1:30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spans="1:30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1:3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1:30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1:30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1:3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1:30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1:30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1:30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1:30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0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1:30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1:30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1:30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spans="1:30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1:30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spans="1:30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1:30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spans="1:30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spans="1:30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spans="1:3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pans="1:30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spans="1:30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spans="1:30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spans="1:30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pans="1:30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1:30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spans="1:30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spans="1:30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spans="1:30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1:3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1:30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1:30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1:30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1:30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1:30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1:30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1:30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0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spans="1:30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1:3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1:30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1:30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spans="1:30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spans="1:30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spans="1:30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spans="1:30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spans="1:30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spans="1:30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spans="1:30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spans="1:3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1:30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spans="1:30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spans="1:30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1:30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spans="1:30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spans="1:30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spans="1:30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spans="1:30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spans="1:30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spans="1:3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spans="1:30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spans="1:30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1:30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spans="1:30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1:30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1:30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spans="1:30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spans="1:30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spans="1:3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spans="1:30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1:30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spans="1:30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spans="1:30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spans="1:30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spans="1:30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spans="1:30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spans="1:30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spans="1:30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1:3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spans="1:30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spans="1:30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1:30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spans="1:30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1:30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1:30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1:30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1:30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1:30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1:3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spans="1:30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1:30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spans="1:30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spans="1:30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spans="1:30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1:30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spans="1:30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1:30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1:30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spans="1:3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spans="1:30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spans="1:30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1:30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spans="1:30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spans="1:30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spans="1:30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spans="1:30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spans="1:30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1:30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spans="1: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spans="1:30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spans="1:30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spans="1:30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1:30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spans="1:30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spans="1:30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spans="1:30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1:30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1:30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spans="1:3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spans="1:30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spans="1:30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spans="1:30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spans="1:30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spans="1:30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spans="1:30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spans="1:30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1:30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1:30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1:3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1:30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1:30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1:30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spans="1:30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1:30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1:30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1:30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spans="1:30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1:30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1:3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1:30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spans="1:30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1:30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1:30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1:30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1:30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spans="1:30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1:30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1:30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0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30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spans="1:30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1:30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1:30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spans="1:3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spans="1:30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spans="1:30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spans="1:30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1:30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1:30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spans="1:30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spans="1:30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spans="1:30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1:30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1:3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spans="1:30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spans="1:30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spans="1:30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spans="1:30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spans="1:30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spans="1:30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spans="1:30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spans="1:30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spans="1:30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1:3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1:30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spans="1:30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1:30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spans="1:30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spans="1:30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spans="1:30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spans="1:30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spans="1:30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spans="1:30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spans="1:3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spans="1:30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spans="1:30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spans="1:30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spans="1:30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spans="1:30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30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spans="1:30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30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1:30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30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spans="1:3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spans="1:30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spans="1:30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spans="1:30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spans="1:30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30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spans="1:30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1:30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30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spans="1:30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spans="1:3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30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spans="1:30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30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spans="1:30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30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spans="1:30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30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spans="1:30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30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spans="1:30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spans="1:30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spans="1:30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spans="1:3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spans="1:30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spans="1:30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spans="1:30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spans="1:30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spans="1:30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spans="1:30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spans="1:30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spans="1:30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30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spans="1:3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spans="1:30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30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spans="1:30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spans="1:30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spans="1:30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spans="1:3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0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spans="1:30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spans="1:30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spans="1:30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spans="1:30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spans="1:30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spans="1:30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spans="1:30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spans="1:30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spans="1:30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1:30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spans="1:3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spans="1:30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spans="1:30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1:30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spans="1:30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spans="1:30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spans="1:30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spans="1:30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spans="1:30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spans="1:30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spans="1:3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spans="1:30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spans="1:30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spans="1:30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spans="1:30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spans="1:30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spans="1:30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spans="1:30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spans="1:30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spans="1:30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spans="1:3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spans="1:30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spans="1:30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spans="1:30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spans="1:30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spans="1:30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spans="1:30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spans="1:30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spans="1:30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spans="1:30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spans="1:3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spans="1:30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spans="1:30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spans="1:30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spans="1:30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spans="1:30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spans="1:30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spans="1:30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spans="1:30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spans="1:30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spans="1: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spans="1:30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spans="1:30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spans="1:30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spans="1:30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spans="1:30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spans="1:30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spans="1:30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spans="1:30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spans="1:30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spans="1:3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spans="1:30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spans="1:30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spans="1:30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spans="1:30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spans="1:30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spans="1:30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spans="1:30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spans="1:30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spans="1:30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spans="1:3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spans="1:30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spans="1:30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spans="1:30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spans="1:30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spans="1:30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spans="1:30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spans="1:30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spans="1:30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spans="1:30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spans="1:3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spans="1:30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spans="1:30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spans="1:30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spans="1:30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spans="1:30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spans="1:30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spans="1:30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spans="1:30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spans="1:30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spans="1:3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spans="1:30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spans="1:30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spans="1:30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spans="1:30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spans="1:30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 spans="1:30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 spans="1:30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 spans="1:30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 spans="1:30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 spans="1:3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 spans="1:30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 spans="1:30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 spans="1:30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</sheetData>
  <sortState xmlns:xlrd2="http://schemas.microsoft.com/office/spreadsheetml/2017/richdata2" ref="C6:K39">
    <sortCondition ref="C6:C39"/>
  </sortState>
  <mergeCells count="3">
    <mergeCell ref="C4:C5"/>
    <mergeCell ref="D4:K4"/>
    <mergeCell ref="M4:M5"/>
  </mergeCells>
  <pageMargins left="0.75" right="0.75" top="1" bottom="1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BF09-BA0D-45F9-9894-85A8F9DEC04F}">
  <sheetPr>
    <tabColor rgb="FF92D050"/>
  </sheetPr>
  <dimension ref="A1:AD675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21" sqref="D21"/>
    </sheetView>
    <sheetView workbookViewId="1"/>
  </sheetViews>
  <sheetFormatPr baseColWidth="10" defaultColWidth="12.6640625" defaultRowHeight="15" customHeight="1"/>
  <cols>
    <col min="1" max="2" width="11.44140625" customWidth="1"/>
    <col min="3" max="3" width="13.6640625" customWidth="1"/>
    <col min="4" max="4" width="15.109375" customWidth="1"/>
    <col min="5" max="5" width="15.6640625" customWidth="1"/>
    <col min="6" max="8" width="11.44140625" customWidth="1"/>
    <col min="9" max="9" width="14.44140625" bestFit="1" customWidth="1"/>
    <col min="10" max="10" width="13.33203125" bestFit="1" customWidth="1"/>
    <col min="11" max="30" width="11.44140625" customWidth="1"/>
  </cols>
  <sheetData>
    <row r="1" spans="1:30" ht="12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12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2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24.75" customHeight="1">
      <c r="A4" s="6"/>
      <c r="B4" s="6"/>
      <c r="C4" s="115" t="s">
        <v>90</v>
      </c>
      <c r="D4" s="116" t="s">
        <v>91</v>
      </c>
      <c r="E4" s="117"/>
      <c r="F4" s="117"/>
      <c r="G4" s="117"/>
      <c r="H4" s="117"/>
      <c r="I4" s="117"/>
      <c r="J4" s="117"/>
      <c r="K4" s="118"/>
      <c r="L4" s="6"/>
      <c r="M4" s="124" t="s">
        <v>92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31.5" customHeight="1">
      <c r="A5" s="6"/>
      <c r="B5" s="6"/>
      <c r="C5" s="119"/>
      <c r="D5" s="36" t="s">
        <v>5</v>
      </c>
      <c r="E5" s="36" t="s">
        <v>11</v>
      </c>
      <c r="F5" s="36" t="s">
        <v>12</v>
      </c>
      <c r="G5" s="36" t="s">
        <v>13</v>
      </c>
      <c r="H5" s="36" t="s">
        <v>14</v>
      </c>
      <c r="I5" s="36" t="s">
        <v>100</v>
      </c>
      <c r="J5" s="36" t="s">
        <v>101</v>
      </c>
      <c r="K5" s="138" t="s">
        <v>16</v>
      </c>
      <c r="L5" s="6"/>
      <c r="M5" s="12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26.25" customHeight="1">
      <c r="A6" s="6"/>
      <c r="B6" s="6"/>
      <c r="C6" s="140">
        <v>384</v>
      </c>
      <c r="D6" s="128"/>
      <c r="E6" s="128"/>
      <c r="F6" s="128"/>
      <c r="G6" s="128"/>
      <c r="H6" s="128"/>
      <c r="I6" s="136" t="s">
        <v>93</v>
      </c>
      <c r="J6" s="128"/>
      <c r="K6" s="128"/>
      <c r="L6" s="6"/>
      <c r="M6" s="137">
        <f>COUNTIF(D6:K6,"X")</f>
        <v>1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30" t="s">
        <v>94</v>
      </c>
    </row>
    <row r="7" spans="1:30" ht="12.75" customHeight="1">
      <c r="A7" s="6"/>
      <c r="B7" s="6"/>
      <c r="C7" s="140">
        <v>1411</v>
      </c>
      <c r="D7" s="128"/>
      <c r="E7" s="128"/>
      <c r="F7" s="128"/>
      <c r="G7" s="136" t="s">
        <v>93</v>
      </c>
      <c r="H7" s="128"/>
      <c r="I7" s="128"/>
      <c r="J7" s="128"/>
      <c r="K7" s="128"/>
      <c r="L7" s="6"/>
      <c r="M7" s="137">
        <f>COUNTIF(D7:K7,"X")</f>
        <v>1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2.75" customHeight="1">
      <c r="A8" s="6"/>
      <c r="B8" s="6"/>
      <c r="C8" s="141">
        <v>1417</v>
      </c>
      <c r="D8" s="136"/>
      <c r="E8" s="136"/>
      <c r="F8" s="136"/>
      <c r="G8" s="136" t="s">
        <v>93</v>
      </c>
      <c r="H8" s="136"/>
      <c r="I8" s="136"/>
      <c r="J8" s="136"/>
      <c r="K8" s="128"/>
      <c r="L8" s="6"/>
      <c r="M8" s="137">
        <f>COUNTIF(D8:K8,"X")</f>
        <v>1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2.75" customHeight="1">
      <c r="A9" s="6"/>
      <c r="B9" s="6"/>
      <c r="C9" s="141">
        <v>15071</v>
      </c>
      <c r="D9" s="136"/>
      <c r="E9" s="136" t="s">
        <v>93</v>
      </c>
      <c r="F9" s="136"/>
      <c r="G9" s="136"/>
      <c r="H9" s="136" t="s">
        <v>93</v>
      </c>
      <c r="I9" s="136"/>
      <c r="J9" s="136"/>
      <c r="K9" s="128"/>
      <c r="L9" s="6"/>
      <c r="M9" s="137">
        <f t="shared" ref="M9:M23" si="0">COUNTIF(D9:K9,"X")</f>
        <v>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2.75" customHeight="1">
      <c r="A10" s="6"/>
      <c r="B10" s="6"/>
      <c r="C10" s="141">
        <v>17782</v>
      </c>
      <c r="D10" s="136"/>
      <c r="E10" s="136"/>
      <c r="F10" s="136" t="s">
        <v>93</v>
      </c>
      <c r="G10" s="136"/>
      <c r="H10" s="136"/>
      <c r="I10" s="136"/>
      <c r="J10" s="136" t="s">
        <v>93</v>
      </c>
      <c r="K10" s="128"/>
      <c r="L10" s="6"/>
      <c r="M10" s="137">
        <f t="shared" si="0"/>
        <v>2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2.75" customHeight="1">
      <c r="A11" s="6"/>
      <c r="B11" s="6"/>
      <c r="C11" s="141">
        <v>17783</v>
      </c>
      <c r="D11" s="136"/>
      <c r="E11" s="136"/>
      <c r="F11" s="136"/>
      <c r="G11" s="136"/>
      <c r="H11" s="136"/>
      <c r="I11" s="136"/>
      <c r="J11" s="136" t="s">
        <v>93</v>
      </c>
      <c r="K11" s="128"/>
      <c r="L11" s="6"/>
      <c r="M11" s="137">
        <f t="shared" si="0"/>
        <v>1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2.75" customHeight="1">
      <c r="A12" s="6"/>
      <c r="B12" s="6"/>
      <c r="C12" s="141">
        <v>17785</v>
      </c>
      <c r="D12" s="136"/>
      <c r="E12" s="136"/>
      <c r="F12" s="136"/>
      <c r="G12" s="136"/>
      <c r="H12" s="136"/>
      <c r="I12" s="136"/>
      <c r="J12" s="136"/>
      <c r="K12" s="136" t="s">
        <v>93</v>
      </c>
      <c r="L12" s="6"/>
      <c r="M12" s="137">
        <f t="shared" si="0"/>
        <v>1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2.75" customHeight="1">
      <c r="A13" s="6"/>
      <c r="B13" s="6"/>
      <c r="C13" s="141">
        <v>17788</v>
      </c>
      <c r="D13" s="136"/>
      <c r="E13" s="136"/>
      <c r="F13" s="136"/>
      <c r="G13" s="136"/>
      <c r="H13" s="136"/>
      <c r="I13" s="136"/>
      <c r="J13" s="136"/>
      <c r="K13" s="136" t="s">
        <v>93</v>
      </c>
      <c r="L13" s="6"/>
      <c r="M13" s="137">
        <f t="shared" si="0"/>
        <v>1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2.75" customHeight="1">
      <c r="A14" s="6"/>
      <c r="B14" s="143"/>
      <c r="C14" s="141">
        <v>17789</v>
      </c>
      <c r="D14" s="136"/>
      <c r="E14" s="136" t="s">
        <v>93</v>
      </c>
      <c r="F14" s="136"/>
      <c r="G14" s="136"/>
      <c r="H14" s="136"/>
      <c r="I14" s="136"/>
      <c r="J14" s="136"/>
      <c r="K14" s="136"/>
      <c r="L14" s="6"/>
      <c r="M14" s="137">
        <f t="shared" si="0"/>
        <v>1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2.75" customHeight="1">
      <c r="A15" s="6"/>
      <c r="B15" s="6"/>
      <c r="C15" s="141">
        <v>17790</v>
      </c>
      <c r="D15" s="136"/>
      <c r="E15" s="136"/>
      <c r="F15" s="136" t="s">
        <v>93</v>
      </c>
      <c r="G15" s="136"/>
      <c r="H15" s="136"/>
      <c r="I15" s="136"/>
      <c r="J15" s="136"/>
      <c r="K15" s="136" t="s">
        <v>93</v>
      </c>
      <c r="L15" s="6"/>
      <c r="M15" s="137">
        <f t="shared" si="0"/>
        <v>2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2.75" customHeight="1">
      <c r="A16" s="6"/>
      <c r="B16" s="6"/>
      <c r="C16" s="141">
        <v>17798</v>
      </c>
      <c r="D16" s="136"/>
      <c r="E16" s="136" t="s">
        <v>93</v>
      </c>
      <c r="F16" s="136"/>
      <c r="G16" s="136"/>
      <c r="H16" s="136"/>
      <c r="I16" s="136"/>
      <c r="J16" s="136"/>
      <c r="K16" s="128"/>
      <c r="L16" s="6"/>
      <c r="M16" s="137">
        <f t="shared" si="0"/>
        <v>1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2.75" customHeight="1">
      <c r="A17" s="6"/>
      <c r="B17" s="6"/>
      <c r="C17" s="141">
        <v>24378</v>
      </c>
      <c r="D17" s="136"/>
      <c r="E17" s="136" t="s">
        <v>93</v>
      </c>
      <c r="F17" s="136"/>
      <c r="G17" s="136"/>
      <c r="H17" s="136"/>
      <c r="I17" s="136"/>
      <c r="J17" s="136"/>
      <c r="K17" s="128"/>
      <c r="L17" s="6"/>
      <c r="M17" s="137">
        <f t="shared" si="0"/>
        <v>1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2.75" customHeight="1">
      <c r="A18" s="6"/>
      <c r="B18" s="6"/>
      <c r="C18" s="141">
        <v>40518</v>
      </c>
      <c r="D18" s="136"/>
      <c r="E18" s="136"/>
      <c r="F18" s="136"/>
      <c r="G18" s="136"/>
      <c r="H18" s="136"/>
      <c r="I18" s="136" t="s">
        <v>93</v>
      </c>
      <c r="J18" s="136"/>
      <c r="K18" s="128"/>
      <c r="L18" s="6"/>
      <c r="M18" s="137">
        <f t="shared" si="0"/>
        <v>1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2.75" customHeight="1">
      <c r="A19" s="6"/>
      <c r="B19" s="6"/>
      <c r="C19" s="141">
        <v>50447</v>
      </c>
      <c r="D19" s="136"/>
      <c r="E19" s="136"/>
      <c r="F19" s="136"/>
      <c r="G19" s="136"/>
      <c r="H19" s="136" t="s">
        <v>93</v>
      </c>
      <c r="I19" s="136"/>
      <c r="J19" s="136"/>
      <c r="K19" s="128"/>
      <c r="L19" s="6"/>
      <c r="M19" s="137">
        <f t="shared" si="0"/>
        <v>1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2.75" customHeight="1">
      <c r="A20" s="6"/>
      <c r="B20" s="6"/>
      <c r="C20" s="141">
        <v>51065</v>
      </c>
      <c r="D20" s="136"/>
      <c r="E20" s="136" t="s">
        <v>93</v>
      </c>
      <c r="F20" s="136"/>
      <c r="G20" s="136"/>
      <c r="H20" s="136"/>
      <c r="I20" s="136"/>
      <c r="J20" s="136"/>
      <c r="K20" s="128"/>
      <c r="L20" s="6"/>
      <c r="M20" s="137">
        <f t="shared" si="0"/>
        <v>1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2.75" customHeight="1">
      <c r="A21" s="6"/>
      <c r="B21" s="6"/>
      <c r="C21" s="142">
        <v>2000419</v>
      </c>
      <c r="D21" s="137"/>
      <c r="E21" s="137"/>
      <c r="F21" s="137"/>
      <c r="G21" s="137"/>
      <c r="H21" s="136" t="s">
        <v>93</v>
      </c>
      <c r="I21" s="137"/>
      <c r="J21" s="137"/>
      <c r="K21" s="137"/>
      <c r="L21" s="6"/>
      <c r="M21" s="137">
        <f t="shared" si="0"/>
        <v>1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2.75" customHeight="1">
      <c r="A22" s="6"/>
      <c r="B22" s="6"/>
      <c r="C22" s="142">
        <v>2006408</v>
      </c>
      <c r="D22" s="137"/>
      <c r="E22" s="137"/>
      <c r="F22" s="137"/>
      <c r="G22" s="137"/>
      <c r="H22" s="136" t="s">
        <v>93</v>
      </c>
      <c r="I22" s="137"/>
      <c r="J22" s="137"/>
      <c r="K22" s="137"/>
      <c r="L22" s="6"/>
      <c r="M22" s="137">
        <f t="shared" si="0"/>
        <v>1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2.75" customHeight="1">
      <c r="A23" s="6"/>
      <c r="B23" s="6"/>
      <c r="C23" s="142">
        <v>2006409</v>
      </c>
      <c r="D23" s="137"/>
      <c r="E23" s="137"/>
      <c r="F23" s="137"/>
      <c r="G23" s="137"/>
      <c r="H23" s="136" t="s">
        <v>93</v>
      </c>
      <c r="I23" s="137"/>
      <c r="J23" s="137"/>
      <c r="K23" s="137"/>
      <c r="L23" s="6"/>
      <c r="M23" s="137">
        <f t="shared" si="0"/>
        <v>1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2.75" customHeight="1">
      <c r="A24" s="6"/>
      <c r="B24" s="6"/>
      <c r="C24" s="141">
        <v>2011976</v>
      </c>
      <c r="D24" s="136"/>
      <c r="E24" s="136"/>
      <c r="F24" s="136"/>
      <c r="G24" s="136"/>
      <c r="H24" s="136" t="s">
        <v>93</v>
      </c>
      <c r="I24" s="136"/>
      <c r="J24" s="136"/>
      <c r="K24" s="128"/>
      <c r="L24" s="6"/>
      <c r="M24" s="137">
        <f>COUNTIF(D24:K24,"X")</f>
        <v>1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2.75" customHeight="1">
      <c r="A25" s="6"/>
      <c r="B25" s="6"/>
      <c r="C25" s="141">
        <v>2018358</v>
      </c>
      <c r="D25" s="136"/>
      <c r="E25" s="136"/>
      <c r="F25" s="136"/>
      <c r="G25" s="136"/>
      <c r="H25" s="136" t="s">
        <v>93</v>
      </c>
      <c r="I25" s="136"/>
      <c r="J25" s="136"/>
      <c r="K25" s="128"/>
      <c r="L25" s="6"/>
      <c r="M25" s="137">
        <f>COUNTIF(D25:K25,"X")</f>
        <v>1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2.75" customHeight="1">
      <c r="A26" s="6"/>
      <c r="B26" s="6"/>
      <c r="C26" s="141">
        <v>2025644</v>
      </c>
      <c r="D26" s="136"/>
      <c r="E26" s="136"/>
      <c r="F26" s="136"/>
      <c r="G26" s="136"/>
      <c r="H26" s="136" t="s">
        <v>93</v>
      </c>
      <c r="I26" s="136"/>
      <c r="J26" s="136"/>
      <c r="K26" s="128"/>
      <c r="L26" s="6"/>
      <c r="M26" s="137">
        <f>COUNTIF(D26:K26,"X")</f>
        <v>1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2.75" customHeight="1">
      <c r="A27" s="6"/>
      <c r="B27" s="6"/>
      <c r="C27" s="141">
        <v>2026917</v>
      </c>
      <c r="D27" s="136"/>
      <c r="E27" s="136"/>
      <c r="F27" s="136"/>
      <c r="G27" s="136"/>
      <c r="H27" s="136"/>
      <c r="I27" s="136" t="s">
        <v>93</v>
      </c>
      <c r="J27" s="136"/>
      <c r="K27" s="128"/>
      <c r="L27" s="6"/>
      <c r="M27" s="137">
        <f>COUNTIF(D27:K27,"X")</f>
        <v>1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2.75" customHeight="1">
      <c r="A28" s="6"/>
      <c r="B28" s="6"/>
      <c r="C28" s="141">
        <v>2035480</v>
      </c>
      <c r="D28" s="136"/>
      <c r="E28" s="136"/>
      <c r="F28" s="136"/>
      <c r="G28" s="136"/>
      <c r="H28" s="136" t="s">
        <v>93</v>
      </c>
      <c r="I28" s="136"/>
      <c r="J28" s="136"/>
      <c r="K28" s="128"/>
      <c r="L28" s="6"/>
      <c r="M28" s="137">
        <f t="shared" ref="M28:M31" si="1">COUNTIF(D28:K28,"X")</f>
        <v>1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2.75" customHeight="1">
      <c r="A29" s="6"/>
      <c r="B29" s="6"/>
      <c r="C29" s="142">
        <v>2100527</v>
      </c>
      <c r="D29" s="137"/>
      <c r="E29" s="137"/>
      <c r="F29" s="137"/>
      <c r="G29" s="137"/>
      <c r="H29" s="137"/>
      <c r="I29" s="136" t="s">
        <v>93</v>
      </c>
      <c r="J29" s="137"/>
      <c r="K29" s="137"/>
      <c r="L29" s="6"/>
      <c r="M29" s="137">
        <f t="shared" si="1"/>
        <v>1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2.75" customHeight="1">
      <c r="A30" s="6"/>
      <c r="B30" s="6"/>
      <c r="C30" s="141">
        <v>2101411</v>
      </c>
      <c r="D30" s="136"/>
      <c r="E30" s="136"/>
      <c r="F30" s="136"/>
      <c r="G30" s="136" t="s">
        <v>93</v>
      </c>
      <c r="H30" s="136"/>
      <c r="I30" s="136"/>
      <c r="J30" s="136"/>
      <c r="K30" s="128"/>
      <c r="L30" s="6"/>
      <c r="M30" s="137">
        <f t="shared" si="1"/>
        <v>1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2.75" customHeight="1">
      <c r="A31" s="6"/>
      <c r="B31" s="6"/>
      <c r="C31" s="142">
        <v>2101417</v>
      </c>
      <c r="D31" s="137"/>
      <c r="E31" s="137"/>
      <c r="F31" s="137"/>
      <c r="G31" s="136" t="s">
        <v>93</v>
      </c>
      <c r="H31" s="137"/>
      <c r="I31" s="137"/>
      <c r="J31" s="137"/>
      <c r="K31" s="137"/>
      <c r="L31" s="6"/>
      <c r="M31" s="137">
        <f t="shared" si="1"/>
        <v>1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2.75" customHeight="1">
      <c r="A33" s="6"/>
      <c r="B33" s="6"/>
      <c r="C33" s="133"/>
      <c r="D33" s="133"/>
      <c r="E33" s="133"/>
      <c r="F33" s="133"/>
      <c r="G33" s="133"/>
      <c r="H33" s="133"/>
      <c r="I33" s="133"/>
      <c r="J33" s="133"/>
      <c r="K33" s="134"/>
      <c r="L33" s="6"/>
      <c r="M33" s="135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2.75" customHeight="1">
      <c r="A34" s="6"/>
      <c r="B34" s="6"/>
      <c r="C34" s="133"/>
      <c r="D34" s="133"/>
      <c r="E34" s="133"/>
      <c r="F34" s="133"/>
      <c r="G34" s="133"/>
      <c r="H34" s="133"/>
      <c r="I34" s="133"/>
      <c r="J34" s="133"/>
      <c r="K34" s="134"/>
      <c r="L34" s="6"/>
      <c r="M34" s="135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26.25" customHeight="1">
      <c r="A35" s="6"/>
      <c r="B35" s="6"/>
      <c r="C35" s="127" t="s">
        <v>95</v>
      </c>
      <c r="D35" s="126">
        <f>COUNTIF(D6:D31,"X")</f>
        <v>0</v>
      </c>
      <c r="E35" s="29">
        <f t="shared" ref="E35:K35" si="2">COUNTIF(E6:E31,"X")</f>
        <v>5</v>
      </c>
      <c r="F35" s="29">
        <f t="shared" si="2"/>
        <v>2</v>
      </c>
      <c r="G35" s="29">
        <f t="shared" si="2"/>
        <v>4</v>
      </c>
      <c r="H35" s="29">
        <f t="shared" si="2"/>
        <v>9</v>
      </c>
      <c r="I35" s="29">
        <f t="shared" si="2"/>
        <v>4</v>
      </c>
      <c r="J35" s="29">
        <f t="shared" si="2"/>
        <v>2</v>
      </c>
      <c r="K35" s="128">
        <f t="shared" si="2"/>
        <v>3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2.6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1:30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1:30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1:30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1:30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1:30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spans="1:30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1:3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1:30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1:30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1:3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1:30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1:30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1:30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1:30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0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 spans="1: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 spans="1:30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 spans="1:30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 spans="1:30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 spans="1:30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 spans="1:30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 spans="1:30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 spans="1:30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 spans="1:30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 spans="1:30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 spans="1:3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 spans="1:30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 spans="1:30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 spans="1:30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 spans="1:30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 spans="1:30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 spans="1:30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 spans="1:30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 spans="1:30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 spans="1:30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 spans="1:3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 spans="1:30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 spans="1:30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 spans="1:30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 spans="1:30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 spans="1:30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 spans="1:30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1:30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0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spans="1:30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1:3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 spans="1:30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 spans="1:30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 spans="1:30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 spans="1:30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 spans="1:30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 spans="1:30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 spans="1:30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 spans="1:30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 spans="1:30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 spans="1:3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 spans="1:30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 spans="1:30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 spans="1:30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 spans="1:30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 spans="1:30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 spans="1:30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 spans="1:30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 spans="1:30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 spans="1:30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 spans="1:3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 spans="1:30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 spans="1:30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 spans="1:30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 spans="1:30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 spans="1:30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 spans="1:30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 spans="1:30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 spans="1:30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 spans="1:30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 spans="1:3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 spans="1:30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 spans="1:30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 spans="1:30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 spans="1:30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 spans="1:30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 spans="1:30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 spans="1:30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 spans="1:30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 spans="1:30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 spans="1:3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 spans="1:30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 spans="1:30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 spans="1:30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 spans="1:30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 spans="1:30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 spans="1:30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 spans="1:30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 spans="1:30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 spans="1:30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 spans="1:3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 spans="1:30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 spans="1:30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 spans="1:30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 spans="1:30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 spans="1:30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 spans="1:30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 spans="1:30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 spans="1:30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 spans="1:30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 spans="1:3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 spans="1:30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 spans="1:30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 spans="1:30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 spans="1:30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 spans="1:30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 spans="1:30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 spans="1:30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 spans="1:30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 spans="1:30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 spans="1: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 spans="1:30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 spans="1:30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 spans="1:30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 spans="1:30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 spans="1:30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 spans="1:30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 spans="1:30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 spans="1:30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 spans="1:30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 spans="1:3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 spans="1:30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 spans="1:30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 spans="1:30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 spans="1:30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 spans="1:30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 spans="1:30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 spans="1:30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 spans="1:30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 spans="1:30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 spans="1:3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 spans="1:30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 spans="1:30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 spans="1:30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 spans="1:30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 spans="1:30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 spans="1:30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 spans="1:30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 spans="1:30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 spans="1:30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 spans="1:3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 spans="1:30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 spans="1:30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 spans="1:30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 spans="1:30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 spans="1:30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 spans="1:30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 spans="1:30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 spans="1:30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 spans="1:30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 spans="1:3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 spans="1:30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 spans="1:30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 spans="1:30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 spans="1:30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 spans="1:30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 spans="1:30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 spans="1:30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 spans="1:30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 spans="1:30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 spans="1:3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 spans="1:30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 spans="1:30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 spans="1:30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 spans="1:30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 spans="1:30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 spans="1:30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 spans="1:30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 spans="1:30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 spans="1:30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 spans="1:3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 spans="1:30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 spans="1:30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 spans="1:30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 spans="1:30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 spans="1:30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 spans="1:30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 spans="1:30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 spans="1:30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 spans="1:30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 spans="1:3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 spans="1:30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 spans="1:30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 spans="1:30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 spans="1:30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 spans="1:30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 spans="1:30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 spans="1:30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 spans="1:30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 spans="1:30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 spans="1:3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 spans="1:30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 spans="1:30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 spans="1:30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 spans="1:30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 spans="1:30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 spans="1:30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 spans="1:30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 spans="1:30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 spans="1:30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 spans="1:3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 spans="1:30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 spans="1:30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 spans="1:30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 spans="1:30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 spans="1:30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 spans="1:30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 spans="1:30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 spans="1:30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 spans="1:30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 spans="1: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 spans="1:30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 spans="1:30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 spans="1:30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 spans="1:30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 spans="1:30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 spans="1:30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 spans="1:30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 spans="1:30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 spans="1:30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 spans="1:3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 spans="1:30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 spans="1:30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 spans="1:30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 spans="1:30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 spans="1:30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 spans="1:30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 spans="1:30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 spans="1:30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 spans="1:30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 spans="1:3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 spans="1:30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 spans="1:30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 spans="1:30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 spans="1:30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 spans="1:30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 spans="1:30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 spans="1:30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 spans="1:30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 spans="1:30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 spans="1:3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 spans="1:30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 spans="1:30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 spans="1:30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 spans="1:30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 spans="1:30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 spans="1:30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 spans="1:30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 spans="1:30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 spans="1:30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 spans="1:3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 spans="1:30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 spans="1:30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 spans="1:30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 spans="1:30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 spans="1:30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 spans="1:30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 spans="1:30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 spans="1:30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 spans="1:30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 spans="1:3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 spans="1:30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 spans="1:30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 spans="1:30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 spans="1:30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 spans="1:30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 spans="1:30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 spans="1:30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 spans="1:30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 spans="1:30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 spans="1:3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 spans="1:30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 spans="1:30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 spans="1:30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 spans="1:30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 spans="1:30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 spans="1:30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 spans="1:30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 spans="1:30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 spans="1:30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 spans="1:3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 spans="1:30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 spans="1:30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 spans="1:30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 spans="1:30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 spans="1:30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 spans="1:30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 spans="1:30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 spans="1:30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 spans="1:30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 spans="1:3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 spans="1:30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 spans="1:30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 spans="1:30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 spans="1:30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 spans="1:30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 spans="1:30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 spans="1:30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 spans="1:30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 spans="1:30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 spans="1:3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 spans="1:30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 spans="1:30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 spans="1:30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 spans="1:30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 spans="1:30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 spans="1:30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 spans="1:30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 spans="1:30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 spans="1:30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 spans="1: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 spans="1:30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 spans="1:30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 spans="1:30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 spans="1:30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 spans="1:30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 spans="1:30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 spans="1:30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 spans="1:30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 spans="1:30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 spans="1:3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 spans="1:30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 spans="1:30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 spans="1:30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 spans="1:30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 spans="1:30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 spans="1:30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 spans="1:30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 spans="1:30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 spans="1:30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 spans="1:3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 spans="1:30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 spans="1:30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 spans="1:30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 spans="1:30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 spans="1:30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 spans="1:30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 spans="1:30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 spans="1:30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 spans="1:30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 spans="1:3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 spans="1:30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 spans="1:30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 spans="1:30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 spans="1:30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 spans="1:30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 spans="1:30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 spans="1:30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 spans="1:30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 spans="1:30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 spans="1:3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 spans="1:30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 spans="1:30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 spans="1:30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 spans="1:30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 spans="1:30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 spans="1:30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 spans="1:30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 spans="1:30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 spans="1:30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 spans="1:3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 spans="1:30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 spans="1:30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 spans="1:30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 spans="1:30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 spans="1:30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 spans="1:30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 spans="1:30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 spans="1:30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 spans="1:30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 spans="1:3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 spans="1:30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 spans="1:30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 spans="1:30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 spans="1:30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 spans="1:30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 spans="1:30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 spans="1:30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 spans="1:30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 spans="1:30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 spans="1:3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 spans="1:30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 spans="1:30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 spans="1:30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 spans="1:30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 spans="1:30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 spans="1:30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 spans="1:30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 spans="1:30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 spans="1:30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 spans="1:3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 spans="1:30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 spans="1:30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 spans="1:30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 spans="1:30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 spans="1:30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 spans="1:30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 spans="1:30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 spans="1:30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 spans="1:30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 spans="1:3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 spans="1:30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 spans="1:30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 spans="1:30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 spans="1:30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 spans="1:30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 spans="1:30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 spans="1:30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 spans="1:30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 spans="1:30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 spans="1: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 spans="1:30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 spans="1:30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 spans="1:30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 spans="1:30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 spans="1:30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 spans="1:30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 spans="1:30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 spans="1:30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 spans="1:30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 spans="1:3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 spans="1:30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 spans="1:30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 spans="1:30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 spans="1:30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 spans="1:30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 spans="1:30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 spans="1:30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 spans="1:30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 spans="1:30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 spans="1:3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 spans="1:30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 spans="1:30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 spans="1:30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 spans="1:30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 spans="1:30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 spans="1:30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 spans="1:30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 spans="1:30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 spans="1:30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 spans="1:3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 spans="1:30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 spans="1:30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 spans="1:30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 spans="1:30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 spans="1:30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 spans="1:30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 spans="1:30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 spans="1:30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 spans="1:30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 spans="1:3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 spans="1:30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 spans="1:30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 spans="1:30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 spans="1:30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 spans="1:30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</sheetData>
  <mergeCells count="3">
    <mergeCell ref="C4:C5"/>
    <mergeCell ref="D4:K4"/>
    <mergeCell ref="M4:M5"/>
  </mergeCells>
  <pageMargins left="0.75" right="0.75" top="1" bottom="1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38C1-4AEF-4B18-BDB5-FF30AF484151}">
  <sheetPr>
    <tabColor rgb="FF92D050"/>
  </sheetPr>
  <dimension ref="A1:AI652"/>
  <sheetViews>
    <sheetView workbookViewId="0">
      <pane xSplit="2" ySplit="5" topLeftCell="C12" activePane="bottomRight" state="frozen"/>
      <selection pane="topRight" activeCell="D1" sqref="D1"/>
      <selection pane="bottomLeft" activeCell="A6" sqref="A6"/>
      <selection pane="bottomRight" activeCell="D4" sqref="D4:K4"/>
    </sheetView>
    <sheetView workbookViewId="1">
      <selection activeCell="E10" sqref="E10"/>
    </sheetView>
  </sheetViews>
  <sheetFormatPr baseColWidth="10" defaultColWidth="12.6640625" defaultRowHeight="15" customHeight="1"/>
  <cols>
    <col min="1" max="1" width="11.44140625" customWidth="1"/>
    <col min="2" max="2" width="13.6640625" customWidth="1"/>
    <col min="3" max="16" width="13.77734375" customWidth="1"/>
    <col min="17" max="35" width="11.44140625" customWidth="1"/>
  </cols>
  <sheetData>
    <row r="1" spans="1:35" ht="12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ht="12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 ht="42.6" customHeight="1">
      <c r="A4" s="6"/>
      <c r="B4" s="145" t="s">
        <v>90</v>
      </c>
      <c r="C4" s="146" t="s">
        <v>104</v>
      </c>
      <c r="D4" s="146" t="s">
        <v>268</v>
      </c>
      <c r="E4" s="146" t="s">
        <v>123</v>
      </c>
      <c r="F4" s="146" t="s">
        <v>126</v>
      </c>
      <c r="G4" s="146" t="s">
        <v>67</v>
      </c>
      <c r="H4" s="146" t="s">
        <v>269</v>
      </c>
      <c r="I4" s="146" t="s">
        <v>132</v>
      </c>
      <c r="J4" s="146" t="s">
        <v>141</v>
      </c>
      <c r="K4" s="146" t="s">
        <v>142</v>
      </c>
      <c r="L4" s="146" t="s">
        <v>146</v>
      </c>
      <c r="M4" s="146" t="s">
        <v>148</v>
      </c>
      <c r="N4" s="146" t="s">
        <v>153</v>
      </c>
      <c r="O4" s="146" t="s">
        <v>157</v>
      </c>
      <c r="P4" s="146" t="s">
        <v>159</v>
      </c>
      <c r="Q4" s="134"/>
      <c r="R4" s="124" t="s">
        <v>92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1:35" ht="31.5" customHeight="1">
      <c r="A5" s="6"/>
      <c r="B5" s="101"/>
      <c r="C5" s="146" t="s">
        <v>166</v>
      </c>
      <c r="D5" s="146" t="s">
        <v>196</v>
      </c>
      <c r="E5" s="146" t="s">
        <v>197</v>
      </c>
      <c r="F5" s="146" t="s">
        <v>201</v>
      </c>
      <c r="G5" s="146" t="s">
        <v>203</v>
      </c>
      <c r="H5" s="146" t="s">
        <v>202</v>
      </c>
      <c r="I5" s="146" t="s">
        <v>212</v>
      </c>
      <c r="J5" s="146" t="s">
        <v>222</v>
      </c>
      <c r="K5" s="146" t="s">
        <v>223</v>
      </c>
      <c r="L5" s="146" t="s">
        <v>228</v>
      </c>
      <c r="M5" s="146" t="s">
        <v>230</v>
      </c>
      <c r="N5" s="146" t="s">
        <v>235</v>
      </c>
      <c r="O5" s="146" t="s">
        <v>239</v>
      </c>
      <c r="P5" s="146" t="s">
        <v>241</v>
      </c>
      <c r="Q5" s="134"/>
      <c r="R5" s="125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 ht="26.25" customHeight="1">
      <c r="A6" s="6"/>
      <c r="B6" s="128">
        <v>384</v>
      </c>
      <c r="C6" s="128"/>
      <c r="D6" s="128"/>
      <c r="E6" s="128"/>
      <c r="F6" s="128"/>
      <c r="G6" s="128"/>
      <c r="H6" s="136"/>
      <c r="I6" s="128"/>
      <c r="J6" s="128" t="s">
        <v>93</v>
      </c>
      <c r="K6" s="128"/>
      <c r="L6" s="128"/>
      <c r="M6" s="128"/>
      <c r="N6" s="128"/>
      <c r="O6" s="128"/>
      <c r="P6" s="128"/>
      <c r="Q6" s="134"/>
      <c r="R6" s="137">
        <f>COUNTIF(C6:P6,"X")</f>
        <v>1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30" t="s">
        <v>94</v>
      </c>
    </row>
    <row r="7" spans="1:35" ht="12.75" customHeight="1">
      <c r="A7" s="6"/>
      <c r="B7" s="128">
        <v>399</v>
      </c>
      <c r="C7" s="128"/>
      <c r="D7" s="128"/>
      <c r="E7" s="128"/>
      <c r="F7" s="128"/>
      <c r="G7" s="128"/>
      <c r="H7" s="136"/>
      <c r="I7" s="128"/>
      <c r="J7" s="128" t="s">
        <v>93</v>
      </c>
      <c r="K7" s="128"/>
      <c r="L7" s="128"/>
      <c r="M7" s="128"/>
      <c r="N7" s="128"/>
      <c r="O7" s="128"/>
      <c r="P7" s="128"/>
      <c r="Q7" s="134"/>
      <c r="R7" s="137">
        <f t="shared" ref="R7:R10" si="0">COUNTIF(C7:P7,"X")</f>
        <v>1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ht="12.75" customHeight="1">
      <c r="A8" s="6"/>
      <c r="B8" s="128">
        <v>410</v>
      </c>
      <c r="C8" s="128"/>
      <c r="D8" s="128"/>
      <c r="E8" s="128"/>
      <c r="F8" s="128"/>
      <c r="G8" s="128"/>
      <c r="H8" s="136"/>
      <c r="I8" s="128"/>
      <c r="J8" s="128" t="s">
        <v>93</v>
      </c>
      <c r="K8" s="128"/>
      <c r="L8" s="128"/>
      <c r="M8" s="128"/>
      <c r="N8" s="128"/>
      <c r="O8" s="128"/>
      <c r="P8" s="128"/>
      <c r="Q8" s="134"/>
      <c r="R8" s="137">
        <f t="shared" si="0"/>
        <v>1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ht="12.75" customHeight="1">
      <c r="A9" s="6"/>
      <c r="B9" s="128">
        <v>1411</v>
      </c>
      <c r="C9" s="128"/>
      <c r="D9" s="128"/>
      <c r="E9" s="128"/>
      <c r="F9" s="136"/>
      <c r="G9" s="136" t="s">
        <v>93</v>
      </c>
      <c r="H9" s="128"/>
      <c r="I9" s="128"/>
      <c r="J9" s="128"/>
      <c r="K9" s="128"/>
      <c r="L9" s="128"/>
      <c r="M9" s="128"/>
      <c r="N9" s="128"/>
      <c r="O9" s="128"/>
      <c r="P9" s="128"/>
      <c r="Q9" s="134"/>
      <c r="R9" s="137">
        <f t="shared" si="0"/>
        <v>1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ht="12.75" customHeight="1">
      <c r="A10" s="6"/>
      <c r="B10" s="136">
        <v>1417</v>
      </c>
      <c r="C10" s="136"/>
      <c r="D10" s="136"/>
      <c r="E10" s="136"/>
      <c r="F10" s="136"/>
      <c r="G10" s="136" t="s">
        <v>93</v>
      </c>
      <c r="H10" s="136"/>
      <c r="I10" s="136"/>
      <c r="J10" s="128"/>
      <c r="K10" s="128"/>
      <c r="L10" s="128"/>
      <c r="M10" s="128"/>
      <c r="N10" s="128"/>
      <c r="O10" s="128"/>
      <c r="P10" s="128"/>
      <c r="Q10" s="134"/>
      <c r="R10" s="137">
        <f t="shared" si="0"/>
        <v>1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ht="26.25" customHeight="1">
      <c r="A12" s="6"/>
      <c r="B12" s="127" t="s">
        <v>95</v>
      </c>
      <c r="C12" s="126">
        <f>COUNTIF(C6:C10,"X")</f>
        <v>0</v>
      </c>
      <c r="D12" s="126">
        <f>COUNTIF(D6:D10,"X")</f>
        <v>0</v>
      </c>
      <c r="E12" s="126">
        <f>COUNTIF(E6:E10,"X")</f>
        <v>0</v>
      </c>
      <c r="F12" s="126">
        <f>COUNTIF(F6:F10,"X")</f>
        <v>0</v>
      </c>
      <c r="G12" s="126">
        <f>COUNTIF(G6:G10,"X")</f>
        <v>2</v>
      </c>
      <c r="H12" s="126">
        <f>COUNTIF(H6:H10,"X")</f>
        <v>0</v>
      </c>
      <c r="I12" s="126">
        <f>COUNTIF(I6:I10,"X")</f>
        <v>0</v>
      </c>
      <c r="J12" s="126">
        <f>COUNTIF(J6:J10,"X")</f>
        <v>3</v>
      </c>
      <c r="K12" s="126">
        <f>COUNTIF(K6:K10,"X")</f>
        <v>0</v>
      </c>
      <c r="L12" s="126">
        <f>COUNTIF(L6:L10,"X")</f>
        <v>0</v>
      </c>
      <c r="M12" s="126">
        <f>COUNTIF(M6:M10,"X")</f>
        <v>0</v>
      </c>
      <c r="N12" s="126">
        <f>COUNTIF(N6:N10,"X")</f>
        <v>0</v>
      </c>
      <c r="O12" s="126">
        <f>COUNTIF(O6:O10,"X")</f>
        <v>0</v>
      </c>
      <c r="P12" s="128">
        <f>COUNTIF(P6:P10,"X")</f>
        <v>0</v>
      </c>
      <c r="Q12" s="134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ht="12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ht="12.6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5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1:35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5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5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5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spans="1:35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spans="1:35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spans="1:35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spans="1:35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spans="1:35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spans="1:35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spans="1:35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spans="1:35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spans="1:35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1:35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spans="1:35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spans="1:35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spans="1:35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spans="1:35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5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 spans="1:35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spans="1:35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 spans="1:35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spans="1:35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 spans="1:35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spans="1:3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 spans="1:35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spans="1:35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 spans="1:35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spans="1:35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 spans="1:35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 spans="1:35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 spans="1:35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5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spans="1:35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1:3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 spans="1:35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spans="1:35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 spans="1:35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5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 spans="1:35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1:35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 spans="1:35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 spans="1:35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spans="1:35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spans="1:3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spans="1:35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spans="1:35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 spans="1:35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5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 spans="1:35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spans="1:35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 spans="1:35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 spans="1:35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r="84" spans="1:35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spans="1:3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 spans="1:35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1:35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 spans="1:35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spans="1:35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spans="1:35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1:35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 spans="1:35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spans="1:35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spans="1:35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1:3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 spans="1:35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spans="1:35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spans="1:35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spans="1:35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 spans="1:35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spans="1:35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 spans="1:35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 spans="1:35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 spans="1:35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spans="1:3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 spans="1:35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1:35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 spans="1:35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spans="1:35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spans="1:35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 spans="1:35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 spans="1:35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spans="1:35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 spans="1:35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spans="1:3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 spans="1:35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 spans="1:35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 spans="1:35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 spans="1:35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r="120" spans="1:35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 spans="1:35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r="122" spans="1:35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 spans="1:35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</row>
    <row r="124" spans="1:35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 spans="1:3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r="126" spans="1:35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 spans="1:35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</row>
    <row r="128" spans="1:35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 spans="1:35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</row>
    <row r="130" spans="1:35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 spans="1:35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</row>
    <row r="132" spans="1:35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 spans="1:35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</row>
    <row r="134" spans="1:35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 spans="1: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</row>
    <row r="136" spans="1:35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 spans="1:35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</row>
    <row r="138" spans="1:35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 spans="1:35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</row>
    <row r="140" spans="1:35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 spans="1:35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</row>
    <row r="142" spans="1:35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 spans="1:35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</row>
    <row r="144" spans="1:35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 spans="1:3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</row>
    <row r="146" spans="1:35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 spans="1:35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</row>
    <row r="148" spans="1:35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 spans="1:35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</row>
    <row r="150" spans="1:35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 spans="1:35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</row>
    <row r="152" spans="1:35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 spans="1:35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</row>
    <row r="154" spans="1:35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 spans="1:3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</row>
    <row r="156" spans="1:35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 spans="1:35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</row>
    <row r="158" spans="1:35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 spans="1:35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</row>
    <row r="160" spans="1:35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 spans="1:35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</row>
    <row r="162" spans="1:35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</row>
    <row r="163" spans="1:35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</row>
    <row r="164" spans="1:35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</row>
    <row r="165" spans="1:3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</row>
    <row r="166" spans="1:35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</row>
    <row r="167" spans="1:35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</row>
    <row r="168" spans="1:35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</row>
    <row r="169" spans="1:35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</row>
    <row r="170" spans="1:35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r="171" spans="1:35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</row>
    <row r="172" spans="1:35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</row>
    <row r="173" spans="1:35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</row>
    <row r="174" spans="1:35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</row>
    <row r="175" spans="1:3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</row>
    <row r="176" spans="1:35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</row>
    <row r="177" spans="1:35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</row>
    <row r="178" spans="1:35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</row>
    <row r="179" spans="1:35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</row>
    <row r="180" spans="1:35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</row>
    <row r="181" spans="1:35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</row>
    <row r="182" spans="1:35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</row>
    <row r="183" spans="1:35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</row>
    <row r="184" spans="1:35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r="185" spans="1:3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</row>
    <row r="186" spans="1:35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</row>
    <row r="187" spans="1:35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</row>
    <row r="188" spans="1:35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</row>
    <row r="189" spans="1:35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</row>
    <row r="190" spans="1:35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</row>
    <row r="191" spans="1:35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</row>
    <row r="192" spans="1:35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</row>
    <row r="193" spans="1:35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</row>
    <row r="194" spans="1:35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</row>
    <row r="195" spans="1:3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</row>
    <row r="196" spans="1:35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</row>
    <row r="197" spans="1:35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</row>
    <row r="198" spans="1:35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</row>
    <row r="199" spans="1:35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</row>
    <row r="200" spans="1:35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</row>
    <row r="201" spans="1:35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</row>
    <row r="202" spans="1:35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</row>
    <row r="203" spans="1:35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</row>
    <row r="204" spans="1:35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</row>
    <row r="205" spans="1:3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</row>
    <row r="206" spans="1:35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</row>
    <row r="207" spans="1:35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</row>
    <row r="208" spans="1:35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</row>
    <row r="209" spans="1:35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</row>
    <row r="210" spans="1:35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</row>
    <row r="211" spans="1:35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</row>
    <row r="212" spans="1:35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</row>
    <row r="213" spans="1:35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</row>
    <row r="214" spans="1:35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</row>
    <row r="215" spans="1:3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</row>
    <row r="216" spans="1:35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</row>
    <row r="217" spans="1:35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</row>
    <row r="218" spans="1:35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</row>
    <row r="219" spans="1:35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</row>
    <row r="220" spans="1:35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</row>
    <row r="221" spans="1:35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</row>
    <row r="222" spans="1:35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</row>
    <row r="223" spans="1:35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</row>
    <row r="224" spans="1:35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</row>
    <row r="225" spans="1:3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</row>
    <row r="226" spans="1:35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</row>
    <row r="227" spans="1:35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</row>
    <row r="228" spans="1:35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</row>
    <row r="229" spans="1:35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</row>
    <row r="230" spans="1:35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</row>
    <row r="231" spans="1:35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</row>
    <row r="232" spans="1:35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</row>
    <row r="233" spans="1:35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</row>
    <row r="234" spans="1:35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</row>
    <row r="235" spans="1: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</row>
    <row r="236" spans="1:35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</row>
    <row r="237" spans="1:35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</row>
    <row r="238" spans="1:35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</row>
    <row r="239" spans="1:35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</row>
    <row r="240" spans="1:35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</row>
    <row r="241" spans="1:35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</row>
    <row r="242" spans="1:35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</row>
    <row r="243" spans="1:35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</row>
    <row r="244" spans="1:35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</row>
    <row r="245" spans="1:3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</row>
    <row r="246" spans="1:35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</row>
    <row r="247" spans="1:35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</row>
    <row r="248" spans="1:35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</row>
    <row r="249" spans="1:35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</row>
    <row r="250" spans="1:35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</row>
    <row r="251" spans="1:35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</row>
    <row r="252" spans="1:35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</row>
    <row r="253" spans="1:35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</row>
    <row r="254" spans="1:35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</row>
    <row r="255" spans="1:3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</row>
    <row r="256" spans="1:35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</row>
    <row r="257" spans="1:35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</row>
    <row r="258" spans="1:35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</row>
    <row r="259" spans="1:35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</row>
    <row r="260" spans="1:35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</row>
    <row r="261" spans="1:35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</row>
    <row r="262" spans="1:35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</row>
    <row r="263" spans="1:35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</row>
    <row r="264" spans="1:35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</row>
    <row r="265" spans="1:3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</row>
    <row r="266" spans="1:35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</row>
    <row r="267" spans="1:35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</row>
    <row r="268" spans="1:35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</row>
    <row r="269" spans="1:35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</row>
    <row r="270" spans="1:35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</row>
    <row r="271" spans="1:35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</row>
    <row r="272" spans="1:35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</row>
    <row r="273" spans="1:35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</row>
    <row r="274" spans="1:35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</row>
    <row r="275" spans="1:3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</row>
    <row r="276" spans="1:35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</row>
    <row r="277" spans="1:35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</row>
    <row r="278" spans="1:35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</row>
    <row r="279" spans="1:35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</row>
    <row r="280" spans="1:35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</row>
    <row r="281" spans="1:35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</row>
    <row r="282" spans="1:35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</row>
    <row r="283" spans="1:35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</row>
    <row r="284" spans="1:35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</row>
    <row r="285" spans="1:3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</row>
    <row r="286" spans="1:35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</row>
    <row r="287" spans="1:35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</row>
    <row r="288" spans="1:35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</row>
    <row r="289" spans="1:35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</row>
    <row r="290" spans="1:35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</row>
    <row r="291" spans="1:35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</row>
    <row r="292" spans="1:35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</row>
    <row r="293" spans="1:35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</row>
    <row r="294" spans="1:35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</row>
    <row r="295" spans="1:3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</row>
    <row r="296" spans="1:35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</row>
    <row r="297" spans="1:35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</row>
    <row r="298" spans="1:35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</row>
    <row r="299" spans="1:35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</row>
    <row r="300" spans="1:35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</row>
    <row r="301" spans="1:35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</row>
    <row r="302" spans="1:35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</row>
    <row r="303" spans="1:35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</row>
    <row r="304" spans="1:35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</row>
    <row r="305" spans="1:3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</row>
    <row r="306" spans="1:35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</row>
    <row r="307" spans="1:35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</row>
    <row r="308" spans="1:35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</row>
    <row r="309" spans="1:35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</row>
    <row r="310" spans="1:35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</row>
    <row r="311" spans="1:35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</row>
    <row r="312" spans="1:35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</row>
    <row r="313" spans="1:35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</row>
    <row r="314" spans="1:35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 spans="1:3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</row>
    <row r="316" spans="1:35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 spans="1:35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</row>
    <row r="318" spans="1:35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r="319" spans="1:35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</row>
    <row r="320" spans="1:35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r="321" spans="1:35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</row>
    <row r="322" spans="1:35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r="323" spans="1:35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</row>
    <row r="324" spans="1:35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r="325" spans="1:3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</row>
    <row r="326" spans="1:35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</row>
    <row r="327" spans="1:35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</row>
    <row r="328" spans="1:35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</row>
    <row r="329" spans="1:35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</row>
    <row r="330" spans="1:35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</row>
    <row r="331" spans="1:35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</row>
    <row r="332" spans="1:35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</row>
    <row r="333" spans="1:35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</row>
    <row r="334" spans="1:35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</row>
    <row r="335" spans="1: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</row>
    <row r="336" spans="1:35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</row>
    <row r="337" spans="1:35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</row>
    <row r="338" spans="1:35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</row>
    <row r="339" spans="1:35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</row>
    <row r="340" spans="1:35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</row>
    <row r="341" spans="1:35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</row>
    <row r="342" spans="1:35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</row>
    <row r="343" spans="1:35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</row>
    <row r="344" spans="1:35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</row>
    <row r="345" spans="1:3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</row>
    <row r="346" spans="1:35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</row>
    <row r="347" spans="1:35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</row>
    <row r="348" spans="1:35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</row>
    <row r="349" spans="1:35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</row>
    <row r="350" spans="1:35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</row>
    <row r="351" spans="1:35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</row>
    <row r="352" spans="1:35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</row>
    <row r="353" spans="1:35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</row>
    <row r="354" spans="1:35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</row>
    <row r="355" spans="1:3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</row>
    <row r="356" spans="1:35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</row>
    <row r="357" spans="1:35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</row>
    <row r="358" spans="1:35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</row>
    <row r="359" spans="1:35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</row>
    <row r="360" spans="1:35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</row>
    <row r="361" spans="1:35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</row>
    <row r="362" spans="1:35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</row>
    <row r="363" spans="1:35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</row>
    <row r="364" spans="1:35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</row>
    <row r="365" spans="1:3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</row>
    <row r="366" spans="1:35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</row>
    <row r="367" spans="1:35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</row>
    <row r="368" spans="1:35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</row>
    <row r="369" spans="1:35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</row>
    <row r="370" spans="1:35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</row>
    <row r="371" spans="1:35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</row>
    <row r="372" spans="1:35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</row>
    <row r="373" spans="1:35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</row>
    <row r="374" spans="1:35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</row>
    <row r="375" spans="1:3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</row>
    <row r="376" spans="1:35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</row>
    <row r="377" spans="1:35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</row>
    <row r="378" spans="1:35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</row>
    <row r="379" spans="1:35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</row>
    <row r="380" spans="1:35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</row>
    <row r="381" spans="1:35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</row>
    <row r="382" spans="1:35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</row>
    <row r="383" spans="1:35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</row>
    <row r="384" spans="1:35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</row>
    <row r="385" spans="1:3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</row>
    <row r="386" spans="1:35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</row>
    <row r="387" spans="1:35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</row>
    <row r="388" spans="1:35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</row>
    <row r="389" spans="1:35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</row>
    <row r="390" spans="1:35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</row>
    <row r="391" spans="1:35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</row>
    <row r="392" spans="1:35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</row>
    <row r="393" spans="1:35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</row>
    <row r="394" spans="1:35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</row>
    <row r="395" spans="1:3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</row>
    <row r="396" spans="1:35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</row>
    <row r="397" spans="1:35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</row>
    <row r="398" spans="1:35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</row>
    <row r="399" spans="1:35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</row>
    <row r="400" spans="1:35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</row>
    <row r="401" spans="1:35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</row>
    <row r="402" spans="1:35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</row>
    <row r="403" spans="1:35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</row>
    <row r="404" spans="1:35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</row>
    <row r="405" spans="1:3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</row>
    <row r="406" spans="1:35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</row>
    <row r="407" spans="1:35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</row>
    <row r="408" spans="1:35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</row>
    <row r="409" spans="1:35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</row>
    <row r="410" spans="1:35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</row>
    <row r="411" spans="1:35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</row>
    <row r="412" spans="1:35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</row>
    <row r="413" spans="1:35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</row>
    <row r="414" spans="1:35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</row>
    <row r="415" spans="1:3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</row>
    <row r="416" spans="1:35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</row>
    <row r="417" spans="1:35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</row>
    <row r="418" spans="1:35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</row>
    <row r="419" spans="1:35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</row>
    <row r="420" spans="1:35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</row>
    <row r="421" spans="1:35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</row>
    <row r="422" spans="1:35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</row>
    <row r="423" spans="1:35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</row>
    <row r="424" spans="1:35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</row>
    <row r="425" spans="1:3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</row>
    <row r="426" spans="1:35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</row>
    <row r="427" spans="1:35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</row>
    <row r="428" spans="1:35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</row>
    <row r="429" spans="1:35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</row>
    <row r="430" spans="1:35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</row>
    <row r="431" spans="1:35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</row>
    <row r="432" spans="1:35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</row>
    <row r="433" spans="1:35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</row>
    <row r="434" spans="1:35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</row>
    <row r="435" spans="1: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</row>
    <row r="436" spans="1:35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</row>
    <row r="437" spans="1:35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</row>
    <row r="438" spans="1:35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</row>
    <row r="439" spans="1:35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</row>
    <row r="440" spans="1:35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</row>
    <row r="441" spans="1:35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</row>
    <row r="442" spans="1:35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</row>
    <row r="443" spans="1:35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</row>
    <row r="444" spans="1:35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</row>
    <row r="445" spans="1:3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</row>
    <row r="446" spans="1:35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</row>
    <row r="447" spans="1:35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</row>
    <row r="448" spans="1:35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</row>
    <row r="449" spans="1:35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</row>
    <row r="450" spans="1:35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</row>
    <row r="451" spans="1:35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</row>
    <row r="452" spans="1:35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</row>
    <row r="453" spans="1:35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</row>
    <row r="454" spans="1:35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</row>
    <row r="455" spans="1:3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</row>
    <row r="456" spans="1:35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</row>
    <row r="457" spans="1:35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</row>
    <row r="458" spans="1:35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</row>
    <row r="459" spans="1:35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</row>
    <row r="460" spans="1:35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</row>
    <row r="461" spans="1:35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</row>
    <row r="462" spans="1:35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</row>
    <row r="463" spans="1:35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</row>
    <row r="464" spans="1:35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</row>
    <row r="465" spans="1:3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</row>
    <row r="466" spans="1:35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</row>
    <row r="467" spans="1:35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</row>
    <row r="468" spans="1:35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</row>
    <row r="469" spans="1:35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</row>
    <row r="470" spans="1:35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</row>
    <row r="471" spans="1:35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</row>
    <row r="472" spans="1:35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</row>
    <row r="473" spans="1:35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</row>
    <row r="474" spans="1:35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</row>
    <row r="475" spans="1:3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</row>
    <row r="476" spans="1:35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</row>
    <row r="477" spans="1:35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</row>
    <row r="478" spans="1:35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</row>
    <row r="479" spans="1:35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</row>
    <row r="480" spans="1:35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</row>
    <row r="481" spans="1:35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</row>
    <row r="482" spans="1:35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</row>
    <row r="483" spans="1:35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</row>
    <row r="484" spans="1:35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</row>
    <row r="485" spans="1:3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</row>
    <row r="486" spans="1:35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</row>
    <row r="487" spans="1:35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</row>
    <row r="488" spans="1:35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</row>
    <row r="489" spans="1:35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</row>
    <row r="490" spans="1:35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</row>
    <row r="491" spans="1:35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</row>
    <row r="492" spans="1:35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</row>
    <row r="493" spans="1:35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</row>
    <row r="494" spans="1:35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</row>
    <row r="495" spans="1:3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</row>
    <row r="496" spans="1:35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</row>
    <row r="497" spans="1:35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</row>
    <row r="498" spans="1:35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</row>
    <row r="499" spans="1:35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</row>
    <row r="500" spans="1:35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</row>
    <row r="501" spans="1:35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</row>
    <row r="502" spans="1:35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</row>
    <row r="503" spans="1:35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</row>
    <row r="504" spans="1:35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</row>
    <row r="505" spans="1:3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</row>
    <row r="506" spans="1:35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</row>
    <row r="507" spans="1:35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</row>
    <row r="508" spans="1:35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</row>
    <row r="509" spans="1:35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</row>
    <row r="510" spans="1:35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</row>
    <row r="511" spans="1:35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</row>
    <row r="512" spans="1:35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</row>
    <row r="513" spans="1:35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</row>
    <row r="514" spans="1:35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</row>
    <row r="515" spans="1:3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</row>
    <row r="516" spans="1:35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</row>
    <row r="517" spans="1:35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</row>
    <row r="518" spans="1:35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</row>
    <row r="519" spans="1:35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</row>
    <row r="520" spans="1:35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</row>
    <row r="521" spans="1:35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</row>
    <row r="522" spans="1:35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</row>
    <row r="523" spans="1:35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</row>
    <row r="524" spans="1:35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</row>
    <row r="525" spans="1:3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</row>
    <row r="526" spans="1:35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</row>
    <row r="527" spans="1:35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</row>
    <row r="528" spans="1:35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</row>
    <row r="529" spans="1:35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</row>
    <row r="530" spans="1:35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</row>
    <row r="531" spans="1:35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</row>
    <row r="532" spans="1:35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</row>
    <row r="533" spans="1:35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</row>
    <row r="534" spans="1:35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</row>
    <row r="535" spans="1: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</row>
    <row r="536" spans="1:35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</row>
    <row r="537" spans="1:35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</row>
    <row r="538" spans="1:35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</row>
    <row r="539" spans="1:35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</row>
    <row r="540" spans="1:35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</row>
    <row r="541" spans="1:35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</row>
    <row r="542" spans="1:35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</row>
    <row r="543" spans="1:35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</row>
    <row r="544" spans="1:35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</row>
    <row r="545" spans="1:3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</row>
    <row r="546" spans="1:35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</row>
    <row r="547" spans="1:35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</row>
    <row r="548" spans="1:35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</row>
    <row r="549" spans="1:35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</row>
    <row r="550" spans="1:35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</row>
    <row r="551" spans="1:35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</row>
    <row r="552" spans="1:35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</row>
    <row r="553" spans="1:35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</row>
    <row r="554" spans="1:35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</row>
    <row r="555" spans="1:3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</row>
    <row r="556" spans="1:35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</row>
    <row r="557" spans="1:35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</row>
    <row r="558" spans="1:35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</row>
    <row r="559" spans="1:35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</row>
    <row r="560" spans="1:35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</row>
    <row r="561" spans="1:35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</row>
    <row r="562" spans="1:35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</row>
    <row r="563" spans="1:35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</row>
    <row r="564" spans="1:35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</row>
    <row r="565" spans="1:3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</row>
    <row r="566" spans="1:35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</row>
    <row r="567" spans="1:35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</row>
    <row r="568" spans="1:35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</row>
    <row r="569" spans="1:35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</row>
    <row r="570" spans="1:35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</row>
    <row r="571" spans="1:35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</row>
    <row r="572" spans="1:35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</row>
    <row r="573" spans="1:35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</row>
    <row r="574" spans="1:35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</row>
    <row r="575" spans="1:3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</row>
    <row r="576" spans="1:35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</row>
    <row r="577" spans="1:35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</row>
    <row r="578" spans="1:35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</row>
    <row r="579" spans="1:35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</row>
    <row r="580" spans="1:35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</row>
    <row r="581" spans="1:35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</row>
    <row r="582" spans="1:35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</row>
    <row r="583" spans="1:35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</row>
    <row r="584" spans="1:35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</row>
    <row r="585" spans="1:3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</row>
    <row r="586" spans="1:35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</row>
    <row r="587" spans="1:35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</row>
    <row r="588" spans="1:35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</row>
    <row r="589" spans="1:35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</row>
    <row r="590" spans="1:35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</row>
    <row r="591" spans="1:35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</row>
    <row r="592" spans="1:35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</row>
    <row r="593" spans="1:35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</row>
    <row r="594" spans="1:35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</row>
    <row r="595" spans="1:3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</row>
    <row r="596" spans="1:35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</row>
    <row r="597" spans="1:35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</row>
    <row r="598" spans="1:35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</row>
    <row r="599" spans="1:35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</row>
    <row r="600" spans="1:35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</row>
    <row r="601" spans="1:35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</row>
    <row r="602" spans="1:35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</row>
    <row r="603" spans="1:35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</row>
    <row r="604" spans="1:35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</row>
    <row r="605" spans="1:3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</row>
    <row r="606" spans="1:35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</row>
    <row r="607" spans="1:35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</row>
    <row r="608" spans="1:35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</row>
    <row r="609" spans="1:35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</row>
    <row r="610" spans="1:35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</row>
    <row r="611" spans="1:35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</row>
    <row r="612" spans="1:35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</row>
    <row r="613" spans="1:35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</row>
    <row r="614" spans="1:35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</row>
    <row r="615" spans="1:3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</row>
    <row r="616" spans="1:35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</row>
    <row r="617" spans="1:35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</row>
    <row r="618" spans="1:35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</row>
    <row r="619" spans="1:35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</row>
    <row r="620" spans="1:35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</row>
    <row r="621" spans="1:35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</row>
    <row r="622" spans="1:35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</row>
    <row r="623" spans="1:35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</row>
    <row r="624" spans="1:35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</row>
    <row r="625" spans="1:3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</row>
    <row r="626" spans="1:35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</row>
    <row r="627" spans="1:35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</row>
    <row r="628" spans="1:35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</row>
    <row r="629" spans="1:35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</row>
    <row r="630" spans="1:35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</row>
    <row r="631" spans="1:35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</row>
    <row r="632" spans="1:35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</row>
    <row r="633" spans="1:35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</row>
    <row r="634" spans="1:35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</row>
    <row r="635" spans="1: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</row>
    <row r="636" spans="1:35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</row>
    <row r="637" spans="1:35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</row>
    <row r="638" spans="1:35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</row>
    <row r="639" spans="1:35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</row>
    <row r="640" spans="1:35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</row>
    <row r="641" spans="1:35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</row>
    <row r="642" spans="1:35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</row>
    <row r="643" spans="1:35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</row>
    <row r="644" spans="1:35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</row>
    <row r="645" spans="1:3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</row>
    <row r="646" spans="1:35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</row>
    <row r="647" spans="1:35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</row>
    <row r="648" spans="1:35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</row>
    <row r="649" spans="1:35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</row>
    <row r="650" spans="1:35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</row>
    <row r="651" spans="1:35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</row>
    <row r="652" spans="1:35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</row>
  </sheetData>
  <mergeCells count="2">
    <mergeCell ref="B4:B5"/>
    <mergeCell ref="R4:R5"/>
  </mergeCells>
  <pageMargins left="0.75" right="0.75" top="1" bottom="1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501C-1A7C-412B-BE28-7DAAE5DCCEBA}">
  <sheetPr>
    <tabColor rgb="FF92D050"/>
  </sheetPr>
  <dimension ref="A1:AI658"/>
  <sheetViews>
    <sheetView workbookViewId="0">
      <pane xSplit="2" ySplit="5" topLeftCell="C12" activePane="bottomRight" state="frozen"/>
      <selection pane="topRight" activeCell="D1" sqref="D1"/>
      <selection pane="bottomLeft" activeCell="A6" sqref="A6"/>
      <selection pane="bottomRight" activeCell="D4" sqref="D4:K4"/>
    </sheetView>
    <sheetView topLeftCell="A5" workbookViewId="1">
      <selection activeCell="C13" sqref="C13"/>
    </sheetView>
  </sheetViews>
  <sheetFormatPr baseColWidth="10" defaultColWidth="12.6640625" defaultRowHeight="15" customHeight="1"/>
  <cols>
    <col min="1" max="1" width="11.44140625" customWidth="1"/>
    <col min="2" max="2" width="13.6640625" customWidth="1"/>
    <col min="3" max="16" width="13.77734375" customWidth="1"/>
    <col min="17" max="35" width="11.44140625" customWidth="1"/>
  </cols>
  <sheetData>
    <row r="1" spans="1:35" ht="12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ht="12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 ht="42.6" customHeight="1">
      <c r="A4" s="6"/>
      <c r="B4" s="145" t="s">
        <v>90</v>
      </c>
      <c r="C4" s="146" t="s">
        <v>104</v>
      </c>
      <c r="D4" s="146" t="s">
        <v>268</v>
      </c>
      <c r="E4" s="146" t="s">
        <v>123</v>
      </c>
      <c r="F4" s="146" t="s">
        <v>126</v>
      </c>
      <c r="G4" s="146" t="s">
        <v>67</v>
      </c>
      <c r="H4" s="146" t="s">
        <v>269</v>
      </c>
      <c r="I4" s="146" t="s">
        <v>132</v>
      </c>
      <c r="J4" s="146" t="s">
        <v>141</v>
      </c>
      <c r="K4" s="146" t="s">
        <v>142</v>
      </c>
      <c r="L4" s="146" t="s">
        <v>146</v>
      </c>
      <c r="M4" s="146" t="s">
        <v>148</v>
      </c>
      <c r="N4" s="146" t="s">
        <v>153</v>
      </c>
      <c r="O4" s="146" t="s">
        <v>157</v>
      </c>
      <c r="P4" s="146" t="s">
        <v>159</v>
      </c>
      <c r="Q4" s="134"/>
      <c r="R4" s="124" t="s">
        <v>92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1:35" ht="31.5" customHeight="1">
      <c r="A5" s="6"/>
      <c r="B5" s="101"/>
      <c r="C5" s="146" t="s">
        <v>166</v>
      </c>
      <c r="D5" s="146" t="s">
        <v>196</v>
      </c>
      <c r="E5" s="146" t="s">
        <v>197</v>
      </c>
      <c r="F5" s="146" t="s">
        <v>201</v>
      </c>
      <c r="G5" s="146" t="s">
        <v>203</v>
      </c>
      <c r="H5" s="146" t="s">
        <v>202</v>
      </c>
      <c r="I5" s="146" t="s">
        <v>212</v>
      </c>
      <c r="J5" s="146" t="s">
        <v>222</v>
      </c>
      <c r="K5" s="146" t="s">
        <v>223</v>
      </c>
      <c r="L5" s="146" t="s">
        <v>228</v>
      </c>
      <c r="M5" s="146" t="s">
        <v>230</v>
      </c>
      <c r="N5" s="146" t="s">
        <v>235</v>
      </c>
      <c r="O5" s="146" t="s">
        <v>239</v>
      </c>
      <c r="P5" s="146" t="s">
        <v>241</v>
      </c>
      <c r="Q5" s="134"/>
      <c r="R5" s="125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 ht="26.25" customHeight="1">
      <c r="A6" s="6"/>
      <c r="B6" s="128">
        <v>384</v>
      </c>
      <c r="C6" s="128"/>
      <c r="D6" s="128"/>
      <c r="E6" s="128"/>
      <c r="F6" s="128"/>
      <c r="G6" s="128"/>
      <c r="H6" s="136"/>
      <c r="I6" s="128"/>
      <c r="J6" s="128" t="s">
        <v>93</v>
      </c>
      <c r="K6" s="128"/>
      <c r="L6" s="128"/>
      <c r="M6" s="128"/>
      <c r="N6" s="128"/>
      <c r="O6" s="128"/>
      <c r="P6" s="128"/>
      <c r="Q6" s="134"/>
      <c r="R6" s="137">
        <f>COUNTIF(C6:P6,"X")</f>
        <v>1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30" t="s">
        <v>94</v>
      </c>
    </row>
    <row r="7" spans="1:35" ht="12.75" customHeight="1">
      <c r="A7" s="6"/>
      <c r="B7" s="128">
        <v>399</v>
      </c>
      <c r="C7" s="128"/>
      <c r="D7" s="128"/>
      <c r="E7" s="128"/>
      <c r="F7" s="128"/>
      <c r="G7" s="128"/>
      <c r="H7" s="136"/>
      <c r="I7" s="128"/>
      <c r="J7" s="128" t="s">
        <v>93</v>
      </c>
      <c r="K7" s="128"/>
      <c r="L7" s="128"/>
      <c r="M7" s="128"/>
      <c r="N7" s="128"/>
      <c r="O7" s="128"/>
      <c r="P7" s="128"/>
      <c r="Q7" s="134"/>
      <c r="R7" s="137">
        <f t="shared" ref="R7:R16" si="0">COUNTIF(C7:P7,"X")</f>
        <v>1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ht="12.75" customHeight="1">
      <c r="A8" s="6"/>
      <c r="B8" s="128">
        <v>410</v>
      </c>
      <c r="C8" s="128"/>
      <c r="D8" s="128"/>
      <c r="E8" s="128"/>
      <c r="F8" s="128"/>
      <c r="G8" s="128"/>
      <c r="H8" s="136"/>
      <c r="I8" s="128"/>
      <c r="J8" s="128" t="s">
        <v>93</v>
      </c>
      <c r="K8" s="128"/>
      <c r="L8" s="128"/>
      <c r="M8" s="128"/>
      <c r="N8" s="128"/>
      <c r="O8" s="128"/>
      <c r="P8" s="128"/>
      <c r="Q8" s="134"/>
      <c r="R8" s="137">
        <f t="shared" si="0"/>
        <v>1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ht="12.75" customHeight="1">
      <c r="A9" s="6"/>
      <c r="B9" s="128">
        <v>1411</v>
      </c>
      <c r="C9" s="128"/>
      <c r="D9" s="128"/>
      <c r="E9" s="128"/>
      <c r="F9" s="136"/>
      <c r="G9" s="136" t="s">
        <v>93</v>
      </c>
      <c r="H9" s="128"/>
      <c r="I9" s="128"/>
      <c r="J9" s="128"/>
      <c r="K9" s="128"/>
      <c r="L9" s="128"/>
      <c r="M9" s="128"/>
      <c r="N9" s="128"/>
      <c r="O9" s="128"/>
      <c r="P9" s="128"/>
      <c r="Q9" s="134"/>
      <c r="R9" s="137">
        <f t="shared" si="0"/>
        <v>1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ht="12.75" customHeight="1">
      <c r="A10" s="6"/>
      <c r="B10" s="136">
        <v>1417</v>
      </c>
      <c r="C10" s="136"/>
      <c r="D10" s="136"/>
      <c r="E10" s="136"/>
      <c r="F10" s="136"/>
      <c r="G10" s="136" t="s">
        <v>93</v>
      </c>
      <c r="H10" s="136"/>
      <c r="I10" s="136"/>
      <c r="J10" s="128"/>
      <c r="K10" s="128"/>
      <c r="L10" s="128"/>
      <c r="M10" s="128"/>
      <c r="N10" s="128"/>
      <c r="O10" s="128"/>
      <c r="P10" s="128"/>
      <c r="Q10" s="134"/>
      <c r="R10" s="137">
        <f t="shared" si="0"/>
        <v>1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ht="12.75" customHeight="1">
      <c r="A11" s="6"/>
      <c r="B11" s="136">
        <v>2011976</v>
      </c>
      <c r="C11" s="136"/>
      <c r="D11" s="136"/>
      <c r="E11" s="136"/>
      <c r="F11" s="136"/>
      <c r="G11" s="136"/>
      <c r="H11" s="136"/>
      <c r="I11" s="136" t="s">
        <v>93</v>
      </c>
      <c r="J11" s="128"/>
      <c r="K11" s="128"/>
      <c r="L11" s="128"/>
      <c r="M11" s="128"/>
      <c r="N11" s="128"/>
      <c r="O11" s="128"/>
      <c r="P11" s="128"/>
      <c r="Q11" s="134"/>
      <c r="R11" s="137">
        <f t="shared" si="0"/>
        <v>1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ht="12.75" customHeight="1">
      <c r="A12" s="6"/>
      <c r="B12" s="136">
        <v>2018358</v>
      </c>
      <c r="C12" s="136"/>
      <c r="D12" s="136"/>
      <c r="E12" s="136"/>
      <c r="F12" s="136"/>
      <c r="G12" s="136"/>
      <c r="H12" s="136"/>
      <c r="I12" s="136" t="s">
        <v>93</v>
      </c>
      <c r="J12" s="128"/>
      <c r="K12" s="128"/>
      <c r="L12" s="128"/>
      <c r="M12" s="128"/>
      <c r="N12" s="128"/>
      <c r="O12" s="128"/>
      <c r="P12" s="128"/>
      <c r="Q12" s="134"/>
      <c r="R12" s="137">
        <f t="shared" si="0"/>
        <v>1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ht="12.75" customHeight="1">
      <c r="A13" s="6"/>
      <c r="B13" s="136">
        <v>2025644</v>
      </c>
      <c r="C13" s="136"/>
      <c r="D13" s="136"/>
      <c r="E13" s="136"/>
      <c r="F13" s="136"/>
      <c r="G13" s="136"/>
      <c r="H13" s="136"/>
      <c r="I13" s="136" t="s">
        <v>93</v>
      </c>
      <c r="J13" s="128"/>
      <c r="K13" s="128"/>
      <c r="L13" s="128"/>
      <c r="M13" s="128"/>
      <c r="N13" s="128"/>
      <c r="O13" s="128"/>
      <c r="P13" s="128"/>
      <c r="Q13" s="134"/>
      <c r="R13" s="137">
        <f t="shared" si="0"/>
        <v>1</v>
      </c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ht="12.75" customHeight="1">
      <c r="A14" s="6"/>
      <c r="B14" s="136">
        <v>2026917</v>
      </c>
      <c r="C14" s="136"/>
      <c r="D14" s="136"/>
      <c r="E14" s="136"/>
      <c r="F14" s="136"/>
      <c r="G14" s="136"/>
      <c r="H14" s="136"/>
      <c r="I14" s="136"/>
      <c r="J14" s="128" t="s">
        <v>93</v>
      </c>
      <c r="K14" s="128"/>
      <c r="L14" s="128"/>
      <c r="M14" s="128"/>
      <c r="N14" s="128"/>
      <c r="O14" s="128"/>
      <c r="P14" s="128"/>
      <c r="Q14" s="134"/>
      <c r="R14" s="137">
        <f t="shared" si="0"/>
        <v>1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ht="12.75" customHeight="1">
      <c r="A15" s="6"/>
      <c r="B15" s="136">
        <v>2035480</v>
      </c>
      <c r="C15" s="136"/>
      <c r="D15" s="136"/>
      <c r="E15" s="136"/>
      <c r="F15" s="136"/>
      <c r="G15" s="136"/>
      <c r="H15" s="136"/>
      <c r="I15" s="136" t="s">
        <v>93</v>
      </c>
      <c r="J15" s="128"/>
      <c r="K15" s="128"/>
      <c r="L15" s="128"/>
      <c r="M15" s="128"/>
      <c r="N15" s="128"/>
      <c r="O15" s="128"/>
      <c r="P15" s="128"/>
      <c r="Q15" s="134"/>
      <c r="R15" s="137">
        <f t="shared" si="0"/>
        <v>1</v>
      </c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 ht="12.75" customHeight="1">
      <c r="A16" s="6"/>
      <c r="B16" s="136">
        <v>2101411</v>
      </c>
      <c r="C16" s="136"/>
      <c r="D16" s="136"/>
      <c r="E16" s="136"/>
      <c r="F16" s="136"/>
      <c r="G16" s="136" t="s">
        <v>93</v>
      </c>
      <c r="H16" s="136"/>
      <c r="I16" s="136"/>
      <c r="J16" s="128"/>
      <c r="K16" s="128"/>
      <c r="L16" s="128"/>
      <c r="M16" s="128"/>
      <c r="N16" s="128"/>
      <c r="O16" s="128"/>
      <c r="P16" s="128"/>
      <c r="Q16" s="134"/>
      <c r="R16" s="137">
        <f t="shared" si="0"/>
        <v>1</v>
      </c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5" ht="26.25" customHeight="1">
      <c r="A18" s="6"/>
      <c r="B18" s="127" t="s">
        <v>95</v>
      </c>
      <c r="C18" s="126">
        <f>COUNTIF(C6:C16,"X")</f>
        <v>0</v>
      </c>
      <c r="D18" s="126">
        <f>COUNTIF(D6:D16,"X")</f>
        <v>0</v>
      </c>
      <c r="E18" s="126">
        <f>COUNTIF(E6:E16,"X")</f>
        <v>0</v>
      </c>
      <c r="F18" s="126">
        <f>COUNTIF(F6:F16,"X")</f>
        <v>0</v>
      </c>
      <c r="G18" s="126">
        <f>COUNTIF(G6:G16,"X")</f>
        <v>3</v>
      </c>
      <c r="H18" s="126">
        <f>COUNTIF(H6:H16,"X")</f>
        <v>0</v>
      </c>
      <c r="I18" s="126">
        <f>COUNTIF(I6:I16,"X")</f>
        <v>4</v>
      </c>
      <c r="J18" s="126">
        <f>COUNTIF(J6:J16,"X")</f>
        <v>4</v>
      </c>
      <c r="K18" s="126">
        <f>COUNTIF(K6:K16,"X")</f>
        <v>0</v>
      </c>
      <c r="L18" s="126">
        <f>COUNTIF(L6:L16,"X")</f>
        <v>0</v>
      </c>
      <c r="M18" s="126">
        <f>COUNTIF(M6:M16,"X")</f>
        <v>0</v>
      </c>
      <c r="N18" s="126">
        <f>COUNTIF(N6:N16,"X")</f>
        <v>0</v>
      </c>
      <c r="O18" s="126">
        <f>COUNTIF(O6:O16,"X")</f>
        <v>0</v>
      </c>
      <c r="P18" s="128">
        <f>COUNTIF(P6:P16,"X")</f>
        <v>0</v>
      </c>
      <c r="Q18" s="134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1:35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ht="12.6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5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5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5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spans="1:35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spans="1:35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spans="1:35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spans="1:35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spans="1:35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spans="1:35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spans="1:35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spans="1:35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spans="1:35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1:35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spans="1:35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spans="1:35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spans="1:35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spans="1:35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5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 spans="1:35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spans="1:35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 spans="1:35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spans="1:35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 spans="1:35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spans="1:3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 spans="1:35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spans="1:35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 spans="1:35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spans="1:35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 spans="1:35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 spans="1:35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 spans="1:35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5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spans="1:35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1:3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 spans="1:35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spans="1:35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 spans="1:35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5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 spans="1:35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1:35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 spans="1:35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 spans="1:35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spans="1:35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spans="1:3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spans="1:35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spans="1:35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 spans="1:35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5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 spans="1:35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spans="1:35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 spans="1:35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 spans="1:35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r="84" spans="1:35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spans="1:3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 spans="1:35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1:35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 spans="1:35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spans="1:35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spans="1:35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1:35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 spans="1:35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spans="1:35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spans="1:35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1:3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 spans="1:35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spans="1:35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spans="1:35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spans="1:35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 spans="1:35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spans="1:35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 spans="1:35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 spans="1:35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 spans="1:35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spans="1:3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 spans="1:35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1:35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 spans="1:35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spans="1:35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spans="1:35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 spans="1:35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 spans="1:35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spans="1:35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 spans="1:35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spans="1:3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 spans="1:35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 spans="1:35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 spans="1:35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 spans="1:35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r="120" spans="1:35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 spans="1:35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r="122" spans="1:35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 spans="1:35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</row>
    <row r="124" spans="1:35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 spans="1:3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r="126" spans="1:35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 spans="1:35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</row>
    <row r="128" spans="1:35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 spans="1:35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</row>
    <row r="130" spans="1:35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 spans="1:35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</row>
    <row r="132" spans="1:35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 spans="1:35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</row>
    <row r="134" spans="1:35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 spans="1: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</row>
    <row r="136" spans="1:35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 spans="1:35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</row>
    <row r="138" spans="1:35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 spans="1:35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</row>
    <row r="140" spans="1:35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 spans="1:35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</row>
    <row r="142" spans="1:35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 spans="1:35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</row>
    <row r="144" spans="1:35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 spans="1:3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</row>
    <row r="146" spans="1:35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 spans="1:35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</row>
    <row r="148" spans="1:35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 spans="1:35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</row>
    <row r="150" spans="1:35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 spans="1:35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</row>
    <row r="152" spans="1:35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 spans="1:35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</row>
    <row r="154" spans="1:35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 spans="1:3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</row>
    <row r="156" spans="1:35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 spans="1:35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</row>
    <row r="158" spans="1:35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 spans="1:35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</row>
    <row r="160" spans="1:35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 spans="1:35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</row>
    <row r="162" spans="1:35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</row>
    <row r="163" spans="1:35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</row>
    <row r="164" spans="1:35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</row>
    <row r="165" spans="1:3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</row>
    <row r="166" spans="1:35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</row>
    <row r="167" spans="1:35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</row>
    <row r="168" spans="1:35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</row>
    <row r="169" spans="1:35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</row>
    <row r="170" spans="1:35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r="171" spans="1:35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</row>
    <row r="172" spans="1:35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</row>
    <row r="173" spans="1:35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</row>
    <row r="174" spans="1:35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</row>
    <row r="175" spans="1:3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</row>
    <row r="176" spans="1:35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</row>
    <row r="177" spans="1:35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</row>
    <row r="178" spans="1:35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</row>
    <row r="179" spans="1:35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</row>
    <row r="180" spans="1:35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</row>
    <row r="181" spans="1:35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</row>
    <row r="182" spans="1:35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</row>
    <row r="183" spans="1:35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</row>
    <row r="184" spans="1:35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r="185" spans="1:3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</row>
    <row r="186" spans="1:35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</row>
    <row r="187" spans="1:35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</row>
    <row r="188" spans="1:35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</row>
    <row r="189" spans="1:35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</row>
    <row r="190" spans="1:35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</row>
    <row r="191" spans="1:35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</row>
    <row r="192" spans="1:35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</row>
    <row r="193" spans="1:35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</row>
    <row r="194" spans="1:35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</row>
    <row r="195" spans="1:3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</row>
    <row r="196" spans="1:35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</row>
    <row r="197" spans="1:35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</row>
    <row r="198" spans="1:35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</row>
    <row r="199" spans="1:35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</row>
    <row r="200" spans="1:35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</row>
    <row r="201" spans="1:35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</row>
    <row r="202" spans="1:35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</row>
    <row r="203" spans="1:35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</row>
    <row r="204" spans="1:35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</row>
    <row r="205" spans="1:3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</row>
    <row r="206" spans="1:35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</row>
    <row r="207" spans="1:35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</row>
    <row r="208" spans="1:35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</row>
    <row r="209" spans="1:35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</row>
    <row r="210" spans="1:35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</row>
    <row r="211" spans="1:35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</row>
    <row r="212" spans="1:35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</row>
    <row r="213" spans="1:35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</row>
    <row r="214" spans="1:35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</row>
    <row r="215" spans="1:3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</row>
    <row r="216" spans="1:35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</row>
    <row r="217" spans="1:35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</row>
    <row r="218" spans="1:35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</row>
    <row r="219" spans="1:35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</row>
    <row r="220" spans="1:35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</row>
    <row r="221" spans="1:35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</row>
    <row r="222" spans="1:35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</row>
    <row r="223" spans="1:35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</row>
    <row r="224" spans="1:35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</row>
    <row r="225" spans="1:3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</row>
    <row r="226" spans="1:35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</row>
    <row r="227" spans="1:35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</row>
    <row r="228" spans="1:35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</row>
    <row r="229" spans="1:35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</row>
    <row r="230" spans="1:35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</row>
    <row r="231" spans="1:35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</row>
    <row r="232" spans="1:35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</row>
    <row r="233" spans="1:35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</row>
    <row r="234" spans="1:35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</row>
    <row r="235" spans="1: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</row>
    <row r="236" spans="1:35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</row>
    <row r="237" spans="1:35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</row>
    <row r="238" spans="1:35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</row>
    <row r="239" spans="1:35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</row>
    <row r="240" spans="1:35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</row>
    <row r="241" spans="1:35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</row>
    <row r="242" spans="1:35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</row>
    <row r="243" spans="1:35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</row>
    <row r="244" spans="1:35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</row>
    <row r="245" spans="1:3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</row>
    <row r="246" spans="1:35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</row>
    <row r="247" spans="1:35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</row>
    <row r="248" spans="1:35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</row>
    <row r="249" spans="1:35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</row>
    <row r="250" spans="1:35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</row>
    <row r="251" spans="1:35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</row>
    <row r="252" spans="1:35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</row>
    <row r="253" spans="1:35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</row>
    <row r="254" spans="1:35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</row>
    <row r="255" spans="1:3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</row>
    <row r="256" spans="1:35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</row>
    <row r="257" spans="1:35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</row>
    <row r="258" spans="1:35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</row>
    <row r="259" spans="1:35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</row>
    <row r="260" spans="1:35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</row>
    <row r="261" spans="1:35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</row>
    <row r="262" spans="1:35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</row>
    <row r="263" spans="1:35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</row>
    <row r="264" spans="1:35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</row>
    <row r="265" spans="1:3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</row>
    <row r="266" spans="1:35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</row>
    <row r="267" spans="1:35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</row>
    <row r="268" spans="1:35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</row>
    <row r="269" spans="1:35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</row>
    <row r="270" spans="1:35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</row>
    <row r="271" spans="1:35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</row>
    <row r="272" spans="1:35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</row>
    <row r="273" spans="1:35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</row>
    <row r="274" spans="1:35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</row>
    <row r="275" spans="1:3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</row>
    <row r="276" spans="1:35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</row>
    <row r="277" spans="1:35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</row>
    <row r="278" spans="1:35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</row>
    <row r="279" spans="1:35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</row>
    <row r="280" spans="1:35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</row>
    <row r="281" spans="1:35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</row>
    <row r="282" spans="1:35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</row>
    <row r="283" spans="1:35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</row>
    <row r="284" spans="1:35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</row>
    <row r="285" spans="1:3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</row>
    <row r="286" spans="1:35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</row>
    <row r="287" spans="1:35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</row>
    <row r="288" spans="1:35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</row>
    <row r="289" spans="1:35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</row>
    <row r="290" spans="1:35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</row>
    <row r="291" spans="1:35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</row>
    <row r="292" spans="1:35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</row>
    <row r="293" spans="1:35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</row>
    <row r="294" spans="1:35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</row>
    <row r="295" spans="1:3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</row>
    <row r="296" spans="1:35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</row>
    <row r="297" spans="1:35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</row>
    <row r="298" spans="1:35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</row>
    <row r="299" spans="1:35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</row>
    <row r="300" spans="1:35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</row>
    <row r="301" spans="1:35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</row>
    <row r="302" spans="1:35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</row>
    <row r="303" spans="1:35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</row>
    <row r="304" spans="1:35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</row>
    <row r="305" spans="1:3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</row>
    <row r="306" spans="1:35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</row>
    <row r="307" spans="1:35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</row>
    <row r="308" spans="1:35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</row>
    <row r="309" spans="1:35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</row>
    <row r="310" spans="1:35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</row>
    <row r="311" spans="1:35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</row>
    <row r="312" spans="1:35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</row>
    <row r="313" spans="1:35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</row>
    <row r="314" spans="1:35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 spans="1:3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</row>
    <row r="316" spans="1:35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 spans="1:35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</row>
    <row r="318" spans="1:35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r="319" spans="1:35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</row>
    <row r="320" spans="1:35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r="321" spans="1:35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</row>
    <row r="322" spans="1:35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r="323" spans="1:35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</row>
    <row r="324" spans="1:35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r="325" spans="1:3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</row>
    <row r="326" spans="1:35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</row>
    <row r="327" spans="1:35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</row>
    <row r="328" spans="1:35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</row>
    <row r="329" spans="1:35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</row>
    <row r="330" spans="1:35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</row>
    <row r="331" spans="1:35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</row>
    <row r="332" spans="1:35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</row>
    <row r="333" spans="1:35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</row>
    <row r="334" spans="1:35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</row>
    <row r="335" spans="1: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</row>
    <row r="336" spans="1:35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</row>
    <row r="337" spans="1:35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</row>
    <row r="338" spans="1:35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</row>
    <row r="339" spans="1:35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</row>
    <row r="340" spans="1:35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</row>
    <row r="341" spans="1:35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</row>
    <row r="342" spans="1:35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</row>
    <row r="343" spans="1:35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</row>
    <row r="344" spans="1:35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</row>
    <row r="345" spans="1:3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</row>
    <row r="346" spans="1:35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</row>
    <row r="347" spans="1:35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</row>
    <row r="348" spans="1:35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</row>
    <row r="349" spans="1:35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</row>
    <row r="350" spans="1:35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</row>
    <row r="351" spans="1:35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</row>
    <row r="352" spans="1:35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</row>
    <row r="353" spans="1:35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</row>
    <row r="354" spans="1:35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</row>
    <row r="355" spans="1:3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</row>
    <row r="356" spans="1:35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</row>
    <row r="357" spans="1:35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</row>
    <row r="358" spans="1:35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</row>
    <row r="359" spans="1:35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</row>
    <row r="360" spans="1:35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</row>
    <row r="361" spans="1:35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</row>
    <row r="362" spans="1:35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</row>
    <row r="363" spans="1:35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</row>
    <row r="364" spans="1:35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</row>
    <row r="365" spans="1:3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</row>
    <row r="366" spans="1:35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</row>
    <row r="367" spans="1:35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</row>
    <row r="368" spans="1:35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</row>
    <row r="369" spans="1:35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</row>
    <row r="370" spans="1:35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</row>
    <row r="371" spans="1:35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</row>
    <row r="372" spans="1:35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</row>
    <row r="373" spans="1:35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</row>
    <row r="374" spans="1:35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</row>
    <row r="375" spans="1:3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</row>
    <row r="376" spans="1:35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</row>
    <row r="377" spans="1:35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</row>
    <row r="378" spans="1:35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</row>
    <row r="379" spans="1:35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</row>
    <row r="380" spans="1:35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</row>
    <row r="381" spans="1:35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</row>
    <row r="382" spans="1:35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</row>
    <row r="383" spans="1:35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</row>
    <row r="384" spans="1:35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</row>
    <row r="385" spans="1:3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</row>
    <row r="386" spans="1:35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</row>
    <row r="387" spans="1:35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</row>
    <row r="388" spans="1:35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</row>
    <row r="389" spans="1:35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</row>
    <row r="390" spans="1:35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</row>
    <row r="391" spans="1:35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</row>
    <row r="392" spans="1:35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</row>
    <row r="393" spans="1:35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</row>
    <row r="394" spans="1:35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</row>
    <row r="395" spans="1:3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</row>
    <row r="396" spans="1:35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</row>
    <row r="397" spans="1:35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</row>
    <row r="398" spans="1:35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</row>
    <row r="399" spans="1:35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</row>
    <row r="400" spans="1:35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</row>
    <row r="401" spans="1:35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</row>
    <row r="402" spans="1:35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</row>
    <row r="403" spans="1:35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</row>
    <row r="404" spans="1:35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</row>
    <row r="405" spans="1:3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</row>
    <row r="406" spans="1:35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</row>
    <row r="407" spans="1:35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</row>
    <row r="408" spans="1:35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</row>
    <row r="409" spans="1:35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</row>
    <row r="410" spans="1:35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</row>
    <row r="411" spans="1:35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</row>
    <row r="412" spans="1:35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</row>
    <row r="413" spans="1:35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</row>
    <row r="414" spans="1:35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</row>
    <row r="415" spans="1:3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</row>
    <row r="416" spans="1:35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</row>
    <row r="417" spans="1:35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</row>
    <row r="418" spans="1:35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</row>
    <row r="419" spans="1:35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</row>
    <row r="420" spans="1:35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</row>
    <row r="421" spans="1:35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</row>
    <row r="422" spans="1:35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</row>
    <row r="423" spans="1:35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</row>
    <row r="424" spans="1:35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</row>
    <row r="425" spans="1:3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</row>
    <row r="426" spans="1:35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</row>
    <row r="427" spans="1:35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</row>
    <row r="428" spans="1:35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</row>
    <row r="429" spans="1:35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</row>
    <row r="430" spans="1:35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</row>
    <row r="431" spans="1:35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</row>
    <row r="432" spans="1:35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</row>
    <row r="433" spans="1:35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</row>
    <row r="434" spans="1:35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</row>
    <row r="435" spans="1: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</row>
    <row r="436" spans="1:35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</row>
    <row r="437" spans="1:35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</row>
    <row r="438" spans="1:35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</row>
    <row r="439" spans="1:35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</row>
    <row r="440" spans="1:35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</row>
    <row r="441" spans="1:35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</row>
    <row r="442" spans="1:35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</row>
    <row r="443" spans="1:35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</row>
    <row r="444" spans="1:35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</row>
    <row r="445" spans="1:3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</row>
    <row r="446" spans="1:35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</row>
    <row r="447" spans="1:35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</row>
    <row r="448" spans="1:35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</row>
    <row r="449" spans="1:35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</row>
    <row r="450" spans="1:35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</row>
    <row r="451" spans="1:35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</row>
    <row r="452" spans="1:35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</row>
    <row r="453" spans="1:35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</row>
    <row r="454" spans="1:35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</row>
    <row r="455" spans="1:3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</row>
    <row r="456" spans="1:35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</row>
    <row r="457" spans="1:35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</row>
    <row r="458" spans="1:35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</row>
    <row r="459" spans="1:35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</row>
    <row r="460" spans="1:35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</row>
    <row r="461" spans="1:35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</row>
    <row r="462" spans="1:35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</row>
    <row r="463" spans="1:35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</row>
    <row r="464" spans="1:35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</row>
    <row r="465" spans="1:3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</row>
    <row r="466" spans="1:35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</row>
    <row r="467" spans="1:35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</row>
    <row r="468" spans="1:35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</row>
    <row r="469" spans="1:35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</row>
    <row r="470" spans="1:35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</row>
    <row r="471" spans="1:35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</row>
    <row r="472" spans="1:35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</row>
    <row r="473" spans="1:35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</row>
    <row r="474" spans="1:35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</row>
    <row r="475" spans="1:3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</row>
    <row r="476" spans="1:35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</row>
    <row r="477" spans="1:35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</row>
    <row r="478" spans="1:35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</row>
    <row r="479" spans="1:35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</row>
    <row r="480" spans="1:35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</row>
    <row r="481" spans="1:35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</row>
    <row r="482" spans="1:35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</row>
    <row r="483" spans="1:35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</row>
    <row r="484" spans="1:35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</row>
    <row r="485" spans="1:3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</row>
    <row r="486" spans="1:35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</row>
    <row r="487" spans="1:35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</row>
    <row r="488" spans="1:35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</row>
    <row r="489" spans="1:35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</row>
    <row r="490" spans="1:35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</row>
    <row r="491" spans="1:35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</row>
    <row r="492" spans="1:35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</row>
    <row r="493" spans="1:35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</row>
    <row r="494" spans="1:35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</row>
    <row r="495" spans="1:3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</row>
    <row r="496" spans="1:35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</row>
    <row r="497" spans="1:35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</row>
    <row r="498" spans="1:35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</row>
    <row r="499" spans="1:35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</row>
    <row r="500" spans="1:35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</row>
    <row r="501" spans="1:35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</row>
    <row r="502" spans="1:35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</row>
    <row r="503" spans="1:35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</row>
    <row r="504" spans="1:35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</row>
    <row r="505" spans="1:3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</row>
    <row r="506" spans="1:35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</row>
    <row r="507" spans="1:35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</row>
    <row r="508" spans="1:35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</row>
    <row r="509" spans="1:35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</row>
    <row r="510" spans="1:35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</row>
    <row r="511" spans="1:35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</row>
    <row r="512" spans="1:35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</row>
    <row r="513" spans="1:35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</row>
    <row r="514" spans="1:35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</row>
    <row r="515" spans="1:3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</row>
    <row r="516" spans="1:35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</row>
    <row r="517" spans="1:35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</row>
    <row r="518" spans="1:35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</row>
    <row r="519" spans="1:35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</row>
    <row r="520" spans="1:35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</row>
    <row r="521" spans="1:35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</row>
    <row r="522" spans="1:35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</row>
    <row r="523" spans="1:35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</row>
    <row r="524" spans="1:35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</row>
    <row r="525" spans="1:3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</row>
    <row r="526" spans="1:35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</row>
    <row r="527" spans="1:35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</row>
    <row r="528" spans="1:35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</row>
    <row r="529" spans="1:35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</row>
    <row r="530" spans="1:35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</row>
    <row r="531" spans="1:35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</row>
    <row r="532" spans="1:35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</row>
    <row r="533" spans="1:35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</row>
    <row r="534" spans="1:35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</row>
    <row r="535" spans="1: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</row>
    <row r="536" spans="1:35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</row>
    <row r="537" spans="1:35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</row>
    <row r="538" spans="1:35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</row>
    <row r="539" spans="1:35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</row>
    <row r="540" spans="1:35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</row>
    <row r="541" spans="1:35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</row>
    <row r="542" spans="1:35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</row>
    <row r="543" spans="1:35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</row>
    <row r="544" spans="1:35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</row>
    <row r="545" spans="1:3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</row>
    <row r="546" spans="1:35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</row>
    <row r="547" spans="1:35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</row>
    <row r="548" spans="1:35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</row>
    <row r="549" spans="1:35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</row>
    <row r="550" spans="1:35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</row>
    <row r="551" spans="1:35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</row>
    <row r="552" spans="1:35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</row>
    <row r="553" spans="1:35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</row>
    <row r="554" spans="1:35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</row>
    <row r="555" spans="1:3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</row>
    <row r="556" spans="1:35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</row>
    <row r="557" spans="1:35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</row>
    <row r="558" spans="1:35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</row>
    <row r="559" spans="1:35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</row>
    <row r="560" spans="1:35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</row>
    <row r="561" spans="1:35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</row>
    <row r="562" spans="1:35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</row>
    <row r="563" spans="1:35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</row>
    <row r="564" spans="1:35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</row>
    <row r="565" spans="1:3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</row>
    <row r="566" spans="1:35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</row>
    <row r="567" spans="1:35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</row>
    <row r="568" spans="1:35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</row>
    <row r="569" spans="1:35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</row>
    <row r="570" spans="1:35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</row>
    <row r="571" spans="1:35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</row>
    <row r="572" spans="1:35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</row>
    <row r="573" spans="1:35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</row>
    <row r="574" spans="1:35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</row>
    <row r="575" spans="1:3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</row>
    <row r="576" spans="1:35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</row>
    <row r="577" spans="1:35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</row>
    <row r="578" spans="1:35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</row>
    <row r="579" spans="1:35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</row>
    <row r="580" spans="1:35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</row>
    <row r="581" spans="1:35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</row>
    <row r="582" spans="1:35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</row>
    <row r="583" spans="1:35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</row>
    <row r="584" spans="1:35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</row>
    <row r="585" spans="1:3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</row>
    <row r="586" spans="1:35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</row>
    <row r="587" spans="1:35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</row>
    <row r="588" spans="1:35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</row>
    <row r="589" spans="1:35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</row>
    <row r="590" spans="1:35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</row>
    <row r="591" spans="1:35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</row>
    <row r="592" spans="1:35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</row>
    <row r="593" spans="1:35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</row>
    <row r="594" spans="1:35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</row>
    <row r="595" spans="1:3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</row>
    <row r="596" spans="1:35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</row>
    <row r="597" spans="1:35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</row>
    <row r="598" spans="1:35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</row>
    <row r="599" spans="1:35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</row>
    <row r="600" spans="1:35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</row>
    <row r="601" spans="1:35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</row>
    <row r="602" spans="1:35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</row>
    <row r="603" spans="1:35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</row>
    <row r="604" spans="1:35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</row>
    <row r="605" spans="1:3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</row>
    <row r="606" spans="1:35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</row>
    <row r="607" spans="1:35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</row>
    <row r="608" spans="1:35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</row>
    <row r="609" spans="1:35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</row>
    <row r="610" spans="1:35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</row>
    <row r="611" spans="1:35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</row>
    <row r="612" spans="1:35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</row>
    <row r="613" spans="1:35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</row>
    <row r="614" spans="1:35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</row>
    <row r="615" spans="1:3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</row>
    <row r="616" spans="1:35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</row>
    <row r="617" spans="1:35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</row>
    <row r="618" spans="1:35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</row>
    <row r="619" spans="1:35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</row>
    <row r="620" spans="1:35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</row>
    <row r="621" spans="1:35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</row>
    <row r="622" spans="1:35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</row>
    <row r="623" spans="1:35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</row>
    <row r="624" spans="1:35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</row>
    <row r="625" spans="1:3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</row>
    <row r="626" spans="1:35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</row>
    <row r="627" spans="1:35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</row>
    <row r="628" spans="1:35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</row>
    <row r="629" spans="1:35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</row>
    <row r="630" spans="1:35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</row>
    <row r="631" spans="1:35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</row>
    <row r="632" spans="1:35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</row>
    <row r="633" spans="1:35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</row>
    <row r="634" spans="1:35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</row>
    <row r="635" spans="1: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</row>
    <row r="636" spans="1:35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</row>
    <row r="637" spans="1:35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</row>
    <row r="638" spans="1:35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</row>
    <row r="639" spans="1:35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</row>
    <row r="640" spans="1:35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</row>
    <row r="641" spans="1:35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</row>
    <row r="642" spans="1:35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</row>
    <row r="643" spans="1:35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</row>
    <row r="644" spans="1:35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</row>
    <row r="645" spans="1:3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</row>
    <row r="646" spans="1:35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</row>
    <row r="647" spans="1:35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</row>
    <row r="648" spans="1:35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</row>
    <row r="649" spans="1:35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</row>
    <row r="650" spans="1:35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</row>
    <row r="651" spans="1:35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</row>
    <row r="652" spans="1:35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</row>
    <row r="653" spans="1:35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</row>
    <row r="654" spans="1:35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</row>
    <row r="655" spans="1:3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</row>
    <row r="656" spans="1:35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</row>
    <row r="657" spans="1:35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</row>
    <row r="658" spans="1:35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</row>
  </sheetData>
  <mergeCells count="2">
    <mergeCell ref="B4:B5"/>
    <mergeCell ref="R4:R5"/>
  </mergeCells>
  <pageMargins left="0.75" right="0.75" top="1" bottom="1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0E2E-44ED-4532-A1A5-94896CDE0025}">
  <sheetPr>
    <tabColor rgb="FF92D050"/>
  </sheetPr>
  <dimension ref="A1:AI672"/>
  <sheetViews>
    <sheetView workbookViewId="0">
      <pane xSplit="2" ySplit="5" topLeftCell="C12" activePane="bottomRight" state="frozen"/>
      <selection pane="topRight" activeCell="D1" sqref="D1"/>
      <selection pane="bottomLeft" activeCell="A6" sqref="A6"/>
      <selection pane="bottomRight" activeCell="D4" sqref="D4:K4"/>
    </sheetView>
    <sheetView topLeftCell="A9" workbookViewId="1">
      <selection activeCell="A33" sqref="A33"/>
    </sheetView>
  </sheetViews>
  <sheetFormatPr baseColWidth="10" defaultColWidth="12.6640625" defaultRowHeight="15" customHeight="1"/>
  <cols>
    <col min="1" max="1" width="11.44140625" customWidth="1"/>
    <col min="2" max="2" width="13.6640625" customWidth="1"/>
    <col min="3" max="16" width="13.77734375" customWidth="1"/>
    <col min="17" max="35" width="11.44140625" customWidth="1"/>
  </cols>
  <sheetData>
    <row r="1" spans="1:35" ht="12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ht="12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 ht="42.6" customHeight="1">
      <c r="A4" s="6"/>
      <c r="B4" s="145" t="s">
        <v>90</v>
      </c>
      <c r="C4" s="146" t="s">
        <v>104</v>
      </c>
      <c r="D4" s="146" t="s">
        <v>268</v>
      </c>
      <c r="E4" s="146" t="s">
        <v>123</v>
      </c>
      <c r="F4" s="146" t="s">
        <v>126</v>
      </c>
      <c r="G4" s="146" t="s">
        <v>67</v>
      </c>
      <c r="H4" s="146" t="s">
        <v>269</v>
      </c>
      <c r="I4" s="146" t="s">
        <v>132</v>
      </c>
      <c r="J4" s="146" t="s">
        <v>141</v>
      </c>
      <c r="K4" s="146" t="s">
        <v>142</v>
      </c>
      <c r="L4" s="146" t="s">
        <v>146</v>
      </c>
      <c r="M4" s="146" t="s">
        <v>148</v>
      </c>
      <c r="N4" s="146" t="s">
        <v>153</v>
      </c>
      <c r="O4" s="146" t="s">
        <v>157</v>
      </c>
      <c r="P4" s="146" t="s">
        <v>159</v>
      </c>
      <c r="Q4" s="134"/>
      <c r="R4" s="124" t="s">
        <v>92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1:35" ht="31.5" customHeight="1">
      <c r="A5" s="6"/>
      <c r="B5" s="101"/>
      <c r="C5" s="146" t="s">
        <v>166</v>
      </c>
      <c r="D5" s="146" t="s">
        <v>196</v>
      </c>
      <c r="E5" s="146" t="s">
        <v>197</v>
      </c>
      <c r="F5" s="146" t="s">
        <v>201</v>
      </c>
      <c r="G5" s="146" t="s">
        <v>203</v>
      </c>
      <c r="H5" s="146" t="s">
        <v>202</v>
      </c>
      <c r="I5" s="146" t="s">
        <v>212</v>
      </c>
      <c r="J5" s="146" t="s">
        <v>222</v>
      </c>
      <c r="K5" s="146" t="s">
        <v>223</v>
      </c>
      <c r="L5" s="146" t="s">
        <v>228</v>
      </c>
      <c r="M5" s="146" t="s">
        <v>230</v>
      </c>
      <c r="N5" s="146" t="s">
        <v>235</v>
      </c>
      <c r="O5" s="146" t="s">
        <v>239</v>
      </c>
      <c r="P5" s="146" t="s">
        <v>241</v>
      </c>
      <c r="Q5" s="134"/>
      <c r="R5" s="125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 ht="26.25" customHeight="1">
      <c r="A6" s="6"/>
      <c r="B6" s="128">
        <v>384</v>
      </c>
      <c r="C6" s="128"/>
      <c r="D6" s="128"/>
      <c r="E6" s="128"/>
      <c r="F6" s="128"/>
      <c r="G6" s="128"/>
      <c r="H6" s="136"/>
      <c r="I6" s="128"/>
      <c r="J6" s="128" t="s">
        <v>93</v>
      </c>
      <c r="K6" s="128"/>
      <c r="L6" s="128"/>
      <c r="M6" s="128"/>
      <c r="N6" s="128"/>
      <c r="O6" s="128"/>
      <c r="P6" s="128"/>
      <c r="Q6" s="134"/>
      <c r="R6" s="137">
        <f>COUNTIF(C6:P6,"X")</f>
        <v>1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30" t="s">
        <v>94</v>
      </c>
    </row>
    <row r="7" spans="1:35" ht="12.75" customHeight="1">
      <c r="A7" s="6"/>
      <c r="B7" s="128">
        <v>399</v>
      </c>
      <c r="C7" s="128"/>
      <c r="D7" s="128"/>
      <c r="E7" s="128"/>
      <c r="F7" s="128"/>
      <c r="G7" s="128"/>
      <c r="H7" s="136"/>
      <c r="I7" s="128"/>
      <c r="J7" s="128" t="s">
        <v>93</v>
      </c>
      <c r="K7" s="128"/>
      <c r="L7" s="128"/>
      <c r="M7" s="128"/>
      <c r="N7" s="128"/>
      <c r="O7" s="128"/>
      <c r="P7" s="128"/>
      <c r="Q7" s="134"/>
      <c r="R7" s="137">
        <f t="shared" ref="R7:R30" si="0">COUNTIF(C7:P7,"X")</f>
        <v>1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ht="12.75" customHeight="1">
      <c r="A8" s="6"/>
      <c r="B8" s="128">
        <v>410</v>
      </c>
      <c r="C8" s="128"/>
      <c r="D8" s="128"/>
      <c r="E8" s="128"/>
      <c r="F8" s="128"/>
      <c r="G8" s="128"/>
      <c r="H8" s="136"/>
      <c r="I8" s="128"/>
      <c r="J8" s="128" t="s">
        <v>93</v>
      </c>
      <c r="K8" s="128"/>
      <c r="L8" s="128"/>
      <c r="M8" s="128"/>
      <c r="N8" s="128"/>
      <c r="O8" s="128"/>
      <c r="P8" s="128"/>
      <c r="Q8" s="134"/>
      <c r="R8" s="137">
        <f t="shared" si="0"/>
        <v>1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ht="12.75" customHeight="1">
      <c r="A9" s="6"/>
      <c r="B9" s="128">
        <v>1411</v>
      </c>
      <c r="C9" s="128"/>
      <c r="D9" s="128"/>
      <c r="E9" s="128"/>
      <c r="F9" s="136"/>
      <c r="G9" s="136" t="s">
        <v>93</v>
      </c>
      <c r="H9" s="128"/>
      <c r="I9" s="128"/>
      <c r="J9" s="128"/>
      <c r="K9" s="128"/>
      <c r="L9" s="128"/>
      <c r="M9" s="128"/>
      <c r="N9" s="128"/>
      <c r="O9" s="128"/>
      <c r="P9" s="128"/>
      <c r="Q9" s="134"/>
      <c r="R9" s="137">
        <f t="shared" si="0"/>
        <v>1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ht="12.75" customHeight="1">
      <c r="A10" s="6"/>
      <c r="B10" s="136">
        <v>1417</v>
      </c>
      <c r="C10" s="136"/>
      <c r="D10" s="136"/>
      <c r="E10" s="136"/>
      <c r="F10" s="136"/>
      <c r="G10" s="136" t="s">
        <v>93</v>
      </c>
      <c r="H10" s="136"/>
      <c r="I10" s="136"/>
      <c r="J10" s="128"/>
      <c r="K10" s="128"/>
      <c r="L10" s="128"/>
      <c r="M10" s="128"/>
      <c r="N10" s="128"/>
      <c r="O10" s="128"/>
      <c r="P10" s="128"/>
      <c r="Q10" s="134"/>
      <c r="R10" s="137">
        <f t="shared" si="0"/>
        <v>1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ht="12.75" customHeight="1">
      <c r="A11" s="6"/>
      <c r="B11" s="136">
        <v>15071</v>
      </c>
      <c r="C11" s="136"/>
      <c r="D11" s="136" t="s">
        <v>93</v>
      </c>
      <c r="E11" s="136"/>
      <c r="F11" s="136"/>
      <c r="G11" s="136"/>
      <c r="H11" s="136"/>
      <c r="I11" s="136" t="s">
        <v>93</v>
      </c>
      <c r="J11" s="128"/>
      <c r="K11" s="128"/>
      <c r="L11" s="128"/>
      <c r="M11" s="128"/>
      <c r="N11" s="128"/>
      <c r="O11" s="128"/>
      <c r="P11" s="128"/>
      <c r="Q11" s="134"/>
      <c r="R11" s="137">
        <f t="shared" si="0"/>
        <v>2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ht="12.75" customHeight="1">
      <c r="A12" s="6"/>
      <c r="B12" s="136">
        <v>17782</v>
      </c>
      <c r="C12" s="136"/>
      <c r="D12" s="136"/>
      <c r="E12" s="136"/>
      <c r="F12" s="136" t="s">
        <v>93</v>
      </c>
      <c r="G12" s="136"/>
      <c r="H12" s="136"/>
      <c r="I12" s="136"/>
      <c r="J12" s="128"/>
      <c r="K12" s="128"/>
      <c r="L12" s="128" t="s">
        <v>93</v>
      </c>
      <c r="M12" s="128"/>
      <c r="N12" s="128"/>
      <c r="O12" s="128"/>
      <c r="P12" s="128"/>
      <c r="Q12" s="134"/>
      <c r="R12" s="137">
        <f t="shared" si="0"/>
        <v>2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ht="12.75" customHeight="1">
      <c r="A13" s="6"/>
      <c r="B13" s="136">
        <v>17783</v>
      </c>
      <c r="C13" s="136"/>
      <c r="D13" s="136"/>
      <c r="E13" s="136"/>
      <c r="F13" s="136"/>
      <c r="G13" s="136"/>
      <c r="H13" s="136"/>
      <c r="I13" s="136"/>
      <c r="J13" s="128"/>
      <c r="K13" s="128"/>
      <c r="L13" s="128" t="s">
        <v>93</v>
      </c>
      <c r="M13" s="128"/>
      <c r="N13" s="128"/>
      <c r="O13" s="128"/>
      <c r="P13" s="128"/>
      <c r="Q13" s="134"/>
      <c r="R13" s="137">
        <f t="shared" si="0"/>
        <v>1</v>
      </c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ht="12.75" customHeight="1">
      <c r="A14" s="6"/>
      <c r="B14" s="136">
        <v>17785</v>
      </c>
      <c r="C14" s="136"/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 t="s">
        <v>93</v>
      </c>
      <c r="O14" s="136"/>
      <c r="P14" s="136"/>
      <c r="Q14" s="133"/>
      <c r="R14" s="137">
        <f t="shared" si="0"/>
        <v>1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ht="12.75" customHeight="1">
      <c r="A15" s="6"/>
      <c r="B15" s="136">
        <v>17788</v>
      </c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 t="s">
        <v>93</v>
      </c>
      <c r="Q15" s="133"/>
      <c r="R15" s="137">
        <f t="shared" si="0"/>
        <v>1</v>
      </c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 ht="12.75" customHeight="1">
      <c r="A16" s="6"/>
      <c r="B16" s="141">
        <v>17789</v>
      </c>
      <c r="C16" s="136"/>
      <c r="D16" s="136" t="s">
        <v>93</v>
      </c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3"/>
      <c r="R16" s="137">
        <f t="shared" si="0"/>
        <v>1</v>
      </c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ht="12.75" customHeight="1">
      <c r="A17" s="6"/>
      <c r="B17" s="136">
        <v>17790</v>
      </c>
      <c r="C17" s="136"/>
      <c r="D17" s="136"/>
      <c r="E17" s="136"/>
      <c r="F17" s="136" t="s">
        <v>93</v>
      </c>
      <c r="G17" s="136"/>
      <c r="H17" s="136"/>
      <c r="I17" s="136"/>
      <c r="J17" s="136"/>
      <c r="K17" s="136"/>
      <c r="L17" s="136"/>
      <c r="M17" s="136"/>
      <c r="N17" s="136"/>
      <c r="O17" s="136"/>
      <c r="P17" s="136" t="s">
        <v>93</v>
      </c>
      <c r="Q17" s="133"/>
      <c r="R17" s="137">
        <f t="shared" si="0"/>
        <v>2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5" ht="12.75" customHeight="1">
      <c r="A18" s="6"/>
      <c r="B18" s="136">
        <v>17798</v>
      </c>
      <c r="C18" s="136"/>
      <c r="D18" s="136" t="s">
        <v>93</v>
      </c>
      <c r="E18" s="136"/>
      <c r="F18" s="136"/>
      <c r="G18" s="136"/>
      <c r="H18" s="136"/>
      <c r="I18" s="136"/>
      <c r="J18" s="128"/>
      <c r="K18" s="128"/>
      <c r="L18" s="128"/>
      <c r="M18" s="128"/>
      <c r="N18" s="128"/>
      <c r="O18" s="128"/>
      <c r="P18" s="128"/>
      <c r="Q18" s="134"/>
      <c r="R18" s="137">
        <f t="shared" si="0"/>
        <v>1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ht="12.75" customHeight="1">
      <c r="A19" s="6"/>
      <c r="B19" s="136">
        <v>17799</v>
      </c>
      <c r="C19" s="136"/>
      <c r="D19" s="136" t="s">
        <v>93</v>
      </c>
      <c r="E19" s="136"/>
      <c r="F19" s="136"/>
      <c r="G19" s="136"/>
      <c r="H19" s="136"/>
      <c r="I19" s="136"/>
      <c r="J19" s="128"/>
      <c r="K19" s="128"/>
      <c r="L19" s="128"/>
      <c r="M19" s="128"/>
      <c r="N19" s="128"/>
      <c r="O19" s="128"/>
      <c r="P19" s="128"/>
      <c r="Q19" s="134"/>
      <c r="R19" s="137">
        <f t="shared" si="0"/>
        <v>1</v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1:35" ht="12.75" customHeight="1">
      <c r="A20" s="6"/>
      <c r="B20" s="136">
        <v>24378</v>
      </c>
      <c r="C20" s="136"/>
      <c r="D20" s="136" t="s">
        <v>93</v>
      </c>
      <c r="E20" s="136"/>
      <c r="F20" s="136"/>
      <c r="G20" s="136"/>
      <c r="H20" s="136"/>
      <c r="I20" s="136"/>
      <c r="J20" s="128"/>
      <c r="K20" s="128"/>
      <c r="L20" s="128"/>
      <c r="M20" s="128"/>
      <c r="N20" s="128"/>
      <c r="O20" s="128"/>
      <c r="P20" s="128"/>
      <c r="Q20" s="134"/>
      <c r="R20" s="137">
        <f t="shared" si="0"/>
        <v>1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ht="12.75" customHeight="1">
      <c r="A21" s="6"/>
      <c r="B21" s="136">
        <v>27610</v>
      </c>
      <c r="C21" s="136"/>
      <c r="D21" s="136"/>
      <c r="E21" s="136"/>
      <c r="F21" s="136"/>
      <c r="G21" s="136"/>
      <c r="H21" s="136"/>
      <c r="I21" s="136"/>
      <c r="J21" s="128" t="s">
        <v>93</v>
      </c>
      <c r="K21" s="128"/>
      <c r="L21" s="128"/>
      <c r="M21" s="128"/>
      <c r="N21" s="128"/>
      <c r="O21" s="128"/>
      <c r="P21" s="128"/>
      <c r="Q21" s="134"/>
      <c r="R21" s="137">
        <f t="shared" si="0"/>
        <v>1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 ht="12.75" customHeight="1">
      <c r="B22" s="136">
        <v>40518</v>
      </c>
      <c r="C22" s="136"/>
      <c r="D22" s="136"/>
      <c r="E22" s="136"/>
      <c r="F22" s="136"/>
      <c r="G22" s="136"/>
      <c r="H22" s="136"/>
      <c r="I22" s="136"/>
      <c r="J22" s="128"/>
      <c r="K22" s="128" t="s">
        <v>93</v>
      </c>
      <c r="L22" s="128"/>
      <c r="M22" s="128"/>
      <c r="N22" s="128"/>
      <c r="O22" s="128"/>
      <c r="P22" s="128"/>
      <c r="Q22" s="134"/>
      <c r="R22" s="137">
        <f t="shared" si="0"/>
        <v>1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 ht="12.75" customHeight="1">
      <c r="A23" s="6"/>
      <c r="B23" s="136">
        <v>50447</v>
      </c>
      <c r="C23" s="136"/>
      <c r="D23" s="136"/>
      <c r="E23" s="136"/>
      <c r="F23" s="136"/>
      <c r="G23" s="136"/>
      <c r="H23" s="136"/>
      <c r="I23" s="136" t="s">
        <v>93</v>
      </c>
      <c r="J23" s="128"/>
      <c r="K23" s="128"/>
      <c r="L23" s="128"/>
      <c r="M23" s="128"/>
      <c r="N23" s="128"/>
      <c r="O23" s="128"/>
      <c r="P23" s="128"/>
      <c r="Q23" s="134"/>
      <c r="R23" s="137">
        <f t="shared" si="0"/>
        <v>1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5" ht="12.75" customHeight="1">
      <c r="A24" s="6"/>
      <c r="B24" s="136">
        <v>51065</v>
      </c>
      <c r="C24" s="136"/>
      <c r="D24" s="136" t="s">
        <v>93</v>
      </c>
      <c r="E24" s="136"/>
      <c r="F24" s="136"/>
      <c r="G24" s="136"/>
      <c r="H24" s="136"/>
      <c r="I24" s="136"/>
      <c r="J24" s="128"/>
      <c r="K24" s="128"/>
      <c r="L24" s="128"/>
      <c r="M24" s="128"/>
      <c r="N24" s="128"/>
      <c r="O24" s="128"/>
      <c r="P24" s="128"/>
      <c r="Q24" s="134"/>
      <c r="R24" s="137">
        <f t="shared" si="0"/>
        <v>1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 ht="12.75" customHeight="1">
      <c r="A25" s="6"/>
      <c r="B25" s="136">
        <v>2011976</v>
      </c>
      <c r="C25" s="136"/>
      <c r="D25" s="136"/>
      <c r="E25" s="136"/>
      <c r="F25" s="136"/>
      <c r="G25" s="136"/>
      <c r="H25" s="136"/>
      <c r="I25" s="136" t="s">
        <v>93</v>
      </c>
      <c r="J25" s="128"/>
      <c r="K25" s="128"/>
      <c r="L25" s="128"/>
      <c r="M25" s="128"/>
      <c r="N25" s="128"/>
      <c r="O25" s="128"/>
      <c r="P25" s="128"/>
      <c r="Q25" s="134"/>
      <c r="R25" s="137">
        <f t="shared" si="0"/>
        <v>1</v>
      </c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5" ht="12.75" customHeight="1">
      <c r="A26" s="6"/>
      <c r="B26" s="136">
        <v>2018358</v>
      </c>
      <c r="C26" s="136"/>
      <c r="D26" s="136"/>
      <c r="E26" s="136"/>
      <c r="F26" s="136"/>
      <c r="G26" s="136"/>
      <c r="H26" s="136"/>
      <c r="I26" s="136" t="s">
        <v>93</v>
      </c>
      <c r="J26" s="128"/>
      <c r="K26" s="128"/>
      <c r="L26" s="128"/>
      <c r="M26" s="128"/>
      <c r="N26" s="128"/>
      <c r="O26" s="128"/>
      <c r="P26" s="128"/>
      <c r="Q26" s="134"/>
      <c r="R26" s="137">
        <f t="shared" si="0"/>
        <v>1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ht="12.75" customHeight="1">
      <c r="A27" s="6"/>
      <c r="B27" s="136">
        <v>2025644</v>
      </c>
      <c r="C27" s="136"/>
      <c r="D27" s="136"/>
      <c r="E27" s="136"/>
      <c r="F27" s="136"/>
      <c r="G27" s="136"/>
      <c r="H27" s="136"/>
      <c r="I27" s="136" t="s">
        <v>93</v>
      </c>
      <c r="J27" s="128"/>
      <c r="K27" s="128"/>
      <c r="L27" s="128"/>
      <c r="M27" s="128"/>
      <c r="N27" s="128"/>
      <c r="O27" s="128"/>
      <c r="P27" s="128"/>
      <c r="Q27" s="134"/>
      <c r="R27" s="137">
        <f t="shared" si="0"/>
        <v>1</v>
      </c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5" ht="12.75" customHeight="1">
      <c r="A28" s="6"/>
      <c r="B28" s="136">
        <v>2026917</v>
      </c>
      <c r="C28" s="136"/>
      <c r="D28" s="136"/>
      <c r="E28" s="136"/>
      <c r="F28" s="136"/>
      <c r="G28" s="136"/>
      <c r="H28" s="136"/>
      <c r="I28" s="136"/>
      <c r="J28" s="128" t="s">
        <v>93</v>
      </c>
      <c r="K28" s="128"/>
      <c r="L28" s="128"/>
      <c r="M28" s="128"/>
      <c r="N28" s="128"/>
      <c r="O28" s="128"/>
      <c r="P28" s="128"/>
      <c r="Q28" s="134"/>
      <c r="R28" s="137">
        <f t="shared" si="0"/>
        <v>1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 ht="12.75" customHeight="1">
      <c r="A29" s="6"/>
      <c r="B29" s="136">
        <v>2035480</v>
      </c>
      <c r="C29" s="136"/>
      <c r="D29" s="136"/>
      <c r="E29" s="136"/>
      <c r="F29" s="136"/>
      <c r="G29" s="136"/>
      <c r="H29" s="136"/>
      <c r="I29" s="136" t="s">
        <v>93</v>
      </c>
      <c r="J29" s="128"/>
      <c r="K29" s="128"/>
      <c r="L29" s="128"/>
      <c r="M29" s="128"/>
      <c r="N29" s="128"/>
      <c r="O29" s="128"/>
      <c r="P29" s="128"/>
      <c r="Q29" s="134"/>
      <c r="R29" s="137">
        <f t="shared" si="0"/>
        <v>1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spans="1:35" ht="12.75" customHeight="1">
      <c r="A30" s="6"/>
      <c r="B30" s="136">
        <v>2101411</v>
      </c>
      <c r="C30" s="136"/>
      <c r="D30" s="136"/>
      <c r="E30" s="136"/>
      <c r="F30" s="136"/>
      <c r="G30" s="136" t="s">
        <v>93</v>
      </c>
      <c r="H30" s="136"/>
      <c r="I30" s="136"/>
      <c r="J30" s="128"/>
      <c r="K30" s="128"/>
      <c r="L30" s="128"/>
      <c r="M30" s="128"/>
      <c r="N30" s="128"/>
      <c r="O30" s="128"/>
      <c r="P30" s="128"/>
      <c r="Q30" s="134"/>
      <c r="R30" s="137">
        <f t="shared" si="0"/>
        <v>1</v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spans="1:35" ht="26.25" customHeight="1">
      <c r="A32" s="6"/>
      <c r="B32" s="127" t="s">
        <v>95</v>
      </c>
      <c r="C32" s="126">
        <f>COUNTIF(C6:C30,"X")</f>
        <v>0</v>
      </c>
      <c r="D32" s="126">
        <f>COUNTIF(D6:D30,"X")</f>
        <v>6</v>
      </c>
      <c r="E32" s="126">
        <f>COUNTIF(E6:E30,"X")</f>
        <v>0</v>
      </c>
      <c r="F32" s="126">
        <f>COUNTIF(F6:F30,"X")</f>
        <v>2</v>
      </c>
      <c r="G32" s="126">
        <f>COUNTIF(G6:G30,"X")</f>
        <v>3</v>
      </c>
      <c r="H32" s="126">
        <f>COUNTIF(H6:H30,"X")</f>
        <v>0</v>
      </c>
      <c r="I32" s="126">
        <f>COUNTIF(I6:I30,"X")</f>
        <v>6</v>
      </c>
      <c r="J32" s="126">
        <f>COUNTIF(J6:J30,"X")</f>
        <v>5</v>
      </c>
      <c r="K32" s="126">
        <f>COUNTIF(K6:K30,"X")</f>
        <v>1</v>
      </c>
      <c r="L32" s="126">
        <f>COUNTIF(L6:L30,"X")</f>
        <v>2</v>
      </c>
      <c r="M32" s="126">
        <f>COUNTIF(M6:M30,"X")</f>
        <v>0</v>
      </c>
      <c r="N32" s="126">
        <f>COUNTIF(N6:N30,"X")</f>
        <v>1</v>
      </c>
      <c r="O32" s="126">
        <f>COUNTIF(O6:O30,"X")</f>
        <v>0</v>
      </c>
      <c r="P32" s="128">
        <f>COUNTIF(P6:P30,"X")</f>
        <v>2</v>
      </c>
      <c r="Q32" s="134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spans="1:35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 ht="12.6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spans="1:35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spans="1:35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spans="1:35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spans="1:35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spans="1:35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spans="1:35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1:35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spans="1:35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spans="1:35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spans="1:35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spans="1:35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5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 spans="1:35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spans="1:35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 spans="1:35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spans="1:35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 spans="1:35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spans="1:3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 spans="1:35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spans="1:35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 spans="1:35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spans="1:35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 spans="1:35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 spans="1:35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 spans="1:35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5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spans="1:35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1:3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 spans="1:35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spans="1:35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 spans="1:35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5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 spans="1:35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1:35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 spans="1:35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 spans="1:35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spans="1:35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spans="1:3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spans="1:35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spans="1:35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 spans="1:35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5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 spans="1:35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spans="1:35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 spans="1:35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 spans="1:35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r="84" spans="1:35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spans="1:3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 spans="1:35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1:35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 spans="1:35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spans="1:35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spans="1:35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1:35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 spans="1:35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spans="1:35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spans="1:35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1:3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 spans="1:35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spans="1:35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spans="1:35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spans="1:35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 spans="1:35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spans="1:35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 spans="1:35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 spans="1:35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 spans="1:35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spans="1:3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 spans="1:35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1:35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 spans="1:35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spans="1:35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spans="1:35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 spans="1:35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 spans="1:35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spans="1:35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 spans="1:35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spans="1:3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 spans="1:35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 spans="1:35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 spans="1:35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 spans="1:35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r="120" spans="1:35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 spans="1:35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r="122" spans="1:35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 spans="1:35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</row>
    <row r="124" spans="1:35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 spans="1:3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r="126" spans="1:35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 spans="1:35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</row>
    <row r="128" spans="1:35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 spans="1:35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</row>
    <row r="130" spans="1:35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 spans="1:35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</row>
    <row r="132" spans="1:35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 spans="1:35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</row>
    <row r="134" spans="1:35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 spans="1: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</row>
    <row r="136" spans="1:35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 spans="1:35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</row>
    <row r="138" spans="1:35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 spans="1:35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</row>
    <row r="140" spans="1:35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 spans="1:35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</row>
    <row r="142" spans="1:35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 spans="1:35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</row>
    <row r="144" spans="1:35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 spans="1:3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</row>
    <row r="146" spans="1:35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 spans="1:35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</row>
    <row r="148" spans="1:35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 spans="1:35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</row>
    <row r="150" spans="1:35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 spans="1:35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</row>
    <row r="152" spans="1:35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 spans="1:35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</row>
    <row r="154" spans="1:35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 spans="1:3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</row>
    <row r="156" spans="1:35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 spans="1:35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</row>
    <row r="158" spans="1:35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 spans="1:35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</row>
    <row r="160" spans="1:35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 spans="1:35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</row>
    <row r="162" spans="1:35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</row>
    <row r="163" spans="1:35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</row>
    <row r="164" spans="1:35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</row>
    <row r="165" spans="1:3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</row>
    <row r="166" spans="1:35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</row>
    <row r="167" spans="1:35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</row>
    <row r="168" spans="1:35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</row>
    <row r="169" spans="1:35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</row>
    <row r="170" spans="1:35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r="171" spans="1:35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</row>
    <row r="172" spans="1:35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</row>
    <row r="173" spans="1:35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</row>
    <row r="174" spans="1:35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</row>
    <row r="175" spans="1:3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</row>
    <row r="176" spans="1:35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</row>
    <row r="177" spans="1:35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</row>
    <row r="178" spans="1:35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</row>
    <row r="179" spans="1:35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</row>
    <row r="180" spans="1:35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</row>
    <row r="181" spans="1:35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</row>
    <row r="182" spans="1:35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</row>
    <row r="183" spans="1:35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</row>
    <row r="184" spans="1:35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r="185" spans="1:3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</row>
    <row r="186" spans="1:35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</row>
    <row r="187" spans="1:35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</row>
    <row r="188" spans="1:35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</row>
    <row r="189" spans="1:35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</row>
    <row r="190" spans="1:35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</row>
    <row r="191" spans="1:35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</row>
    <row r="192" spans="1:35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</row>
    <row r="193" spans="1:35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</row>
    <row r="194" spans="1:35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</row>
    <row r="195" spans="1:3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</row>
    <row r="196" spans="1:35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</row>
    <row r="197" spans="1:35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</row>
    <row r="198" spans="1:35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</row>
    <row r="199" spans="1:35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</row>
    <row r="200" spans="1:35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</row>
    <row r="201" spans="1:35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</row>
    <row r="202" spans="1:35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</row>
    <row r="203" spans="1:35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</row>
    <row r="204" spans="1:35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</row>
    <row r="205" spans="1:3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</row>
    <row r="206" spans="1:35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</row>
    <row r="207" spans="1:35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</row>
    <row r="208" spans="1:35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</row>
    <row r="209" spans="1:35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</row>
    <row r="210" spans="1:35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</row>
    <row r="211" spans="1:35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</row>
    <row r="212" spans="1:35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</row>
    <row r="213" spans="1:35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</row>
    <row r="214" spans="1:35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</row>
    <row r="215" spans="1:3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</row>
    <row r="216" spans="1:35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</row>
    <row r="217" spans="1:35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</row>
    <row r="218" spans="1:35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</row>
    <row r="219" spans="1:35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</row>
    <row r="220" spans="1:35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</row>
    <row r="221" spans="1:35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</row>
    <row r="222" spans="1:35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</row>
    <row r="223" spans="1:35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</row>
    <row r="224" spans="1:35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</row>
    <row r="225" spans="1:3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</row>
    <row r="226" spans="1:35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</row>
    <row r="227" spans="1:35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</row>
    <row r="228" spans="1:35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</row>
    <row r="229" spans="1:35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</row>
    <row r="230" spans="1:35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</row>
    <row r="231" spans="1:35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</row>
    <row r="232" spans="1:35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</row>
    <row r="233" spans="1:35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</row>
    <row r="234" spans="1:35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</row>
    <row r="235" spans="1: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</row>
    <row r="236" spans="1:35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</row>
    <row r="237" spans="1:35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</row>
    <row r="238" spans="1:35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</row>
    <row r="239" spans="1:35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</row>
    <row r="240" spans="1:35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</row>
    <row r="241" spans="1:35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</row>
    <row r="242" spans="1:35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</row>
    <row r="243" spans="1:35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</row>
    <row r="244" spans="1:35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</row>
    <row r="245" spans="1:3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</row>
    <row r="246" spans="1:35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</row>
    <row r="247" spans="1:35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</row>
    <row r="248" spans="1:35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</row>
    <row r="249" spans="1:35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</row>
    <row r="250" spans="1:35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</row>
    <row r="251" spans="1:35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</row>
    <row r="252" spans="1:35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</row>
    <row r="253" spans="1:35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</row>
    <row r="254" spans="1:35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</row>
    <row r="255" spans="1:3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</row>
    <row r="256" spans="1:35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</row>
    <row r="257" spans="1:35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</row>
    <row r="258" spans="1:35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</row>
    <row r="259" spans="1:35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</row>
    <row r="260" spans="1:35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</row>
    <row r="261" spans="1:35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</row>
    <row r="262" spans="1:35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</row>
    <row r="263" spans="1:35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</row>
    <row r="264" spans="1:35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</row>
    <row r="265" spans="1:3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</row>
    <row r="266" spans="1:35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</row>
    <row r="267" spans="1:35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</row>
    <row r="268" spans="1:35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</row>
    <row r="269" spans="1:35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</row>
    <row r="270" spans="1:35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</row>
    <row r="271" spans="1:35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</row>
    <row r="272" spans="1:35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</row>
    <row r="273" spans="1:35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</row>
    <row r="274" spans="1:35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</row>
    <row r="275" spans="1:3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</row>
    <row r="276" spans="1:35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</row>
    <row r="277" spans="1:35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</row>
    <row r="278" spans="1:35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</row>
    <row r="279" spans="1:35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</row>
    <row r="280" spans="1:35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</row>
    <row r="281" spans="1:35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</row>
    <row r="282" spans="1:35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</row>
    <row r="283" spans="1:35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</row>
    <row r="284" spans="1:35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</row>
    <row r="285" spans="1:3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</row>
    <row r="286" spans="1:35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</row>
    <row r="287" spans="1:35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</row>
    <row r="288" spans="1:35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</row>
    <row r="289" spans="1:35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</row>
    <row r="290" spans="1:35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</row>
    <row r="291" spans="1:35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</row>
    <row r="292" spans="1:35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</row>
    <row r="293" spans="1:35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</row>
    <row r="294" spans="1:35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</row>
    <row r="295" spans="1:3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</row>
    <row r="296" spans="1:35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</row>
    <row r="297" spans="1:35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</row>
    <row r="298" spans="1:35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</row>
    <row r="299" spans="1:35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</row>
    <row r="300" spans="1:35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</row>
    <row r="301" spans="1:35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</row>
    <row r="302" spans="1:35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</row>
    <row r="303" spans="1:35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</row>
    <row r="304" spans="1:35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</row>
    <row r="305" spans="1:3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</row>
    <row r="306" spans="1:35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</row>
    <row r="307" spans="1:35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</row>
    <row r="308" spans="1:35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</row>
    <row r="309" spans="1:35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</row>
    <row r="310" spans="1:35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</row>
    <row r="311" spans="1:35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</row>
    <row r="312" spans="1:35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</row>
    <row r="313" spans="1:35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</row>
    <row r="314" spans="1:35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 spans="1:3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</row>
    <row r="316" spans="1:35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 spans="1:35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</row>
    <row r="318" spans="1:35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r="319" spans="1:35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</row>
    <row r="320" spans="1:35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r="321" spans="1:35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</row>
    <row r="322" spans="1:35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r="323" spans="1:35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</row>
    <row r="324" spans="1:35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r="325" spans="1:3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</row>
    <row r="326" spans="1:35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</row>
    <row r="327" spans="1:35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</row>
    <row r="328" spans="1:35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</row>
    <row r="329" spans="1:35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</row>
    <row r="330" spans="1:35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</row>
    <row r="331" spans="1:35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</row>
    <row r="332" spans="1:35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</row>
    <row r="333" spans="1:35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</row>
    <row r="334" spans="1:35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</row>
    <row r="335" spans="1: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</row>
    <row r="336" spans="1:35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</row>
    <row r="337" spans="1:35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</row>
    <row r="338" spans="1:35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</row>
    <row r="339" spans="1:35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</row>
    <row r="340" spans="1:35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</row>
    <row r="341" spans="1:35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</row>
    <row r="342" spans="1:35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</row>
    <row r="343" spans="1:35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</row>
    <row r="344" spans="1:35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</row>
    <row r="345" spans="1:3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</row>
    <row r="346" spans="1:35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</row>
    <row r="347" spans="1:35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</row>
    <row r="348" spans="1:35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</row>
    <row r="349" spans="1:35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</row>
    <row r="350" spans="1:35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</row>
    <row r="351" spans="1:35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</row>
    <row r="352" spans="1:35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</row>
    <row r="353" spans="1:35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</row>
    <row r="354" spans="1:35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</row>
    <row r="355" spans="1:3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</row>
    <row r="356" spans="1:35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</row>
    <row r="357" spans="1:35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</row>
    <row r="358" spans="1:35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</row>
    <row r="359" spans="1:35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</row>
    <row r="360" spans="1:35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</row>
    <row r="361" spans="1:35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</row>
    <row r="362" spans="1:35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</row>
    <row r="363" spans="1:35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</row>
    <row r="364" spans="1:35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</row>
    <row r="365" spans="1:3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</row>
    <row r="366" spans="1:35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</row>
    <row r="367" spans="1:35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</row>
    <row r="368" spans="1:35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</row>
    <row r="369" spans="1:35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</row>
    <row r="370" spans="1:35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</row>
    <row r="371" spans="1:35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</row>
    <row r="372" spans="1:35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</row>
    <row r="373" spans="1:35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</row>
    <row r="374" spans="1:35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</row>
    <row r="375" spans="1:3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</row>
    <row r="376" spans="1:35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</row>
    <row r="377" spans="1:35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</row>
    <row r="378" spans="1:35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</row>
    <row r="379" spans="1:35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</row>
    <row r="380" spans="1:35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</row>
    <row r="381" spans="1:35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</row>
    <row r="382" spans="1:35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</row>
    <row r="383" spans="1:35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</row>
    <row r="384" spans="1:35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</row>
    <row r="385" spans="1:3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</row>
    <row r="386" spans="1:35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</row>
    <row r="387" spans="1:35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</row>
    <row r="388" spans="1:35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</row>
    <row r="389" spans="1:35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</row>
    <row r="390" spans="1:35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</row>
    <row r="391" spans="1:35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</row>
    <row r="392" spans="1:35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</row>
    <row r="393" spans="1:35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</row>
    <row r="394" spans="1:35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</row>
    <row r="395" spans="1:3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</row>
    <row r="396" spans="1:35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</row>
    <row r="397" spans="1:35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</row>
    <row r="398" spans="1:35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</row>
    <row r="399" spans="1:35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</row>
    <row r="400" spans="1:35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</row>
    <row r="401" spans="1:35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</row>
    <row r="402" spans="1:35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</row>
    <row r="403" spans="1:35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</row>
    <row r="404" spans="1:35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</row>
    <row r="405" spans="1:3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</row>
    <row r="406" spans="1:35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</row>
    <row r="407" spans="1:35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</row>
    <row r="408" spans="1:35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</row>
    <row r="409" spans="1:35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</row>
    <row r="410" spans="1:35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</row>
    <row r="411" spans="1:35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</row>
    <row r="412" spans="1:35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</row>
    <row r="413" spans="1:35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</row>
    <row r="414" spans="1:35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</row>
    <row r="415" spans="1:3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</row>
    <row r="416" spans="1:35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</row>
    <row r="417" spans="1:35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</row>
    <row r="418" spans="1:35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</row>
    <row r="419" spans="1:35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</row>
    <row r="420" spans="1:35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</row>
    <row r="421" spans="1:35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</row>
    <row r="422" spans="1:35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</row>
    <row r="423" spans="1:35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</row>
    <row r="424" spans="1:35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</row>
    <row r="425" spans="1:3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</row>
    <row r="426" spans="1:35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</row>
    <row r="427" spans="1:35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</row>
    <row r="428" spans="1:35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</row>
    <row r="429" spans="1:35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</row>
    <row r="430" spans="1:35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</row>
    <row r="431" spans="1:35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</row>
    <row r="432" spans="1:35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</row>
    <row r="433" spans="1:35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</row>
    <row r="434" spans="1:35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</row>
    <row r="435" spans="1: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</row>
    <row r="436" spans="1:35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</row>
    <row r="437" spans="1:35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</row>
    <row r="438" spans="1:35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</row>
    <row r="439" spans="1:35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</row>
    <row r="440" spans="1:35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</row>
    <row r="441" spans="1:35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</row>
    <row r="442" spans="1:35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</row>
    <row r="443" spans="1:35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</row>
    <row r="444" spans="1:35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</row>
    <row r="445" spans="1:3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</row>
    <row r="446" spans="1:35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</row>
    <row r="447" spans="1:35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</row>
    <row r="448" spans="1:35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</row>
    <row r="449" spans="1:35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</row>
    <row r="450" spans="1:35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</row>
    <row r="451" spans="1:35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</row>
    <row r="452" spans="1:35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</row>
    <row r="453" spans="1:35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</row>
    <row r="454" spans="1:35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</row>
    <row r="455" spans="1:3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</row>
    <row r="456" spans="1:35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</row>
    <row r="457" spans="1:35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</row>
    <row r="458" spans="1:35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</row>
    <row r="459" spans="1:35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</row>
    <row r="460" spans="1:35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</row>
    <row r="461" spans="1:35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</row>
    <row r="462" spans="1:35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</row>
    <row r="463" spans="1:35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</row>
    <row r="464" spans="1:35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</row>
    <row r="465" spans="1:3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</row>
    <row r="466" spans="1:35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</row>
    <row r="467" spans="1:35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</row>
    <row r="468" spans="1:35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</row>
    <row r="469" spans="1:35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</row>
    <row r="470" spans="1:35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</row>
    <row r="471" spans="1:35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</row>
    <row r="472" spans="1:35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</row>
    <row r="473" spans="1:35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</row>
    <row r="474" spans="1:35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</row>
    <row r="475" spans="1:3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</row>
    <row r="476" spans="1:35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</row>
    <row r="477" spans="1:35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</row>
    <row r="478" spans="1:35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</row>
    <row r="479" spans="1:35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</row>
    <row r="480" spans="1:35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</row>
    <row r="481" spans="1:35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</row>
    <row r="482" spans="1:35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</row>
    <row r="483" spans="1:35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</row>
    <row r="484" spans="1:35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</row>
    <row r="485" spans="1:3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</row>
    <row r="486" spans="1:35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</row>
    <row r="487" spans="1:35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</row>
    <row r="488" spans="1:35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</row>
    <row r="489" spans="1:35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</row>
    <row r="490" spans="1:35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</row>
    <row r="491" spans="1:35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</row>
    <row r="492" spans="1:35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</row>
    <row r="493" spans="1:35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</row>
    <row r="494" spans="1:35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</row>
    <row r="495" spans="1:3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</row>
    <row r="496" spans="1:35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</row>
    <row r="497" spans="1:35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</row>
    <row r="498" spans="1:35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</row>
    <row r="499" spans="1:35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</row>
    <row r="500" spans="1:35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</row>
    <row r="501" spans="1:35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</row>
    <row r="502" spans="1:35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</row>
    <row r="503" spans="1:35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</row>
    <row r="504" spans="1:35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</row>
    <row r="505" spans="1:3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</row>
    <row r="506" spans="1:35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</row>
    <row r="507" spans="1:35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</row>
    <row r="508" spans="1:35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</row>
    <row r="509" spans="1:35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</row>
    <row r="510" spans="1:35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</row>
    <row r="511" spans="1:35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</row>
    <row r="512" spans="1:35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</row>
    <row r="513" spans="1:35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</row>
    <row r="514" spans="1:35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</row>
    <row r="515" spans="1:3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</row>
    <row r="516" spans="1:35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</row>
    <row r="517" spans="1:35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</row>
    <row r="518" spans="1:35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</row>
    <row r="519" spans="1:35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</row>
    <row r="520" spans="1:35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</row>
    <row r="521" spans="1:35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</row>
    <row r="522" spans="1:35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</row>
    <row r="523" spans="1:35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</row>
    <row r="524" spans="1:35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</row>
    <row r="525" spans="1:3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</row>
    <row r="526" spans="1:35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</row>
    <row r="527" spans="1:35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</row>
    <row r="528" spans="1:35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</row>
    <row r="529" spans="1:35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</row>
    <row r="530" spans="1:35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</row>
    <row r="531" spans="1:35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</row>
    <row r="532" spans="1:35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</row>
    <row r="533" spans="1:35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</row>
    <row r="534" spans="1:35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</row>
    <row r="535" spans="1: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</row>
    <row r="536" spans="1:35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</row>
    <row r="537" spans="1:35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</row>
    <row r="538" spans="1:35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</row>
    <row r="539" spans="1:35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</row>
    <row r="540" spans="1:35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</row>
    <row r="541" spans="1:35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</row>
    <row r="542" spans="1:35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</row>
    <row r="543" spans="1:35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</row>
    <row r="544" spans="1:35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</row>
    <row r="545" spans="1:3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</row>
    <row r="546" spans="1:35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</row>
    <row r="547" spans="1:35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</row>
    <row r="548" spans="1:35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</row>
    <row r="549" spans="1:35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</row>
    <row r="550" spans="1:35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</row>
    <row r="551" spans="1:35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</row>
    <row r="552" spans="1:35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</row>
    <row r="553" spans="1:35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</row>
    <row r="554" spans="1:35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</row>
    <row r="555" spans="1:3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</row>
    <row r="556" spans="1:35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</row>
    <row r="557" spans="1:35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</row>
    <row r="558" spans="1:35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</row>
    <row r="559" spans="1:35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</row>
    <row r="560" spans="1:35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</row>
    <row r="561" spans="1:35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</row>
    <row r="562" spans="1:35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</row>
    <row r="563" spans="1:35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</row>
    <row r="564" spans="1:35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</row>
    <row r="565" spans="1:3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</row>
    <row r="566" spans="1:35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</row>
    <row r="567" spans="1:35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</row>
    <row r="568" spans="1:35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</row>
    <row r="569" spans="1:35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</row>
    <row r="570" spans="1:35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</row>
    <row r="571" spans="1:35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</row>
    <row r="572" spans="1:35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</row>
    <row r="573" spans="1:35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</row>
    <row r="574" spans="1:35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</row>
    <row r="575" spans="1:3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</row>
    <row r="576" spans="1:35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</row>
    <row r="577" spans="1:35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</row>
    <row r="578" spans="1:35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</row>
    <row r="579" spans="1:35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</row>
    <row r="580" spans="1:35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</row>
    <row r="581" spans="1:35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</row>
    <row r="582" spans="1:35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</row>
    <row r="583" spans="1:35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</row>
    <row r="584" spans="1:35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</row>
    <row r="585" spans="1:3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</row>
    <row r="586" spans="1:35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</row>
    <row r="587" spans="1:35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</row>
    <row r="588" spans="1:35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</row>
    <row r="589" spans="1:35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</row>
    <row r="590" spans="1:35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</row>
    <row r="591" spans="1:35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</row>
    <row r="592" spans="1:35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</row>
    <row r="593" spans="1:35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</row>
    <row r="594" spans="1:35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</row>
    <row r="595" spans="1:3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</row>
    <row r="596" spans="1:35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</row>
    <row r="597" spans="1:35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</row>
    <row r="598" spans="1:35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</row>
    <row r="599" spans="1:35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</row>
    <row r="600" spans="1:35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</row>
    <row r="601" spans="1:35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</row>
    <row r="602" spans="1:35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</row>
    <row r="603" spans="1:35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</row>
    <row r="604" spans="1:35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</row>
    <row r="605" spans="1:3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</row>
    <row r="606" spans="1:35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</row>
    <row r="607" spans="1:35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</row>
    <row r="608" spans="1:35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</row>
    <row r="609" spans="1:35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</row>
    <row r="610" spans="1:35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</row>
    <row r="611" spans="1:35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</row>
    <row r="612" spans="1:35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</row>
    <row r="613" spans="1:35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</row>
    <row r="614" spans="1:35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</row>
    <row r="615" spans="1:3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</row>
    <row r="616" spans="1:35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</row>
    <row r="617" spans="1:35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</row>
    <row r="618" spans="1:35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</row>
    <row r="619" spans="1:35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</row>
    <row r="620" spans="1:35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</row>
    <row r="621" spans="1:35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</row>
    <row r="622" spans="1:35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</row>
    <row r="623" spans="1:35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</row>
    <row r="624" spans="1:35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</row>
    <row r="625" spans="1:3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</row>
    <row r="626" spans="1:35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</row>
    <row r="627" spans="1:35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</row>
    <row r="628" spans="1:35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</row>
    <row r="629" spans="1:35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</row>
    <row r="630" spans="1:35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</row>
    <row r="631" spans="1:35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</row>
    <row r="632" spans="1:35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</row>
    <row r="633" spans="1:35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</row>
    <row r="634" spans="1:35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</row>
    <row r="635" spans="1: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</row>
    <row r="636" spans="1:35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</row>
    <row r="637" spans="1:35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</row>
    <row r="638" spans="1:35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</row>
    <row r="639" spans="1:35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</row>
    <row r="640" spans="1:35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</row>
    <row r="641" spans="1:35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</row>
    <row r="642" spans="1:35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</row>
    <row r="643" spans="1:35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</row>
    <row r="644" spans="1:35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</row>
    <row r="645" spans="1:3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</row>
    <row r="646" spans="1:35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</row>
    <row r="647" spans="1:35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</row>
    <row r="648" spans="1:35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</row>
    <row r="649" spans="1:35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</row>
    <row r="650" spans="1:35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</row>
    <row r="651" spans="1:35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</row>
    <row r="652" spans="1:35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</row>
    <row r="653" spans="1:35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</row>
    <row r="654" spans="1:35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</row>
    <row r="655" spans="1:3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</row>
    <row r="656" spans="1:35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</row>
    <row r="657" spans="1:35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</row>
    <row r="658" spans="1:35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</row>
    <row r="659" spans="1:35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</row>
    <row r="660" spans="1:35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</row>
    <row r="661" spans="1:35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</row>
    <row r="662" spans="1:35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</row>
    <row r="663" spans="1:35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</row>
    <row r="664" spans="1:35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</row>
    <row r="665" spans="1:3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</row>
    <row r="666" spans="1:35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</row>
    <row r="667" spans="1:35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</row>
    <row r="668" spans="1:35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</row>
    <row r="669" spans="1:35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</row>
    <row r="670" spans="1:35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</row>
    <row r="671" spans="1:35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</row>
    <row r="672" spans="1:35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</row>
  </sheetData>
  <mergeCells count="2">
    <mergeCell ref="B4:B5"/>
    <mergeCell ref="R4:R5"/>
  </mergeCells>
  <pageMargins left="0.75" right="0.75" top="1" bottom="1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91A6-F54A-45B0-B46C-7AC79C7983F0}">
  <sheetPr>
    <tabColor rgb="FF92D050"/>
  </sheetPr>
  <dimension ref="A1:AI681"/>
  <sheetViews>
    <sheetView workbookViewId="0">
      <pane xSplit="2" ySplit="5" topLeftCell="C12" activePane="bottomRight" state="frozen"/>
      <selection pane="topRight" activeCell="D1" sqref="D1"/>
      <selection pane="bottomLeft" activeCell="A6" sqref="A6"/>
      <selection pane="bottomRight" activeCell="D4" sqref="D4:K4"/>
    </sheetView>
    <sheetView workbookViewId="1">
      <pane xSplit="2" ySplit="5" topLeftCell="C6" activePane="bottomRight" state="frozen"/>
      <selection pane="topRight" activeCell="C1" sqref="C1"/>
      <selection pane="bottomLeft" activeCell="A6" sqref="A6"/>
      <selection pane="bottomRight" activeCell="L44" sqref="L44"/>
    </sheetView>
  </sheetViews>
  <sheetFormatPr baseColWidth="10" defaultColWidth="12.6640625" defaultRowHeight="15" customHeight="1"/>
  <cols>
    <col min="1" max="1" width="11.44140625" customWidth="1"/>
    <col min="2" max="2" width="13.6640625" customWidth="1"/>
    <col min="3" max="16" width="13.77734375" customWidth="1"/>
    <col min="17" max="35" width="11.44140625" customWidth="1"/>
  </cols>
  <sheetData>
    <row r="1" spans="1:35" ht="12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ht="12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 ht="42.6" customHeight="1">
      <c r="A4" s="6"/>
      <c r="B4" s="145" t="s">
        <v>90</v>
      </c>
      <c r="C4" s="146" t="s">
        <v>104</v>
      </c>
      <c r="D4" s="146" t="s">
        <v>268</v>
      </c>
      <c r="E4" s="146" t="s">
        <v>123</v>
      </c>
      <c r="F4" s="146" t="s">
        <v>126</v>
      </c>
      <c r="G4" s="146" t="s">
        <v>67</v>
      </c>
      <c r="H4" s="146" t="s">
        <v>269</v>
      </c>
      <c r="I4" s="146" t="s">
        <v>132</v>
      </c>
      <c r="J4" s="146" t="s">
        <v>141</v>
      </c>
      <c r="K4" s="146" t="s">
        <v>142</v>
      </c>
      <c r="L4" s="146" t="s">
        <v>146</v>
      </c>
      <c r="M4" s="146" t="s">
        <v>148</v>
      </c>
      <c r="N4" s="146" t="s">
        <v>153</v>
      </c>
      <c r="O4" s="146" t="s">
        <v>157</v>
      </c>
      <c r="P4" s="146" t="s">
        <v>159</v>
      </c>
      <c r="Q4" s="134"/>
      <c r="R4" s="124" t="s">
        <v>92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1:35" ht="31.5" customHeight="1">
      <c r="A5" s="6"/>
      <c r="B5" s="101"/>
      <c r="C5" s="146" t="s">
        <v>166</v>
      </c>
      <c r="D5" s="146" t="s">
        <v>196</v>
      </c>
      <c r="E5" s="146" t="s">
        <v>197</v>
      </c>
      <c r="F5" s="146" t="s">
        <v>201</v>
      </c>
      <c r="G5" s="146" t="s">
        <v>203</v>
      </c>
      <c r="H5" s="146" t="s">
        <v>202</v>
      </c>
      <c r="I5" s="146" t="s">
        <v>212</v>
      </c>
      <c r="J5" s="146" t="s">
        <v>222</v>
      </c>
      <c r="K5" s="146" t="s">
        <v>223</v>
      </c>
      <c r="L5" s="146" t="s">
        <v>228</v>
      </c>
      <c r="M5" s="146" t="s">
        <v>230</v>
      </c>
      <c r="N5" s="146" t="s">
        <v>235</v>
      </c>
      <c r="O5" s="146" t="s">
        <v>239</v>
      </c>
      <c r="P5" s="146" t="s">
        <v>241</v>
      </c>
      <c r="Q5" s="134"/>
      <c r="R5" s="125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 ht="26.25" customHeight="1">
      <c r="A6" s="6"/>
      <c r="B6" s="128">
        <v>384</v>
      </c>
      <c r="C6" s="128"/>
      <c r="D6" s="128"/>
      <c r="E6" s="128"/>
      <c r="F6" s="128"/>
      <c r="G6" s="128"/>
      <c r="H6" s="136"/>
      <c r="I6" s="128"/>
      <c r="J6" s="128" t="s">
        <v>93</v>
      </c>
      <c r="K6" s="128"/>
      <c r="L6" s="128"/>
      <c r="M6" s="128"/>
      <c r="N6" s="128"/>
      <c r="O6" s="128"/>
      <c r="P6" s="128"/>
      <c r="Q6" s="134"/>
      <c r="R6" s="137">
        <f>COUNTIF(C6:P6,"X")</f>
        <v>1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30" t="s">
        <v>94</v>
      </c>
    </row>
    <row r="7" spans="1:35" ht="12.75" customHeight="1">
      <c r="A7" s="6"/>
      <c r="B7" s="128">
        <v>399</v>
      </c>
      <c r="C7" s="128"/>
      <c r="D7" s="128"/>
      <c r="E7" s="128"/>
      <c r="F7" s="128"/>
      <c r="G7" s="128"/>
      <c r="H7" s="136"/>
      <c r="I7" s="128"/>
      <c r="J7" s="128" t="s">
        <v>93</v>
      </c>
      <c r="K7" s="128"/>
      <c r="L7" s="128"/>
      <c r="M7" s="128"/>
      <c r="N7" s="128"/>
      <c r="O7" s="128"/>
      <c r="P7" s="128"/>
      <c r="Q7" s="134"/>
      <c r="R7" s="137">
        <f t="shared" ref="R7:R39" si="0">COUNTIF(C7:P7,"X")</f>
        <v>1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ht="12.75" customHeight="1">
      <c r="A8" s="6"/>
      <c r="B8" s="128">
        <v>410</v>
      </c>
      <c r="C8" s="128"/>
      <c r="D8" s="128"/>
      <c r="E8" s="128"/>
      <c r="F8" s="128"/>
      <c r="G8" s="128"/>
      <c r="H8" s="136"/>
      <c r="I8" s="128"/>
      <c r="J8" s="128" t="s">
        <v>93</v>
      </c>
      <c r="K8" s="128"/>
      <c r="L8" s="128"/>
      <c r="M8" s="128"/>
      <c r="N8" s="128"/>
      <c r="O8" s="128"/>
      <c r="P8" s="128"/>
      <c r="Q8" s="134"/>
      <c r="R8" s="137">
        <f t="shared" si="0"/>
        <v>1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ht="12.75" customHeight="1">
      <c r="A9" s="6"/>
      <c r="B9" s="128">
        <v>1411</v>
      </c>
      <c r="C9" s="128"/>
      <c r="D9" s="128"/>
      <c r="E9" s="128"/>
      <c r="F9" s="136"/>
      <c r="G9" s="136" t="s">
        <v>93</v>
      </c>
      <c r="H9" s="128"/>
      <c r="I9" s="128"/>
      <c r="J9" s="128"/>
      <c r="K9" s="128"/>
      <c r="L9" s="128"/>
      <c r="M9" s="128"/>
      <c r="N9" s="128"/>
      <c r="O9" s="128"/>
      <c r="P9" s="128"/>
      <c r="Q9" s="134"/>
      <c r="R9" s="137">
        <f t="shared" si="0"/>
        <v>1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ht="12.75" customHeight="1">
      <c r="A10" s="6"/>
      <c r="B10" s="136">
        <v>1417</v>
      </c>
      <c r="C10" s="136"/>
      <c r="D10" s="136"/>
      <c r="E10" s="136"/>
      <c r="F10" s="136"/>
      <c r="G10" s="136" t="s">
        <v>93</v>
      </c>
      <c r="H10" s="136"/>
      <c r="I10" s="136"/>
      <c r="J10" s="128"/>
      <c r="K10" s="128"/>
      <c r="L10" s="128"/>
      <c r="M10" s="128"/>
      <c r="N10" s="128"/>
      <c r="O10" s="128"/>
      <c r="P10" s="128"/>
      <c r="Q10" s="134"/>
      <c r="R10" s="137">
        <f t="shared" si="0"/>
        <v>1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ht="12.75" customHeight="1">
      <c r="A11" s="6"/>
      <c r="B11" s="136">
        <v>15071</v>
      </c>
      <c r="C11" s="136"/>
      <c r="D11" s="136" t="s">
        <v>93</v>
      </c>
      <c r="E11" s="136"/>
      <c r="F11" s="136"/>
      <c r="G11" s="136"/>
      <c r="H11" s="136"/>
      <c r="I11" s="136" t="s">
        <v>93</v>
      </c>
      <c r="J11" s="128"/>
      <c r="K11" s="128"/>
      <c r="L11" s="128"/>
      <c r="M11" s="128"/>
      <c r="N11" s="128"/>
      <c r="O11" s="128"/>
      <c r="P11" s="128"/>
      <c r="Q11" s="134"/>
      <c r="R11" s="137">
        <f t="shared" si="0"/>
        <v>2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ht="12.75" customHeight="1">
      <c r="A12" s="6"/>
      <c r="B12" s="136">
        <v>17782</v>
      </c>
      <c r="C12" s="136"/>
      <c r="D12" s="136"/>
      <c r="E12" s="136"/>
      <c r="F12" s="136" t="s">
        <v>93</v>
      </c>
      <c r="G12" s="136"/>
      <c r="H12" s="136"/>
      <c r="I12" s="136"/>
      <c r="J12" s="128"/>
      <c r="K12" s="128"/>
      <c r="L12" s="128" t="s">
        <v>93</v>
      </c>
      <c r="M12" s="128"/>
      <c r="N12" s="128"/>
      <c r="O12" s="128"/>
      <c r="P12" s="128"/>
      <c r="Q12" s="134"/>
      <c r="R12" s="137">
        <f t="shared" si="0"/>
        <v>2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ht="12.75" customHeight="1">
      <c r="A13" s="6"/>
      <c r="B13" s="136">
        <v>17783</v>
      </c>
      <c r="C13" s="136"/>
      <c r="D13" s="136"/>
      <c r="E13" s="136"/>
      <c r="F13" s="136"/>
      <c r="G13" s="136"/>
      <c r="H13" s="136"/>
      <c r="I13" s="136"/>
      <c r="J13" s="128"/>
      <c r="K13" s="128"/>
      <c r="L13" s="128" t="s">
        <v>93</v>
      </c>
      <c r="M13" s="128"/>
      <c r="N13" s="128"/>
      <c r="O13" s="128"/>
      <c r="P13" s="128"/>
      <c r="Q13" s="134"/>
      <c r="R13" s="137">
        <f t="shared" si="0"/>
        <v>1</v>
      </c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ht="12.75" customHeight="1">
      <c r="A14" s="6"/>
      <c r="B14" s="136">
        <v>17785</v>
      </c>
      <c r="C14" s="136"/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 t="s">
        <v>93</v>
      </c>
      <c r="O14" s="136"/>
      <c r="P14" s="136"/>
      <c r="Q14" s="133"/>
      <c r="R14" s="137">
        <f t="shared" si="0"/>
        <v>1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ht="12.75" customHeight="1">
      <c r="A15" s="6"/>
      <c r="B15" s="136">
        <v>17788</v>
      </c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 t="s">
        <v>93</v>
      </c>
      <c r="Q15" s="133"/>
      <c r="R15" s="137">
        <f t="shared" si="0"/>
        <v>1</v>
      </c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 ht="12.75" customHeight="1">
      <c r="A16" s="6"/>
      <c r="B16" s="141">
        <v>17789</v>
      </c>
      <c r="C16" s="136"/>
      <c r="D16" s="136" t="s">
        <v>93</v>
      </c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3"/>
      <c r="R16" s="137">
        <f t="shared" si="0"/>
        <v>1</v>
      </c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ht="12.75" customHeight="1">
      <c r="A17" s="6"/>
      <c r="B17" s="136">
        <v>17790</v>
      </c>
      <c r="C17" s="136"/>
      <c r="D17" s="136"/>
      <c r="E17" s="136"/>
      <c r="F17" s="136" t="s">
        <v>93</v>
      </c>
      <c r="G17" s="136"/>
      <c r="H17" s="136"/>
      <c r="I17" s="136"/>
      <c r="J17" s="136"/>
      <c r="K17" s="136"/>
      <c r="L17" s="136"/>
      <c r="M17" s="136"/>
      <c r="N17" s="136"/>
      <c r="O17" s="136"/>
      <c r="P17" s="136" t="s">
        <v>93</v>
      </c>
      <c r="Q17" s="133"/>
      <c r="R17" s="137">
        <f t="shared" si="0"/>
        <v>2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5" ht="12.75" customHeight="1">
      <c r="A18" s="6"/>
      <c r="B18" s="136">
        <v>17798</v>
      </c>
      <c r="C18" s="136"/>
      <c r="D18" s="136" t="s">
        <v>93</v>
      </c>
      <c r="E18" s="136"/>
      <c r="F18" s="136"/>
      <c r="G18" s="136"/>
      <c r="H18" s="136"/>
      <c r="I18" s="136"/>
      <c r="J18" s="128"/>
      <c r="K18" s="128"/>
      <c r="L18" s="128"/>
      <c r="M18" s="128"/>
      <c r="N18" s="128"/>
      <c r="O18" s="128"/>
      <c r="P18" s="128"/>
      <c r="Q18" s="134"/>
      <c r="R18" s="137">
        <f t="shared" si="0"/>
        <v>1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ht="12.75" customHeight="1">
      <c r="A19" s="6"/>
      <c r="B19" s="136">
        <v>17799</v>
      </c>
      <c r="C19" s="136"/>
      <c r="D19" s="136" t="s">
        <v>93</v>
      </c>
      <c r="E19" s="136"/>
      <c r="F19" s="136"/>
      <c r="G19" s="136"/>
      <c r="H19" s="136"/>
      <c r="I19" s="136"/>
      <c r="J19" s="128"/>
      <c r="K19" s="128"/>
      <c r="L19" s="128"/>
      <c r="M19" s="128"/>
      <c r="N19" s="128"/>
      <c r="O19" s="128"/>
      <c r="P19" s="128"/>
      <c r="Q19" s="134"/>
      <c r="R19" s="137">
        <f t="shared" si="0"/>
        <v>1</v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1:35" ht="12.75" customHeight="1">
      <c r="A20" s="6"/>
      <c r="B20" s="136">
        <v>24378</v>
      </c>
      <c r="C20" s="136"/>
      <c r="D20" s="136" t="s">
        <v>93</v>
      </c>
      <c r="E20" s="136"/>
      <c r="F20" s="136"/>
      <c r="G20" s="136"/>
      <c r="H20" s="136"/>
      <c r="I20" s="136"/>
      <c r="J20" s="128"/>
      <c r="K20" s="128"/>
      <c r="L20" s="128"/>
      <c r="M20" s="128"/>
      <c r="N20" s="128"/>
      <c r="O20" s="128"/>
      <c r="P20" s="128"/>
      <c r="Q20" s="134"/>
      <c r="R20" s="137">
        <f t="shared" si="0"/>
        <v>1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ht="12.75" customHeight="1">
      <c r="A21" s="6"/>
      <c r="B21" s="136">
        <v>27610</v>
      </c>
      <c r="C21" s="136"/>
      <c r="D21" s="136"/>
      <c r="E21" s="136"/>
      <c r="F21" s="136"/>
      <c r="G21" s="136"/>
      <c r="H21" s="136"/>
      <c r="I21" s="136"/>
      <c r="J21" s="128" t="s">
        <v>93</v>
      </c>
      <c r="K21" s="128"/>
      <c r="L21" s="128"/>
      <c r="M21" s="128"/>
      <c r="N21" s="128"/>
      <c r="O21" s="128"/>
      <c r="P21" s="128"/>
      <c r="Q21" s="134"/>
      <c r="R21" s="137">
        <f t="shared" si="0"/>
        <v>1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 ht="12.75" customHeight="1">
      <c r="A22" s="6"/>
      <c r="B22" s="136">
        <v>40518</v>
      </c>
      <c r="C22" s="136"/>
      <c r="D22" s="136"/>
      <c r="E22" s="136"/>
      <c r="F22" s="136"/>
      <c r="G22" s="136"/>
      <c r="H22" s="136"/>
      <c r="I22" s="136"/>
      <c r="J22" s="128"/>
      <c r="K22" s="128" t="s">
        <v>93</v>
      </c>
      <c r="L22" s="128"/>
      <c r="M22" s="128"/>
      <c r="N22" s="128"/>
      <c r="O22" s="128"/>
      <c r="P22" s="128"/>
      <c r="Q22" s="134"/>
      <c r="R22" s="137">
        <f t="shared" si="0"/>
        <v>1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 ht="12.75" customHeight="1">
      <c r="A23" s="6"/>
      <c r="B23" s="136">
        <v>50447</v>
      </c>
      <c r="C23" s="136"/>
      <c r="D23" s="136"/>
      <c r="E23" s="136"/>
      <c r="F23" s="136"/>
      <c r="G23" s="136"/>
      <c r="H23" s="136"/>
      <c r="I23" s="136" t="s">
        <v>93</v>
      </c>
      <c r="J23" s="128"/>
      <c r="K23" s="128"/>
      <c r="L23" s="128"/>
      <c r="M23" s="128"/>
      <c r="N23" s="128"/>
      <c r="O23" s="128"/>
      <c r="P23" s="128"/>
      <c r="Q23" s="134"/>
      <c r="R23" s="137">
        <f t="shared" si="0"/>
        <v>1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5" ht="12.75" customHeight="1">
      <c r="A24" s="6"/>
      <c r="B24" s="136">
        <v>51065</v>
      </c>
      <c r="C24" s="136"/>
      <c r="D24" s="136" t="s">
        <v>93</v>
      </c>
      <c r="E24" s="136"/>
      <c r="F24" s="136"/>
      <c r="G24" s="136"/>
      <c r="H24" s="136"/>
      <c r="I24" s="136"/>
      <c r="J24" s="128"/>
      <c r="K24" s="128"/>
      <c r="L24" s="128"/>
      <c r="M24" s="128"/>
      <c r="N24" s="128"/>
      <c r="O24" s="128"/>
      <c r="P24" s="128"/>
      <c r="Q24" s="134"/>
      <c r="R24" s="137">
        <f t="shared" si="0"/>
        <v>1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 ht="12.75" customHeight="1">
      <c r="A25" s="6"/>
      <c r="B25" s="139">
        <v>2000419</v>
      </c>
      <c r="C25" s="137"/>
      <c r="D25" s="137"/>
      <c r="E25" s="137"/>
      <c r="F25" s="137"/>
      <c r="G25" s="136"/>
      <c r="H25" s="137"/>
      <c r="I25" s="137" t="s">
        <v>93</v>
      </c>
      <c r="J25" s="137"/>
      <c r="K25" s="137"/>
      <c r="L25" s="137"/>
      <c r="M25" s="137"/>
      <c r="N25" s="137"/>
      <c r="O25" s="137"/>
      <c r="P25" s="137"/>
      <c r="Q25" s="135"/>
      <c r="R25" s="137">
        <f t="shared" si="0"/>
        <v>1</v>
      </c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5" ht="12.75" customHeight="1">
      <c r="A26" s="6"/>
      <c r="B26" s="139">
        <v>2002749</v>
      </c>
      <c r="C26" s="136" t="s">
        <v>93</v>
      </c>
      <c r="D26" s="136" t="s">
        <v>93</v>
      </c>
      <c r="E26" s="136" t="s">
        <v>93</v>
      </c>
      <c r="F26" s="136" t="s">
        <v>93</v>
      </c>
      <c r="G26" s="136" t="s">
        <v>93</v>
      </c>
      <c r="H26" s="136"/>
      <c r="I26" s="136" t="s">
        <v>93</v>
      </c>
      <c r="J26" s="136" t="s">
        <v>93</v>
      </c>
      <c r="K26" s="128" t="s">
        <v>93</v>
      </c>
      <c r="L26" s="136" t="s">
        <v>93</v>
      </c>
      <c r="M26" s="136" t="s">
        <v>93</v>
      </c>
      <c r="N26" s="136" t="s">
        <v>93</v>
      </c>
      <c r="O26" s="136" t="s">
        <v>93</v>
      </c>
      <c r="P26" s="136" t="s">
        <v>93</v>
      </c>
      <c r="Q26" s="133"/>
      <c r="R26" s="137">
        <f t="shared" si="0"/>
        <v>13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ht="12.6" customHeight="1">
      <c r="A27" s="6"/>
      <c r="B27" s="139">
        <v>2002752</v>
      </c>
      <c r="C27" s="136" t="s">
        <v>93</v>
      </c>
      <c r="D27" s="136" t="s">
        <v>93</v>
      </c>
      <c r="E27" s="136" t="s">
        <v>93</v>
      </c>
      <c r="F27" s="136" t="s">
        <v>93</v>
      </c>
      <c r="G27" s="136" t="s">
        <v>93</v>
      </c>
      <c r="H27" s="136"/>
      <c r="I27" s="136" t="s">
        <v>93</v>
      </c>
      <c r="J27" s="136" t="s">
        <v>93</v>
      </c>
      <c r="K27" s="128" t="s">
        <v>93</v>
      </c>
      <c r="L27" s="136" t="s">
        <v>93</v>
      </c>
      <c r="M27" s="136" t="s">
        <v>93</v>
      </c>
      <c r="N27" s="136" t="s">
        <v>93</v>
      </c>
      <c r="O27" s="136" t="s">
        <v>93</v>
      </c>
      <c r="P27" s="136" t="s">
        <v>93</v>
      </c>
      <c r="Q27" s="133"/>
      <c r="R27" s="137">
        <f t="shared" si="0"/>
        <v>13</v>
      </c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5" ht="12.75" customHeight="1">
      <c r="A28" s="6"/>
      <c r="B28" s="139">
        <v>2006408</v>
      </c>
      <c r="C28" s="137"/>
      <c r="D28" s="137"/>
      <c r="E28" s="137"/>
      <c r="F28" s="137"/>
      <c r="G28" s="136"/>
      <c r="H28" s="137"/>
      <c r="I28" s="137" t="s">
        <v>93</v>
      </c>
      <c r="J28" s="137"/>
      <c r="K28" s="137"/>
      <c r="L28" s="137"/>
      <c r="M28" s="137"/>
      <c r="N28" s="137"/>
      <c r="O28" s="137"/>
      <c r="P28" s="137"/>
      <c r="Q28" s="135"/>
      <c r="R28" s="137">
        <f t="shared" si="0"/>
        <v>1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 ht="12.75" customHeight="1">
      <c r="A29" s="6"/>
      <c r="B29" s="139">
        <v>2006409</v>
      </c>
      <c r="C29" s="137"/>
      <c r="D29" s="137"/>
      <c r="E29" s="137"/>
      <c r="F29" s="137"/>
      <c r="G29" s="136"/>
      <c r="H29" s="137"/>
      <c r="I29" s="137" t="s">
        <v>93</v>
      </c>
      <c r="J29" s="137"/>
      <c r="K29" s="137"/>
      <c r="L29" s="137"/>
      <c r="M29" s="137"/>
      <c r="N29" s="137"/>
      <c r="O29" s="137"/>
      <c r="P29" s="137"/>
      <c r="Q29" s="135"/>
      <c r="R29" s="137">
        <f t="shared" si="0"/>
        <v>1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spans="1:35" ht="12.75" customHeight="1">
      <c r="A30" s="6"/>
      <c r="B30" s="139">
        <v>2010706</v>
      </c>
      <c r="C30" s="137"/>
      <c r="D30" s="137"/>
      <c r="E30" s="137"/>
      <c r="F30" s="137"/>
      <c r="G30" s="136"/>
      <c r="H30" s="137"/>
      <c r="I30" s="137" t="s">
        <v>93</v>
      </c>
      <c r="J30" s="137"/>
      <c r="K30" s="137"/>
      <c r="L30" s="137"/>
      <c r="M30" s="137"/>
      <c r="N30" s="137"/>
      <c r="O30" s="137"/>
      <c r="P30" s="137"/>
      <c r="Q30" s="135"/>
      <c r="R30" s="137">
        <f t="shared" si="0"/>
        <v>1</v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 ht="12.75" customHeight="1">
      <c r="A31" s="6"/>
      <c r="B31" s="136">
        <v>2011976</v>
      </c>
      <c r="C31" s="136"/>
      <c r="D31" s="136"/>
      <c r="E31" s="136"/>
      <c r="F31" s="136"/>
      <c r="G31" s="136"/>
      <c r="H31" s="136"/>
      <c r="I31" s="136" t="s">
        <v>93</v>
      </c>
      <c r="J31" s="128"/>
      <c r="K31" s="128"/>
      <c r="L31" s="128"/>
      <c r="M31" s="128"/>
      <c r="N31" s="128"/>
      <c r="O31" s="128"/>
      <c r="P31" s="128"/>
      <c r="Q31" s="134"/>
      <c r="R31" s="137">
        <f t="shared" si="0"/>
        <v>1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spans="1:35" ht="12.75" customHeight="1">
      <c r="A32" s="6"/>
      <c r="B32" s="136">
        <v>2018358</v>
      </c>
      <c r="C32" s="136"/>
      <c r="D32" s="136"/>
      <c r="E32" s="136"/>
      <c r="F32" s="136"/>
      <c r="G32" s="136"/>
      <c r="H32" s="136"/>
      <c r="I32" s="136" t="s">
        <v>93</v>
      </c>
      <c r="J32" s="128"/>
      <c r="K32" s="128"/>
      <c r="L32" s="128"/>
      <c r="M32" s="128"/>
      <c r="N32" s="128"/>
      <c r="O32" s="128"/>
      <c r="P32" s="128"/>
      <c r="Q32" s="134"/>
      <c r="R32" s="137">
        <f t="shared" si="0"/>
        <v>1</v>
      </c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 ht="12.75" customHeight="1">
      <c r="A33" s="6"/>
      <c r="B33" s="136">
        <v>2025644</v>
      </c>
      <c r="C33" s="136"/>
      <c r="D33" s="136"/>
      <c r="E33" s="136"/>
      <c r="F33" s="136"/>
      <c r="G33" s="136"/>
      <c r="H33" s="136"/>
      <c r="I33" s="136" t="s">
        <v>93</v>
      </c>
      <c r="J33" s="128"/>
      <c r="K33" s="128"/>
      <c r="L33" s="128"/>
      <c r="M33" s="128"/>
      <c r="N33" s="128"/>
      <c r="O33" s="128"/>
      <c r="P33" s="128"/>
      <c r="Q33" s="134"/>
      <c r="R33" s="137">
        <f t="shared" si="0"/>
        <v>1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spans="1:35" ht="12.75" customHeight="1">
      <c r="A34" s="6"/>
      <c r="B34" s="136">
        <v>2026917</v>
      </c>
      <c r="C34" s="136"/>
      <c r="D34" s="136"/>
      <c r="E34" s="136"/>
      <c r="F34" s="136"/>
      <c r="G34" s="136"/>
      <c r="H34" s="136"/>
      <c r="I34" s="136"/>
      <c r="J34" s="128" t="s">
        <v>93</v>
      </c>
      <c r="K34" s="128"/>
      <c r="L34" s="128"/>
      <c r="M34" s="128"/>
      <c r="N34" s="128"/>
      <c r="O34" s="128"/>
      <c r="P34" s="128"/>
      <c r="Q34" s="134"/>
      <c r="R34" s="137">
        <f t="shared" si="0"/>
        <v>1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 ht="12.75" customHeight="1">
      <c r="A35" s="6"/>
      <c r="B35" s="139">
        <v>2027768</v>
      </c>
      <c r="C35" s="137"/>
      <c r="D35" s="136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5"/>
      <c r="R35" s="137">
        <f t="shared" si="0"/>
        <v>0</v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spans="1:35" ht="12.75" customHeight="1">
      <c r="A36" s="6"/>
      <c r="B36" s="136">
        <v>2035480</v>
      </c>
      <c r="C36" s="136"/>
      <c r="D36" s="136"/>
      <c r="E36" s="136"/>
      <c r="F36" s="136"/>
      <c r="G36" s="136"/>
      <c r="H36" s="136"/>
      <c r="I36" s="136" t="s">
        <v>93</v>
      </c>
      <c r="J36" s="128"/>
      <c r="K36" s="128"/>
      <c r="L36" s="128"/>
      <c r="M36" s="128"/>
      <c r="N36" s="128"/>
      <c r="O36" s="128"/>
      <c r="P36" s="128"/>
      <c r="Q36" s="134"/>
      <c r="R36" s="137">
        <f t="shared" si="0"/>
        <v>1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spans="1:35" ht="12.75" customHeight="1">
      <c r="A37" s="6"/>
      <c r="B37" s="139">
        <v>2100527</v>
      </c>
      <c r="C37" s="137"/>
      <c r="D37" s="137"/>
      <c r="E37" s="137"/>
      <c r="F37" s="137"/>
      <c r="G37" s="137"/>
      <c r="H37" s="136"/>
      <c r="I37" s="137"/>
      <c r="J37" s="137" t="s">
        <v>93</v>
      </c>
      <c r="K37" s="137"/>
      <c r="L37" s="137"/>
      <c r="M37" s="137"/>
      <c r="N37" s="137"/>
      <c r="O37" s="137"/>
      <c r="P37" s="137"/>
      <c r="Q37" s="135"/>
      <c r="R37" s="137">
        <f t="shared" si="0"/>
        <v>1</v>
      </c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spans="1:35" ht="12.75" customHeight="1">
      <c r="A38" s="6"/>
      <c r="B38" s="136">
        <v>2101411</v>
      </c>
      <c r="C38" s="136"/>
      <c r="D38" s="136"/>
      <c r="E38" s="136"/>
      <c r="F38" s="136"/>
      <c r="G38" s="136" t="s">
        <v>93</v>
      </c>
      <c r="H38" s="136"/>
      <c r="I38" s="136"/>
      <c r="J38" s="128"/>
      <c r="K38" s="128"/>
      <c r="L38" s="128"/>
      <c r="M38" s="128"/>
      <c r="N38" s="128"/>
      <c r="O38" s="128"/>
      <c r="P38" s="128"/>
      <c r="Q38" s="134"/>
      <c r="R38" s="137">
        <f t="shared" si="0"/>
        <v>1</v>
      </c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spans="1:35" ht="12.75" customHeight="1">
      <c r="A39" s="6"/>
      <c r="B39" s="139">
        <v>2101417</v>
      </c>
      <c r="C39" s="137"/>
      <c r="D39" s="137"/>
      <c r="E39" s="137"/>
      <c r="F39" s="136"/>
      <c r="G39" s="136" t="s">
        <v>93</v>
      </c>
      <c r="H39" s="137"/>
      <c r="I39" s="137"/>
      <c r="J39" s="137"/>
      <c r="K39" s="137"/>
      <c r="L39" s="137"/>
      <c r="M39" s="137"/>
      <c r="N39" s="137"/>
      <c r="O39" s="137"/>
      <c r="P39" s="137"/>
      <c r="Q39" s="135"/>
      <c r="R39" s="137">
        <f t="shared" si="0"/>
        <v>1</v>
      </c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spans="1:35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 ht="26.25" customHeight="1">
      <c r="A41" s="6"/>
      <c r="B41" s="127" t="s">
        <v>95</v>
      </c>
      <c r="C41" s="126">
        <f>COUNTIF(C6:C39,"X")</f>
        <v>2</v>
      </c>
      <c r="D41" s="126">
        <f t="shared" ref="D41:P41" si="1">COUNTIF(D6:D39,"X")</f>
        <v>8</v>
      </c>
      <c r="E41" s="126">
        <f t="shared" si="1"/>
        <v>2</v>
      </c>
      <c r="F41" s="126">
        <f t="shared" si="1"/>
        <v>4</v>
      </c>
      <c r="G41" s="126">
        <f t="shared" si="1"/>
        <v>6</v>
      </c>
      <c r="H41" s="126">
        <f t="shared" si="1"/>
        <v>0</v>
      </c>
      <c r="I41" s="126">
        <f t="shared" si="1"/>
        <v>12</v>
      </c>
      <c r="J41" s="126">
        <f t="shared" si="1"/>
        <v>8</v>
      </c>
      <c r="K41" s="126">
        <f t="shared" si="1"/>
        <v>3</v>
      </c>
      <c r="L41" s="126">
        <f t="shared" si="1"/>
        <v>4</v>
      </c>
      <c r="M41" s="126">
        <f t="shared" si="1"/>
        <v>2</v>
      </c>
      <c r="N41" s="126">
        <f t="shared" si="1"/>
        <v>3</v>
      </c>
      <c r="O41" s="126">
        <f t="shared" si="1"/>
        <v>2</v>
      </c>
      <c r="P41" s="128">
        <f t="shared" si="1"/>
        <v>4</v>
      </c>
      <c r="Q41" s="134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spans="1:35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1:35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spans="1:35" ht="12.6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spans="1:35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spans="1:35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spans="1:35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5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 spans="1:35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spans="1:35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 spans="1:35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spans="1:35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 spans="1:35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spans="1:3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 spans="1:35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spans="1:35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 spans="1:35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spans="1:35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 spans="1:35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 spans="1:35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 spans="1:35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5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spans="1:35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1:3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 spans="1:35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spans="1:35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 spans="1:35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5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 spans="1:35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1:35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 spans="1:35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 spans="1:35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spans="1:35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spans="1:3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spans="1:35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spans="1:35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 spans="1:35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5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 spans="1:35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spans="1:35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 spans="1:35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 spans="1:35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r="84" spans="1:35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spans="1:3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 spans="1:35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1:35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 spans="1:35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spans="1:35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spans="1:35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1:35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 spans="1:35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spans="1:35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spans="1:35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1:3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 spans="1:35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spans="1:35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spans="1:35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spans="1:35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 spans="1:35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spans="1:35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 spans="1:35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 spans="1:35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 spans="1:35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spans="1:3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 spans="1:35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1:35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 spans="1:35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spans="1:35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spans="1:35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 spans="1:35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 spans="1:35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spans="1:35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 spans="1:35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spans="1:3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 spans="1:35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 spans="1:35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 spans="1:35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 spans="1:35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r="120" spans="1:35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 spans="1:35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r="122" spans="1:35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 spans="1:35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</row>
    <row r="124" spans="1:35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 spans="1:3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r="126" spans="1:35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 spans="1:35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</row>
    <row r="128" spans="1:35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 spans="1:35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</row>
    <row r="130" spans="1:35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 spans="1:35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</row>
    <row r="132" spans="1:35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 spans="1:35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</row>
    <row r="134" spans="1:35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 spans="1: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</row>
    <row r="136" spans="1:35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 spans="1:35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</row>
    <row r="138" spans="1:35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 spans="1:35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</row>
    <row r="140" spans="1:35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 spans="1:35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</row>
    <row r="142" spans="1:35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 spans="1:35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</row>
    <row r="144" spans="1:35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 spans="1:3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</row>
    <row r="146" spans="1:35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 spans="1:35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</row>
    <row r="148" spans="1:35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 spans="1:35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</row>
    <row r="150" spans="1:35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 spans="1:35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</row>
    <row r="152" spans="1:35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 spans="1:35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</row>
    <row r="154" spans="1:35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 spans="1:3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</row>
    <row r="156" spans="1:35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 spans="1:35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</row>
    <row r="158" spans="1:35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 spans="1:35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</row>
    <row r="160" spans="1:35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 spans="1:35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</row>
    <row r="162" spans="1:35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</row>
    <row r="163" spans="1:35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</row>
    <row r="164" spans="1:35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</row>
    <row r="165" spans="1:3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</row>
    <row r="166" spans="1:35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</row>
    <row r="167" spans="1:35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</row>
    <row r="168" spans="1:35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</row>
    <row r="169" spans="1:35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</row>
    <row r="170" spans="1:35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r="171" spans="1:35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</row>
    <row r="172" spans="1:35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</row>
    <row r="173" spans="1:35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</row>
    <row r="174" spans="1:35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</row>
    <row r="175" spans="1:3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</row>
    <row r="176" spans="1:35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</row>
    <row r="177" spans="1:35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</row>
    <row r="178" spans="1:35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</row>
    <row r="179" spans="1:35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</row>
    <row r="180" spans="1:35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</row>
    <row r="181" spans="1:35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</row>
    <row r="182" spans="1:35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</row>
    <row r="183" spans="1:35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</row>
    <row r="184" spans="1:35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r="185" spans="1:3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</row>
    <row r="186" spans="1:35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</row>
    <row r="187" spans="1:35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</row>
    <row r="188" spans="1:35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</row>
    <row r="189" spans="1:35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</row>
    <row r="190" spans="1:35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</row>
    <row r="191" spans="1:35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</row>
    <row r="192" spans="1:35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</row>
    <row r="193" spans="1:35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</row>
    <row r="194" spans="1:35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</row>
    <row r="195" spans="1:3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</row>
    <row r="196" spans="1:35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</row>
    <row r="197" spans="1:35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</row>
    <row r="198" spans="1:35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</row>
    <row r="199" spans="1:35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</row>
    <row r="200" spans="1:35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</row>
    <row r="201" spans="1:35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</row>
    <row r="202" spans="1:35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</row>
    <row r="203" spans="1:35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</row>
    <row r="204" spans="1:35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</row>
    <row r="205" spans="1:3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</row>
    <row r="206" spans="1:35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</row>
    <row r="207" spans="1:35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</row>
    <row r="208" spans="1:35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</row>
    <row r="209" spans="1:35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</row>
    <row r="210" spans="1:35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</row>
    <row r="211" spans="1:35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</row>
    <row r="212" spans="1:35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</row>
    <row r="213" spans="1:35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</row>
    <row r="214" spans="1:35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</row>
    <row r="215" spans="1:3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</row>
    <row r="216" spans="1:35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</row>
    <row r="217" spans="1:35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</row>
    <row r="218" spans="1:35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</row>
    <row r="219" spans="1:35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</row>
    <row r="220" spans="1:35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</row>
    <row r="221" spans="1:35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</row>
    <row r="222" spans="1:35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</row>
    <row r="223" spans="1:35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</row>
    <row r="224" spans="1:35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</row>
    <row r="225" spans="1:3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</row>
    <row r="226" spans="1:35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</row>
    <row r="227" spans="1:35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</row>
    <row r="228" spans="1:35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</row>
    <row r="229" spans="1:35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</row>
    <row r="230" spans="1:35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</row>
    <row r="231" spans="1:35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</row>
    <row r="232" spans="1:35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</row>
    <row r="233" spans="1:35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</row>
    <row r="234" spans="1:35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</row>
    <row r="235" spans="1: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</row>
    <row r="236" spans="1:35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</row>
    <row r="237" spans="1:35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</row>
    <row r="238" spans="1:35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</row>
    <row r="239" spans="1:35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</row>
    <row r="240" spans="1:35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</row>
    <row r="241" spans="1:35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</row>
    <row r="242" spans="1:35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</row>
    <row r="243" spans="1:35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</row>
    <row r="244" spans="1:35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</row>
    <row r="245" spans="1:3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</row>
    <row r="246" spans="1:35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</row>
    <row r="247" spans="1:35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</row>
    <row r="248" spans="1:35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</row>
    <row r="249" spans="1:35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</row>
    <row r="250" spans="1:35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</row>
    <row r="251" spans="1:35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</row>
    <row r="252" spans="1:35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</row>
    <row r="253" spans="1:35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</row>
    <row r="254" spans="1:35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</row>
    <row r="255" spans="1:3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</row>
    <row r="256" spans="1:35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</row>
    <row r="257" spans="1:35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</row>
    <row r="258" spans="1:35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</row>
    <row r="259" spans="1:35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</row>
    <row r="260" spans="1:35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</row>
    <row r="261" spans="1:35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</row>
    <row r="262" spans="1:35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</row>
    <row r="263" spans="1:35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</row>
    <row r="264" spans="1:35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</row>
    <row r="265" spans="1:3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</row>
    <row r="266" spans="1:35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</row>
    <row r="267" spans="1:35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</row>
    <row r="268" spans="1:35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</row>
    <row r="269" spans="1:35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</row>
    <row r="270" spans="1:35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</row>
    <row r="271" spans="1:35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</row>
    <row r="272" spans="1:35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</row>
    <row r="273" spans="1:35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</row>
    <row r="274" spans="1:35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</row>
    <row r="275" spans="1:3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</row>
    <row r="276" spans="1:35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</row>
    <row r="277" spans="1:35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</row>
    <row r="278" spans="1:35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</row>
    <row r="279" spans="1:35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</row>
    <row r="280" spans="1:35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</row>
    <row r="281" spans="1:35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</row>
    <row r="282" spans="1:35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</row>
    <row r="283" spans="1:35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</row>
    <row r="284" spans="1:35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</row>
    <row r="285" spans="1:3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</row>
    <row r="286" spans="1:35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</row>
    <row r="287" spans="1:35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</row>
    <row r="288" spans="1:35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</row>
    <row r="289" spans="1:35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</row>
    <row r="290" spans="1:35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</row>
    <row r="291" spans="1:35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</row>
    <row r="292" spans="1:35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</row>
    <row r="293" spans="1:35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</row>
    <row r="294" spans="1:35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</row>
    <row r="295" spans="1:3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</row>
    <row r="296" spans="1:35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</row>
    <row r="297" spans="1:35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</row>
    <row r="298" spans="1:35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</row>
    <row r="299" spans="1:35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</row>
    <row r="300" spans="1:35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</row>
    <row r="301" spans="1:35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</row>
    <row r="302" spans="1:35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</row>
    <row r="303" spans="1:35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</row>
    <row r="304" spans="1:35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</row>
    <row r="305" spans="1:3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</row>
    <row r="306" spans="1:35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</row>
    <row r="307" spans="1:35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</row>
    <row r="308" spans="1:35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</row>
    <row r="309" spans="1:35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</row>
    <row r="310" spans="1:35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</row>
    <row r="311" spans="1:35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</row>
    <row r="312" spans="1:35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</row>
    <row r="313" spans="1:35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</row>
    <row r="314" spans="1:35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 spans="1:3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</row>
    <row r="316" spans="1:35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 spans="1:35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</row>
    <row r="318" spans="1:35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r="319" spans="1:35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</row>
    <row r="320" spans="1:35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r="321" spans="1:35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</row>
    <row r="322" spans="1:35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r="323" spans="1:35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</row>
    <row r="324" spans="1:35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r="325" spans="1:3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</row>
    <row r="326" spans="1:35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</row>
    <row r="327" spans="1:35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</row>
    <row r="328" spans="1:35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</row>
    <row r="329" spans="1:35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</row>
    <row r="330" spans="1:35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</row>
    <row r="331" spans="1:35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</row>
    <row r="332" spans="1:35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</row>
    <row r="333" spans="1:35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</row>
    <row r="334" spans="1:35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</row>
    <row r="335" spans="1: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</row>
    <row r="336" spans="1:35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</row>
    <row r="337" spans="1:35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</row>
    <row r="338" spans="1:35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</row>
    <row r="339" spans="1:35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</row>
    <row r="340" spans="1:35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</row>
    <row r="341" spans="1:35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</row>
    <row r="342" spans="1:35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</row>
    <row r="343" spans="1:35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</row>
    <row r="344" spans="1:35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</row>
    <row r="345" spans="1:3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</row>
    <row r="346" spans="1:35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</row>
    <row r="347" spans="1:35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</row>
    <row r="348" spans="1:35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</row>
    <row r="349" spans="1:35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</row>
    <row r="350" spans="1:35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</row>
    <row r="351" spans="1:35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</row>
    <row r="352" spans="1:35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</row>
    <row r="353" spans="1:35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</row>
    <row r="354" spans="1:35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</row>
    <row r="355" spans="1:3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</row>
    <row r="356" spans="1:35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</row>
    <row r="357" spans="1:35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</row>
    <row r="358" spans="1:35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</row>
    <row r="359" spans="1:35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</row>
    <row r="360" spans="1:35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</row>
    <row r="361" spans="1:35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</row>
    <row r="362" spans="1:35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</row>
    <row r="363" spans="1:35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</row>
    <row r="364" spans="1:35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</row>
    <row r="365" spans="1:3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</row>
    <row r="366" spans="1:35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</row>
    <row r="367" spans="1:35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</row>
    <row r="368" spans="1:35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</row>
    <row r="369" spans="1:35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</row>
    <row r="370" spans="1:35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</row>
    <row r="371" spans="1:35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</row>
    <row r="372" spans="1:35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</row>
    <row r="373" spans="1:35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</row>
    <row r="374" spans="1:35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</row>
    <row r="375" spans="1:3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</row>
    <row r="376" spans="1:35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</row>
    <row r="377" spans="1:35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</row>
    <row r="378" spans="1:35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</row>
    <row r="379" spans="1:35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</row>
    <row r="380" spans="1:35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</row>
    <row r="381" spans="1:35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</row>
    <row r="382" spans="1:35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</row>
    <row r="383" spans="1:35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</row>
    <row r="384" spans="1:35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</row>
    <row r="385" spans="1:3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</row>
    <row r="386" spans="1:35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</row>
    <row r="387" spans="1:35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</row>
    <row r="388" spans="1:35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</row>
    <row r="389" spans="1:35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</row>
    <row r="390" spans="1:35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</row>
    <row r="391" spans="1:35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</row>
    <row r="392" spans="1:35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</row>
    <row r="393" spans="1:35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</row>
    <row r="394" spans="1:35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</row>
    <row r="395" spans="1:3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</row>
    <row r="396" spans="1:35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</row>
    <row r="397" spans="1:35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</row>
    <row r="398" spans="1:35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</row>
    <row r="399" spans="1:35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</row>
    <row r="400" spans="1:35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</row>
    <row r="401" spans="1:35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</row>
    <row r="402" spans="1:35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</row>
    <row r="403" spans="1:35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</row>
    <row r="404" spans="1:35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</row>
    <row r="405" spans="1:3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</row>
    <row r="406" spans="1:35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</row>
    <row r="407" spans="1:35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</row>
    <row r="408" spans="1:35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</row>
    <row r="409" spans="1:35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</row>
    <row r="410" spans="1:35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</row>
    <row r="411" spans="1:35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</row>
    <row r="412" spans="1:35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</row>
    <row r="413" spans="1:35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</row>
    <row r="414" spans="1:35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</row>
    <row r="415" spans="1:3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</row>
    <row r="416" spans="1:35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</row>
    <row r="417" spans="1:35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</row>
    <row r="418" spans="1:35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</row>
    <row r="419" spans="1:35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</row>
    <row r="420" spans="1:35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</row>
    <row r="421" spans="1:35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</row>
    <row r="422" spans="1:35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</row>
    <row r="423" spans="1:35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</row>
    <row r="424" spans="1:35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</row>
    <row r="425" spans="1:3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</row>
    <row r="426" spans="1:35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</row>
    <row r="427" spans="1:35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</row>
    <row r="428" spans="1:35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</row>
    <row r="429" spans="1:35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</row>
    <row r="430" spans="1:35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</row>
    <row r="431" spans="1:35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</row>
    <row r="432" spans="1:35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</row>
    <row r="433" spans="1:35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</row>
    <row r="434" spans="1:35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</row>
    <row r="435" spans="1: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</row>
    <row r="436" spans="1:35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</row>
    <row r="437" spans="1:35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</row>
    <row r="438" spans="1:35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</row>
    <row r="439" spans="1:35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</row>
    <row r="440" spans="1:35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</row>
    <row r="441" spans="1:35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</row>
    <row r="442" spans="1:35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</row>
    <row r="443" spans="1:35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</row>
    <row r="444" spans="1:35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</row>
    <row r="445" spans="1:3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</row>
    <row r="446" spans="1:35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</row>
    <row r="447" spans="1:35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</row>
    <row r="448" spans="1:35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</row>
    <row r="449" spans="1:35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</row>
    <row r="450" spans="1:35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</row>
    <row r="451" spans="1:35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</row>
    <row r="452" spans="1:35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</row>
    <row r="453" spans="1:35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</row>
    <row r="454" spans="1:35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</row>
    <row r="455" spans="1:3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</row>
    <row r="456" spans="1:35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</row>
    <row r="457" spans="1:35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</row>
    <row r="458" spans="1:35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</row>
    <row r="459" spans="1:35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</row>
    <row r="460" spans="1:35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</row>
    <row r="461" spans="1:35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</row>
    <row r="462" spans="1:35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</row>
    <row r="463" spans="1:35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</row>
    <row r="464" spans="1:35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</row>
    <row r="465" spans="1:3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</row>
    <row r="466" spans="1:35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</row>
    <row r="467" spans="1:35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</row>
    <row r="468" spans="1:35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</row>
    <row r="469" spans="1:35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</row>
    <row r="470" spans="1:35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</row>
    <row r="471" spans="1:35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</row>
    <row r="472" spans="1:35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</row>
    <row r="473" spans="1:35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</row>
    <row r="474" spans="1:35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</row>
    <row r="475" spans="1:3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</row>
    <row r="476" spans="1:35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</row>
    <row r="477" spans="1:35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</row>
    <row r="478" spans="1:35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</row>
    <row r="479" spans="1:35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</row>
    <row r="480" spans="1:35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</row>
    <row r="481" spans="1:35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</row>
    <row r="482" spans="1:35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</row>
    <row r="483" spans="1:35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</row>
    <row r="484" spans="1:35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</row>
    <row r="485" spans="1:3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</row>
    <row r="486" spans="1:35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</row>
    <row r="487" spans="1:35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</row>
    <row r="488" spans="1:35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</row>
    <row r="489" spans="1:35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</row>
    <row r="490" spans="1:35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</row>
    <row r="491" spans="1:35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</row>
    <row r="492" spans="1:35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</row>
    <row r="493" spans="1:35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</row>
    <row r="494" spans="1:35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</row>
    <row r="495" spans="1:3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</row>
    <row r="496" spans="1:35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</row>
    <row r="497" spans="1:35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</row>
    <row r="498" spans="1:35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</row>
    <row r="499" spans="1:35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</row>
    <row r="500" spans="1:35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</row>
    <row r="501" spans="1:35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</row>
    <row r="502" spans="1:35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</row>
    <row r="503" spans="1:35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</row>
    <row r="504" spans="1:35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</row>
    <row r="505" spans="1:3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</row>
    <row r="506" spans="1:35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</row>
    <row r="507" spans="1:35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</row>
    <row r="508" spans="1:35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</row>
    <row r="509" spans="1:35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</row>
    <row r="510" spans="1:35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</row>
    <row r="511" spans="1:35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</row>
    <row r="512" spans="1:35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</row>
    <row r="513" spans="1:35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</row>
    <row r="514" spans="1:35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</row>
    <row r="515" spans="1:3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</row>
    <row r="516" spans="1:35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</row>
    <row r="517" spans="1:35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</row>
    <row r="518" spans="1:35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</row>
    <row r="519" spans="1:35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</row>
    <row r="520" spans="1:35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</row>
    <row r="521" spans="1:35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</row>
    <row r="522" spans="1:35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</row>
    <row r="523" spans="1:35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</row>
    <row r="524" spans="1:35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</row>
    <row r="525" spans="1:3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</row>
    <row r="526" spans="1:35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</row>
    <row r="527" spans="1:35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</row>
    <row r="528" spans="1:35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</row>
    <row r="529" spans="1:35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</row>
    <row r="530" spans="1:35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</row>
    <row r="531" spans="1:35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</row>
    <row r="532" spans="1:35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</row>
    <row r="533" spans="1:35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</row>
    <row r="534" spans="1:35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</row>
    <row r="535" spans="1: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</row>
    <row r="536" spans="1:35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</row>
    <row r="537" spans="1:35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</row>
    <row r="538" spans="1:35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</row>
    <row r="539" spans="1:35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</row>
    <row r="540" spans="1:35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</row>
    <row r="541" spans="1:35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</row>
    <row r="542" spans="1:35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</row>
    <row r="543" spans="1:35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</row>
    <row r="544" spans="1:35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</row>
    <row r="545" spans="1:3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</row>
    <row r="546" spans="1:35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</row>
    <row r="547" spans="1:35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</row>
    <row r="548" spans="1:35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</row>
    <row r="549" spans="1:35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</row>
    <row r="550" spans="1:35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</row>
    <row r="551" spans="1:35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</row>
    <row r="552" spans="1:35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</row>
    <row r="553" spans="1:35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</row>
    <row r="554" spans="1:35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</row>
    <row r="555" spans="1:3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</row>
    <row r="556" spans="1:35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</row>
    <row r="557" spans="1:35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</row>
    <row r="558" spans="1:35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</row>
    <row r="559" spans="1:35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</row>
    <row r="560" spans="1:35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</row>
    <row r="561" spans="1:35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</row>
    <row r="562" spans="1:35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</row>
    <row r="563" spans="1:35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</row>
    <row r="564" spans="1:35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</row>
    <row r="565" spans="1:3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</row>
    <row r="566" spans="1:35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</row>
    <row r="567" spans="1:35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</row>
    <row r="568" spans="1:35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</row>
    <row r="569" spans="1:35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</row>
    <row r="570" spans="1:35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</row>
    <row r="571" spans="1:35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</row>
    <row r="572" spans="1:35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</row>
    <row r="573" spans="1:35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</row>
    <row r="574" spans="1:35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</row>
    <row r="575" spans="1:3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</row>
    <row r="576" spans="1:35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</row>
    <row r="577" spans="1:35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</row>
    <row r="578" spans="1:35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</row>
    <row r="579" spans="1:35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</row>
    <row r="580" spans="1:35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</row>
    <row r="581" spans="1:35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</row>
    <row r="582" spans="1:35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</row>
    <row r="583" spans="1:35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</row>
    <row r="584" spans="1:35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</row>
    <row r="585" spans="1:3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</row>
    <row r="586" spans="1:35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</row>
    <row r="587" spans="1:35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</row>
    <row r="588" spans="1:35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</row>
    <row r="589" spans="1:35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</row>
    <row r="590" spans="1:35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</row>
    <row r="591" spans="1:35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</row>
    <row r="592" spans="1:35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</row>
    <row r="593" spans="1:35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</row>
    <row r="594" spans="1:35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</row>
    <row r="595" spans="1:3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</row>
    <row r="596" spans="1:35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</row>
    <row r="597" spans="1:35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</row>
    <row r="598" spans="1:35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</row>
    <row r="599" spans="1:35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</row>
    <row r="600" spans="1:35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</row>
    <row r="601" spans="1:35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</row>
    <row r="602" spans="1:35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</row>
    <row r="603" spans="1:35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</row>
    <row r="604" spans="1:35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</row>
    <row r="605" spans="1:3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</row>
    <row r="606" spans="1:35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</row>
    <row r="607" spans="1:35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</row>
    <row r="608" spans="1:35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</row>
    <row r="609" spans="1:35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</row>
    <row r="610" spans="1:35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</row>
    <row r="611" spans="1:35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</row>
    <row r="612" spans="1:35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</row>
    <row r="613" spans="1:35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</row>
    <row r="614" spans="1:35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</row>
    <row r="615" spans="1:3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</row>
    <row r="616" spans="1:35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</row>
    <row r="617" spans="1:35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</row>
    <row r="618" spans="1:35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</row>
    <row r="619" spans="1:35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</row>
    <row r="620" spans="1:35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</row>
    <row r="621" spans="1:35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</row>
    <row r="622" spans="1:35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</row>
    <row r="623" spans="1:35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</row>
    <row r="624" spans="1:35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</row>
    <row r="625" spans="1:3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</row>
    <row r="626" spans="1:35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</row>
    <row r="627" spans="1:35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</row>
    <row r="628" spans="1:35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</row>
    <row r="629" spans="1:35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</row>
    <row r="630" spans="1:35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</row>
    <row r="631" spans="1:35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</row>
    <row r="632" spans="1:35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</row>
    <row r="633" spans="1:35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</row>
    <row r="634" spans="1:35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</row>
    <row r="635" spans="1: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</row>
    <row r="636" spans="1:35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</row>
    <row r="637" spans="1:35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</row>
    <row r="638" spans="1:35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</row>
    <row r="639" spans="1:35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</row>
    <row r="640" spans="1:35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</row>
    <row r="641" spans="1:35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</row>
    <row r="642" spans="1:35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</row>
    <row r="643" spans="1:35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</row>
    <row r="644" spans="1:35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</row>
    <row r="645" spans="1:3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</row>
    <row r="646" spans="1:35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</row>
    <row r="647" spans="1:35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</row>
    <row r="648" spans="1:35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</row>
    <row r="649" spans="1:35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</row>
    <row r="650" spans="1:35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</row>
    <row r="651" spans="1:35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</row>
    <row r="652" spans="1:35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</row>
    <row r="653" spans="1:35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</row>
    <row r="654" spans="1:35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</row>
    <row r="655" spans="1:3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</row>
    <row r="656" spans="1:35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</row>
    <row r="657" spans="1:35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</row>
    <row r="658" spans="1:35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</row>
    <row r="659" spans="1:35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</row>
    <row r="660" spans="1:35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</row>
    <row r="661" spans="1:35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</row>
    <row r="662" spans="1:35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</row>
    <row r="663" spans="1:35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</row>
    <row r="664" spans="1:35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</row>
    <row r="665" spans="1:3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</row>
    <row r="666" spans="1:35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</row>
    <row r="667" spans="1:35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</row>
    <row r="668" spans="1:35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</row>
    <row r="669" spans="1:35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</row>
    <row r="670" spans="1:35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</row>
    <row r="671" spans="1:35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</row>
    <row r="672" spans="1:35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</row>
    <row r="673" spans="1:35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</row>
    <row r="674" spans="1:35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</row>
    <row r="675" spans="1:3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</row>
    <row r="676" spans="1:35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</row>
    <row r="677" spans="1:35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</row>
    <row r="678" spans="1:35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</row>
    <row r="679" spans="1:35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</row>
    <row r="680" spans="1:35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</row>
    <row r="681" spans="1:35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</row>
  </sheetData>
  <mergeCells count="2">
    <mergeCell ref="B4:B5"/>
    <mergeCell ref="R4:R5"/>
  </mergeCells>
  <pageMargins left="0.75" right="0.75" top="1" bottom="1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24D7-C4A4-4360-B6D6-5FDC76FFBF14}">
  <sheetPr>
    <tabColor rgb="FF92D050"/>
  </sheetPr>
  <dimension ref="A1:AI673"/>
  <sheetViews>
    <sheetView workbookViewId="0">
      <pane xSplit="2" ySplit="5" topLeftCell="C12" activePane="bottomRight" state="frozen"/>
      <selection pane="topRight" activeCell="D1" sqref="D1"/>
      <selection pane="bottomLeft" activeCell="A6" sqref="A6"/>
      <selection pane="bottomRight" activeCell="D4" sqref="D4:K4"/>
    </sheetView>
    <sheetView topLeftCell="A9" workbookViewId="1">
      <selection activeCell="E24" sqref="E24"/>
    </sheetView>
  </sheetViews>
  <sheetFormatPr baseColWidth="10" defaultColWidth="12.6640625" defaultRowHeight="15" customHeight="1"/>
  <cols>
    <col min="1" max="1" width="11.44140625" customWidth="1"/>
    <col min="2" max="2" width="13.6640625" customWidth="1"/>
    <col min="3" max="16" width="13.77734375" customWidth="1"/>
    <col min="17" max="35" width="11.44140625" customWidth="1"/>
  </cols>
  <sheetData>
    <row r="1" spans="1:35" ht="12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ht="12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2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 ht="42.6" customHeight="1">
      <c r="A4" s="6"/>
      <c r="B4" s="145" t="s">
        <v>90</v>
      </c>
      <c r="C4" s="146" t="s">
        <v>104</v>
      </c>
      <c r="D4" s="146" t="s">
        <v>268</v>
      </c>
      <c r="E4" s="146" t="s">
        <v>123</v>
      </c>
      <c r="F4" s="146" t="s">
        <v>126</v>
      </c>
      <c r="G4" s="146" t="s">
        <v>67</v>
      </c>
      <c r="H4" s="146" t="s">
        <v>269</v>
      </c>
      <c r="I4" s="146" t="s">
        <v>132</v>
      </c>
      <c r="J4" s="146" t="s">
        <v>141</v>
      </c>
      <c r="K4" s="146" t="s">
        <v>142</v>
      </c>
      <c r="L4" s="146" t="s">
        <v>146</v>
      </c>
      <c r="M4" s="146" t="s">
        <v>148</v>
      </c>
      <c r="N4" s="146" t="s">
        <v>153</v>
      </c>
      <c r="O4" s="146" t="s">
        <v>157</v>
      </c>
      <c r="P4" s="146" t="s">
        <v>159</v>
      </c>
      <c r="Q4" s="134"/>
      <c r="R4" s="124" t="s">
        <v>92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1:35" ht="31.5" customHeight="1">
      <c r="A5" s="6"/>
      <c r="B5" s="101"/>
      <c r="C5" s="146" t="s">
        <v>166</v>
      </c>
      <c r="D5" s="146" t="s">
        <v>196</v>
      </c>
      <c r="E5" s="146" t="s">
        <v>197</v>
      </c>
      <c r="F5" s="146" t="s">
        <v>201</v>
      </c>
      <c r="G5" s="146" t="s">
        <v>203</v>
      </c>
      <c r="H5" s="146" t="s">
        <v>202</v>
      </c>
      <c r="I5" s="146" t="s">
        <v>212</v>
      </c>
      <c r="J5" s="146" t="s">
        <v>222</v>
      </c>
      <c r="K5" s="146" t="s">
        <v>223</v>
      </c>
      <c r="L5" s="146" t="s">
        <v>228</v>
      </c>
      <c r="M5" s="146" t="s">
        <v>230</v>
      </c>
      <c r="N5" s="146" t="s">
        <v>235</v>
      </c>
      <c r="O5" s="146" t="s">
        <v>239</v>
      </c>
      <c r="P5" s="146" t="s">
        <v>241</v>
      </c>
      <c r="Q5" s="134"/>
      <c r="R5" s="125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 ht="26.25" customHeight="1">
      <c r="A6" s="6"/>
      <c r="B6" s="128">
        <v>384</v>
      </c>
      <c r="C6" s="128"/>
      <c r="D6" s="128"/>
      <c r="E6" s="128"/>
      <c r="F6" s="128"/>
      <c r="G6" s="128"/>
      <c r="H6" s="136"/>
      <c r="I6" s="128"/>
      <c r="J6" s="128" t="s">
        <v>93</v>
      </c>
      <c r="K6" s="128"/>
      <c r="L6" s="128"/>
      <c r="M6" s="128"/>
      <c r="N6" s="128"/>
      <c r="O6" s="128"/>
      <c r="P6" s="128"/>
      <c r="Q6" s="134"/>
      <c r="R6" s="137">
        <f>COUNTIF(C6:P6,"X")</f>
        <v>1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30" t="s">
        <v>94</v>
      </c>
    </row>
    <row r="7" spans="1:35" ht="12.75" customHeight="1">
      <c r="A7" s="6"/>
      <c r="B7" s="128">
        <v>1411</v>
      </c>
      <c r="C7" s="128"/>
      <c r="D7" s="128"/>
      <c r="E7" s="128"/>
      <c r="F7" s="136"/>
      <c r="G7" s="136" t="s">
        <v>93</v>
      </c>
      <c r="H7" s="128"/>
      <c r="I7" s="128"/>
      <c r="J7" s="128"/>
      <c r="K7" s="128"/>
      <c r="L7" s="128"/>
      <c r="M7" s="128"/>
      <c r="N7" s="128"/>
      <c r="O7" s="128"/>
      <c r="P7" s="128"/>
      <c r="Q7" s="134"/>
      <c r="R7" s="137">
        <f t="shared" ref="R7:R31" si="0">COUNTIF(C7:P7,"X")</f>
        <v>1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ht="12.75" customHeight="1">
      <c r="A8" s="6"/>
      <c r="B8" s="136">
        <v>1417</v>
      </c>
      <c r="C8" s="136"/>
      <c r="D8" s="136"/>
      <c r="E8" s="136"/>
      <c r="F8" s="136"/>
      <c r="G8" s="136" t="s">
        <v>93</v>
      </c>
      <c r="H8" s="136"/>
      <c r="I8" s="136"/>
      <c r="J8" s="128"/>
      <c r="K8" s="128"/>
      <c r="L8" s="128"/>
      <c r="M8" s="128"/>
      <c r="N8" s="128"/>
      <c r="O8" s="128"/>
      <c r="P8" s="128"/>
      <c r="Q8" s="134"/>
      <c r="R8" s="137">
        <f t="shared" si="0"/>
        <v>1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ht="12.75" customHeight="1">
      <c r="A9" s="6"/>
      <c r="B9" s="136">
        <v>15071</v>
      </c>
      <c r="C9" s="136"/>
      <c r="D9" s="136" t="s">
        <v>93</v>
      </c>
      <c r="E9" s="136"/>
      <c r="F9" s="136"/>
      <c r="G9" s="136"/>
      <c r="H9" s="136"/>
      <c r="I9" s="136" t="s">
        <v>93</v>
      </c>
      <c r="J9" s="128"/>
      <c r="K9" s="128"/>
      <c r="L9" s="128"/>
      <c r="M9" s="128"/>
      <c r="N9" s="128"/>
      <c r="O9" s="128"/>
      <c r="P9" s="128"/>
      <c r="Q9" s="134"/>
      <c r="R9" s="137">
        <f t="shared" si="0"/>
        <v>2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ht="12.75" customHeight="1">
      <c r="A10" s="6"/>
      <c r="B10" s="136">
        <v>17782</v>
      </c>
      <c r="C10" s="136"/>
      <c r="D10" s="136"/>
      <c r="E10" s="136"/>
      <c r="F10" s="136" t="s">
        <v>93</v>
      </c>
      <c r="G10" s="136"/>
      <c r="H10" s="136"/>
      <c r="I10" s="136"/>
      <c r="J10" s="128"/>
      <c r="K10" s="128"/>
      <c r="L10" s="128" t="s">
        <v>93</v>
      </c>
      <c r="M10" s="128"/>
      <c r="N10" s="128"/>
      <c r="O10" s="128"/>
      <c r="P10" s="128"/>
      <c r="Q10" s="134"/>
      <c r="R10" s="137">
        <f t="shared" si="0"/>
        <v>2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ht="12.75" customHeight="1">
      <c r="A11" s="6"/>
      <c r="B11" s="136">
        <v>17783</v>
      </c>
      <c r="C11" s="136"/>
      <c r="D11" s="136"/>
      <c r="E11" s="136"/>
      <c r="F11" s="136"/>
      <c r="G11" s="136"/>
      <c r="H11" s="136"/>
      <c r="I11" s="136"/>
      <c r="J11" s="128"/>
      <c r="K11" s="128"/>
      <c r="L11" s="128" t="s">
        <v>93</v>
      </c>
      <c r="M11" s="128"/>
      <c r="N11" s="128"/>
      <c r="O11" s="128"/>
      <c r="P11" s="128"/>
      <c r="Q11" s="134"/>
      <c r="R11" s="137">
        <f t="shared" si="0"/>
        <v>1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ht="12.75" customHeight="1">
      <c r="A12" s="6"/>
      <c r="B12" s="136">
        <v>17785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 t="s">
        <v>93</v>
      </c>
      <c r="O12" s="136"/>
      <c r="P12" s="136"/>
      <c r="Q12" s="133"/>
      <c r="R12" s="137">
        <f t="shared" si="0"/>
        <v>1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ht="12.75" customHeight="1">
      <c r="A13" s="6"/>
      <c r="B13" s="136">
        <v>17788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 t="s">
        <v>93</v>
      </c>
      <c r="Q13" s="133"/>
      <c r="R13" s="137">
        <f t="shared" si="0"/>
        <v>1</v>
      </c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ht="12.75" customHeight="1">
      <c r="A14" s="6"/>
      <c r="B14" s="141">
        <v>17789</v>
      </c>
      <c r="C14" s="136"/>
      <c r="D14" s="136" t="s">
        <v>93</v>
      </c>
      <c r="E14" s="136"/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3"/>
      <c r="R14" s="137">
        <f t="shared" si="0"/>
        <v>1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ht="12.75" customHeight="1">
      <c r="A15" s="6"/>
      <c r="B15" s="136">
        <v>17790</v>
      </c>
      <c r="C15" s="136"/>
      <c r="D15" s="136"/>
      <c r="E15" s="136"/>
      <c r="F15" s="136" t="s">
        <v>93</v>
      </c>
      <c r="G15" s="136"/>
      <c r="H15" s="136"/>
      <c r="I15" s="136"/>
      <c r="J15" s="136"/>
      <c r="K15" s="136"/>
      <c r="L15" s="136"/>
      <c r="M15" s="136"/>
      <c r="N15" s="136"/>
      <c r="O15" s="136"/>
      <c r="P15" s="136" t="s">
        <v>93</v>
      </c>
      <c r="Q15" s="133"/>
      <c r="R15" s="137">
        <f t="shared" si="0"/>
        <v>2</v>
      </c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 ht="12.75" customHeight="1">
      <c r="A16" s="6"/>
      <c r="B16" s="136">
        <v>17798</v>
      </c>
      <c r="C16" s="136"/>
      <c r="D16" s="136" t="s">
        <v>93</v>
      </c>
      <c r="E16" s="136"/>
      <c r="F16" s="136"/>
      <c r="G16" s="136"/>
      <c r="H16" s="136"/>
      <c r="I16" s="136"/>
      <c r="J16" s="128"/>
      <c r="K16" s="128"/>
      <c r="L16" s="128"/>
      <c r="M16" s="128"/>
      <c r="N16" s="128"/>
      <c r="O16" s="128"/>
      <c r="P16" s="128"/>
      <c r="Q16" s="134"/>
      <c r="R16" s="137">
        <f t="shared" si="0"/>
        <v>1</v>
      </c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ht="12.75" customHeight="1">
      <c r="A17" s="6"/>
      <c r="B17" s="136">
        <v>24378</v>
      </c>
      <c r="C17" s="136"/>
      <c r="D17" s="136" t="s">
        <v>93</v>
      </c>
      <c r="E17" s="136"/>
      <c r="F17" s="136"/>
      <c r="G17" s="136"/>
      <c r="H17" s="136"/>
      <c r="I17" s="136"/>
      <c r="J17" s="128"/>
      <c r="K17" s="128"/>
      <c r="L17" s="128"/>
      <c r="M17" s="128"/>
      <c r="N17" s="128"/>
      <c r="O17" s="128"/>
      <c r="P17" s="128"/>
      <c r="Q17" s="134"/>
      <c r="R17" s="137">
        <f t="shared" si="0"/>
        <v>1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5" ht="12.75" customHeight="1">
      <c r="A18" s="6"/>
      <c r="B18" s="136">
        <v>40518</v>
      </c>
      <c r="C18" s="136"/>
      <c r="D18" s="136"/>
      <c r="E18" s="136"/>
      <c r="F18" s="136"/>
      <c r="G18" s="136"/>
      <c r="H18" s="136"/>
      <c r="I18" s="136"/>
      <c r="J18" s="128"/>
      <c r="K18" s="128" t="s">
        <v>93</v>
      </c>
      <c r="L18" s="128"/>
      <c r="M18" s="128"/>
      <c r="N18" s="128"/>
      <c r="O18" s="128"/>
      <c r="P18" s="128"/>
      <c r="Q18" s="134"/>
      <c r="R18" s="137">
        <f t="shared" si="0"/>
        <v>1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ht="12.75" customHeight="1">
      <c r="A19" s="6"/>
      <c r="B19" s="136">
        <v>50447</v>
      </c>
      <c r="C19" s="136"/>
      <c r="D19" s="136"/>
      <c r="E19" s="136"/>
      <c r="F19" s="136"/>
      <c r="G19" s="136"/>
      <c r="H19" s="136"/>
      <c r="I19" s="136" t="s">
        <v>93</v>
      </c>
      <c r="J19" s="128"/>
      <c r="K19" s="128"/>
      <c r="L19" s="128"/>
      <c r="M19" s="128"/>
      <c r="N19" s="128"/>
      <c r="O19" s="128"/>
      <c r="P19" s="128"/>
      <c r="Q19" s="134"/>
      <c r="R19" s="137">
        <f t="shared" si="0"/>
        <v>1</v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1:35" ht="12.75" customHeight="1">
      <c r="A20" s="6"/>
      <c r="B20" s="136">
        <v>51065</v>
      </c>
      <c r="C20" s="136"/>
      <c r="D20" s="136" t="s">
        <v>93</v>
      </c>
      <c r="E20" s="136"/>
      <c r="F20" s="136"/>
      <c r="G20" s="136"/>
      <c r="H20" s="136"/>
      <c r="I20" s="136"/>
      <c r="J20" s="128"/>
      <c r="K20" s="128"/>
      <c r="L20" s="128"/>
      <c r="M20" s="128"/>
      <c r="N20" s="128"/>
      <c r="O20" s="128"/>
      <c r="P20" s="128"/>
      <c r="Q20" s="134"/>
      <c r="R20" s="137">
        <f t="shared" si="0"/>
        <v>1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ht="12.75" customHeight="1">
      <c r="A21" s="6"/>
      <c r="B21" s="139">
        <v>2000419</v>
      </c>
      <c r="C21" s="137"/>
      <c r="D21" s="137"/>
      <c r="E21" s="137"/>
      <c r="F21" s="137"/>
      <c r="G21" s="136"/>
      <c r="H21" s="137"/>
      <c r="I21" s="137" t="s">
        <v>93</v>
      </c>
      <c r="J21" s="137"/>
      <c r="K21" s="137"/>
      <c r="L21" s="137"/>
      <c r="M21" s="137"/>
      <c r="N21" s="137"/>
      <c r="O21" s="137"/>
      <c r="P21" s="137"/>
      <c r="Q21" s="135"/>
      <c r="R21" s="137">
        <f t="shared" si="0"/>
        <v>1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 ht="12.75" customHeight="1">
      <c r="A22" s="6"/>
      <c r="B22" s="139">
        <v>2006408</v>
      </c>
      <c r="C22" s="137"/>
      <c r="D22" s="137"/>
      <c r="E22" s="137"/>
      <c r="F22" s="137"/>
      <c r="G22" s="136"/>
      <c r="H22" s="137"/>
      <c r="I22" s="137" t="s">
        <v>93</v>
      </c>
      <c r="J22" s="137"/>
      <c r="K22" s="137"/>
      <c r="L22" s="137"/>
      <c r="M22" s="137"/>
      <c r="N22" s="137"/>
      <c r="O22" s="137"/>
      <c r="P22" s="137"/>
      <c r="Q22" s="135"/>
      <c r="R22" s="137">
        <f t="shared" si="0"/>
        <v>1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 ht="12.75" customHeight="1">
      <c r="A23" s="6"/>
      <c r="B23" s="139">
        <v>2006409</v>
      </c>
      <c r="C23" s="137"/>
      <c r="D23" s="137"/>
      <c r="E23" s="137"/>
      <c r="F23" s="137"/>
      <c r="G23" s="136"/>
      <c r="H23" s="137"/>
      <c r="I23" s="137" t="s">
        <v>93</v>
      </c>
      <c r="J23" s="137"/>
      <c r="K23" s="137"/>
      <c r="L23" s="137"/>
      <c r="M23" s="137"/>
      <c r="N23" s="137"/>
      <c r="O23" s="137"/>
      <c r="P23" s="137"/>
      <c r="Q23" s="135"/>
      <c r="R23" s="137">
        <f t="shared" si="0"/>
        <v>1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5" ht="12.75" customHeight="1">
      <c r="A24" s="6"/>
      <c r="B24" s="136">
        <v>2011976</v>
      </c>
      <c r="C24" s="136"/>
      <c r="D24" s="136"/>
      <c r="E24" s="136"/>
      <c r="F24" s="136"/>
      <c r="G24" s="136"/>
      <c r="H24" s="136"/>
      <c r="I24" s="136" t="s">
        <v>93</v>
      </c>
      <c r="J24" s="128"/>
      <c r="K24" s="128"/>
      <c r="L24" s="128"/>
      <c r="M24" s="128"/>
      <c r="N24" s="128"/>
      <c r="O24" s="128"/>
      <c r="P24" s="128"/>
      <c r="Q24" s="134"/>
      <c r="R24" s="137">
        <f t="shared" si="0"/>
        <v>1</v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 ht="12.75" customHeight="1">
      <c r="A25" s="6"/>
      <c r="B25" s="136">
        <v>2018358</v>
      </c>
      <c r="C25" s="136"/>
      <c r="D25" s="136"/>
      <c r="E25" s="136"/>
      <c r="F25" s="136"/>
      <c r="G25" s="136"/>
      <c r="H25" s="136"/>
      <c r="I25" s="136" t="s">
        <v>93</v>
      </c>
      <c r="J25" s="128"/>
      <c r="K25" s="128"/>
      <c r="L25" s="128"/>
      <c r="M25" s="128"/>
      <c r="N25" s="128"/>
      <c r="O25" s="128"/>
      <c r="P25" s="128"/>
      <c r="Q25" s="134"/>
      <c r="R25" s="137">
        <f t="shared" si="0"/>
        <v>1</v>
      </c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5" ht="12.75" customHeight="1">
      <c r="A26" s="6"/>
      <c r="B26" s="136">
        <v>2025644</v>
      </c>
      <c r="C26" s="136"/>
      <c r="D26" s="136"/>
      <c r="E26" s="136"/>
      <c r="F26" s="136"/>
      <c r="G26" s="136"/>
      <c r="H26" s="136"/>
      <c r="I26" s="136" t="s">
        <v>93</v>
      </c>
      <c r="J26" s="128"/>
      <c r="K26" s="128"/>
      <c r="L26" s="128"/>
      <c r="M26" s="128"/>
      <c r="N26" s="128"/>
      <c r="O26" s="128"/>
      <c r="P26" s="128"/>
      <c r="Q26" s="134"/>
      <c r="R26" s="137">
        <f t="shared" si="0"/>
        <v>1</v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ht="12.75" customHeight="1">
      <c r="A27" s="6"/>
      <c r="B27" s="139">
        <v>2027768</v>
      </c>
      <c r="C27" s="137"/>
      <c r="D27" s="136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5"/>
      <c r="R27" s="137">
        <f t="shared" si="0"/>
        <v>0</v>
      </c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5" ht="12.75" customHeight="1">
      <c r="A28" s="6"/>
      <c r="B28" s="136">
        <v>2035480</v>
      </c>
      <c r="C28" s="136"/>
      <c r="D28" s="136"/>
      <c r="E28" s="136"/>
      <c r="F28" s="136"/>
      <c r="G28" s="136"/>
      <c r="H28" s="136"/>
      <c r="I28" s="136" t="s">
        <v>93</v>
      </c>
      <c r="J28" s="128"/>
      <c r="K28" s="128"/>
      <c r="L28" s="128"/>
      <c r="M28" s="128"/>
      <c r="N28" s="128"/>
      <c r="O28" s="128"/>
      <c r="P28" s="128"/>
      <c r="Q28" s="134"/>
      <c r="R28" s="137">
        <f t="shared" si="0"/>
        <v>1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 ht="12.75" customHeight="1">
      <c r="A29" s="6"/>
      <c r="B29" s="139">
        <v>2100527</v>
      </c>
      <c r="C29" s="137"/>
      <c r="D29" s="137"/>
      <c r="E29" s="137"/>
      <c r="F29" s="137"/>
      <c r="G29" s="137"/>
      <c r="H29" s="136"/>
      <c r="I29" s="137"/>
      <c r="J29" s="137" t="s">
        <v>93</v>
      </c>
      <c r="K29" s="137"/>
      <c r="L29" s="137"/>
      <c r="M29" s="137"/>
      <c r="N29" s="137"/>
      <c r="O29" s="137"/>
      <c r="P29" s="137"/>
      <c r="Q29" s="135"/>
      <c r="R29" s="137">
        <f t="shared" si="0"/>
        <v>1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spans="1:35" ht="12.75" customHeight="1">
      <c r="A30" s="6"/>
      <c r="B30" s="136">
        <v>2101411</v>
      </c>
      <c r="C30" s="136"/>
      <c r="D30" s="136"/>
      <c r="E30" s="136"/>
      <c r="F30" s="136"/>
      <c r="G30" s="136" t="s">
        <v>93</v>
      </c>
      <c r="H30" s="136"/>
      <c r="I30" s="136"/>
      <c r="J30" s="128"/>
      <c r="K30" s="128"/>
      <c r="L30" s="128"/>
      <c r="M30" s="128"/>
      <c r="N30" s="128"/>
      <c r="O30" s="128"/>
      <c r="P30" s="128"/>
      <c r="Q30" s="134"/>
      <c r="R30" s="137">
        <f t="shared" si="0"/>
        <v>1</v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 ht="12.75" customHeight="1">
      <c r="A31" s="6"/>
      <c r="B31" s="139">
        <v>2101417</v>
      </c>
      <c r="C31" s="137"/>
      <c r="D31" s="137"/>
      <c r="E31" s="137"/>
      <c r="F31" s="136"/>
      <c r="G31" s="136" t="s">
        <v>93</v>
      </c>
      <c r="H31" s="137"/>
      <c r="I31" s="137"/>
      <c r="J31" s="137"/>
      <c r="K31" s="137"/>
      <c r="L31" s="137"/>
      <c r="M31" s="137"/>
      <c r="N31" s="137"/>
      <c r="O31" s="137"/>
      <c r="P31" s="137"/>
      <c r="Q31" s="135"/>
      <c r="R31" s="137">
        <f t="shared" si="0"/>
        <v>1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spans="1:35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 ht="26.25" customHeight="1">
      <c r="A33" s="6"/>
      <c r="B33" s="127" t="s">
        <v>95</v>
      </c>
      <c r="C33" s="126">
        <f>COUNTIF(C6:C31,"X")</f>
        <v>0</v>
      </c>
      <c r="D33" s="126">
        <f t="shared" ref="D33:P33" si="1">COUNTIF(D6:D31,"X")</f>
        <v>5</v>
      </c>
      <c r="E33" s="126">
        <f t="shared" si="1"/>
        <v>0</v>
      </c>
      <c r="F33" s="126">
        <f t="shared" si="1"/>
        <v>2</v>
      </c>
      <c r="G33" s="126">
        <f t="shared" si="1"/>
        <v>4</v>
      </c>
      <c r="H33" s="126">
        <f t="shared" si="1"/>
        <v>0</v>
      </c>
      <c r="I33" s="126">
        <f t="shared" si="1"/>
        <v>9</v>
      </c>
      <c r="J33" s="126">
        <f t="shared" si="1"/>
        <v>2</v>
      </c>
      <c r="K33" s="126">
        <f t="shared" si="1"/>
        <v>1</v>
      </c>
      <c r="L33" s="126">
        <f t="shared" si="1"/>
        <v>2</v>
      </c>
      <c r="M33" s="126">
        <f t="shared" si="1"/>
        <v>0</v>
      </c>
      <c r="N33" s="126">
        <f t="shared" si="1"/>
        <v>1</v>
      </c>
      <c r="O33" s="126">
        <f t="shared" si="1"/>
        <v>0</v>
      </c>
      <c r="P33" s="128">
        <f t="shared" si="1"/>
        <v>2</v>
      </c>
      <c r="Q33" s="134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spans="1:35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spans="1:35" ht="12.6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spans="1:35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spans="1:35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spans="1:35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spans="1:35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spans="1:35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1:35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spans="1:35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spans="1:35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spans="1:35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spans="1:35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5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 spans="1:35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spans="1:35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 spans="1:35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spans="1:35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 spans="1:35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spans="1:3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 spans="1:35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spans="1:35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 spans="1:35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spans="1:35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 spans="1:35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 spans="1:35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 spans="1:35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5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spans="1:35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1:3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 spans="1:35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spans="1:35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 spans="1:35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5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 spans="1:35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1:35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 spans="1:35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 spans="1:35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spans="1:35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spans="1:3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spans="1:35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spans="1:35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 spans="1:35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5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 spans="1:35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spans="1:35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 spans="1:35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 spans="1:35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r="84" spans="1:35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spans="1:3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 spans="1:35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1:35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 spans="1:35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spans="1:35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spans="1:35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1:35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 spans="1:35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spans="1:35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spans="1:35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1:3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 spans="1:35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spans="1:35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spans="1:35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spans="1:35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 spans="1:35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spans="1:35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 spans="1:35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 spans="1:35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 spans="1:35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spans="1:3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 spans="1:35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1:35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 spans="1:35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spans="1:35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spans="1:35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 spans="1:35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 spans="1:35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spans="1:35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 spans="1:35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spans="1:3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 spans="1:35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 spans="1:35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 spans="1:35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 spans="1:35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r="120" spans="1:35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 spans="1:35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r="122" spans="1:35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 spans="1:35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</row>
    <row r="124" spans="1:35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 spans="1:3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r="126" spans="1:35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 spans="1:35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</row>
    <row r="128" spans="1:35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 spans="1:35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</row>
    <row r="130" spans="1:35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 spans="1:35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</row>
    <row r="132" spans="1:35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 spans="1:35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</row>
    <row r="134" spans="1:35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 spans="1: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</row>
    <row r="136" spans="1:35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 spans="1:35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</row>
    <row r="138" spans="1:35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 spans="1:35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</row>
    <row r="140" spans="1:35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 spans="1:35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</row>
    <row r="142" spans="1:35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 spans="1:35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</row>
    <row r="144" spans="1:35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 spans="1:3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</row>
    <row r="146" spans="1:35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 spans="1:35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</row>
    <row r="148" spans="1:35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 spans="1:35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</row>
    <row r="150" spans="1:35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 spans="1:35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</row>
    <row r="152" spans="1:35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 spans="1:35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</row>
    <row r="154" spans="1:35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 spans="1:3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</row>
    <row r="156" spans="1:35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 spans="1:35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</row>
    <row r="158" spans="1:35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 spans="1:35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</row>
    <row r="160" spans="1:35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 spans="1:35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</row>
    <row r="162" spans="1:35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</row>
    <row r="163" spans="1:35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</row>
    <row r="164" spans="1:35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</row>
    <row r="165" spans="1:3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</row>
    <row r="166" spans="1:35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</row>
    <row r="167" spans="1:35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</row>
    <row r="168" spans="1:35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</row>
    <row r="169" spans="1:35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</row>
    <row r="170" spans="1:35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r="171" spans="1:35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</row>
    <row r="172" spans="1:35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</row>
    <row r="173" spans="1:35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</row>
    <row r="174" spans="1:35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</row>
    <row r="175" spans="1:3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</row>
    <row r="176" spans="1:35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</row>
    <row r="177" spans="1:35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</row>
    <row r="178" spans="1:35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</row>
    <row r="179" spans="1:35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</row>
    <row r="180" spans="1:35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</row>
    <row r="181" spans="1:35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</row>
    <row r="182" spans="1:35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</row>
    <row r="183" spans="1:35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</row>
    <row r="184" spans="1:35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r="185" spans="1:3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</row>
    <row r="186" spans="1:35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</row>
    <row r="187" spans="1:35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</row>
    <row r="188" spans="1:35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</row>
    <row r="189" spans="1:35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</row>
    <row r="190" spans="1:35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</row>
    <row r="191" spans="1:35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</row>
    <row r="192" spans="1:35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</row>
    <row r="193" spans="1:35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</row>
    <row r="194" spans="1:35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</row>
    <row r="195" spans="1:3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</row>
    <row r="196" spans="1:35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</row>
    <row r="197" spans="1:35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</row>
    <row r="198" spans="1:35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</row>
    <row r="199" spans="1:35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</row>
    <row r="200" spans="1:35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</row>
    <row r="201" spans="1:35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</row>
    <row r="202" spans="1:35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</row>
    <row r="203" spans="1:35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</row>
    <row r="204" spans="1:35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</row>
    <row r="205" spans="1:3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</row>
    <row r="206" spans="1:35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</row>
    <row r="207" spans="1:35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</row>
    <row r="208" spans="1:35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</row>
    <row r="209" spans="1:35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</row>
    <row r="210" spans="1:35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</row>
    <row r="211" spans="1:35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</row>
    <row r="212" spans="1:35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</row>
    <row r="213" spans="1:35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</row>
    <row r="214" spans="1:35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</row>
    <row r="215" spans="1:3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</row>
    <row r="216" spans="1:35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</row>
    <row r="217" spans="1:35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</row>
    <row r="218" spans="1:35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</row>
    <row r="219" spans="1:35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</row>
    <row r="220" spans="1:35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</row>
    <row r="221" spans="1:35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</row>
    <row r="222" spans="1:35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</row>
    <row r="223" spans="1:35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</row>
    <row r="224" spans="1:35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</row>
    <row r="225" spans="1:3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</row>
    <row r="226" spans="1:35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</row>
    <row r="227" spans="1:35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</row>
    <row r="228" spans="1:35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</row>
    <row r="229" spans="1:35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</row>
    <row r="230" spans="1:35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</row>
    <row r="231" spans="1:35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</row>
    <row r="232" spans="1:35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</row>
    <row r="233" spans="1:35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</row>
    <row r="234" spans="1:35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</row>
    <row r="235" spans="1: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</row>
    <row r="236" spans="1:35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</row>
    <row r="237" spans="1:35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</row>
    <row r="238" spans="1:35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</row>
    <row r="239" spans="1:35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</row>
    <row r="240" spans="1:35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</row>
    <row r="241" spans="1:35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</row>
    <row r="242" spans="1:35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</row>
    <row r="243" spans="1:35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</row>
    <row r="244" spans="1:35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</row>
    <row r="245" spans="1:3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</row>
    <row r="246" spans="1:35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</row>
    <row r="247" spans="1:35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</row>
    <row r="248" spans="1:35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</row>
    <row r="249" spans="1:35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</row>
    <row r="250" spans="1:35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</row>
    <row r="251" spans="1:35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</row>
    <row r="252" spans="1:35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</row>
    <row r="253" spans="1:35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</row>
    <row r="254" spans="1:35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</row>
    <row r="255" spans="1:3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</row>
    <row r="256" spans="1:35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</row>
    <row r="257" spans="1:35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</row>
    <row r="258" spans="1:35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</row>
    <row r="259" spans="1:35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</row>
    <row r="260" spans="1:35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</row>
    <row r="261" spans="1:35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</row>
    <row r="262" spans="1:35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</row>
    <row r="263" spans="1:35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</row>
    <row r="264" spans="1:35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</row>
    <row r="265" spans="1:3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</row>
    <row r="266" spans="1:35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</row>
    <row r="267" spans="1:35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</row>
    <row r="268" spans="1:35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</row>
    <row r="269" spans="1:35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</row>
    <row r="270" spans="1:35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</row>
    <row r="271" spans="1:35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</row>
    <row r="272" spans="1:35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</row>
    <row r="273" spans="1:35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</row>
    <row r="274" spans="1:35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</row>
    <row r="275" spans="1:3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</row>
    <row r="276" spans="1:35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</row>
    <row r="277" spans="1:35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</row>
    <row r="278" spans="1:35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</row>
    <row r="279" spans="1:35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</row>
    <row r="280" spans="1:35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</row>
    <row r="281" spans="1:35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</row>
    <row r="282" spans="1:35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</row>
    <row r="283" spans="1:35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</row>
    <row r="284" spans="1:35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</row>
    <row r="285" spans="1:3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</row>
    <row r="286" spans="1:35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</row>
    <row r="287" spans="1:35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</row>
    <row r="288" spans="1:35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</row>
    <row r="289" spans="1:35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</row>
    <row r="290" spans="1:35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</row>
    <row r="291" spans="1:35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</row>
    <row r="292" spans="1:35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</row>
    <row r="293" spans="1:35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</row>
    <row r="294" spans="1:35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</row>
    <row r="295" spans="1:3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</row>
    <row r="296" spans="1:35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</row>
    <row r="297" spans="1:35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</row>
    <row r="298" spans="1:35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</row>
    <row r="299" spans="1:35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</row>
    <row r="300" spans="1:35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</row>
    <row r="301" spans="1:35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</row>
    <row r="302" spans="1:35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</row>
    <row r="303" spans="1:35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</row>
    <row r="304" spans="1:35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</row>
    <row r="305" spans="1:3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</row>
    <row r="306" spans="1:35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</row>
    <row r="307" spans="1:35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</row>
    <row r="308" spans="1:35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</row>
    <row r="309" spans="1:35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</row>
    <row r="310" spans="1:35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</row>
    <row r="311" spans="1:35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</row>
    <row r="312" spans="1:35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</row>
    <row r="313" spans="1:35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</row>
    <row r="314" spans="1:35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 spans="1:3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</row>
    <row r="316" spans="1:35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 spans="1:35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</row>
    <row r="318" spans="1:35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r="319" spans="1:35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</row>
    <row r="320" spans="1:35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r="321" spans="1:35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</row>
    <row r="322" spans="1:35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r="323" spans="1:35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</row>
    <row r="324" spans="1:35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r="325" spans="1:3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</row>
    <row r="326" spans="1:35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</row>
    <row r="327" spans="1:35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</row>
    <row r="328" spans="1:35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</row>
    <row r="329" spans="1:35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</row>
    <row r="330" spans="1:35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</row>
    <row r="331" spans="1:35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</row>
    <row r="332" spans="1:35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</row>
    <row r="333" spans="1:35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</row>
    <row r="334" spans="1:35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</row>
    <row r="335" spans="1: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</row>
    <row r="336" spans="1:35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</row>
    <row r="337" spans="1:35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</row>
    <row r="338" spans="1:35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</row>
    <row r="339" spans="1:35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</row>
    <row r="340" spans="1:35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</row>
    <row r="341" spans="1:35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</row>
    <row r="342" spans="1:35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</row>
    <row r="343" spans="1:35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</row>
    <row r="344" spans="1:35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</row>
    <row r="345" spans="1:3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</row>
    <row r="346" spans="1:35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</row>
    <row r="347" spans="1:35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</row>
    <row r="348" spans="1:35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</row>
    <row r="349" spans="1:35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</row>
    <row r="350" spans="1:35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</row>
    <row r="351" spans="1:35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</row>
    <row r="352" spans="1:35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</row>
    <row r="353" spans="1:35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</row>
    <row r="354" spans="1:35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</row>
    <row r="355" spans="1:3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</row>
    <row r="356" spans="1:35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</row>
    <row r="357" spans="1:35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</row>
    <row r="358" spans="1:35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</row>
    <row r="359" spans="1:35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</row>
    <row r="360" spans="1:35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</row>
    <row r="361" spans="1:35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</row>
    <row r="362" spans="1:35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</row>
    <row r="363" spans="1:35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</row>
    <row r="364" spans="1:35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</row>
    <row r="365" spans="1:3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</row>
    <row r="366" spans="1:35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</row>
    <row r="367" spans="1:35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</row>
    <row r="368" spans="1:35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</row>
    <row r="369" spans="1:35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</row>
    <row r="370" spans="1:35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</row>
    <row r="371" spans="1:35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</row>
    <row r="372" spans="1:35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</row>
    <row r="373" spans="1:35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</row>
    <row r="374" spans="1:35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</row>
    <row r="375" spans="1:3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</row>
    <row r="376" spans="1:35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</row>
    <row r="377" spans="1:35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</row>
    <row r="378" spans="1:35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</row>
    <row r="379" spans="1:35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</row>
    <row r="380" spans="1:35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</row>
    <row r="381" spans="1:35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</row>
    <row r="382" spans="1:35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</row>
    <row r="383" spans="1:35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</row>
    <row r="384" spans="1:35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</row>
    <row r="385" spans="1:3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</row>
    <row r="386" spans="1:35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</row>
    <row r="387" spans="1:35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</row>
    <row r="388" spans="1:35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</row>
    <row r="389" spans="1:35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</row>
    <row r="390" spans="1:35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</row>
    <row r="391" spans="1:35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</row>
    <row r="392" spans="1:35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</row>
    <row r="393" spans="1:35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</row>
    <row r="394" spans="1:35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</row>
    <row r="395" spans="1:3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</row>
    <row r="396" spans="1:35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</row>
    <row r="397" spans="1:35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</row>
    <row r="398" spans="1:35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</row>
    <row r="399" spans="1:35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</row>
    <row r="400" spans="1:35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</row>
    <row r="401" spans="1:35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</row>
    <row r="402" spans="1:35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</row>
    <row r="403" spans="1:35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</row>
    <row r="404" spans="1:35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</row>
    <row r="405" spans="1:3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</row>
    <row r="406" spans="1:35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</row>
    <row r="407" spans="1:35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</row>
    <row r="408" spans="1:35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</row>
    <row r="409" spans="1:35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</row>
    <row r="410" spans="1:35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</row>
    <row r="411" spans="1:35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</row>
    <row r="412" spans="1:35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</row>
    <row r="413" spans="1:35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</row>
    <row r="414" spans="1:35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</row>
    <row r="415" spans="1:3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</row>
    <row r="416" spans="1:35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</row>
    <row r="417" spans="1:35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</row>
    <row r="418" spans="1:35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</row>
    <row r="419" spans="1:35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</row>
    <row r="420" spans="1:35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</row>
    <row r="421" spans="1:35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</row>
    <row r="422" spans="1:35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</row>
    <row r="423" spans="1:35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</row>
    <row r="424" spans="1:35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</row>
    <row r="425" spans="1:3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</row>
    <row r="426" spans="1:35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</row>
    <row r="427" spans="1:35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</row>
    <row r="428" spans="1:35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</row>
    <row r="429" spans="1:35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</row>
    <row r="430" spans="1:35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</row>
    <row r="431" spans="1:35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</row>
    <row r="432" spans="1:35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</row>
    <row r="433" spans="1:35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</row>
    <row r="434" spans="1:35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</row>
    <row r="435" spans="1: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</row>
    <row r="436" spans="1:35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</row>
    <row r="437" spans="1:35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</row>
    <row r="438" spans="1:35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</row>
    <row r="439" spans="1:35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</row>
    <row r="440" spans="1:35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</row>
    <row r="441" spans="1:35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</row>
    <row r="442" spans="1:35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</row>
    <row r="443" spans="1:35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</row>
    <row r="444" spans="1:35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</row>
    <row r="445" spans="1:3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</row>
    <row r="446" spans="1:35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</row>
    <row r="447" spans="1:35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</row>
    <row r="448" spans="1:35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</row>
    <row r="449" spans="1:35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</row>
    <row r="450" spans="1:35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</row>
    <row r="451" spans="1:35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</row>
    <row r="452" spans="1:35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</row>
    <row r="453" spans="1:35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</row>
    <row r="454" spans="1:35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</row>
    <row r="455" spans="1:3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</row>
    <row r="456" spans="1:35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</row>
    <row r="457" spans="1:35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</row>
    <row r="458" spans="1:35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</row>
    <row r="459" spans="1:35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</row>
    <row r="460" spans="1:35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</row>
    <row r="461" spans="1:35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</row>
    <row r="462" spans="1:35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</row>
    <row r="463" spans="1:35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</row>
    <row r="464" spans="1:35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</row>
    <row r="465" spans="1:3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</row>
    <row r="466" spans="1:35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</row>
    <row r="467" spans="1:35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</row>
    <row r="468" spans="1:35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</row>
    <row r="469" spans="1:35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</row>
    <row r="470" spans="1:35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</row>
    <row r="471" spans="1:35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</row>
    <row r="472" spans="1:35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</row>
    <row r="473" spans="1:35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</row>
    <row r="474" spans="1:35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</row>
    <row r="475" spans="1:3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</row>
    <row r="476" spans="1:35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</row>
    <row r="477" spans="1:35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</row>
    <row r="478" spans="1:35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</row>
    <row r="479" spans="1:35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</row>
    <row r="480" spans="1:35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</row>
    <row r="481" spans="1:35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</row>
    <row r="482" spans="1:35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</row>
    <row r="483" spans="1:35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</row>
    <row r="484" spans="1:35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</row>
    <row r="485" spans="1:3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</row>
    <row r="486" spans="1:35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</row>
    <row r="487" spans="1:35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</row>
    <row r="488" spans="1:35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</row>
    <row r="489" spans="1:35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</row>
    <row r="490" spans="1:35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</row>
    <row r="491" spans="1:35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</row>
    <row r="492" spans="1:35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</row>
    <row r="493" spans="1:35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</row>
    <row r="494" spans="1:35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</row>
    <row r="495" spans="1:3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</row>
    <row r="496" spans="1:35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</row>
    <row r="497" spans="1:35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</row>
    <row r="498" spans="1:35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</row>
    <row r="499" spans="1:35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</row>
    <row r="500" spans="1:35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</row>
    <row r="501" spans="1:35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</row>
    <row r="502" spans="1:35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</row>
    <row r="503" spans="1:35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</row>
    <row r="504" spans="1:35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</row>
    <row r="505" spans="1:3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</row>
    <row r="506" spans="1:35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</row>
    <row r="507" spans="1:35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</row>
    <row r="508" spans="1:35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</row>
    <row r="509" spans="1:35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</row>
    <row r="510" spans="1:35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</row>
    <row r="511" spans="1:35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</row>
    <row r="512" spans="1:35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</row>
    <row r="513" spans="1:35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</row>
    <row r="514" spans="1:35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</row>
    <row r="515" spans="1:3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</row>
    <row r="516" spans="1:35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</row>
    <row r="517" spans="1:35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</row>
    <row r="518" spans="1:35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</row>
    <row r="519" spans="1:35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</row>
    <row r="520" spans="1:35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</row>
    <row r="521" spans="1:35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</row>
    <row r="522" spans="1:35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</row>
    <row r="523" spans="1:35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</row>
    <row r="524" spans="1:35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</row>
    <row r="525" spans="1:3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</row>
    <row r="526" spans="1:35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</row>
    <row r="527" spans="1:35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</row>
    <row r="528" spans="1:35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</row>
    <row r="529" spans="1:35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</row>
    <row r="530" spans="1:35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</row>
    <row r="531" spans="1:35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</row>
    <row r="532" spans="1:35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</row>
    <row r="533" spans="1:35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</row>
    <row r="534" spans="1:35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</row>
    <row r="535" spans="1: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</row>
    <row r="536" spans="1:35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</row>
    <row r="537" spans="1:35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</row>
    <row r="538" spans="1:35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</row>
    <row r="539" spans="1:35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</row>
    <row r="540" spans="1:35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</row>
    <row r="541" spans="1:35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</row>
    <row r="542" spans="1:35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</row>
    <row r="543" spans="1:35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</row>
    <row r="544" spans="1:35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</row>
    <row r="545" spans="1:3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</row>
    <row r="546" spans="1:35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</row>
    <row r="547" spans="1:35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</row>
    <row r="548" spans="1:35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</row>
    <row r="549" spans="1:35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</row>
    <row r="550" spans="1:35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</row>
    <row r="551" spans="1:35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</row>
    <row r="552" spans="1:35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</row>
    <row r="553" spans="1:35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</row>
    <row r="554" spans="1:35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</row>
    <row r="555" spans="1:3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</row>
    <row r="556" spans="1:35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</row>
    <row r="557" spans="1:35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</row>
    <row r="558" spans="1:35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</row>
    <row r="559" spans="1:35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</row>
    <row r="560" spans="1:35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</row>
    <row r="561" spans="1:35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</row>
    <row r="562" spans="1:35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</row>
    <row r="563" spans="1:35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</row>
    <row r="564" spans="1:35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</row>
    <row r="565" spans="1:3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</row>
    <row r="566" spans="1:35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</row>
    <row r="567" spans="1:35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</row>
    <row r="568" spans="1:35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</row>
    <row r="569" spans="1:35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</row>
    <row r="570" spans="1:35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</row>
    <row r="571" spans="1:35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</row>
    <row r="572" spans="1:35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</row>
    <row r="573" spans="1:35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</row>
    <row r="574" spans="1:35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</row>
    <row r="575" spans="1:3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</row>
    <row r="576" spans="1:35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</row>
    <row r="577" spans="1:35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</row>
    <row r="578" spans="1:35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</row>
    <row r="579" spans="1:35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</row>
    <row r="580" spans="1:35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</row>
    <row r="581" spans="1:35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</row>
    <row r="582" spans="1:35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</row>
    <row r="583" spans="1:35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</row>
    <row r="584" spans="1:35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</row>
    <row r="585" spans="1:3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</row>
    <row r="586" spans="1:35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</row>
    <row r="587" spans="1:35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</row>
    <row r="588" spans="1:35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</row>
    <row r="589" spans="1:35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</row>
    <row r="590" spans="1:35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</row>
    <row r="591" spans="1:35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</row>
    <row r="592" spans="1:35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</row>
    <row r="593" spans="1:35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</row>
    <row r="594" spans="1:35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</row>
    <row r="595" spans="1:3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</row>
    <row r="596" spans="1:35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</row>
    <row r="597" spans="1:35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</row>
    <row r="598" spans="1:35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</row>
    <row r="599" spans="1:35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</row>
    <row r="600" spans="1:35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</row>
    <row r="601" spans="1:35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</row>
    <row r="602" spans="1:35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</row>
    <row r="603" spans="1:35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</row>
    <row r="604" spans="1:35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</row>
    <row r="605" spans="1:3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</row>
    <row r="606" spans="1:35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</row>
    <row r="607" spans="1:35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</row>
    <row r="608" spans="1:35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</row>
    <row r="609" spans="1:35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</row>
    <row r="610" spans="1:35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</row>
    <row r="611" spans="1:35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</row>
    <row r="612" spans="1:35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</row>
    <row r="613" spans="1:35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</row>
    <row r="614" spans="1:35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</row>
    <row r="615" spans="1:3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</row>
    <row r="616" spans="1:35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</row>
    <row r="617" spans="1:35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</row>
    <row r="618" spans="1:35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</row>
    <row r="619" spans="1:35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</row>
    <row r="620" spans="1:35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</row>
    <row r="621" spans="1:35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</row>
    <row r="622" spans="1:35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</row>
    <row r="623" spans="1:35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</row>
    <row r="624" spans="1:35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</row>
    <row r="625" spans="1:3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</row>
    <row r="626" spans="1:35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</row>
    <row r="627" spans="1:35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</row>
    <row r="628" spans="1:35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</row>
    <row r="629" spans="1:35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</row>
    <row r="630" spans="1:35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</row>
    <row r="631" spans="1:35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</row>
    <row r="632" spans="1:35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</row>
    <row r="633" spans="1:35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</row>
    <row r="634" spans="1:35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</row>
    <row r="635" spans="1: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</row>
    <row r="636" spans="1:35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</row>
    <row r="637" spans="1:35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</row>
    <row r="638" spans="1:35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</row>
    <row r="639" spans="1:35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</row>
    <row r="640" spans="1:35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</row>
    <row r="641" spans="1:35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</row>
    <row r="642" spans="1:35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</row>
    <row r="643" spans="1:35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</row>
    <row r="644" spans="1:35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</row>
    <row r="645" spans="1:3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</row>
    <row r="646" spans="1:35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</row>
    <row r="647" spans="1:35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</row>
    <row r="648" spans="1:35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</row>
    <row r="649" spans="1:35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</row>
    <row r="650" spans="1:35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</row>
    <row r="651" spans="1:35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</row>
    <row r="652" spans="1:35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</row>
    <row r="653" spans="1:35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</row>
    <row r="654" spans="1:35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</row>
    <row r="655" spans="1:3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</row>
    <row r="656" spans="1:35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</row>
    <row r="657" spans="1:35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</row>
    <row r="658" spans="1:35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</row>
    <row r="659" spans="1:35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</row>
    <row r="660" spans="1:35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</row>
    <row r="661" spans="1:35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</row>
    <row r="662" spans="1:35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</row>
    <row r="663" spans="1:35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</row>
    <row r="664" spans="1:35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</row>
    <row r="665" spans="1:3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</row>
    <row r="666" spans="1:35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</row>
    <row r="667" spans="1:35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</row>
    <row r="668" spans="1:35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</row>
    <row r="669" spans="1:35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</row>
    <row r="670" spans="1:35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</row>
    <row r="671" spans="1:35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</row>
    <row r="672" spans="1:35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</row>
    <row r="673" spans="1:35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</row>
  </sheetData>
  <mergeCells count="2">
    <mergeCell ref="B4:B5"/>
    <mergeCell ref="R4:R5"/>
  </mergeCells>
  <pageMargins left="0.75" right="0.75" top="1" bottom="1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B4:L41"/>
  <sheetViews>
    <sheetView workbookViewId="0"/>
    <sheetView workbookViewId="1">
      <selection activeCell="B8" sqref="B8:J8"/>
    </sheetView>
  </sheetViews>
  <sheetFormatPr baseColWidth="10" defaultColWidth="12.6640625" defaultRowHeight="15" customHeight="1"/>
  <cols>
    <col min="12" max="12" width="15.109375" customWidth="1"/>
  </cols>
  <sheetData>
    <row r="4" spans="2:12" ht="13.2">
      <c r="B4" s="148" t="s">
        <v>97</v>
      </c>
      <c r="C4" s="145" t="s">
        <v>91</v>
      </c>
      <c r="D4" s="145"/>
      <c r="E4" s="145"/>
      <c r="F4" s="145"/>
      <c r="G4" s="145"/>
      <c r="H4" s="145"/>
      <c r="I4" s="145"/>
      <c r="J4" s="145"/>
      <c r="K4" s="6"/>
      <c r="L4" s="149" t="s">
        <v>98</v>
      </c>
    </row>
    <row r="5" spans="2:12" ht="39.6">
      <c r="B5" s="150"/>
      <c r="C5" s="37" t="s">
        <v>5</v>
      </c>
      <c r="D5" s="37" t="s">
        <v>11</v>
      </c>
      <c r="E5" s="37" t="s">
        <v>12</v>
      </c>
      <c r="F5" s="37" t="s">
        <v>13</v>
      </c>
      <c r="G5" s="37" t="s">
        <v>14</v>
      </c>
      <c r="H5" s="37" t="s">
        <v>100</v>
      </c>
      <c r="I5" s="37" t="s">
        <v>101</v>
      </c>
      <c r="J5" s="37" t="s">
        <v>16</v>
      </c>
      <c r="K5" s="6"/>
      <c r="L5" s="101"/>
    </row>
    <row r="6" spans="2:12" ht="23.25" customHeight="1">
      <c r="B6" s="151">
        <v>12880</v>
      </c>
      <c r="C6" s="151"/>
      <c r="D6" s="151"/>
      <c r="E6" s="151"/>
      <c r="F6" s="151"/>
      <c r="G6" s="151"/>
      <c r="H6" s="152" t="s">
        <v>93</v>
      </c>
      <c r="I6" s="151"/>
      <c r="J6" s="151"/>
      <c r="L6" s="151">
        <f>COUNTA(C6:J6)</f>
        <v>1</v>
      </c>
    </row>
    <row r="7" spans="2:12" ht="23.25" customHeight="1">
      <c r="B7" s="22"/>
      <c r="C7" s="22"/>
      <c r="D7" s="22"/>
      <c r="E7" s="22"/>
      <c r="F7" s="22"/>
      <c r="G7" s="22"/>
      <c r="H7" s="22"/>
      <c r="I7" s="22"/>
      <c r="J7" s="22"/>
      <c r="L7" s="22"/>
    </row>
    <row r="8" spans="2:12" ht="23.25" customHeight="1">
      <c r="B8" s="127" t="s">
        <v>95</v>
      </c>
      <c r="C8" s="126">
        <f>COUNTIF(C6:C6,"X")</f>
        <v>0</v>
      </c>
      <c r="D8" s="126">
        <f t="shared" ref="D8:J8" si="0">COUNTIF(D6:D6,"X")</f>
        <v>0</v>
      </c>
      <c r="E8" s="126">
        <f t="shared" si="0"/>
        <v>0</v>
      </c>
      <c r="F8" s="126">
        <f t="shared" si="0"/>
        <v>0</v>
      </c>
      <c r="G8" s="126">
        <f t="shared" si="0"/>
        <v>0</v>
      </c>
      <c r="H8" s="126">
        <f t="shared" si="0"/>
        <v>1</v>
      </c>
      <c r="I8" s="126">
        <f t="shared" si="0"/>
        <v>0</v>
      </c>
      <c r="J8" s="128">
        <f t="shared" si="0"/>
        <v>0</v>
      </c>
      <c r="L8" s="22"/>
    </row>
    <row r="9" spans="2:12" ht="23.25" customHeight="1">
      <c r="B9" s="22"/>
      <c r="C9" s="22"/>
      <c r="D9" s="22"/>
      <c r="E9" s="22"/>
      <c r="F9" s="22"/>
      <c r="G9" s="22"/>
      <c r="H9" s="22"/>
      <c r="I9" s="22"/>
      <c r="J9" s="22"/>
      <c r="L9" s="22"/>
    </row>
    <row r="10" spans="2:12" ht="23.25" customHeight="1">
      <c r="B10" s="22"/>
      <c r="C10" s="22"/>
      <c r="D10" s="22"/>
      <c r="E10" s="22"/>
      <c r="F10" s="22"/>
      <c r="G10" s="22"/>
      <c r="H10" s="22"/>
      <c r="I10" s="22"/>
      <c r="J10" s="22"/>
      <c r="L10" s="22"/>
    </row>
    <row r="11" spans="2:12" ht="23.25" customHeight="1">
      <c r="B11" s="22"/>
      <c r="C11" s="22"/>
      <c r="D11" s="22"/>
      <c r="E11" s="22"/>
      <c r="F11" s="22"/>
      <c r="G11" s="22"/>
      <c r="H11" s="22"/>
      <c r="I11" s="22"/>
      <c r="J11" s="22"/>
      <c r="L11" s="22"/>
    </row>
    <row r="12" spans="2:12" ht="23.25" customHeight="1">
      <c r="B12" s="22"/>
      <c r="C12" s="22"/>
      <c r="D12" s="22"/>
      <c r="E12" s="22"/>
      <c r="F12" s="22"/>
      <c r="G12" s="22"/>
      <c r="H12" s="22"/>
      <c r="I12" s="22"/>
      <c r="J12" s="22"/>
      <c r="L12" s="22"/>
    </row>
    <row r="13" spans="2:12" ht="23.25" customHeight="1">
      <c r="B13" s="22"/>
      <c r="C13" s="22"/>
      <c r="D13" s="22"/>
      <c r="E13" s="22"/>
      <c r="F13" s="22"/>
      <c r="G13" s="22"/>
      <c r="H13" s="22"/>
      <c r="I13" s="22"/>
      <c r="J13" s="22"/>
      <c r="L13" s="22"/>
    </row>
    <row r="14" spans="2:12" ht="23.25" customHeight="1">
      <c r="B14" s="22"/>
      <c r="C14" s="22"/>
      <c r="D14" s="22"/>
      <c r="E14" s="22"/>
      <c r="F14" s="22"/>
      <c r="G14" s="22"/>
      <c r="H14" s="22"/>
      <c r="I14" s="22"/>
      <c r="J14" s="22"/>
      <c r="L14" s="22"/>
    </row>
    <row r="15" spans="2:12" ht="23.25" customHeight="1">
      <c r="B15" s="22"/>
      <c r="C15" s="22"/>
      <c r="D15" s="22"/>
      <c r="E15" s="22"/>
      <c r="F15" s="22"/>
      <c r="G15" s="22"/>
      <c r="H15" s="22"/>
      <c r="I15" s="22"/>
      <c r="J15" s="22"/>
      <c r="L15" s="22"/>
    </row>
    <row r="16" spans="2:12" ht="23.25" customHeight="1">
      <c r="B16" s="22"/>
      <c r="C16" s="22"/>
      <c r="D16" s="22"/>
      <c r="E16" s="22"/>
      <c r="F16" s="22"/>
      <c r="G16" s="22"/>
      <c r="H16" s="22"/>
      <c r="I16" s="22"/>
      <c r="J16" s="22"/>
      <c r="L16" s="22"/>
    </row>
    <row r="17" spans="2:12" ht="23.25" customHeight="1">
      <c r="B17" s="22"/>
      <c r="C17" s="22"/>
      <c r="D17" s="22"/>
      <c r="E17" s="22"/>
      <c r="F17" s="22"/>
      <c r="G17" s="22"/>
      <c r="H17" s="22"/>
      <c r="I17" s="22"/>
      <c r="J17" s="22"/>
      <c r="L17" s="22"/>
    </row>
    <row r="18" spans="2:12" ht="23.25" customHeight="1">
      <c r="B18" s="22"/>
      <c r="C18" s="22"/>
      <c r="D18" s="22"/>
      <c r="E18" s="22"/>
      <c r="F18" s="22"/>
      <c r="G18" s="22"/>
      <c r="H18" s="22"/>
      <c r="I18" s="22"/>
      <c r="J18" s="22"/>
      <c r="L18" s="22"/>
    </row>
    <row r="19" spans="2:12" ht="23.25" customHeight="1">
      <c r="B19" s="22"/>
      <c r="C19" s="22"/>
      <c r="D19" s="22"/>
      <c r="E19" s="22"/>
      <c r="F19" s="22"/>
      <c r="G19" s="22"/>
      <c r="H19" s="22"/>
      <c r="I19" s="22"/>
      <c r="J19" s="22"/>
      <c r="L19" s="22"/>
    </row>
    <row r="20" spans="2:12" ht="23.25" customHeight="1">
      <c r="B20" s="22"/>
      <c r="C20" s="22"/>
      <c r="D20" s="22"/>
      <c r="E20" s="22"/>
      <c r="F20" s="22"/>
      <c r="G20" s="22"/>
      <c r="H20" s="22"/>
      <c r="I20" s="22"/>
      <c r="J20" s="22"/>
      <c r="L20" s="22"/>
    </row>
    <row r="21" spans="2:12" ht="23.25" customHeight="1">
      <c r="B21" s="22"/>
      <c r="C21" s="22"/>
      <c r="D21" s="22"/>
      <c r="E21" s="22"/>
      <c r="F21" s="22"/>
      <c r="G21" s="22"/>
      <c r="H21" s="22"/>
      <c r="I21" s="22"/>
      <c r="J21" s="22"/>
      <c r="L21" s="22"/>
    </row>
    <row r="22" spans="2:12" ht="23.25" customHeight="1">
      <c r="B22" s="22"/>
      <c r="C22" s="22"/>
      <c r="D22" s="22"/>
      <c r="E22" s="22"/>
      <c r="F22" s="22"/>
      <c r="G22" s="22"/>
      <c r="H22" s="22"/>
      <c r="I22" s="22"/>
      <c r="J22" s="22"/>
      <c r="L22" s="22"/>
    </row>
    <row r="23" spans="2:12" ht="23.25" customHeight="1">
      <c r="B23" s="22"/>
      <c r="C23" s="22"/>
      <c r="D23" s="22"/>
      <c r="E23" s="22"/>
      <c r="F23" s="22"/>
      <c r="G23" s="22"/>
      <c r="H23" s="22"/>
      <c r="I23" s="22"/>
      <c r="J23" s="22"/>
      <c r="L23" s="22"/>
    </row>
    <row r="24" spans="2:12" ht="23.25" customHeight="1">
      <c r="B24" s="22"/>
      <c r="C24" s="22"/>
      <c r="D24" s="22"/>
      <c r="E24" s="22"/>
      <c r="F24" s="22"/>
      <c r="G24" s="22"/>
      <c r="H24" s="22"/>
      <c r="I24" s="22"/>
      <c r="J24" s="22"/>
      <c r="L24" s="22"/>
    </row>
    <row r="25" spans="2:12" ht="23.25" customHeight="1">
      <c r="B25" s="22"/>
      <c r="C25" s="22"/>
      <c r="D25" s="22"/>
      <c r="E25" s="22"/>
      <c r="F25" s="22"/>
      <c r="G25" s="22"/>
      <c r="H25" s="22"/>
      <c r="I25" s="22"/>
      <c r="J25" s="22"/>
      <c r="L25" s="22"/>
    </row>
    <row r="26" spans="2:12" ht="23.25" customHeight="1">
      <c r="B26" s="22"/>
      <c r="C26" s="22"/>
      <c r="D26" s="22"/>
      <c r="E26" s="22"/>
      <c r="F26" s="22"/>
      <c r="G26" s="22"/>
      <c r="H26" s="22"/>
      <c r="I26" s="22"/>
      <c r="J26" s="22"/>
      <c r="L26" s="22"/>
    </row>
    <row r="27" spans="2:12" ht="23.25" customHeight="1">
      <c r="B27" s="22"/>
      <c r="C27" s="22"/>
      <c r="D27" s="22"/>
      <c r="E27" s="22"/>
      <c r="F27" s="22"/>
      <c r="G27" s="22"/>
      <c r="H27" s="22"/>
      <c r="I27" s="22"/>
      <c r="J27" s="22"/>
      <c r="L27" s="22"/>
    </row>
    <row r="28" spans="2:12" ht="23.25" customHeight="1">
      <c r="B28" s="22"/>
      <c r="C28" s="22"/>
      <c r="D28" s="22"/>
      <c r="E28" s="22"/>
      <c r="F28" s="22"/>
      <c r="G28" s="22"/>
      <c r="H28" s="22"/>
      <c r="I28" s="22"/>
      <c r="J28" s="22"/>
      <c r="L28" s="22"/>
    </row>
    <row r="29" spans="2:12" ht="23.25" customHeight="1">
      <c r="B29" s="22"/>
      <c r="C29" s="22"/>
      <c r="D29" s="22"/>
      <c r="E29" s="22"/>
      <c r="F29" s="22"/>
      <c r="G29" s="22"/>
      <c r="H29" s="22"/>
      <c r="I29" s="22"/>
      <c r="J29" s="22"/>
      <c r="L29" s="22"/>
    </row>
    <row r="30" spans="2:12" ht="23.25" customHeight="1">
      <c r="B30" s="22"/>
      <c r="C30" s="22"/>
      <c r="D30" s="22"/>
      <c r="E30" s="22"/>
      <c r="F30" s="22"/>
      <c r="G30" s="22"/>
      <c r="H30" s="22"/>
      <c r="I30" s="22"/>
      <c r="J30" s="22"/>
      <c r="L30" s="22"/>
    </row>
    <row r="31" spans="2:12" ht="23.25" customHeight="1">
      <c r="B31" s="22"/>
      <c r="C31" s="22"/>
      <c r="D31" s="22"/>
      <c r="E31" s="22"/>
      <c r="F31" s="22"/>
      <c r="G31" s="22"/>
      <c r="H31" s="22"/>
      <c r="I31" s="22"/>
      <c r="J31" s="22"/>
      <c r="L31" s="22"/>
    </row>
    <row r="32" spans="2:12" ht="23.25" customHeight="1">
      <c r="B32" s="22"/>
      <c r="C32" s="22"/>
      <c r="D32" s="22"/>
      <c r="E32" s="22"/>
      <c r="F32" s="22"/>
      <c r="G32" s="22"/>
      <c r="H32" s="22"/>
      <c r="I32" s="22"/>
      <c r="J32" s="22"/>
      <c r="L32" s="22"/>
    </row>
    <row r="33" spans="2:12" ht="23.25" customHeight="1">
      <c r="B33" s="22"/>
      <c r="C33" s="22"/>
      <c r="D33" s="22"/>
      <c r="E33" s="22"/>
      <c r="F33" s="22"/>
      <c r="G33" s="22"/>
      <c r="H33" s="22"/>
      <c r="I33" s="22"/>
      <c r="J33" s="22"/>
      <c r="L33" s="22"/>
    </row>
    <row r="34" spans="2:12" ht="23.25" customHeight="1">
      <c r="B34" s="22"/>
      <c r="C34" s="22"/>
      <c r="D34" s="22"/>
      <c r="E34" s="22"/>
      <c r="F34" s="22"/>
      <c r="G34" s="22"/>
      <c r="H34" s="22"/>
      <c r="I34" s="22"/>
      <c r="J34" s="22"/>
      <c r="L34" s="22"/>
    </row>
    <row r="35" spans="2:12" ht="23.25" customHeight="1">
      <c r="B35" s="22"/>
      <c r="C35" s="22"/>
      <c r="D35" s="22"/>
      <c r="E35" s="22"/>
      <c r="F35" s="22"/>
      <c r="G35" s="22"/>
      <c r="H35" s="22"/>
      <c r="I35" s="22"/>
      <c r="J35" s="22"/>
      <c r="L35" s="22"/>
    </row>
    <row r="36" spans="2:12" ht="23.25" customHeight="1">
      <c r="B36" s="35"/>
      <c r="C36" s="35"/>
      <c r="D36" s="35"/>
      <c r="E36" s="35"/>
      <c r="F36" s="35"/>
      <c r="G36" s="35"/>
      <c r="H36" s="35"/>
      <c r="I36" s="35"/>
      <c r="J36" s="35"/>
      <c r="L36" s="22"/>
    </row>
    <row r="37" spans="2:12" ht="23.25" customHeight="1">
      <c r="B37" s="35"/>
      <c r="C37" s="35"/>
      <c r="D37" s="35"/>
      <c r="E37" s="35"/>
      <c r="F37" s="35"/>
      <c r="G37" s="35"/>
      <c r="H37" s="35"/>
      <c r="I37" s="35"/>
      <c r="J37" s="35"/>
      <c r="L37" s="22"/>
    </row>
    <row r="38" spans="2:12" ht="23.25" customHeight="1">
      <c r="B38" s="35"/>
      <c r="C38" s="35"/>
      <c r="D38" s="35"/>
      <c r="E38" s="35"/>
      <c r="F38" s="35"/>
      <c r="G38" s="35"/>
      <c r="H38" s="35"/>
      <c r="I38" s="35"/>
      <c r="J38" s="35"/>
      <c r="L38" s="22"/>
    </row>
    <row r="39" spans="2:12" ht="23.25" customHeight="1">
      <c r="L39" s="22"/>
    </row>
    <row r="40" spans="2:12" ht="23.25" customHeight="1"/>
    <row r="41" spans="2:12" ht="23.25" customHeight="1"/>
  </sheetData>
  <mergeCells count="3">
    <mergeCell ref="B4:B5"/>
    <mergeCell ref="L4:L5"/>
    <mergeCell ref="C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B3:V17"/>
  <sheetViews>
    <sheetView workbookViewId="0">
      <selection activeCell="D9" sqref="D9"/>
    </sheetView>
    <sheetView workbookViewId="1">
      <selection activeCell="J21" sqref="J21"/>
    </sheetView>
  </sheetViews>
  <sheetFormatPr baseColWidth="10" defaultColWidth="12.6640625" defaultRowHeight="15" customHeight="1"/>
  <cols>
    <col min="3" max="16" width="16.88671875" customWidth="1"/>
  </cols>
  <sheetData>
    <row r="3" spans="2:22" ht="13.8">
      <c r="B3" s="6"/>
      <c r="C3" s="71"/>
      <c r="D3" s="62"/>
      <c r="E3" s="71"/>
      <c r="F3" s="62"/>
      <c r="G3" s="31"/>
      <c r="H3" s="72"/>
      <c r="I3" s="59"/>
      <c r="J3" s="59"/>
      <c r="K3" s="71"/>
      <c r="L3" s="62"/>
      <c r="M3" s="71"/>
      <c r="N3" s="62"/>
      <c r="O3" s="71"/>
      <c r="P3" s="155"/>
      <c r="R3" s="6"/>
      <c r="S3" s="6"/>
      <c r="T3" s="6"/>
      <c r="U3" s="6"/>
      <c r="V3" s="6"/>
    </row>
    <row r="4" spans="2:22" ht="42.6" customHeight="1">
      <c r="B4" s="145" t="s">
        <v>97</v>
      </c>
      <c r="C4" s="147" t="s">
        <v>104</v>
      </c>
      <c r="D4" s="28" t="s">
        <v>268</v>
      </c>
      <c r="E4" s="28" t="s">
        <v>123</v>
      </c>
      <c r="F4" s="28" t="s">
        <v>126</v>
      </c>
      <c r="G4" s="28" t="s">
        <v>67</v>
      </c>
      <c r="H4" s="28" t="s">
        <v>269</v>
      </c>
      <c r="I4" s="28" t="s">
        <v>132</v>
      </c>
      <c r="J4" s="28" t="s">
        <v>141</v>
      </c>
      <c r="K4" s="28" t="s">
        <v>142</v>
      </c>
      <c r="L4" s="28" t="s">
        <v>146</v>
      </c>
      <c r="M4" s="28" t="s">
        <v>148</v>
      </c>
      <c r="N4" s="28" t="s">
        <v>153</v>
      </c>
      <c r="O4" s="32" t="s">
        <v>157</v>
      </c>
      <c r="P4" s="146" t="s">
        <v>159</v>
      </c>
      <c r="R4" s="156" t="s">
        <v>96</v>
      </c>
      <c r="S4" s="8"/>
      <c r="T4" s="8"/>
      <c r="U4" s="8"/>
      <c r="V4" s="8"/>
    </row>
    <row r="5" spans="2:22" ht="13.2">
      <c r="B5" s="101"/>
      <c r="C5" s="144" t="s">
        <v>17</v>
      </c>
      <c r="D5" s="28" t="s">
        <v>55</v>
      </c>
      <c r="E5" s="32" t="s">
        <v>27</v>
      </c>
      <c r="F5" s="28" t="s">
        <v>28</v>
      </c>
      <c r="G5" s="28" t="s">
        <v>19</v>
      </c>
      <c r="H5" s="32" t="s">
        <v>23</v>
      </c>
      <c r="I5" s="27" t="s">
        <v>21</v>
      </c>
      <c r="J5" s="27" t="s">
        <v>25</v>
      </c>
      <c r="K5" s="28" t="s">
        <v>29</v>
      </c>
      <c r="L5" s="28" t="s">
        <v>30</v>
      </c>
      <c r="M5" s="32" t="s">
        <v>65</v>
      </c>
      <c r="N5" s="28" t="s">
        <v>33</v>
      </c>
      <c r="O5" s="32" t="s">
        <v>38</v>
      </c>
      <c r="P5" s="146" t="s">
        <v>69</v>
      </c>
      <c r="R5" s="101"/>
      <c r="S5" s="8"/>
      <c r="T5" s="8"/>
      <c r="U5" s="8"/>
      <c r="V5" s="8"/>
    </row>
    <row r="6" spans="2:22" ht="13.2">
      <c r="B6" s="33">
        <v>12880</v>
      </c>
      <c r="C6" s="33"/>
      <c r="D6" s="34"/>
      <c r="E6" s="34"/>
      <c r="F6" s="34"/>
      <c r="G6" s="34"/>
      <c r="H6" s="34"/>
      <c r="I6" s="34"/>
      <c r="J6" s="153" t="s">
        <v>93</v>
      </c>
      <c r="K6" s="34"/>
      <c r="L6" s="34"/>
      <c r="M6" s="34"/>
      <c r="N6" s="34"/>
      <c r="O6" s="154"/>
      <c r="P6" s="151"/>
      <c r="R6" s="22">
        <f>COUNTA(C6:P6)</f>
        <v>1</v>
      </c>
      <c r="S6" s="22"/>
      <c r="T6" s="22"/>
      <c r="U6" s="22"/>
      <c r="V6" s="22"/>
    </row>
    <row r="7" spans="2:22" ht="13.2"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R7" s="22"/>
      <c r="S7" s="22"/>
      <c r="T7" s="22"/>
      <c r="U7" s="22"/>
      <c r="V7" s="22"/>
    </row>
    <row r="8" spans="2:22" ht="13.2"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R8" s="22"/>
      <c r="S8" s="22"/>
      <c r="T8" s="22"/>
      <c r="U8" s="22"/>
      <c r="V8" s="22"/>
    </row>
    <row r="9" spans="2:22" ht="13.2"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R9" s="22"/>
      <c r="S9" s="22"/>
      <c r="T9" s="22"/>
      <c r="U9" s="22"/>
      <c r="V9" s="22"/>
    </row>
    <row r="10" spans="2:22" ht="13.2"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R10" s="22"/>
      <c r="S10" s="22"/>
      <c r="T10" s="22"/>
      <c r="U10" s="22"/>
      <c r="V10" s="22"/>
    </row>
    <row r="11" spans="2:22" ht="13.2"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R11" s="22"/>
      <c r="S11" s="22"/>
      <c r="T11" s="22"/>
      <c r="U11" s="22"/>
      <c r="V11" s="22"/>
    </row>
    <row r="12" spans="2:22" ht="13.2"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R12" s="22"/>
      <c r="S12" s="22"/>
      <c r="T12" s="22"/>
      <c r="U12" s="22"/>
      <c r="V12" s="22"/>
    </row>
    <row r="13" spans="2:22" ht="13.2"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R13" s="22"/>
      <c r="S13" s="22"/>
      <c r="T13" s="22"/>
      <c r="U13" s="22"/>
      <c r="V13" s="22"/>
    </row>
    <row r="14" spans="2:22" ht="13.2"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R14" s="22"/>
      <c r="S14" s="22"/>
      <c r="T14" s="22"/>
      <c r="U14" s="22"/>
      <c r="V14" s="22"/>
    </row>
    <row r="15" spans="2:22" ht="13.2"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R15" s="22"/>
      <c r="S15" s="22"/>
      <c r="T15" s="22"/>
      <c r="U15" s="22"/>
      <c r="V15" s="22"/>
    </row>
    <row r="16" spans="2:22" ht="13.2"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R16" s="22"/>
      <c r="S16" s="22"/>
      <c r="T16" s="22"/>
      <c r="U16" s="22"/>
      <c r="V16" s="22"/>
    </row>
    <row r="17" spans="3:22" ht="13.2"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R17" s="22"/>
      <c r="S17" s="22"/>
      <c r="T17" s="22"/>
      <c r="U17" s="22"/>
      <c r="V17" s="22"/>
    </row>
  </sheetData>
  <mergeCells count="8">
    <mergeCell ref="R4:R5"/>
    <mergeCell ref="C3:D3"/>
    <mergeCell ref="E3:F3"/>
    <mergeCell ref="M3:N3"/>
    <mergeCell ref="O3:P3"/>
    <mergeCell ref="K3:L3"/>
    <mergeCell ref="B4:B5"/>
    <mergeCell ref="H3:J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E670-5BCD-4339-AE75-798510B3EF6E}">
  <sheetPr>
    <outlinePr summaryBelow="0" summaryRight="0"/>
  </sheetPr>
  <dimension ref="B4:L51"/>
  <sheetViews>
    <sheetView workbookViewId="0"/>
    <sheetView tabSelected="1" topLeftCell="A3" zoomScale="70" zoomScaleNormal="70" workbookViewId="1">
      <pane xSplit="2" ySplit="3" topLeftCell="C30" activePane="bottomRight" state="frozen"/>
      <selection activeCell="A3" sqref="A3"/>
      <selection pane="topRight" activeCell="C3" sqref="C3"/>
      <selection pane="bottomLeft" activeCell="A6" sqref="A6"/>
      <selection pane="bottomRight" activeCell="H51" sqref="H51"/>
    </sheetView>
  </sheetViews>
  <sheetFormatPr baseColWidth="10" defaultColWidth="12.6640625" defaultRowHeight="15" customHeight="1"/>
  <cols>
    <col min="12" max="12" width="15.109375" customWidth="1"/>
  </cols>
  <sheetData>
    <row r="4" spans="2:12" ht="13.2">
      <c r="B4" s="148" t="s">
        <v>97</v>
      </c>
      <c r="C4" s="145" t="s">
        <v>91</v>
      </c>
      <c r="D4" s="145"/>
      <c r="E4" s="145"/>
      <c r="F4" s="145"/>
      <c r="G4" s="145"/>
      <c r="H4" s="145"/>
      <c r="I4" s="145"/>
      <c r="J4" s="145"/>
      <c r="K4" s="6"/>
      <c r="L4" s="149" t="s">
        <v>98</v>
      </c>
    </row>
    <row r="5" spans="2:12" ht="39.6">
      <c r="B5" s="150"/>
      <c r="C5" s="37" t="s">
        <v>5</v>
      </c>
      <c r="D5" s="37" t="s">
        <v>11</v>
      </c>
      <c r="E5" s="37" t="s">
        <v>12</v>
      </c>
      <c r="F5" s="37" t="s">
        <v>13</v>
      </c>
      <c r="G5" s="37" t="s">
        <v>14</v>
      </c>
      <c r="H5" s="37" t="s">
        <v>100</v>
      </c>
      <c r="I5" s="37" t="s">
        <v>101</v>
      </c>
      <c r="J5" s="37" t="s">
        <v>16</v>
      </c>
      <c r="K5" s="6"/>
      <c r="L5" s="101"/>
    </row>
    <row r="6" spans="2:12" ht="23.25" customHeight="1">
      <c r="B6" s="151">
        <v>16206</v>
      </c>
      <c r="C6" s="151"/>
      <c r="D6" s="151"/>
      <c r="E6" s="151"/>
      <c r="F6" s="151"/>
      <c r="G6" s="151"/>
      <c r="H6" s="152" t="s">
        <v>93</v>
      </c>
      <c r="I6" s="151"/>
      <c r="J6" s="151"/>
      <c r="L6" s="151">
        <f>COUNTA(C6:J6)</f>
        <v>1</v>
      </c>
    </row>
    <row r="7" spans="2:12" ht="23.25" customHeight="1">
      <c r="B7" s="151">
        <v>16938</v>
      </c>
      <c r="C7" s="151"/>
      <c r="D7" s="151"/>
      <c r="E7" s="152" t="s">
        <v>93</v>
      </c>
      <c r="F7" s="152" t="s">
        <v>93</v>
      </c>
      <c r="G7" s="151"/>
      <c r="H7" s="151"/>
      <c r="I7" s="152" t="s">
        <v>93</v>
      </c>
      <c r="J7" s="152" t="s">
        <v>93</v>
      </c>
      <c r="L7" s="151">
        <f t="shared" ref="L7:L49" si="0">COUNTA(C7:J7)</f>
        <v>4</v>
      </c>
    </row>
    <row r="8" spans="2:12" ht="23.25" customHeight="1">
      <c r="B8" s="151">
        <v>17017</v>
      </c>
      <c r="C8" s="151"/>
      <c r="D8" s="151"/>
      <c r="E8" s="151"/>
      <c r="F8" s="151"/>
      <c r="G8" s="151"/>
      <c r="H8" s="152" t="s">
        <v>93</v>
      </c>
      <c r="I8" s="151"/>
      <c r="J8" s="151"/>
      <c r="L8" s="151">
        <f t="shared" si="0"/>
        <v>1</v>
      </c>
    </row>
    <row r="9" spans="2:12" ht="23.25" customHeight="1">
      <c r="B9" s="151">
        <v>17189</v>
      </c>
      <c r="C9" s="151"/>
      <c r="D9" s="152" t="s">
        <v>93</v>
      </c>
      <c r="E9" s="151"/>
      <c r="F9" s="151"/>
      <c r="G9" s="151"/>
      <c r="H9" s="151"/>
      <c r="I9" s="151"/>
      <c r="J9" s="151"/>
      <c r="L9" s="151">
        <f t="shared" si="0"/>
        <v>1</v>
      </c>
    </row>
    <row r="10" spans="2:12" ht="23.25" customHeight="1">
      <c r="B10" s="151">
        <v>17842</v>
      </c>
      <c r="C10" s="151"/>
      <c r="D10" s="152" t="s">
        <v>93</v>
      </c>
      <c r="E10" s="151"/>
      <c r="F10" s="151"/>
      <c r="G10" s="151"/>
      <c r="H10" s="151"/>
      <c r="I10" s="151"/>
      <c r="J10" s="151"/>
      <c r="L10" s="151">
        <f t="shared" si="0"/>
        <v>1</v>
      </c>
    </row>
    <row r="11" spans="2:12" ht="23.25" customHeight="1">
      <c r="B11" s="151">
        <v>17843</v>
      </c>
      <c r="C11" s="151"/>
      <c r="D11" s="152" t="s">
        <v>93</v>
      </c>
      <c r="E11" s="151"/>
      <c r="F11" s="151"/>
      <c r="G11" s="151"/>
      <c r="H11" s="151"/>
      <c r="I11" s="151"/>
      <c r="J11" s="151"/>
      <c r="L11" s="151">
        <f t="shared" si="0"/>
        <v>1</v>
      </c>
    </row>
    <row r="12" spans="2:12" ht="23.25" customHeight="1">
      <c r="B12" s="152">
        <v>24466</v>
      </c>
      <c r="C12" s="160"/>
      <c r="D12" s="160"/>
      <c r="E12" s="160"/>
      <c r="F12" s="161" t="s">
        <v>93</v>
      </c>
      <c r="G12" s="160"/>
      <c r="H12" s="161" t="s">
        <v>93</v>
      </c>
      <c r="I12" s="160"/>
      <c r="J12" s="160"/>
      <c r="L12" s="151">
        <f t="shared" si="0"/>
        <v>2</v>
      </c>
    </row>
    <row r="13" spans="2:12" ht="23.25" customHeight="1">
      <c r="B13" s="152">
        <v>25830</v>
      </c>
      <c r="C13" s="160"/>
      <c r="D13" s="160"/>
      <c r="E13" s="160"/>
      <c r="F13" s="161" t="s">
        <v>93</v>
      </c>
      <c r="G13" s="160"/>
      <c r="H13" s="160"/>
      <c r="I13" s="160"/>
      <c r="J13" s="161" t="s">
        <v>93</v>
      </c>
      <c r="L13" s="151">
        <f t="shared" si="0"/>
        <v>2</v>
      </c>
    </row>
    <row r="14" spans="2:12" ht="23.25" customHeight="1">
      <c r="B14" s="151">
        <v>25855</v>
      </c>
      <c r="C14" s="151"/>
      <c r="D14" s="151"/>
      <c r="E14" s="152" t="s">
        <v>93</v>
      </c>
      <c r="F14" s="152" t="s">
        <v>93</v>
      </c>
      <c r="G14" s="151"/>
      <c r="H14" s="151"/>
      <c r="I14" s="151"/>
      <c r="J14" s="152" t="s">
        <v>93</v>
      </c>
      <c r="L14" s="151">
        <f t="shared" si="0"/>
        <v>3</v>
      </c>
    </row>
    <row r="15" spans="2:12" ht="23.25" customHeight="1">
      <c r="B15" s="151">
        <v>25873</v>
      </c>
      <c r="C15" s="151"/>
      <c r="D15" s="152" t="s">
        <v>93</v>
      </c>
      <c r="E15" s="151"/>
      <c r="F15" s="151"/>
      <c r="G15" s="151"/>
      <c r="H15" s="152"/>
      <c r="I15" s="151"/>
      <c r="J15" s="151"/>
      <c r="L15" s="151">
        <f t="shared" si="0"/>
        <v>1</v>
      </c>
    </row>
    <row r="16" spans="2:12" ht="23.25" customHeight="1">
      <c r="B16" s="151">
        <v>25889</v>
      </c>
      <c r="C16" s="151"/>
      <c r="D16" s="152" t="s">
        <v>93</v>
      </c>
      <c r="E16" s="151"/>
      <c r="F16" s="151"/>
      <c r="G16" s="151"/>
      <c r="H16" s="151"/>
      <c r="I16" s="151"/>
      <c r="J16" s="151"/>
      <c r="L16" s="151">
        <f t="shared" si="0"/>
        <v>1</v>
      </c>
    </row>
    <row r="17" spans="2:12" ht="23.25" customHeight="1">
      <c r="B17" s="152">
        <v>25890</v>
      </c>
      <c r="C17" s="160"/>
      <c r="D17" s="160"/>
      <c r="E17" s="160"/>
      <c r="F17" s="160"/>
      <c r="G17" s="160"/>
      <c r="H17" s="160"/>
      <c r="I17" s="160"/>
      <c r="J17" s="161" t="s">
        <v>93</v>
      </c>
      <c r="L17" s="151">
        <f t="shared" si="0"/>
        <v>1</v>
      </c>
    </row>
    <row r="18" spans="2:12" ht="23.25" customHeight="1">
      <c r="B18" s="151">
        <v>25900</v>
      </c>
      <c r="C18" s="151"/>
      <c r="D18" s="151"/>
      <c r="E18" s="152" t="s">
        <v>93</v>
      </c>
      <c r="F18" s="151"/>
      <c r="G18" s="151"/>
      <c r="H18" s="151"/>
      <c r="I18" s="151"/>
      <c r="J18" s="151"/>
      <c r="L18" s="151">
        <f t="shared" si="0"/>
        <v>1</v>
      </c>
    </row>
    <row r="19" spans="2:12" ht="23.25" customHeight="1">
      <c r="B19" s="152">
        <v>25902</v>
      </c>
      <c r="C19" s="160"/>
      <c r="D19" s="160"/>
      <c r="E19" s="160"/>
      <c r="F19" s="161" t="s">
        <v>93</v>
      </c>
      <c r="G19" s="160"/>
      <c r="H19" s="160"/>
      <c r="I19" s="161" t="s">
        <v>93</v>
      </c>
      <c r="J19" s="160"/>
      <c r="L19" s="151">
        <f t="shared" si="0"/>
        <v>2</v>
      </c>
    </row>
    <row r="20" spans="2:12" ht="23.25" customHeight="1">
      <c r="B20" s="151">
        <v>31625</v>
      </c>
      <c r="C20" s="151"/>
      <c r="D20" s="152" t="s">
        <v>93</v>
      </c>
      <c r="E20" s="151"/>
      <c r="F20" s="151"/>
      <c r="G20" s="151"/>
      <c r="H20" s="151"/>
      <c r="I20" s="151"/>
      <c r="J20" s="151"/>
      <c r="L20" s="151">
        <f t="shared" si="0"/>
        <v>1</v>
      </c>
    </row>
    <row r="21" spans="2:12" ht="23.25" customHeight="1">
      <c r="B21" s="151">
        <v>31756</v>
      </c>
      <c r="C21" s="151"/>
      <c r="D21" s="152" t="s">
        <v>93</v>
      </c>
      <c r="E21" s="151"/>
      <c r="F21" s="151"/>
      <c r="G21" s="151"/>
      <c r="H21" s="151"/>
      <c r="I21" s="151"/>
      <c r="J21" s="151"/>
      <c r="L21" s="151">
        <f t="shared" si="0"/>
        <v>1</v>
      </c>
    </row>
    <row r="22" spans="2:12" ht="23.25" customHeight="1">
      <c r="B22" s="151">
        <v>31817</v>
      </c>
      <c r="C22" s="151"/>
      <c r="D22" s="152" t="s">
        <v>93</v>
      </c>
      <c r="E22" s="151"/>
      <c r="F22" s="151"/>
      <c r="G22" s="151"/>
      <c r="H22" s="151"/>
      <c r="I22" s="151"/>
      <c r="J22" s="151"/>
      <c r="L22" s="151">
        <f t="shared" si="0"/>
        <v>1</v>
      </c>
    </row>
    <row r="23" spans="2:12" ht="23.25" customHeight="1">
      <c r="B23" s="151">
        <v>31818</v>
      </c>
      <c r="C23" s="151"/>
      <c r="D23" s="152" t="s">
        <v>93</v>
      </c>
      <c r="E23" s="151"/>
      <c r="F23" s="151"/>
      <c r="G23" s="151"/>
      <c r="H23" s="151"/>
      <c r="I23" s="151"/>
      <c r="J23" s="151"/>
      <c r="L23" s="151">
        <f t="shared" si="0"/>
        <v>1</v>
      </c>
    </row>
    <row r="24" spans="2:12" ht="23.25" customHeight="1">
      <c r="B24" s="151">
        <v>34038</v>
      </c>
      <c r="C24" s="151"/>
      <c r="D24" s="151"/>
      <c r="E24" s="151"/>
      <c r="F24" s="151"/>
      <c r="G24" s="152" t="s">
        <v>93</v>
      </c>
      <c r="H24" s="151"/>
      <c r="I24" s="151"/>
      <c r="J24" s="151"/>
      <c r="L24" s="151">
        <f t="shared" si="0"/>
        <v>1</v>
      </c>
    </row>
    <row r="25" spans="2:12" ht="23.25" customHeight="1">
      <c r="B25" s="151">
        <v>34789</v>
      </c>
      <c r="C25" s="151"/>
      <c r="D25" s="151"/>
      <c r="E25" s="151"/>
      <c r="F25" s="152" t="s">
        <v>93</v>
      </c>
      <c r="G25" s="151"/>
      <c r="H25" s="151"/>
      <c r="I25" s="151"/>
      <c r="J25" s="151"/>
      <c r="L25" s="151">
        <f t="shared" si="0"/>
        <v>1</v>
      </c>
    </row>
    <row r="26" spans="2:12" ht="23.25" customHeight="1">
      <c r="B26" s="151">
        <v>34795</v>
      </c>
      <c r="C26" s="151"/>
      <c r="D26" s="151"/>
      <c r="E26" s="151"/>
      <c r="F26" s="152" t="s">
        <v>93</v>
      </c>
      <c r="G26" s="151"/>
      <c r="H26" s="151"/>
      <c r="I26" s="151"/>
      <c r="J26" s="151"/>
      <c r="L26" s="151">
        <f t="shared" si="0"/>
        <v>1</v>
      </c>
    </row>
    <row r="27" spans="2:12" ht="23.25" customHeight="1">
      <c r="B27" s="151">
        <v>40034</v>
      </c>
      <c r="C27" s="151"/>
      <c r="D27" s="152" t="s">
        <v>93</v>
      </c>
      <c r="E27" s="151"/>
      <c r="F27" s="151"/>
      <c r="G27" s="151"/>
      <c r="H27" s="151"/>
      <c r="I27" s="151"/>
      <c r="J27" s="151"/>
      <c r="L27" s="151">
        <f t="shared" si="0"/>
        <v>1</v>
      </c>
    </row>
    <row r="28" spans="2:12" ht="23.25" customHeight="1">
      <c r="B28" s="151">
        <v>41282</v>
      </c>
      <c r="C28" s="151"/>
      <c r="D28" s="152" t="s">
        <v>93</v>
      </c>
      <c r="E28" s="151"/>
      <c r="F28" s="151"/>
      <c r="G28" s="151"/>
      <c r="H28" s="152"/>
      <c r="I28" s="151"/>
      <c r="J28" s="151"/>
      <c r="L28" s="151">
        <f t="shared" si="0"/>
        <v>1</v>
      </c>
    </row>
    <row r="29" spans="2:12" ht="23.25" customHeight="1">
      <c r="B29" s="151">
        <v>41291</v>
      </c>
      <c r="C29" s="151"/>
      <c r="D29" s="152" t="s">
        <v>93</v>
      </c>
      <c r="E29" s="151"/>
      <c r="F29" s="151"/>
      <c r="G29" s="151"/>
      <c r="H29" s="151"/>
      <c r="I29" s="151"/>
      <c r="J29" s="151"/>
      <c r="L29" s="151">
        <f t="shared" si="0"/>
        <v>1</v>
      </c>
    </row>
    <row r="30" spans="2:12" ht="23.25" customHeight="1">
      <c r="B30" s="151">
        <v>41297</v>
      </c>
      <c r="C30" s="151"/>
      <c r="D30" s="152" t="s">
        <v>93</v>
      </c>
      <c r="E30" s="151"/>
      <c r="F30" s="151"/>
      <c r="G30" s="151"/>
      <c r="H30" s="151"/>
      <c r="I30" s="151"/>
      <c r="J30" s="151"/>
      <c r="L30" s="151">
        <f t="shared" si="0"/>
        <v>1</v>
      </c>
    </row>
    <row r="31" spans="2:12" ht="23.25" customHeight="1">
      <c r="B31" s="151">
        <v>42210</v>
      </c>
      <c r="C31" s="151"/>
      <c r="D31" s="152" t="s">
        <v>93</v>
      </c>
      <c r="E31" s="151"/>
      <c r="F31" s="151"/>
      <c r="G31" s="151"/>
      <c r="H31" s="152"/>
      <c r="I31" s="151"/>
      <c r="J31" s="152" t="s">
        <v>93</v>
      </c>
      <c r="L31" s="151">
        <f t="shared" si="0"/>
        <v>2</v>
      </c>
    </row>
    <row r="32" spans="2:12" ht="23.25" customHeight="1">
      <c r="B32" s="152">
        <v>42214</v>
      </c>
      <c r="C32" s="160"/>
      <c r="D32" s="160"/>
      <c r="E32" s="160"/>
      <c r="F32" s="160"/>
      <c r="G32" s="160"/>
      <c r="H32" s="160"/>
      <c r="I32" s="160"/>
      <c r="J32" s="161" t="s">
        <v>93</v>
      </c>
      <c r="L32" s="151">
        <f t="shared" si="0"/>
        <v>1</v>
      </c>
    </row>
    <row r="33" spans="2:12" ht="23.25" customHeight="1">
      <c r="B33" s="151">
        <v>42225</v>
      </c>
      <c r="C33" s="151"/>
      <c r="D33" s="152" t="s">
        <v>93</v>
      </c>
      <c r="E33" s="151"/>
      <c r="F33" s="151"/>
      <c r="G33" s="151"/>
      <c r="H33" s="152"/>
      <c r="I33" s="151"/>
      <c r="J33" s="152" t="s">
        <v>93</v>
      </c>
      <c r="L33" s="151">
        <f t="shared" si="0"/>
        <v>2</v>
      </c>
    </row>
    <row r="34" spans="2:12" ht="23.25" customHeight="1">
      <c r="B34" s="151">
        <v>44195</v>
      </c>
      <c r="C34" s="151"/>
      <c r="D34" s="151"/>
      <c r="E34" s="151"/>
      <c r="F34" s="151"/>
      <c r="G34" s="151"/>
      <c r="H34" s="152" t="s">
        <v>93</v>
      </c>
      <c r="I34" s="151"/>
      <c r="J34" s="151"/>
      <c r="L34" s="151">
        <f t="shared" si="0"/>
        <v>1</v>
      </c>
    </row>
    <row r="35" spans="2:12" ht="23.25" customHeight="1">
      <c r="B35" s="151">
        <v>45368</v>
      </c>
      <c r="C35" s="151"/>
      <c r="D35" s="151"/>
      <c r="E35" s="151"/>
      <c r="F35" s="151"/>
      <c r="G35" s="151"/>
      <c r="H35" s="152" t="s">
        <v>93</v>
      </c>
      <c r="I35" s="151"/>
      <c r="J35" s="151"/>
      <c r="L35" s="151">
        <f t="shared" si="0"/>
        <v>1</v>
      </c>
    </row>
    <row r="36" spans="2:12" ht="23.25" customHeight="1">
      <c r="B36" s="151">
        <v>45418</v>
      </c>
      <c r="C36" s="151"/>
      <c r="D36" s="151"/>
      <c r="E36" s="151"/>
      <c r="F36" s="151"/>
      <c r="G36" s="151"/>
      <c r="H36" s="152" t="s">
        <v>93</v>
      </c>
      <c r="I36" s="151"/>
      <c r="J36" s="151"/>
      <c r="L36" s="151">
        <f t="shared" si="0"/>
        <v>1</v>
      </c>
    </row>
    <row r="37" spans="2:12" ht="23.25" customHeight="1">
      <c r="B37" s="152">
        <v>48881</v>
      </c>
      <c r="C37" s="160"/>
      <c r="D37" s="160"/>
      <c r="E37" s="160"/>
      <c r="F37" s="161" t="s">
        <v>93</v>
      </c>
      <c r="G37" s="160"/>
      <c r="H37" s="160"/>
      <c r="I37" s="160"/>
      <c r="J37" s="161" t="s">
        <v>93</v>
      </c>
      <c r="L37" s="151">
        <f t="shared" si="0"/>
        <v>2</v>
      </c>
    </row>
    <row r="38" spans="2:12" ht="23.25" customHeight="1">
      <c r="B38" s="151">
        <v>48883</v>
      </c>
      <c r="C38" s="151"/>
      <c r="D38" s="151"/>
      <c r="E38" s="152" t="s">
        <v>93</v>
      </c>
      <c r="F38" s="152" t="s">
        <v>93</v>
      </c>
      <c r="G38" s="151"/>
      <c r="H38" s="151"/>
      <c r="I38" s="151"/>
      <c r="J38" s="152" t="s">
        <v>93</v>
      </c>
      <c r="L38" s="151">
        <f t="shared" si="0"/>
        <v>3</v>
      </c>
    </row>
    <row r="39" spans="2:12" ht="23.25" customHeight="1">
      <c r="B39" s="151">
        <v>48884</v>
      </c>
      <c r="C39" s="151"/>
      <c r="D39" s="152" t="s">
        <v>93</v>
      </c>
      <c r="E39" s="151"/>
      <c r="F39" s="151"/>
      <c r="G39" s="151"/>
      <c r="H39" s="151"/>
      <c r="I39" s="151"/>
      <c r="J39" s="151"/>
      <c r="L39" s="151">
        <f t="shared" si="0"/>
        <v>1</v>
      </c>
    </row>
    <row r="40" spans="2:12" ht="23.25" customHeight="1">
      <c r="B40" s="152">
        <v>48886</v>
      </c>
      <c r="C40" s="160"/>
      <c r="D40" s="160"/>
      <c r="E40" s="160"/>
      <c r="F40" s="161" t="s">
        <v>93</v>
      </c>
      <c r="G40" s="160"/>
      <c r="H40" s="160"/>
      <c r="I40" s="161" t="s">
        <v>93</v>
      </c>
      <c r="J40" s="160"/>
      <c r="L40" s="151">
        <f t="shared" si="0"/>
        <v>2</v>
      </c>
    </row>
    <row r="41" spans="2:12" ht="23.25" customHeight="1">
      <c r="B41" s="152">
        <v>48887</v>
      </c>
      <c r="C41" s="160"/>
      <c r="D41" s="160"/>
      <c r="E41" s="160"/>
      <c r="F41" s="160"/>
      <c r="G41" s="160"/>
      <c r="H41" s="160"/>
      <c r="I41" s="160"/>
      <c r="J41" s="161" t="s">
        <v>93</v>
      </c>
      <c r="L41" s="151">
        <f t="shared" si="0"/>
        <v>1</v>
      </c>
    </row>
    <row r="42" spans="2:12" ht="23.25" customHeight="1">
      <c r="B42" s="151">
        <v>48888</v>
      </c>
      <c r="C42" s="151"/>
      <c r="D42" s="151"/>
      <c r="E42" s="152" t="s">
        <v>93</v>
      </c>
      <c r="F42" s="151"/>
      <c r="G42" s="151"/>
      <c r="H42" s="151"/>
      <c r="I42" s="151"/>
      <c r="J42" s="151"/>
      <c r="L42" s="151">
        <f t="shared" si="0"/>
        <v>1</v>
      </c>
    </row>
    <row r="43" spans="2:12" ht="23.25" customHeight="1">
      <c r="B43" s="151">
        <v>51756</v>
      </c>
      <c r="C43" s="151"/>
      <c r="D43" s="152" t="s">
        <v>93</v>
      </c>
      <c r="E43" s="151"/>
      <c r="F43" s="151"/>
      <c r="G43" s="151"/>
      <c r="H43" s="151"/>
      <c r="I43" s="151"/>
      <c r="J43" s="151"/>
      <c r="L43" s="151">
        <f t="shared" si="0"/>
        <v>1</v>
      </c>
    </row>
    <row r="44" spans="2:12" ht="23.25" customHeight="1">
      <c r="B44" s="151">
        <v>51798</v>
      </c>
      <c r="C44" s="151"/>
      <c r="D44" s="152" t="s">
        <v>93</v>
      </c>
      <c r="E44" s="151"/>
      <c r="F44" s="151"/>
      <c r="G44" s="151"/>
      <c r="H44" s="151"/>
      <c r="I44" s="151"/>
      <c r="J44" s="151"/>
      <c r="L44" s="151">
        <f t="shared" si="0"/>
        <v>1</v>
      </c>
    </row>
    <row r="45" spans="2:12" ht="15" customHeight="1">
      <c r="B45" s="151">
        <v>51802</v>
      </c>
      <c r="C45" s="151"/>
      <c r="D45" s="152" t="s">
        <v>93</v>
      </c>
      <c r="E45" s="151"/>
      <c r="F45" s="151"/>
      <c r="G45" s="151"/>
      <c r="H45" s="151"/>
      <c r="I45" s="151"/>
      <c r="J45" s="151"/>
      <c r="L45" s="151">
        <f t="shared" si="0"/>
        <v>1</v>
      </c>
    </row>
    <row r="46" spans="2:12" ht="15" customHeight="1">
      <c r="B46" s="151">
        <v>51812</v>
      </c>
      <c r="C46" s="151"/>
      <c r="D46" s="152" t="s">
        <v>93</v>
      </c>
      <c r="E46" s="151"/>
      <c r="F46" s="151"/>
      <c r="G46" s="151"/>
      <c r="H46" s="151"/>
      <c r="I46" s="151"/>
      <c r="J46" s="151"/>
      <c r="L46" s="151">
        <f t="shared" si="0"/>
        <v>1</v>
      </c>
    </row>
    <row r="47" spans="2:12" ht="15" customHeight="1">
      <c r="B47" s="151">
        <v>55662</v>
      </c>
      <c r="C47" s="151"/>
      <c r="D47" s="152" t="s">
        <v>93</v>
      </c>
      <c r="E47" s="151"/>
      <c r="F47" s="151"/>
      <c r="G47" s="151"/>
      <c r="H47" s="151"/>
      <c r="I47" s="151"/>
      <c r="J47" s="151"/>
      <c r="L47" s="151">
        <f t="shared" si="0"/>
        <v>1</v>
      </c>
    </row>
    <row r="48" spans="2:12" ht="15" customHeight="1">
      <c r="B48" s="151">
        <v>10000166</v>
      </c>
      <c r="C48" s="151"/>
      <c r="D48" s="152" t="s">
        <v>93</v>
      </c>
      <c r="E48" s="151"/>
      <c r="F48" s="151"/>
      <c r="G48" s="151"/>
      <c r="H48" s="152"/>
      <c r="I48" s="151"/>
      <c r="J48" s="151"/>
      <c r="L48" s="151">
        <f t="shared" si="0"/>
        <v>1</v>
      </c>
    </row>
    <row r="49" spans="2:12" ht="15" customHeight="1">
      <c r="B49" s="151">
        <v>10003728</v>
      </c>
      <c r="C49" s="151"/>
      <c r="D49" s="152" t="s">
        <v>93</v>
      </c>
      <c r="E49" s="151"/>
      <c r="F49" s="151"/>
      <c r="G49" s="151"/>
      <c r="H49" s="151"/>
      <c r="I49" s="151"/>
      <c r="J49" s="151"/>
      <c r="L49" s="151">
        <f t="shared" si="0"/>
        <v>1</v>
      </c>
    </row>
    <row r="51" spans="2:12" ht="15" customHeight="1">
      <c r="B51" s="127" t="s">
        <v>95</v>
      </c>
      <c r="C51" s="126">
        <f>COUNTIF(C6:C49,"X")</f>
        <v>0</v>
      </c>
      <c r="D51" s="126">
        <f t="shared" ref="D51:J51" si="1">COUNTIF(D6:D49,"X")</f>
        <v>23</v>
      </c>
      <c r="E51" s="126">
        <f t="shared" si="1"/>
        <v>5</v>
      </c>
      <c r="F51" s="126">
        <f t="shared" si="1"/>
        <v>10</v>
      </c>
      <c r="G51" s="126">
        <f t="shared" si="1"/>
        <v>1</v>
      </c>
      <c r="H51" s="126">
        <f t="shared" si="1"/>
        <v>6</v>
      </c>
      <c r="I51" s="126">
        <f t="shared" si="1"/>
        <v>3</v>
      </c>
      <c r="J51" s="128">
        <f t="shared" si="1"/>
        <v>10</v>
      </c>
    </row>
  </sheetData>
  <sortState xmlns:xlrd2="http://schemas.microsoft.com/office/spreadsheetml/2017/richdata2" ref="B6:J49">
    <sortCondition ref="B49"/>
  </sortState>
  <mergeCells count="3">
    <mergeCell ref="B4:B5"/>
    <mergeCell ref="C4:J4"/>
    <mergeCell ref="L4:L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72D2-BC42-4260-84AB-2FF378D75F0E}">
  <sheetPr>
    <outlinePr summaryBelow="0" summaryRight="0"/>
  </sheetPr>
  <dimension ref="B3:V55"/>
  <sheetViews>
    <sheetView workbookViewId="0">
      <selection activeCell="D9" sqref="D9"/>
    </sheetView>
    <sheetView zoomScale="85" zoomScaleNormal="85" workbookViewId="1">
      <pane xSplit="2" ySplit="5" topLeftCell="F6" activePane="bottomRight" state="frozen"/>
      <selection pane="topRight" activeCell="C1" sqref="C1"/>
      <selection pane="bottomLeft" activeCell="A6" sqref="A6"/>
      <selection pane="bottomRight" activeCell="J55" sqref="J55"/>
    </sheetView>
  </sheetViews>
  <sheetFormatPr baseColWidth="10" defaultColWidth="12.6640625" defaultRowHeight="15" customHeight="1"/>
  <cols>
    <col min="3" max="16" width="16.88671875" customWidth="1"/>
  </cols>
  <sheetData>
    <row r="3" spans="2:22" ht="13.8">
      <c r="B3" s="6"/>
      <c r="C3" s="71"/>
      <c r="D3" s="62"/>
      <c r="E3" s="71"/>
      <c r="F3" s="62"/>
      <c r="G3" s="31"/>
      <c r="H3" s="72"/>
      <c r="I3" s="59"/>
      <c r="J3" s="59"/>
      <c r="K3" s="71"/>
      <c r="L3" s="62"/>
      <c r="M3" s="71"/>
      <c r="N3" s="62"/>
      <c r="O3" s="71"/>
      <c r="P3" s="155"/>
      <c r="R3" s="6"/>
      <c r="S3" s="6"/>
      <c r="T3" s="6"/>
      <c r="U3" s="6"/>
      <c r="V3" s="6"/>
    </row>
    <row r="4" spans="2:22" ht="42.6" customHeight="1">
      <c r="B4" s="145" t="s">
        <v>97</v>
      </c>
      <c r="C4" s="147" t="s">
        <v>104</v>
      </c>
      <c r="D4" s="28" t="s">
        <v>268</v>
      </c>
      <c r="E4" s="28" t="s">
        <v>123</v>
      </c>
      <c r="F4" s="28" t="s">
        <v>126</v>
      </c>
      <c r="G4" s="28" t="s">
        <v>67</v>
      </c>
      <c r="H4" s="28" t="s">
        <v>269</v>
      </c>
      <c r="I4" s="28" t="s">
        <v>132</v>
      </c>
      <c r="J4" s="28" t="s">
        <v>141</v>
      </c>
      <c r="K4" s="28" t="s">
        <v>142</v>
      </c>
      <c r="L4" s="28" t="s">
        <v>146</v>
      </c>
      <c r="M4" s="28" t="s">
        <v>148</v>
      </c>
      <c r="N4" s="28" t="s">
        <v>153</v>
      </c>
      <c r="O4" s="32" t="s">
        <v>157</v>
      </c>
      <c r="P4" s="146" t="s">
        <v>159</v>
      </c>
      <c r="R4" s="156" t="s">
        <v>96</v>
      </c>
      <c r="S4" s="8"/>
      <c r="T4" s="8"/>
      <c r="U4" s="8"/>
      <c r="V4" s="8"/>
    </row>
    <row r="5" spans="2:22" ht="13.2">
      <c r="B5" s="157"/>
      <c r="C5" s="74" t="s">
        <v>17</v>
      </c>
      <c r="D5" s="36" t="s">
        <v>55</v>
      </c>
      <c r="E5" s="158" t="s">
        <v>27</v>
      </c>
      <c r="F5" s="36" t="s">
        <v>28</v>
      </c>
      <c r="G5" s="36" t="s">
        <v>19</v>
      </c>
      <c r="H5" s="158" t="s">
        <v>23</v>
      </c>
      <c r="I5" s="158" t="s">
        <v>21</v>
      </c>
      <c r="J5" s="158" t="s">
        <v>25</v>
      </c>
      <c r="K5" s="36" t="s">
        <v>29</v>
      </c>
      <c r="L5" s="36" t="s">
        <v>30</v>
      </c>
      <c r="M5" s="158" t="s">
        <v>65</v>
      </c>
      <c r="N5" s="36" t="s">
        <v>33</v>
      </c>
      <c r="O5" s="158" t="s">
        <v>38</v>
      </c>
      <c r="P5" s="159" t="s">
        <v>69</v>
      </c>
      <c r="R5" s="101"/>
      <c r="S5" s="8"/>
      <c r="T5" s="8"/>
      <c r="U5" s="8"/>
      <c r="V5" s="8"/>
    </row>
    <row r="6" spans="2:22" ht="13.2">
      <c r="B6" s="160">
        <v>16206</v>
      </c>
      <c r="C6" s="160"/>
      <c r="D6" s="160"/>
      <c r="E6" s="160"/>
      <c r="F6" s="160"/>
      <c r="G6" s="160"/>
      <c r="H6" s="160"/>
      <c r="I6" s="160"/>
      <c r="J6" s="161" t="s">
        <v>93</v>
      </c>
      <c r="K6" s="161" t="s">
        <v>93</v>
      </c>
      <c r="L6" s="160"/>
      <c r="M6" s="160"/>
      <c r="N6" s="160"/>
      <c r="O6" s="160"/>
      <c r="P6" s="160"/>
      <c r="R6" s="151">
        <f>COUNTA(C6:P6)</f>
        <v>2</v>
      </c>
      <c r="S6" s="8"/>
      <c r="T6" s="8"/>
      <c r="U6" s="8"/>
      <c r="V6" s="8"/>
    </row>
    <row r="7" spans="2:22" ht="13.2">
      <c r="B7" s="162">
        <v>16938</v>
      </c>
      <c r="C7" s="160"/>
      <c r="D7" s="160"/>
      <c r="E7" s="160"/>
      <c r="F7" s="161" t="s">
        <v>93</v>
      </c>
      <c r="G7" s="160"/>
      <c r="H7" s="161" t="s">
        <v>93</v>
      </c>
      <c r="I7" s="160"/>
      <c r="J7" s="160"/>
      <c r="K7" s="160"/>
      <c r="L7" s="161" t="s">
        <v>93</v>
      </c>
      <c r="M7" s="160"/>
      <c r="N7" s="161" t="s">
        <v>93</v>
      </c>
      <c r="O7" s="160"/>
      <c r="P7" s="161" t="s">
        <v>93</v>
      </c>
      <c r="R7" s="151">
        <f t="shared" ref="R7:R53" si="0">COUNTA(C7:P7)</f>
        <v>5</v>
      </c>
      <c r="S7" s="22"/>
      <c r="T7" s="22"/>
      <c r="U7" s="22"/>
      <c r="V7" s="22"/>
    </row>
    <row r="8" spans="2:22" ht="13.2">
      <c r="B8" s="160">
        <v>17017</v>
      </c>
      <c r="C8" s="160"/>
      <c r="D8" s="160"/>
      <c r="E8" s="160"/>
      <c r="F8" s="160"/>
      <c r="G8" s="160"/>
      <c r="H8" s="160"/>
      <c r="I8" s="160"/>
      <c r="J8" s="161" t="s">
        <v>93</v>
      </c>
      <c r="K8" s="160"/>
      <c r="L8" s="160"/>
      <c r="M8" s="160"/>
      <c r="N8" s="160"/>
      <c r="O8" s="160"/>
      <c r="P8" s="160"/>
      <c r="R8" s="151">
        <f t="shared" si="0"/>
        <v>1</v>
      </c>
      <c r="S8" s="8"/>
      <c r="T8" s="8"/>
      <c r="U8" s="8"/>
      <c r="V8" s="8"/>
    </row>
    <row r="9" spans="2:22" ht="13.2">
      <c r="B9" s="160">
        <v>17189</v>
      </c>
      <c r="C9" s="160"/>
      <c r="D9" s="160"/>
      <c r="E9" s="161" t="s">
        <v>93</v>
      </c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R9" s="151">
        <f t="shared" si="0"/>
        <v>1</v>
      </c>
      <c r="S9" s="22"/>
      <c r="T9" s="22"/>
      <c r="U9" s="22"/>
      <c r="V9" s="22"/>
    </row>
    <row r="10" spans="2:22" ht="13.2">
      <c r="B10" s="160">
        <v>17842</v>
      </c>
      <c r="C10" s="160"/>
      <c r="D10" s="160"/>
      <c r="E10" s="161" t="s">
        <v>93</v>
      </c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R10" s="151">
        <f t="shared" si="0"/>
        <v>1</v>
      </c>
      <c r="S10" s="22"/>
      <c r="T10" s="22"/>
      <c r="U10" s="22"/>
      <c r="V10" s="22"/>
    </row>
    <row r="11" spans="2:22" ht="13.2">
      <c r="B11" s="160">
        <v>17843</v>
      </c>
      <c r="C11" s="160"/>
      <c r="D11" s="160"/>
      <c r="E11" s="161" t="s">
        <v>93</v>
      </c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R11" s="151">
        <f t="shared" si="0"/>
        <v>1</v>
      </c>
      <c r="S11" s="22"/>
      <c r="T11" s="22"/>
      <c r="U11" s="22"/>
      <c r="V11" s="22"/>
    </row>
    <row r="12" spans="2:22" ht="13.2">
      <c r="B12" s="160">
        <v>24466</v>
      </c>
      <c r="C12" s="160"/>
      <c r="D12" s="160"/>
      <c r="E12" s="160"/>
      <c r="F12" s="160"/>
      <c r="G12" s="160"/>
      <c r="H12" s="161" t="s">
        <v>93</v>
      </c>
      <c r="I12" s="160"/>
      <c r="J12" s="161" t="s">
        <v>93</v>
      </c>
      <c r="K12" s="160"/>
      <c r="L12" s="160"/>
      <c r="M12" s="160"/>
      <c r="N12" s="160"/>
      <c r="O12" s="160"/>
      <c r="P12" s="160"/>
      <c r="R12" s="151">
        <f t="shared" si="0"/>
        <v>2</v>
      </c>
      <c r="S12" s="22"/>
      <c r="T12" s="22"/>
      <c r="U12" s="22"/>
      <c r="V12" s="22"/>
    </row>
    <row r="13" spans="2:22" ht="13.2">
      <c r="B13" s="160">
        <v>25830</v>
      </c>
      <c r="C13" s="160"/>
      <c r="D13" s="160"/>
      <c r="E13" s="160"/>
      <c r="F13" s="160"/>
      <c r="G13" s="160"/>
      <c r="H13" s="161" t="s">
        <v>93</v>
      </c>
      <c r="I13" s="160"/>
      <c r="J13" s="160"/>
      <c r="K13" s="160"/>
      <c r="L13" s="160"/>
      <c r="M13" s="160"/>
      <c r="N13" s="160"/>
      <c r="O13" s="160"/>
      <c r="P13" s="161" t="s">
        <v>93</v>
      </c>
      <c r="R13" s="151">
        <f t="shared" si="0"/>
        <v>2</v>
      </c>
      <c r="S13" s="22"/>
      <c r="T13" s="22"/>
      <c r="U13" s="22"/>
      <c r="V13" s="22"/>
    </row>
    <row r="14" spans="2:22" ht="13.2">
      <c r="B14" s="160">
        <v>25873</v>
      </c>
      <c r="C14" s="166"/>
      <c r="D14" s="167" t="s">
        <v>93</v>
      </c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R14" s="151">
        <f t="shared" si="0"/>
        <v>1</v>
      </c>
      <c r="S14" s="22"/>
      <c r="T14" s="22"/>
      <c r="U14" s="22"/>
      <c r="V14" s="22"/>
    </row>
    <row r="15" spans="2:22" ht="13.2">
      <c r="B15" s="160">
        <v>25885</v>
      </c>
      <c r="C15" s="160"/>
      <c r="D15" s="160"/>
      <c r="E15" s="160"/>
      <c r="F15" s="161" t="s">
        <v>93</v>
      </c>
      <c r="G15" s="160"/>
      <c r="H15" s="161" t="s">
        <v>93</v>
      </c>
      <c r="I15" s="160"/>
      <c r="J15" s="160"/>
      <c r="K15" s="160"/>
      <c r="L15" s="160"/>
      <c r="M15" s="160"/>
      <c r="N15" s="160"/>
      <c r="O15" s="160"/>
      <c r="P15" s="161" t="s">
        <v>93</v>
      </c>
      <c r="R15" s="151">
        <f t="shared" si="0"/>
        <v>3</v>
      </c>
      <c r="S15" s="22"/>
      <c r="T15" s="22"/>
      <c r="U15" s="22"/>
      <c r="V15" s="22"/>
    </row>
    <row r="16" spans="2:22" ht="13.2">
      <c r="B16" s="160">
        <v>25889</v>
      </c>
      <c r="C16" s="166"/>
      <c r="D16" s="167" t="s">
        <v>93</v>
      </c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  <c r="R16" s="151">
        <f t="shared" si="0"/>
        <v>1</v>
      </c>
      <c r="S16" s="22"/>
      <c r="T16" s="22"/>
      <c r="U16" s="22"/>
      <c r="V16" s="22"/>
    </row>
    <row r="17" spans="2:22" ht="13.2">
      <c r="B17" s="160">
        <v>25890</v>
      </c>
      <c r="C17" s="160"/>
      <c r="D17" s="160"/>
      <c r="E17" s="160"/>
      <c r="F17" s="160"/>
      <c r="G17" s="160"/>
      <c r="H17" s="160"/>
      <c r="I17" s="160"/>
      <c r="J17" s="160"/>
      <c r="K17" s="160"/>
      <c r="L17" s="160"/>
      <c r="M17" s="160"/>
      <c r="N17" s="161" t="s">
        <v>93</v>
      </c>
      <c r="O17" s="160"/>
      <c r="P17" s="160"/>
      <c r="R17" s="151">
        <f t="shared" si="0"/>
        <v>1</v>
      </c>
      <c r="S17" s="22"/>
      <c r="T17" s="22"/>
      <c r="U17" s="22"/>
      <c r="V17" s="22"/>
    </row>
    <row r="18" spans="2:22" ht="13.2">
      <c r="B18" s="160">
        <v>25900</v>
      </c>
      <c r="C18" s="160"/>
      <c r="D18" s="160"/>
      <c r="E18" s="160"/>
      <c r="F18" s="161" t="s">
        <v>93</v>
      </c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R18" s="151">
        <f t="shared" si="0"/>
        <v>1</v>
      </c>
      <c r="S18" s="22"/>
      <c r="T18" s="22"/>
      <c r="U18" s="22"/>
      <c r="V18" s="22"/>
    </row>
    <row r="19" spans="2:22" ht="13.2">
      <c r="B19" s="160">
        <v>25902</v>
      </c>
      <c r="C19" s="160"/>
      <c r="D19" s="160"/>
      <c r="E19" s="160"/>
      <c r="F19" s="160"/>
      <c r="G19" s="160"/>
      <c r="H19" s="161" t="s">
        <v>93</v>
      </c>
      <c r="I19" s="160"/>
      <c r="J19" s="160"/>
      <c r="K19" s="160"/>
      <c r="L19" s="161" t="s">
        <v>93</v>
      </c>
      <c r="M19" s="160"/>
      <c r="N19" s="160"/>
      <c r="O19" s="160"/>
      <c r="P19" s="160"/>
      <c r="R19" s="151">
        <f t="shared" si="0"/>
        <v>2</v>
      </c>
      <c r="S19" s="22"/>
      <c r="T19" s="22"/>
      <c r="U19" s="22"/>
      <c r="V19" s="22"/>
    </row>
    <row r="20" spans="2:22" ht="15" customHeight="1">
      <c r="B20" s="160">
        <v>31625</v>
      </c>
      <c r="C20" s="166"/>
      <c r="D20" s="167" t="s">
        <v>93</v>
      </c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R20" s="151">
        <f t="shared" si="0"/>
        <v>1</v>
      </c>
    </row>
    <row r="21" spans="2:22" ht="15" customHeight="1">
      <c r="B21" s="160">
        <v>31756</v>
      </c>
      <c r="C21" s="160"/>
      <c r="D21" s="160"/>
      <c r="E21" s="161" t="s">
        <v>93</v>
      </c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R21" s="151">
        <f t="shared" si="0"/>
        <v>1</v>
      </c>
    </row>
    <row r="22" spans="2:22" ht="15" customHeight="1">
      <c r="B22" s="160">
        <v>31817</v>
      </c>
      <c r="C22" s="160"/>
      <c r="D22" s="160"/>
      <c r="E22" s="161" t="s">
        <v>93</v>
      </c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R22" s="151">
        <f t="shared" si="0"/>
        <v>1</v>
      </c>
    </row>
    <row r="23" spans="2:22" ht="15" customHeight="1">
      <c r="B23" s="160">
        <v>31818</v>
      </c>
      <c r="C23" s="160"/>
      <c r="D23" s="160"/>
      <c r="E23" s="161" t="s">
        <v>93</v>
      </c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R23" s="151">
        <f t="shared" si="0"/>
        <v>1</v>
      </c>
    </row>
    <row r="24" spans="2:22" ht="15" customHeight="1">
      <c r="B24" s="160">
        <v>34038</v>
      </c>
      <c r="C24" s="160"/>
      <c r="D24" s="160"/>
      <c r="E24" s="160"/>
      <c r="F24" s="160"/>
      <c r="G24" s="160"/>
      <c r="H24" s="160"/>
      <c r="I24" s="161" t="s">
        <v>93</v>
      </c>
      <c r="J24" s="160"/>
      <c r="K24" s="160"/>
      <c r="L24" s="160"/>
      <c r="M24" s="160"/>
      <c r="N24" s="160"/>
      <c r="O24" s="160"/>
      <c r="P24" s="160"/>
      <c r="R24" s="151">
        <f t="shared" si="0"/>
        <v>1</v>
      </c>
    </row>
    <row r="25" spans="2:22" ht="15" customHeight="1">
      <c r="B25" s="160">
        <v>34789</v>
      </c>
      <c r="C25" s="160"/>
      <c r="D25" s="160"/>
      <c r="E25" s="160"/>
      <c r="F25" s="160"/>
      <c r="G25" s="161" t="s">
        <v>93</v>
      </c>
      <c r="H25" s="160"/>
      <c r="I25" s="160"/>
      <c r="J25" s="160"/>
      <c r="K25" s="160"/>
      <c r="L25" s="160"/>
      <c r="M25" s="160"/>
      <c r="N25" s="160"/>
      <c r="O25" s="160"/>
      <c r="P25" s="160"/>
      <c r="R25" s="151">
        <f t="shared" si="0"/>
        <v>1</v>
      </c>
    </row>
    <row r="26" spans="2:22" ht="15" customHeight="1">
      <c r="B26" s="160">
        <v>34795</v>
      </c>
      <c r="C26" s="160"/>
      <c r="D26" s="160"/>
      <c r="E26" s="160"/>
      <c r="F26" s="160"/>
      <c r="G26" s="161" t="s">
        <v>93</v>
      </c>
      <c r="H26" s="160"/>
      <c r="I26" s="160"/>
      <c r="J26" s="160"/>
      <c r="K26" s="160"/>
      <c r="L26" s="160"/>
      <c r="M26" s="160"/>
      <c r="N26" s="160"/>
      <c r="O26" s="160"/>
      <c r="P26" s="160"/>
      <c r="R26" s="151">
        <f t="shared" si="0"/>
        <v>1</v>
      </c>
    </row>
    <row r="27" spans="2:22" ht="15" customHeight="1">
      <c r="B27" s="160">
        <v>40034</v>
      </c>
      <c r="C27" s="166"/>
      <c r="D27" s="167" t="s">
        <v>93</v>
      </c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R27" s="151">
        <f t="shared" si="0"/>
        <v>1</v>
      </c>
    </row>
    <row r="28" spans="2:22" ht="15" customHeight="1">
      <c r="B28" s="160">
        <v>41282</v>
      </c>
      <c r="C28" s="166"/>
      <c r="D28" s="167" t="s">
        <v>93</v>
      </c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R28" s="151">
        <f t="shared" si="0"/>
        <v>1</v>
      </c>
    </row>
    <row r="29" spans="2:22" ht="15" customHeight="1">
      <c r="B29" s="160">
        <v>41291</v>
      </c>
      <c r="C29" s="166"/>
      <c r="D29" s="167" t="s">
        <v>93</v>
      </c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R29" s="151">
        <f t="shared" si="0"/>
        <v>1</v>
      </c>
    </row>
    <row r="30" spans="2:22" ht="15" customHeight="1">
      <c r="B30" s="160">
        <v>41297</v>
      </c>
      <c r="C30" s="166"/>
      <c r="D30" s="167" t="s">
        <v>93</v>
      </c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R30" s="151">
        <f t="shared" si="0"/>
        <v>1</v>
      </c>
    </row>
    <row r="31" spans="2:22" ht="15" customHeight="1">
      <c r="B31" s="168">
        <v>42210</v>
      </c>
      <c r="C31" s="168"/>
      <c r="D31" s="169" t="s">
        <v>93</v>
      </c>
      <c r="E31" s="168"/>
      <c r="F31" s="168"/>
      <c r="G31" s="168"/>
      <c r="H31" s="168"/>
      <c r="I31" s="168"/>
      <c r="J31" s="169" t="s">
        <v>93</v>
      </c>
      <c r="K31" s="168"/>
      <c r="L31" s="168"/>
      <c r="M31" s="169" t="s">
        <v>93</v>
      </c>
      <c r="N31" s="168"/>
      <c r="O31" s="168"/>
      <c r="P31" s="168"/>
      <c r="R31" s="151">
        <f t="shared" si="0"/>
        <v>3</v>
      </c>
    </row>
    <row r="32" spans="2:22" ht="15" customHeight="1">
      <c r="B32" s="160">
        <v>42214</v>
      </c>
      <c r="C32" s="160"/>
      <c r="D32" s="160"/>
      <c r="E32" s="160"/>
      <c r="F32" s="160"/>
      <c r="G32" s="160"/>
      <c r="H32" s="160"/>
      <c r="I32" s="160"/>
      <c r="J32" s="160"/>
      <c r="K32" s="160"/>
      <c r="L32" s="160"/>
      <c r="M32" s="161" t="s">
        <v>93</v>
      </c>
      <c r="N32" s="160"/>
      <c r="O32" s="160"/>
      <c r="P32" s="160"/>
      <c r="R32" s="151">
        <f t="shared" si="0"/>
        <v>1</v>
      </c>
    </row>
    <row r="33" spans="2:18" ht="15" customHeight="1">
      <c r="B33" s="163">
        <v>42225</v>
      </c>
      <c r="C33" s="170"/>
      <c r="D33" s="169" t="s">
        <v>93</v>
      </c>
      <c r="E33" s="170"/>
      <c r="F33" s="170"/>
      <c r="G33" s="170"/>
      <c r="H33" s="170"/>
      <c r="I33" s="170"/>
      <c r="J33" s="170"/>
      <c r="K33" s="170"/>
      <c r="L33" s="170"/>
      <c r="M33" s="171" t="s">
        <v>93</v>
      </c>
      <c r="N33" s="170"/>
      <c r="O33" s="170"/>
      <c r="P33" s="170"/>
      <c r="R33" s="151">
        <f t="shared" si="0"/>
        <v>2</v>
      </c>
    </row>
    <row r="34" spans="2:18" ht="15" customHeight="1">
      <c r="B34" s="160">
        <v>44194</v>
      </c>
      <c r="C34" s="160"/>
      <c r="D34" s="160"/>
      <c r="E34" s="160"/>
      <c r="F34" s="160"/>
      <c r="G34" s="160"/>
      <c r="H34" s="160"/>
      <c r="I34" s="160"/>
      <c r="J34" s="161" t="s">
        <v>93</v>
      </c>
      <c r="K34" s="160"/>
      <c r="L34" s="160"/>
      <c r="M34" s="160"/>
      <c r="N34" s="160"/>
      <c r="O34" s="160"/>
      <c r="P34" s="160"/>
      <c r="R34" s="151">
        <f t="shared" si="0"/>
        <v>1</v>
      </c>
    </row>
    <row r="35" spans="2:18" ht="15" customHeight="1">
      <c r="B35" s="160">
        <v>44195</v>
      </c>
      <c r="C35" s="160"/>
      <c r="D35" s="160"/>
      <c r="E35" s="160"/>
      <c r="F35" s="160"/>
      <c r="G35" s="160"/>
      <c r="H35" s="160"/>
      <c r="I35" s="160"/>
      <c r="J35" s="160"/>
      <c r="K35" s="161" t="s">
        <v>93</v>
      </c>
      <c r="L35" s="160"/>
      <c r="M35" s="160"/>
      <c r="N35" s="160"/>
      <c r="O35" s="160"/>
      <c r="P35" s="160"/>
      <c r="R35" s="151">
        <f t="shared" si="0"/>
        <v>1</v>
      </c>
    </row>
    <row r="36" spans="2:18" ht="15" customHeight="1">
      <c r="B36" s="160">
        <v>45339</v>
      </c>
      <c r="C36" s="166"/>
      <c r="D36" s="167" t="s">
        <v>93</v>
      </c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R36" s="151">
        <f t="shared" si="0"/>
        <v>1</v>
      </c>
    </row>
    <row r="37" spans="2:18" ht="15" customHeight="1">
      <c r="B37" s="160">
        <v>45361</v>
      </c>
      <c r="C37" s="160"/>
      <c r="D37" s="160"/>
      <c r="E37" s="160"/>
      <c r="F37" s="160"/>
      <c r="G37" s="160"/>
      <c r="H37" s="160"/>
      <c r="I37" s="160"/>
      <c r="J37" s="161" t="s">
        <v>93</v>
      </c>
      <c r="K37" s="160"/>
      <c r="L37" s="160"/>
      <c r="M37" s="160"/>
      <c r="N37" s="160"/>
      <c r="O37" s="160"/>
      <c r="P37" s="160"/>
      <c r="R37" s="151">
        <f t="shared" si="0"/>
        <v>1</v>
      </c>
    </row>
    <row r="38" spans="2:18" ht="15" customHeight="1">
      <c r="B38" s="160">
        <v>45368</v>
      </c>
      <c r="C38" s="160"/>
      <c r="D38" s="160"/>
      <c r="E38" s="160"/>
      <c r="F38" s="160"/>
      <c r="G38" s="160"/>
      <c r="H38" s="160"/>
      <c r="I38" s="160"/>
      <c r="J38" s="160"/>
      <c r="K38" s="161" t="s">
        <v>93</v>
      </c>
      <c r="L38" s="160"/>
      <c r="M38" s="160"/>
      <c r="N38" s="160"/>
      <c r="O38" s="160"/>
      <c r="P38" s="160"/>
      <c r="R38" s="151">
        <f t="shared" si="0"/>
        <v>1</v>
      </c>
    </row>
    <row r="39" spans="2:18" ht="15" customHeight="1">
      <c r="B39" s="160">
        <v>45418</v>
      </c>
      <c r="C39" s="160"/>
      <c r="D39" s="160"/>
      <c r="E39" s="160"/>
      <c r="F39" s="160"/>
      <c r="G39" s="160"/>
      <c r="H39" s="160"/>
      <c r="I39" s="160"/>
      <c r="J39" s="161" t="s">
        <v>93</v>
      </c>
      <c r="K39" s="161" t="s">
        <v>93</v>
      </c>
      <c r="L39" s="160"/>
      <c r="M39" s="160"/>
      <c r="N39" s="160"/>
      <c r="O39" s="160"/>
      <c r="P39" s="160"/>
      <c r="R39" s="151">
        <f t="shared" si="0"/>
        <v>2</v>
      </c>
    </row>
    <row r="40" spans="2:18" ht="15" customHeight="1">
      <c r="B40" s="160">
        <v>48881</v>
      </c>
      <c r="C40" s="160"/>
      <c r="D40" s="160"/>
      <c r="E40" s="160"/>
      <c r="F40" s="160"/>
      <c r="G40" s="160"/>
      <c r="H40" s="161" t="s">
        <v>93</v>
      </c>
      <c r="I40" s="160"/>
      <c r="J40" s="160"/>
      <c r="K40" s="160"/>
      <c r="L40" s="160"/>
      <c r="M40" s="160"/>
      <c r="N40" s="160"/>
      <c r="O40" s="160"/>
      <c r="P40" s="161" t="s">
        <v>93</v>
      </c>
      <c r="R40" s="151">
        <f t="shared" si="0"/>
        <v>2</v>
      </c>
    </row>
    <row r="41" spans="2:18" ht="15" customHeight="1">
      <c r="B41" s="160">
        <v>48883</v>
      </c>
      <c r="C41" s="160"/>
      <c r="D41" s="160"/>
      <c r="E41" s="160"/>
      <c r="F41" s="161" t="s">
        <v>93</v>
      </c>
      <c r="G41" s="160"/>
      <c r="H41" s="161" t="s">
        <v>93</v>
      </c>
      <c r="I41" s="160"/>
      <c r="J41" s="160"/>
      <c r="K41" s="160"/>
      <c r="L41" s="160"/>
      <c r="M41" s="160"/>
      <c r="N41" s="160"/>
      <c r="O41" s="160"/>
      <c r="P41" s="161" t="s">
        <v>93</v>
      </c>
      <c r="R41" s="151">
        <f t="shared" si="0"/>
        <v>3</v>
      </c>
    </row>
    <row r="42" spans="2:18" ht="15" customHeight="1">
      <c r="B42" s="160">
        <v>48884</v>
      </c>
      <c r="C42" s="166"/>
      <c r="D42" s="167" t="s">
        <v>93</v>
      </c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R42" s="151">
        <f t="shared" si="0"/>
        <v>1</v>
      </c>
    </row>
    <row r="43" spans="2:18" ht="15" customHeight="1">
      <c r="B43" s="160">
        <v>48886</v>
      </c>
      <c r="C43" s="160"/>
      <c r="D43" s="160"/>
      <c r="E43" s="160"/>
      <c r="F43" s="160"/>
      <c r="G43" s="160"/>
      <c r="H43" s="161" t="s">
        <v>93</v>
      </c>
      <c r="I43" s="160"/>
      <c r="J43" s="160"/>
      <c r="K43" s="160"/>
      <c r="L43" s="161" t="s">
        <v>93</v>
      </c>
      <c r="M43" s="160"/>
      <c r="N43" s="160"/>
      <c r="O43" s="160"/>
      <c r="P43" s="160"/>
      <c r="R43" s="151">
        <f t="shared" si="0"/>
        <v>2</v>
      </c>
    </row>
    <row r="44" spans="2:18" ht="15" customHeight="1">
      <c r="B44" s="160">
        <v>48887</v>
      </c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1" t="s">
        <v>93</v>
      </c>
      <c r="O44" s="160"/>
      <c r="P44" s="160"/>
      <c r="R44" s="151">
        <f t="shared" si="0"/>
        <v>1</v>
      </c>
    </row>
    <row r="45" spans="2:18" ht="15" customHeight="1">
      <c r="B45" s="160">
        <v>48888</v>
      </c>
      <c r="C45" s="160"/>
      <c r="D45" s="160"/>
      <c r="E45" s="160"/>
      <c r="F45" s="161" t="s">
        <v>93</v>
      </c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R45" s="151">
        <f t="shared" si="0"/>
        <v>1</v>
      </c>
    </row>
    <row r="46" spans="2:18" ht="15" customHeight="1">
      <c r="B46" s="164">
        <v>51756</v>
      </c>
      <c r="C46" s="151"/>
      <c r="D46" s="152" t="s">
        <v>93</v>
      </c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R46" s="151">
        <f t="shared" si="0"/>
        <v>1</v>
      </c>
    </row>
    <row r="47" spans="2:18" ht="15" customHeight="1">
      <c r="B47" s="164">
        <v>51798</v>
      </c>
      <c r="C47" s="164"/>
      <c r="D47" s="164"/>
      <c r="E47" s="152" t="s">
        <v>93</v>
      </c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R47" s="151">
        <f t="shared" si="0"/>
        <v>1</v>
      </c>
    </row>
    <row r="48" spans="2:18" ht="15" customHeight="1">
      <c r="B48" s="164">
        <v>51802</v>
      </c>
      <c r="C48" s="164"/>
      <c r="D48" s="164"/>
      <c r="E48" s="165" t="s">
        <v>93</v>
      </c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R48" s="151">
        <f t="shared" si="0"/>
        <v>1</v>
      </c>
    </row>
    <row r="49" spans="2:18" ht="15" customHeight="1">
      <c r="B49" s="164">
        <v>51812</v>
      </c>
      <c r="C49" s="151"/>
      <c r="D49" s="151"/>
      <c r="E49" s="152" t="s">
        <v>93</v>
      </c>
      <c r="F49" s="151"/>
      <c r="G49" s="151"/>
      <c r="H49" s="151"/>
      <c r="I49" s="151"/>
      <c r="J49" s="151"/>
      <c r="K49" s="151"/>
      <c r="L49" s="151"/>
      <c r="M49" s="151"/>
      <c r="N49" s="151"/>
      <c r="O49" s="151"/>
      <c r="P49" s="151"/>
      <c r="R49" s="151">
        <f t="shared" si="0"/>
        <v>1</v>
      </c>
    </row>
    <row r="50" spans="2:18" ht="15" customHeight="1">
      <c r="B50" s="164">
        <v>53036</v>
      </c>
      <c r="C50" s="164"/>
      <c r="D50" s="164"/>
      <c r="E50" s="164"/>
      <c r="F50" s="164"/>
      <c r="G50" s="164"/>
      <c r="H50" s="164"/>
      <c r="I50" s="164"/>
      <c r="J50" s="165" t="s">
        <v>93</v>
      </c>
      <c r="K50" s="164"/>
      <c r="L50" s="164"/>
      <c r="M50" s="164"/>
      <c r="N50" s="164"/>
      <c r="O50" s="164"/>
      <c r="P50" s="164"/>
      <c r="R50" s="151">
        <f t="shared" si="0"/>
        <v>1</v>
      </c>
    </row>
    <row r="51" spans="2:18" ht="15" customHeight="1">
      <c r="B51" s="164">
        <v>55662</v>
      </c>
      <c r="C51" s="164"/>
      <c r="D51" s="164"/>
      <c r="E51" s="165" t="s">
        <v>93</v>
      </c>
      <c r="F51" s="164"/>
      <c r="G51" s="164"/>
      <c r="H51" s="164"/>
      <c r="I51" s="164"/>
      <c r="J51" s="164"/>
      <c r="K51" s="164"/>
      <c r="L51" s="164"/>
      <c r="M51" s="164"/>
      <c r="N51" s="164"/>
      <c r="O51" s="164"/>
      <c r="P51" s="164"/>
      <c r="R51" s="151">
        <f t="shared" si="0"/>
        <v>1</v>
      </c>
    </row>
    <row r="52" spans="2:18" ht="15" customHeight="1">
      <c r="B52" s="151">
        <v>10000166</v>
      </c>
      <c r="C52" s="140"/>
      <c r="D52" s="141" t="s">
        <v>93</v>
      </c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R52" s="151">
        <f t="shared" si="0"/>
        <v>1</v>
      </c>
    </row>
    <row r="53" spans="2:18" ht="15" customHeight="1">
      <c r="B53" s="164">
        <v>10003728</v>
      </c>
      <c r="C53" s="164"/>
      <c r="D53" s="164"/>
      <c r="E53" s="165" t="s">
        <v>93</v>
      </c>
      <c r="F53" s="164"/>
      <c r="G53" s="164"/>
      <c r="H53" s="164"/>
      <c r="I53" s="164"/>
      <c r="J53" s="164"/>
      <c r="K53" s="164"/>
      <c r="L53" s="164"/>
      <c r="M53" s="164"/>
      <c r="N53" s="164"/>
      <c r="O53" s="164"/>
      <c r="P53" s="164"/>
      <c r="R53" s="151">
        <f t="shared" si="0"/>
        <v>1</v>
      </c>
    </row>
    <row r="55" spans="2:18" ht="15" customHeight="1">
      <c r="B55" s="127" t="s">
        <v>95</v>
      </c>
      <c r="C55" s="126">
        <f>COUNTIF(C10:C53,"X")</f>
        <v>0</v>
      </c>
      <c r="D55" s="126">
        <f t="shared" ref="D55:J55" si="1">COUNTIF(D10:D53,"X")</f>
        <v>13</v>
      </c>
      <c r="E55" s="126">
        <f t="shared" si="1"/>
        <v>10</v>
      </c>
      <c r="F55" s="126">
        <f>COUNTIF(F6:F53,"X")</f>
        <v>5</v>
      </c>
      <c r="G55" s="126">
        <f t="shared" ref="G55:P55" si="2">COUNTIF(G6:G53,"X")</f>
        <v>2</v>
      </c>
      <c r="H55" s="126">
        <f t="shared" si="2"/>
        <v>8</v>
      </c>
      <c r="I55" s="126">
        <f t="shared" si="2"/>
        <v>1</v>
      </c>
      <c r="J55" s="126">
        <f>COUNTIF(J6:J53,"X")</f>
        <v>8</v>
      </c>
      <c r="K55" s="126">
        <f t="shared" si="2"/>
        <v>4</v>
      </c>
      <c r="L55" s="126">
        <f t="shared" si="2"/>
        <v>3</v>
      </c>
      <c r="M55" s="126">
        <f t="shared" si="2"/>
        <v>3</v>
      </c>
      <c r="N55" s="126">
        <f t="shared" si="2"/>
        <v>3</v>
      </c>
      <c r="O55" s="126">
        <f t="shared" si="2"/>
        <v>0</v>
      </c>
      <c r="P55" s="126">
        <f t="shared" si="2"/>
        <v>5</v>
      </c>
    </row>
  </sheetData>
  <sortState xmlns:xlrd2="http://schemas.microsoft.com/office/spreadsheetml/2017/richdata2" ref="B6:P52">
    <sortCondition ref="B6:B52"/>
  </sortState>
  <mergeCells count="8">
    <mergeCell ref="B4:B5"/>
    <mergeCell ref="R4:R5"/>
    <mergeCell ref="C3:D3"/>
    <mergeCell ref="E3:F3"/>
    <mergeCell ref="H3:J3"/>
    <mergeCell ref="K3:L3"/>
    <mergeCell ref="M3:N3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(A) - Mapeo Tácticas  Técnicas</vt:lpstr>
      <vt:lpstr>(B) - Mapeo Tácticas  Subtécnic</vt:lpstr>
      <vt:lpstr>(C) - Tabla Táctica  Técnica  S</vt:lpstr>
      <vt:lpstr>(D) - Recuento Total (Nuevo)</vt:lpstr>
      <vt:lpstr>SID -&gt; Tácticas  RS1</vt:lpstr>
      <vt:lpstr>SID -&gt; Tácticas  RS2</vt:lpstr>
      <vt:lpstr>SID -&gt; Tácticas  RS3</vt:lpstr>
      <vt:lpstr>SID -&gt; Tácticas  RS4 (Full)</vt:lpstr>
      <vt:lpstr>SID -&gt; Tácticas  RS4 (TP)</vt:lpstr>
      <vt:lpstr>SID -&gt; Técnicas RS1</vt:lpstr>
      <vt:lpstr>SID -&gt; Técnicas RS2</vt:lpstr>
      <vt:lpstr>SID -&gt; Técnicas RS3</vt:lpstr>
      <vt:lpstr>SID -&gt; Técnicas RS4 (Full)</vt:lpstr>
      <vt:lpstr>SID -&gt; Técnicas RS4 (TP)</vt:lpstr>
      <vt:lpstr>Attackid -&gt; Tácticas</vt:lpstr>
      <vt:lpstr>Attackid -&gt; Técnicas</vt:lpstr>
      <vt:lpstr>Appid -&gt; Tácticas </vt:lpstr>
      <vt:lpstr>Appid -&gt; Técnicas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Germán Blas Aguilar Rodríguez</cp:lastModifiedBy>
  <dcterms:created xsi:type="dcterms:W3CDTF">2023-09-04T17:46:56Z</dcterms:created>
  <dcterms:modified xsi:type="dcterms:W3CDTF">2024-09-23T01:10:35Z</dcterms:modified>
</cp:coreProperties>
</file>