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Z\allgemein\wissen\AI\Projects\DeepDream\DeepDream\"/>
    </mc:Choice>
  </mc:AlternateContent>
  <bookViews>
    <workbookView xWindow="0" yWindow="0" windowWidth="28800" windowHeight="121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9" i="1" l="1"/>
  <c r="E80" i="1" s="1"/>
  <c r="E79" i="1" s="1"/>
  <c r="E62" i="1"/>
  <c r="E63" i="1"/>
  <c r="E64" i="1"/>
  <c r="E65" i="1"/>
  <c r="E66" i="1"/>
  <c r="E67" i="1"/>
  <c r="E68" i="1"/>
  <c r="E69" i="1"/>
  <c r="E70" i="1"/>
  <c r="E71" i="1"/>
  <c r="E72" i="1"/>
  <c r="E61" i="1"/>
  <c r="L69" i="1" l="1"/>
  <c r="M69" i="1" s="1"/>
  <c r="N69" i="1" s="1"/>
  <c r="O69" i="1" s="1"/>
  <c r="L70" i="1"/>
  <c r="M70" i="1" s="1"/>
  <c r="N70" i="1" s="1"/>
  <c r="O70" i="1" s="1"/>
  <c r="L71" i="1"/>
  <c r="M71" i="1" s="1"/>
  <c r="N71" i="1" s="1"/>
  <c r="O71" i="1" s="1"/>
  <c r="L72" i="1"/>
  <c r="M72" i="1" s="1"/>
  <c r="N72" i="1" s="1"/>
  <c r="O72" i="1" s="1"/>
  <c r="L73" i="1"/>
  <c r="M73" i="1" s="1"/>
  <c r="N73" i="1" s="1"/>
  <c r="O73" i="1" s="1"/>
  <c r="L74" i="1"/>
  <c r="M74" i="1" s="1"/>
  <c r="N74" i="1" s="1"/>
  <c r="O74" i="1" s="1"/>
  <c r="L75" i="1"/>
  <c r="M75" i="1" s="1"/>
  <c r="N75" i="1" s="1"/>
  <c r="O75" i="1" s="1"/>
  <c r="L76" i="1"/>
  <c r="M76" i="1" s="1"/>
  <c r="N76" i="1" s="1"/>
  <c r="O76" i="1" s="1"/>
  <c r="L77" i="1"/>
  <c r="M77" i="1" s="1"/>
  <c r="L78" i="1"/>
  <c r="M78" i="1" s="1"/>
  <c r="N78" i="1" s="1"/>
  <c r="O78" i="1" s="1"/>
  <c r="L79" i="1"/>
  <c r="M79" i="1" s="1"/>
  <c r="N79" i="1" s="1"/>
  <c r="O79" i="1" s="1"/>
  <c r="L80" i="1"/>
  <c r="M80" i="1" s="1"/>
  <c r="N80" i="1" s="1"/>
  <c r="O80" i="1" s="1"/>
  <c r="L81" i="1"/>
  <c r="M81" i="1" s="1"/>
  <c r="N81" i="1" s="1"/>
  <c r="O81" i="1" s="1"/>
  <c r="L82" i="1"/>
  <c r="M82" i="1" s="1"/>
  <c r="N82" i="1" s="1"/>
  <c r="O82" i="1" s="1"/>
  <c r="O63" i="1"/>
  <c r="P63" i="1" s="1"/>
  <c r="L68" i="1"/>
  <c r="M68" i="1" s="1"/>
  <c r="N68" i="1" s="1"/>
  <c r="O68" i="1" s="1"/>
  <c r="P68" i="1" s="1"/>
  <c r="Q68" i="1" s="1"/>
  <c r="O52" i="1"/>
  <c r="P52" i="1" s="1"/>
  <c r="O53" i="1"/>
  <c r="P53" i="1" s="1"/>
  <c r="O54" i="1"/>
  <c r="P54" i="1" s="1"/>
  <c r="O55" i="1"/>
  <c r="P55" i="1" s="1"/>
  <c r="O56" i="1"/>
  <c r="P56" i="1" s="1"/>
  <c r="O57" i="1"/>
  <c r="P57" i="1" s="1"/>
  <c r="O58" i="1"/>
  <c r="P58" i="1" s="1"/>
  <c r="O59" i="1"/>
  <c r="P59" i="1" s="1"/>
  <c r="O60" i="1"/>
  <c r="P60" i="1" s="1"/>
  <c r="O61" i="1"/>
  <c r="P61" i="1" s="1"/>
  <c r="O62" i="1"/>
  <c r="P62" i="1" s="1"/>
  <c r="O51" i="1"/>
  <c r="P51" i="1" s="1"/>
  <c r="K54" i="1"/>
  <c r="J52" i="1"/>
  <c r="D11" i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E11" i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F11" i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G11" i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H11" i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I11" i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P70" i="1" l="1"/>
  <c r="Q70" i="1" s="1"/>
  <c r="P78" i="1"/>
  <c r="Q78" i="1" s="1"/>
  <c r="P69" i="1"/>
  <c r="Q69" i="1" s="1"/>
  <c r="N77" i="1"/>
  <c r="O77" i="1" s="1"/>
  <c r="P77" i="1" s="1"/>
  <c r="Q77" i="1" s="1"/>
  <c r="P76" i="1"/>
  <c r="Q76" i="1" s="1"/>
  <c r="P75" i="1"/>
  <c r="Q75" i="1" s="1"/>
  <c r="P74" i="1"/>
  <c r="Q74" i="1" s="1"/>
  <c r="P81" i="1"/>
  <c r="Q81" i="1" s="1"/>
  <c r="P73" i="1"/>
  <c r="Q73" i="1" s="1"/>
  <c r="P80" i="1"/>
  <c r="Q80" i="1" s="1"/>
  <c r="P72" i="1"/>
  <c r="Q72" i="1" s="1"/>
  <c r="P79" i="1"/>
  <c r="Q79" i="1" s="1"/>
  <c r="P71" i="1"/>
  <c r="Q71" i="1" s="1"/>
  <c r="P82" i="1"/>
  <c r="Q82" i="1" s="1"/>
</calcChain>
</file>

<file path=xl/sharedStrings.xml><?xml version="1.0" encoding="utf-8"?>
<sst xmlns="http://schemas.openxmlformats.org/spreadsheetml/2006/main" count="23" uniqueCount="20">
  <si>
    <t>iter</t>
  </si>
  <si>
    <t>layer</t>
  </si>
  <si>
    <t>rescale</t>
  </si>
  <si>
    <t>iter/layer</t>
  </si>
  <si>
    <t>rep/layer</t>
  </si>
  <si>
    <t>rep</t>
  </si>
  <si>
    <t>min(width, height)</t>
  </si>
  <si>
    <t>repeat</t>
  </si>
  <si>
    <t>…</t>
  </si>
  <si>
    <t>/1650</t>
  </si>
  <si>
    <t>Abrunden</t>
  </si>
  <si>
    <t>subt</t>
  </si>
  <si>
    <t>a</t>
  </si>
  <si>
    <t>b</t>
  </si>
  <si>
    <t>c</t>
  </si>
  <si>
    <t>d</t>
  </si>
  <si>
    <t>e</t>
  </si>
  <si>
    <t>f</t>
  </si>
  <si>
    <t>Improvement Ideas</t>
  </si>
  <si>
    <t>TensorFlow Tutorial #14 DeepDream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</si>
</sst>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quotePrefix="1"/>
    <xf numFmtId="0" fontId="2" fillId="0" borderId="0" xfId="1" applyAlignment="1">
      <alignment horizontal="left" vertical="center" indent="4"/>
    </xf>
    <xf numFmtId="0" fontId="1" fillId="0" borderId="0" xfId="0" applyFont="1"/>
    <xf numFmtId="0" fontId="0" fillId="2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Sheet1!$C$61:$C$72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xVal>
          <c:yVal>
            <c:numRef>
              <c:f>Sheet1!$D$61:$D$72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25</c:v>
                </c:pt>
                <c:pt idx="11">
                  <c:v>25</c:v>
                </c:pt>
              </c:numCache>
            </c:numRef>
          </c:yVal>
          <c:smooth val="0"/>
        </c:ser>
        <c:ser>
          <c:idx val="1"/>
          <c:order val="1"/>
          <c:tx>
            <c:v>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Sheet1!$C$61:$C$72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xVal>
          <c:yVal>
            <c:numRef>
              <c:f>Sheet1!$E$61:$E$72</c:f>
              <c:numCache>
                <c:formatCode>General</c:formatCode>
                <c:ptCount val="12"/>
                <c:pt idx="0">
                  <c:v>1</c:v>
                </c:pt>
                <c:pt idx="1">
                  <c:v>6</c:v>
                </c:pt>
                <c:pt idx="2">
                  <c:v>11</c:v>
                </c:pt>
                <c:pt idx="3">
                  <c:v>16</c:v>
                </c:pt>
                <c:pt idx="4">
                  <c:v>21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238472"/>
        <c:axId val="241261936"/>
      </c:scatterChart>
      <c:valAx>
        <c:axId val="241238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261936"/>
        <c:crosses val="autoZero"/>
        <c:crossBetween val="midCat"/>
      </c:valAx>
      <c:valAx>
        <c:axId val="24126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238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285750</xdr:colOff>
      <xdr:row>44</xdr:row>
      <xdr:rowOff>138112</xdr:rowOff>
    </xdr:from>
    <xdr:to>
      <xdr:col>10</xdr:col>
      <xdr:colOff>590550</xdr:colOff>
      <xdr:row>59</xdr:row>
      <xdr:rowOff>23812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314325</xdr:colOff>
      <xdr:row>2</xdr:row>
      <xdr:rowOff>76200</xdr:rowOff>
    </xdr:from>
    <xdr:to>
      <xdr:col>8</xdr:col>
      <xdr:colOff>547688</xdr:colOff>
      <xdr:row>4</xdr:row>
      <xdr:rowOff>28575</xdr:rowOff>
    </xdr:to>
    <xdr:pic>
      <xdr:nvPicPr>
        <xdr:cNvPr id="3" name="Picture 2" descr="Computergenerierter Alternativtext:&#10;layer_tensor = model. [ : , : , : , O] 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3925" y="457200"/>
          <a:ext cx="4500563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youtube.com/watch?v=ws-ZbiFV1Ms&amp;list=PL9Hr9sNUjfsmEu1ZniY0XpHSzl5uihcXZ&amp;index=21&amp;t=0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3"/>
  <sheetViews>
    <sheetView tabSelected="1" workbookViewId="0">
      <selection activeCell="M13" sqref="M13"/>
    </sheetView>
  </sheetViews>
  <sheetFormatPr defaultRowHeight="15" x14ac:dyDescent="0.25"/>
  <sheetData>
    <row r="1" spans="1:20" x14ac:dyDescent="0.25">
      <c r="A1" s="3" t="s">
        <v>18</v>
      </c>
    </row>
    <row r="2" spans="1:20" x14ac:dyDescent="0.25">
      <c r="B2" s="2" t="s">
        <v>19</v>
      </c>
    </row>
    <row r="7" spans="1:20" x14ac:dyDescent="0.2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</row>
    <row r="9" spans="1:20" x14ac:dyDescent="0.25">
      <c r="B9" t="s">
        <v>2</v>
      </c>
      <c r="D9">
        <v>0.5</v>
      </c>
      <c r="E9">
        <v>0.5</v>
      </c>
      <c r="F9">
        <v>0.5</v>
      </c>
      <c r="G9">
        <v>0.6</v>
      </c>
      <c r="H9">
        <v>0.7</v>
      </c>
      <c r="I9">
        <v>0.7</v>
      </c>
    </row>
    <row r="10" spans="1:20" x14ac:dyDescent="0.25">
      <c r="B10" t="s">
        <v>6</v>
      </c>
      <c r="D10">
        <v>1200</v>
      </c>
      <c r="E10">
        <v>400</v>
      </c>
      <c r="F10">
        <v>720</v>
      </c>
      <c r="G10">
        <v>720</v>
      </c>
      <c r="H10">
        <v>1200</v>
      </c>
      <c r="I10">
        <v>1200</v>
      </c>
    </row>
    <row r="11" spans="1:20" x14ac:dyDescent="0.25">
      <c r="B11" t="s">
        <v>7</v>
      </c>
      <c r="C11">
        <v>1</v>
      </c>
      <c r="D11">
        <f t="shared" ref="D11:H11" si="0">ROUNDDOWN(D10*D$9,0)</f>
        <v>600</v>
      </c>
      <c r="E11">
        <f t="shared" si="0"/>
        <v>200</v>
      </c>
      <c r="F11">
        <f t="shared" si="0"/>
        <v>360</v>
      </c>
      <c r="G11">
        <f t="shared" si="0"/>
        <v>432</v>
      </c>
      <c r="H11">
        <f t="shared" si="0"/>
        <v>840</v>
      </c>
      <c r="I11">
        <f>ROUNDDOWN(I10*I$9,0)</f>
        <v>840</v>
      </c>
    </row>
    <row r="12" spans="1:20" x14ac:dyDescent="0.25">
      <c r="B12" t="s">
        <v>8</v>
      </c>
      <c r="C12">
        <v>2</v>
      </c>
      <c r="D12">
        <f t="shared" ref="D12:D33" si="1">ROUNDDOWN(D11*D$9,0)</f>
        <v>300</v>
      </c>
      <c r="E12">
        <f t="shared" ref="E12:E33" si="2">ROUNDDOWN(E11*E$9,0)</f>
        <v>100</v>
      </c>
      <c r="F12">
        <f t="shared" ref="F12:F33" si="3">ROUNDDOWN(F11*F$9,0)</f>
        <v>180</v>
      </c>
      <c r="G12">
        <f t="shared" ref="G12:G33" si="4">ROUNDDOWN(G11*G$9,0)</f>
        <v>259</v>
      </c>
      <c r="H12">
        <f t="shared" ref="H12:H33" si="5">ROUNDDOWN(H11*H$9,0)</f>
        <v>588</v>
      </c>
      <c r="I12">
        <f t="shared" ref="I12:I33" si="6">ROUNDDOWN(I11*I$9,0)</f>
        <v>588</v>
      </c>
    </row>
    <row r="13" spans="1:20" x14ac:dyDescent="0.25">
      <c r="C13">
        <v>3</v>
      </c>
      <c r="D13">
        <f t="shared" si="1"/>
        <v>150</v>
      </c>
      <c r="E13">
        <f t="shared" si="2"/>
        <v>50</v>
      </c>
      <c r="F13">
        <f t="shared" si="3"/>
        <v>90</v>
      </c>
      <c r="G13">
        <f t="shared" si="4"/>
        <v>155</v>
      </c>
      <c r="H13">
        <f t="shared" si="5"/>
        <v>411</v>
      </c>
      <c r="I13">
        <f t="shared" si="6"/>
        <v>411</v>
      </c>
    </row>
    <row r="14" spans="1:20" x14ac:dyDescent="0.25">
      <c r="C14">
        <v>4</v>
      </c>
      <c r="D14">
        <f t="shared" si="1"/>
        <v>75</v>
      </c>
      <c r="E14">
        <f t="shared" si="2"/>
        <v>25</v>
      </c>
      <c r="F14">
        <f t="shared" si="3"/>
        <v>45</v>
      </c>
      <c r="G14">
        <f t="shared" si="4"/>
        <v>93</v>
      </c>
      <c r="H14">
        <f t="shared" si="5"/>
        <v>287</v>
      </c>
      <c r="I14">
        <f t="shared" si="6"/>
        <v>287</v>
      </c>
    </row>
    <row r="15" spans="1:20" x14ac:dyDescent="0.25">
      <c r="C15">
        <v>5</v>
      </c>
      <c r="D15">
        <f t="shared" si="1"/>
        <v>37</v>
      </c>
      <c r="E15">
        <f t="shared" si="2"/>
        <v>12</v>
      </c>
      <c r="F15">
        <f t="shared" si="3"/>
        <v>22</v>
      </c>
      <c r="G15">
        <f t="shared" si="4"/>
        <v>55</v>
      </c>
      <c r="H15">
        <f t="shared" si="5"/>
        <v>200</v>
      </c>
      <c r="I15">
        <f t="shared" si="6"/>
        <v>200</v>
      </c>
    </row>
    <row r="16" spans="1:20" x14ac:dyDescent="0.25">
      <c r="C16">
        <v>6</v>
      </c>
      <c r="D16">
        <f t="shared" si="1"/>
        <v>18</v>
      </c>
      <c r="E16">
        <f t="shared" si="2"/>
        <v>6</v>
      </c>
      <c r="F16">
        <f t="shared" si="3"/>
        <v>11</v>
      </c>
      <c r="G16">
        <f t="shared" si="4"/>
        <v>33</v>
      </c>
      <c r="H16">
        <f t="shared" si="5"/>
        <v>140</v>
      </c>
      <c r="I16">
        <f t="shared" si="6"/>
        <v>140</v>
      </c>
    </row>
    <row r="17" spans="3:9" x14ac:dyDescent="0.25">
      <c r="C17">
        <v>7</v>
      </c>
      <c r="D17">
        <f t="shared" si="1"/>
        <v>9</v>
      </c>
      <c r="E17">
        <f t="shared" si="2"/>
        <v>3</v>
      </c>
      <c r="F17">
        <f t="shared" si="3"/>
        <v>5</v>
      </c>
      <c r="G17">
        <f t="shared" si="4"/>
        <v>19</v>
      </c>
      <c r="H17">
        <f t="shared" si="5"/>
        <v>98</v>
      </c>
      <c r="I17">
        <f t="shared" si="6"/>
        <v>98</v>
      </c>
    </row>
    <row r="18" spans="3:9" x14ac:dyDescent="0.25">
      <c r="C18">
        <v>8</v>
      </c>
      <c r="D18">
        <f t="shared" si="1"/>
        <v>4</v>
      </c>
      <c r="E18">
        <f t="shared" si="2"/>
        <v>1</v>
      </c>
      <c r="F18">
        <f t="shared" si="3"/>
        <v>2</v>
      </c>
      <c r="G18">
        <f t="shared" si="4"/>
        <v>11</v>
      </c>
      <c r="H18">
        <f t="shared" si="5"/>
        <v>68</v>
      </c>
      <c r="I18">
        <f t="shared" si="6"/>
        <v>68</v>
      </c>
    </row>
    <row r="19" spans="3:9" x14ac:dyDescent="0.25">
      <c r="C19">
        <v>9</v>
      </c>
      <c r="D19">
        <f t="shared" si="1"/>
        <v>2</v>
      </c>
      <c r="E19">
        <f t="shared" si="2"/>
        <v>0</v>
      </c>
      <c r="F19">
        <f t="shared" si="3"/>
        <v>1</v>
      </c>
      <c r="G19">
        <f t="shared" si="4"/>
        <v>6</v>
      </c>
      <c r="H19">
        <f t="shared" si="5"/>
        <v>47</v>
      </c>
      <c r="I19">
        <f t="shared" si="6"/>
        <v>47</v>
      </c>
    </row>
    <row r="20" spans="3:9" x14ac:dyDescent="0.25">
      <c r="C20">
        <v>10</v>
      </c>
      <c r="D20">
        <f t="shared" si="1"/>
        <v>1</v>
      </c>
      <c r="E20">
        <f t="shared" si="2"/>
        <v>0</v>
      </c>
      <c r="F20">
        <f t="shared" si="3"/>
        <v>0</v>
      </c>
      <c r="G20">
        <f t="shared" si="4"/>
        <v>3</v>
      </c>
      <c r="H20">
        <f t="shared" si="5"/>
        <v>32</v>
      </c>
      <c r="I20">
        <f t="shared" si="6"/>
        <v>32</v>
      </c>
    </row>
    <row r="21" spans="3:9" x14ac:dyDescent="0.25">
      <c r="C21">
        <v>11</v>
      </c>
      <c r="D21">
        <f t="shared" si="1"/>
        <v>0</v>
      </c>
      <c r="E21">
        <f t="shared" si="2"/>
        <v>0</v>
      </c>
      <c r="F21">
        <f t="shared" si="3"/>
        <v>0</v>
      </c>
      <c r="G21">
        <f t="shared" si="4"/>
        <v>1</v>
      </c>
      <c r="H21">
        <f t="shared" si="5"/>
        <v>22</v>
      </c>
      <c r="I21">
        <f t="shared" si="6"/>
        <v>22</v>
      </c>
    </row>
    <row r="22" spans="3:9" x14ac:dyDescent="0.25">
      <c r="C22">
        <v>12</v>
      </c>
      <c r="D22">
        <f t="shared" si="1"/>
        <v>0</v>
      </c>
      <c r="E22">
        <f t="shared" si="2"/>
        <v>0</v>
      </c>
      <c r="F22">
        <f t="shared" si="3"/>
        <v>0</v>
      </c>
      <c r="G22">
        <f t="shared" si="4"/>
        <v>0</v>
      </c>
      <c r="H22">
        <f t="shared" si="5"/>
        <v>15</v>
      </c>
      <c r="I22">
        <f t="shared" si="6"/>
        <v>15</v>
      </c>
    </row>
    <row r="23" spans="3:9" x14ac:dyDescent="0.25">
      <c r="C23">
        <v>13</v>
      </c>
      <c r="D23">
        <f t="shared" si="1"/>
        <v>0</v>
      </c>
      <c r="E23">
        <f t="shared" si="2"/>
        <v>0</v>
      </c>
      <c r="F23">
        <f t="shared" si="3"/>
        <v>0</v>
      </c>
      <c r="G23">
        <f t="shared" si="4"/>
        <v>0</v>
      </c>
      <c r="H23">
        <f t="shared" si="5"/>
        <v>10</v>
      </c>
      <c r="I23">
        <f t="shared" si="6"/>
        <v>10</v>
      </c>
    </row>
    <row r="24" spans="3:9" x14ac:dyDescent="0.25">
      <c r="C24">
        <v>14</v>
      </c>
      <c r="D24">
        <f t="shared" si="1"/>
        <v>0</v>
      </c>
      <c r="E24">
        <f t="shared" si="2"/>
        <v>0</v>
      </c>
      <c r="F24">
        <f t="shared" si="3"/>
        <v>0</v>
      </c>
      <c r="G24">
        <f t="shared" si="4"/>
        <v>0</v>
      </c>
      <c r="H24">
        <f t="shared" si="5"/>
        <v>7</v>
      </c>
      <c r="I24">
        <f t="shared" si="6"/>
        <v>7</v>
      </c>
    </row>
    <row r="25" spans="3:9" x14ac:dyDescent="0.25">
      <c r="C25">
        <v>15</v>
      </c>
      <c r="D25">
        <f t="shared" si="1"/>
        <v>0</v>
      </c>
      <c r="E25">
        <f t="shared" si="2"/>
        <v>0</v>
      </c>
      <c r="F25">
        <f t="shared" si="3"/>
        <v>0</v>
      </c>
      <c r="G25">
        <f t="shared" si="4"/>
        <v>0</v>
      </c>
      <c r="H25">
        <f t="shared" si="5"/>
        <v>4</v>
      </c>
      <c r="I25">
        <f t="shared" si="6"/>
        <v>4</v>
      </c>
    </row>
    <row r="26" spans="3:9" x14ac:dyDescent="0.25">
      <c r="C26">
        <v>16</v>
      </c>
      <c r="D26">
        <f t="shared" si="1"/>
        <v>0</v>
      </c>
      <c r="E26">
        <f t="shared" si="2"/>
        <v>0</v>
      </c>
      <c r="F26">
        <f t="shared" si="3"/>
        <v>0</v>
      </c>
      <c r="G26">
        <f t="shared" si="4"/>
        <v>0</v>
      </c>
      <c r="H26">
        <f t="shared" si="5"/>
        <v>2</v>
      </c>
      <c r="I26">
        <f t="shared" si="6"/>
        <v>2</v>
      </c>
    </row>
    <row r="27" spans="3:9" x14ac:dyDescent="0.25">
      <c r="C27">
        <v>17</v>
      </c>
      <c r="D27">
        <f t="shared" si="1"/>
        <v>0</v>
      </c>
      <c r="E27">
        <f t="shared" si="2"/>
        <v>0</v>
      </c>
      <c r="F27">
        <f t="shared" si="3"/>
        <v>0</v>
      </c>
      <c r="G27">
        <f t="shared" si="4"/>
        <v>0</v>
      </c>
      <c r="H27">
        <f t="shared" si="5"/>
        <v>1</v>
      </c>
      <c r="I27">
        <f t="shared" si="6"/>
        <v>1</v>
      </c>
    </row>
    <row r="28" spans="3:9" x14ac:dyDescent="0.25">
      <c r="C28">
        <v>18</v>
      </c>
      <c r="D28">
        <f t="shared" si="1"/>
        <v>0</v>
      </c>
      <c r="E28">
        <f t="shared" si="2"/>
        <v>0</v>
      </c>
      <c r="F28">
        <f t="shared" si="3"/>
        <v>0</v>
      </c>
      <c r="G28">
        <f t="shared" si="4"/>
        <v>0</v>
      </c>
      <c r="H28">
        <f t="shared" si="5"/>
        <v>0</v>
      </c>
      <c r="I28">
        <f t="shared" si="6"/>
        <v>0</v>
      </c>
    </row>
    <row r="29" spans="3:9" x14ac:dyDescent="0.25">
      <c r="C29">
        <v>19</v>
      </c>
      <c r="D29">
        <f t="shared" si="1"/>
        <v>0</v>
      </c>
      <c r="E29">
        <f t="shared" si="2"/>
        <v>0</v>
      </c>
      <c r="F29">
        <f t="shared" si="3"/>
        <v>0</v>
      </c>
      <c r="G29">
        <f t="shared" si="4"/>
        <v>0</v>
      </c>
      <c r="H29">
        <f t="shared" si="5"/>
        <v>0</v>
      </c>
      <c r="I29">
        <f t="shared" si="6"/>
        <v>0</v>
      </c>
    </row>
    <row r="30" spans="3:9" x14ac:dyDescent="0.25">
      <c r="C30">
        <v>20</v>
      </c>
      <c r="D30">
        <f t="shared" si="1"/>
        <v>0</v>
      </c>
      <c r="E30">
        <f t="shared" si="2"/>
        <v>0</v>
      </c>
      <c r="F30">
        <f t="shared" si="3"/>
        <v>0</v>
      </c>
      <c r="G30">
        <f t="shared" si="4"/>
        <v>0</v>
      </c>
      <c r="H30">
        <f t="shared" si="5"/>
        <v>0</v>
      </c>
      <c r="I30">
        <f t="shared" si="6"/>
        <v>0</v>
      </c>
    </row>
    <row r="31" spans="3:9" x14ac:dyDescent="0.25">
      <c r="C31">
        <v>21</v>
      </c>
      <c r="D31">
        <f t="shared" si="1"/>
        <v>0</v>
      </c>
      <c r="E31">
        <f t="shared" si="2"/>
        <v>0</v>
      </c>
      <c r="F31">
        <f t="shared" si="3"/>
        <v>0</v>
      </c>
      <c r="G31">
        <f t="shared" si="4"/>
        <v>0</v>
      </c>
      <c r="H31">
        <f t="shared" si="5"/>
        <v>0</v>
      </c>
      <c r="I31">
        <f t="shared" si="6"/>
        <v>0</v>
      </c>
    </row>
    <row r="32" spans="3:9" x14ac:dyDescent="0.25">
      <c r="C32">
        <v>22</v>
      </c>
      <c r="D32">
        <f t="shared" si="1"/>
        <v>0</v>
      </c>
      <c r="E32">
        <f t="shared" si="2"/>
        <v>0</v>
      </c>
      <c r="F32">
        <f t="shared" si="3"/>
        <v>0</v>
      </c>
      <c r="G32">
        <f t="shared" si="4"/>
        <v>0</v>
      </c>
      <c r="H32">
        <f t="shared" si="5"/>
        <v>0</v>
      </c>
      <c r="I32">
        <f t="shared" si="6"/>
        <v>0</v>
      </c>
    </row>
    <row r="33" spans="2:16" x14ac:dyDescent="0.25">
      <c r="C33">
        <v>23</v>
      </c>
      <c r="D33">
        <f t="shared" si="1"/>
        <v>0</v>
      </c>
      <c r="E33">
        <f t="shared" si="2"/>
        <v>0</v>
      </c>
      <c r="F33">
        <f t="shared" si="3"/>
        <v>0</v>
      </c>
      <c r="G33">
        <f t="shared" si="4"/>
        <v>0</v>
      </c>
      <c r="H33">
        <f t="shared" si="5"/>
        <v>0</v>
      </c>
      <c r="I33">
        <f t="shared" si="6"/>
        <v>0</v>
      </c>
    </row>
    <row r="38" spans="2:16" x14ac:dyDescent="0.25">
      <c r="J38" t="s">
        <v>1</v>
      </c>
      <c r="K38" t="s">
        <v>0</v>
      </c>
      <c r="L38" t="s">
        <v>5</v>
      </c>
      <c r="N38" t="s">
        <v>1</v>
      </c>
      <c r="O38" t="s">
        <v>0</v>
      </c>
      <c r="P38" t="s">
        <v>5</v>
      </c>
    </row>
    <row r="39" spans="2:16" x14ac:dyDescent="0.25">
      <c r="B39" t="s">
        <v>3</v>
      </c>
      <c r="C39">
        <v>2</v>
      </c>
      <c r="D39">
        <v>3</v>
      </c>
      <c r="E39">
        <v>6</v>
      </c>
      <c r="J39">
        <v>2</v>
      </c>
      <c r="K39">
        <v>15</v>
      </c>
      <c r="L39">
        <v>7</v>
      </c>
      <c r="N39">
        <v>2</v>
      </c>
    </row>
    <row r="40" spans="2:16" x14ac:dyDescent="0.25">
      <c r="B40">
        <v>15</v>
      </c>
    </row>
    <row r="41" spans="2:16" x14ac:dyDescent="0.25">
      <c r="B41">
        <v>20</v>
      </c>
      <c r="J41">
        <v>3</v>
      </c>
      <c r="K41">
        <v>30</v>
      </c>
      <c r="L41">
        <v>7</v>
      </c>
      <c r="N41">
        <v>3</v>
      </c>
    </row>
    <row r="42" spans="2:16" x14ac:dyDescent="0.25">
      <c r="B42">
        <v>30</v>
      </c>
    </row>
    <row r="43" spans="2:16" x14ac:dyDescent="0.25">
      <c r="J43">
        <v>6</v>
      </c>
      <c r="K43">
        <v>20</v>
      </c>
      <c r="L43">
        <v>7</v>
      </c>
      <c r="N43">
        <v>6</v>
      </c>
    </row>
    <row r="44" spans="2:16" x14ac:dyDescent="0.25">
      <c r="B44" t="s">
        <v>4</v>
      </c>
      <c r="C44">
        <v>2</v>
      </c>
      <c r="D44">
        <v>3</v>
      </c>
      <c r="E44">
        <v>6</v>
      </c>
    </row>
    <row r="45" spans="2:16" x14ac:dyDescent="0.25">
      <c r="B45">
        <v>7</v>
      </c>
    </row>
    <row r="46" spans="2:16" x14ac:dyDescent="0.25">
      <c r="B46">
        <v>12</v>
      </c>
    </row>
    <row r="47" spans="2:16" x14ac:dyDescent="0.25">
      <c r="B47">
        <v>17</v>
      </c>
    </row>
    <row r="49" spans="3:16" x14ac:dyDescent="0.25">
      <c r="O49">
        <v>2</v>
      </c>
    </row>
    <row r="50" spans="3:16" x14ac:dyDescent="0.25">
      <c r="J50">
        <v>30</v>
      </c>
      <c r="P50">
        <v>30</v>
      </c>
    </row>
    <row r="51" spans="3:16" x14ac:dyDescent="0.25">
      <c r="J51">
        <v>60</v>
      </c>
      <c r="N51">
        <v>0</v>
      </c>
      <c r="O51">
        <f>N51*$O$49</f>
        <v>0</v>
      </c>
      <c r="P51">
        <f>$P$50*O51</f>
        <v>0</v>
      </c>
    </row>
    <row r="52" spans="3:16" x14ac:dyDescent="0.25">
      <c r="J52">
        <f>J50*J51</f>
        <v>1800</v>
      </c>
      <c r="N52">
        <v>1</v>
      </c>
      <c r="O52">
        <f t="shared" ref="O52:O63" si="7">N52*$O$49</f>
        <v>2</v>
      </c>
      <c r="P52">
        <f t="shared" ref="P52:P62" si="8">$P$50*O52</f>
        <v>60</v>
      </c>
    </row>
    <row r="53" spans="3:16" x14ac:dyDescent="0.25">
      <c r="N53">
        <v>2</v>
      </c>
      <c r="O53">
        <f t="shared" si="7"/>
        <v>4</v>
      </c>
      <c r="P53">
        <f t="shared" si="8"/>
        <v>120</v>
      </c>
    </row>
    <row r="54" spans="3:16" x14ac:dyDescent="0.25">
      <c r="J54">
        <v>5</v>
      </c>
      <c r="K54">
        <f>J51/J54</f>
        <v>12</v>
      </c>
      <c r="N54">
        <v>3</v>
      </c>
      <c r="O54">
        <f t="shared" si="7"/>
        <v>6</v>
      </c>
      <c r="P54">
        <f t="shared" si="8"/>
        <v>180</v>
      </c>
    </row>
    <row r="55" spans="3:16" x14ac:dyDescent="0.25">
      <c r="N55">
        <v>4</v>
      </c>
      <c r="O55">
        <f t="shared" si="7"/>
        <v>8</v>
      </c>
      <c r="P55">
        <f t="shared" si="8"/>
        <v>240</v>
      </c>
    </row>
    <row r="56" spans="3:16" x14ac:dyDescent="0.25">
      <c r="N56">
        <v>5</v>
      </c>
      <c r="O56">
        <f t="shared" si="7"/>
        <v>10</v>
      </c>
      <c r="P56">
        <f t="shared" si="8"/>
        <v>300</v>
      </c>
    </row>
    <row r="57" spans="3:16" x14ac:dyDescent="0.25">
      <c r="N57">
        <v>6</v>
      </c>
      <c r="O57">
        <f t="shared" si="7"/>
        <v>12</v>
      </c>
      <c r="P57">
        <f t="shared" si="8"/>
        <v>360</v>
      </c>
    </row>
    <row r="58" spans="3:16" x14ac:dyDescent="0.25">
      <c r="N58">
        <v>7</v>
      </c>
      <c r="O58">
        <f t="shared" si="7"/>
        <v>14</v>
      </c>
      <c r="P58">
        <f t="shared" si="8"/>
        <v>420</v>
      </c>
    </row>
    <row r="59" spans="3:16" x14ac:dyDescent="0.25">
      <c r="N59">
        <v>8</v>
      </c>
      <c r="O59">
        <f t="shared" si="7"/>
        <v>16</v>
      </c>
      <c r="P59">
        <f t="shared" si="8"/>
        <v>480</v>
      </c>
    </row>
    <row r="60" spans="3:16" x14ac:dyDescent="0.25">
      <c r="N60">
        <v>9</v>
      </c>
      <c r="O60">
        <f t="shared" si="7"/>
        <v>18</v>
      </c>
      <c r="P60">
        <f t="shared" si="8"/>
        <v>540</v>
      </c>
    </row>
    <row r="61" spans="3:16" x14ac:dyDescent="0.25">
      <c r="C61">
        <v>0</v>
      </c>
      <c r="D61">
        <v>1</v>
      </c>
      <c r="E61">
        <f>MIN(1+5*C61,25)</f>
        <v>1</v>
      </c>
      <c r="N61">
        <v>10</v>
      </c>
      <c r="O61">
        <f t="shared" si="7"/>
        <v>20</v>
      </c>
      <c r="P61">
        <f t="shared" si="8"/>
        <v>600</v>
      </c>
    </row>
    <row r="62" spans="3:16" x14ac:dyDescent="0.25">
      <c r="C62">
        <v>1</v>
      </c>
      <c r="D62">
        <v>2</v>
      </c>
      <c r="E62">
        <f t="shared" ref="E62:E72" si="9">MIN(1+5*C62,25)</f>
        <v>6</v>
      </c>
      <c r="N62">
        <v>11</v>
      </c>
      <c r="O62">
        <f t="shared" si="7"/>
        <v>22</v>
      </c>
      <c r="P62">
        <f t="shared" si="8"/>
        <v>660</v>
      </c>
    </row>
    <row r="63" spans="3:16" x14ac:dyDescent="0.25">
      <c r="C63">
        <v>2</v>
      </c>
      <c r="D63">
        <v>5</v>
      </c>
      <c r="E63">
        <f t="shared" si="9"/>
        <v>11</v>
      </c>
      <c r="N63">
        <v>12</v>
      </c>
      <c r="O63">
        <f t="shared" si="7"/>
        <v>24</v>
      </c>
      <c r="P63">
        <f>$P$50*O63</f>
        <v>720</v>
      </c>
    </row>
    <row r="64" spans="3:16" x14ac:dyDescent="0.25">
      <c r="C64">
        <v>3</v>
      </c>
      <c r="D64">
        <v>10</v>
      </c>
      <c r="E64">
        <f t="shared" si="9"/>
        <v>16</v>
      </c>
    </row>
    <row r="65" spans="3:17" x14ac:dyDescent="0.25">
      <c r="C65">
        <v>4</v>
      </c>
      <c r="D65">
        <v>15</v>
      </c>
      <c r="E65">
        <f t="shared" si="9"/>
        <v>21</v>
      </c>
      <c r="N65">
        <v>5</v>
      </c>
      <c r="O65">
        <v>30</v>
      </c>
    </row>
    <row r="66" spans="3:17" x14ac:dyDescent="0.25">
      <c r="C66">
        <v>5</v>
      </c>
      <c r="D66">
        <v>20</v>
      </c>
      <c r="E66">
        <f t="shared" si="9"/>
        <v>25</v>
      </c>
      <c r="L66">
        <v>1800</v>
      </c>
    </row>
    <row r="67" spans="3:17" x14ac:dyDescent="0.25">
      <c r="C67">
        <v>6</v>
      </c>
      <c r="D67">
        <v>20</v>
      </c>
      <c r="E67">
        <f t="shared" si="9"/>
        <v>25</v>
      </c>
      <c r="L67" s="1" t="s">
        <v>9</v>
      </c>
      <c r="M67" t="s">
        <v>10</v>
      </c>
      <c r="O67" t="s">
        <v>11</v>
      </c>
    </row>
    <row r="68" spans="3:17" x14ac:dyDescent="0.25">
      <c r="C68">
        <v>7</v>
      </c>
      <c r="D68">
        <v>20</v>
      </c>
      <c r="E68">
        <f t="shared" si="9"/>
        <v>25</v>
      </c>
      <c r="K68">
        <v>1</v>
      </c>
      <c r="L68">
        <f>K68/$L$66</f>
        <v>5.5555555555555556E-4</v>
      </c>
      <c r="M68">
        <f>ROUNDDOWN(L68,0)</f>
        <v>0</v>
      </c>
      <c r="N68">
        <f>M68*$L$66</f>
        <v>0</v>
      </c>
      <c r="O68">
        <f>K68-N68</f>
        <v>1</v>
      </c>
      <c r="P68">
        <f>O68/($N$65*$O$65)</f>
        <v>6.6666666666666671E-3</v>
      </c>
      <c r="Q68">
        <f>ROUNDUP(P68,0)</f>
        <v>1</v>
      </c>
    </row>
    <row r="69" spans="3:17" x14ac:dyDescent="0.25">
      <c r="C69">
        <v>8</v>
      </c>
      <c r="D69">
        <v>20</v>
      </c>
      <c r="E69">
        <f t="shared" si="9"/>
        <v>25</v>
      </c>
      <c r="K69">
        <v>1100</v>
      </c>
      <c r="L69">
        <f t="shared" ref="L69:L82" si="10">K69/$L$66</f>
        <v>0.61111111111111116</v>
      </c>
      <c r="M69">
        <f t="shared" ref="M69:M82" si="11">ROUNDDOWN(L69,0)</f>
        <v>0</v>
      </c>
      <c r="N69">
        <f t="shared" ref="N69:N82" si="12">M69*$L$66</f>
        <v>0</v>
      </c>
      <c r="O69">
        <f t="shared" ref="O69:O82" si="13">K69-N69</f>
        <v>1100</v>
      </c>
      <c r="P69">
        <f t="shared" ref="P69:P82" si="14">O69/($N$65*$O$65)</f>
        <v>7.333333333333333</v>
      </c>
      <c r="Q69">
        <f t="shared" ref="Q69:Q82" si="15">ROUNDUP(P69,0)</f>
        <v>8</v>
      </c>
    </row>
    <row r="70" spans="3:17" x14ac:dyDescent="0.25">
      <c r="C70">
        <v>9</v>
      </c>
      <c r="D70">
        <v>20</v>
      </c>
      <c r="E70">
        <f t="shared" si="9"/>
        <v>25</v>
      </c>
      <c r="K70">
        <v>1200</v>
      </c>
      <c r="L70">
        <f t="shared" si="10"/>
        <v>0.66666666666666663</v>
      </c>
      <c r="M70">
        <f t="shared" si="11"/>
        <v>0</v>
      </c>
      <c r="N70">
        <f t="shared" si="12"/>
        <v>0</v>
      </c>
      <c r="O70">
        <f t="shared" si="13"/>
        <v>1200</v>
      </c>
      <c r="P70">
        <f t="shared" si="14"/>
        <v>8</v>
      </c>
      <c r="Q70">
        <f t="shared" si="15"/>
        <v>8</v>
      </c>
    </row>
    <row r="71" spans="3:17" x14ac:dyDescent="0.25">
      <c r="C71">
        <v>10</v>
      </c>
      <c r="D71">
        <v>25</v>
      </c>
      <c r="E71">
        <f t="shared" si="9"/>
        <v>25</v>
      </c>
      <c r="K71">
        <v>1300</v>
      </c>
      <c r="L71">
        <f t="shared" si="10"/>
        <v>0.72222222222222221</v>
      </c>
      <c r="M71">
        <f t="shared" si="11"/>
        <v>0</v>
      </c>
      <c r="N71">
        <f t="shared" si="12"/>
        <v>0</v>
      </c>
      <c r="O71">
        <f t="shared" si="13"/>
        <v>1300</v>
      </c>
      <c r="P71">
        <f t="shared" si="14"/>
        <v>8.6666666666666661</v>
      </c>
      <c r="Q71">
        <f t="shared" si="15"/>
        <v>9</v>
      </c>
    </row>
    <row r="72" spans="3:17" x14ac:dyDescent="0.25">
      <c r="C72">
        <v>11</v>
      </c>
      <c r="D72">
        <v>25</v>
      </c>
      <c r="E72">
        <f t="shared" si="9"/>
        <v>25</v>
      </c>
      <c r="K72">
        <v>1400</v>
      </c>
      <c r="L72">
        <f t="shared" si="10"/>
        <v>0.77777777777777779</v>
      </c>
      <c r="M72">
        <f t="shared" si="11"/>
        <v>0</v>
      </c>
      <c r="N72">
        <f t="shared" si="12"/>
        <v>0</v>
      </c>
      <c r="O72">
        <f t="shared" si="13"/>
        <v>1400</v>
      </c>
      <c r="P72">
        <f t="shared" si="14"/>
        <v>9.3333333333333339</v>
      </c>
      <c r="Q72">
        <f t="shared" si="15"/>
        <v>10</v>
      </c>
    </row>
    <row r="73" spans="3:17" x14ac:dyDescent="0.25">
      <c r="K73">
        <v>1500</v>
      </c>
      <c r="L73">
        <f t="shared" si="10"/>
        <v>0.83333333333333337</v>
      </c>
      <c r="M73">
        <f t="shared" si="11"/>
        <v>0</v>
      </c>
      <c r="N73">
        <f t="shared" si="12"/>
        <v>0</v>
      </c>
      <c r="O73">
        <f t="shared" si="13"/>
        <v>1500</v>
      </c>
      <c r="P73">
        <f t="shared" si="14"/>
        <v>10</v>
      </c>
      <c r="Q73">
        <f t="shared" si="15"/>
        <v>10</v>
      </c>
    </row>
    <row r="74" spans="3:17" x14ac:dyDescent="0.25">
      <c r="K74">
        <v>1600</v>
      </c>
      <c r="L74">
        <f t="shared" si="10"/>
        <v>0.88888888888888884</v>
      </c>
      <c r="M74">
        <f t="shared" si="11"/>
        <v>0</v>
      </c>
      <c r="N74">
        <f t="shared" si="12"/>
        <v>0</v>
      </c>
      <c r="O74">
        <f t="shared" si="13"/>
        <v>1600</v>
      </c>
      <c r="P74">
        <f t="shared" si="14"/>
        <v>10.666666666666666</v>
      </c>
      <c r="Q74">
        <f t="shared" si="15"/>
        <v>11</v>
      </c>
    </row>
    <row r="75" spans="3:17" x14ac:dyDescent="0.25">
      <c r="K75">
        <v>1700</v>
      </c>
      <c r="L75">
        <f t="shared" si="10"/>
        <v>0.94444444444444442</v>
      </c>
      <c r="M75">
        <f t="shared" si="11"/>
        <v>0</v>
      </c>
      <c r="N75">
        <f t="shared" si="12"/>
        <v>0</v>
      </c>
      <c r="O75">
        <f t="shared" si="13"/>
        <v>1700</v>
      </c>
      <c r="P75">
        <f t="shared" si="14"/>
        <v>11.333333333333334</v>
      </c>
      <c r="Q75">
        <f t="shared" si="15"/>
        <v>12</v>
      </c>
    </row>
    <row r="76" spans="3:17" x14ac:dyDescent="0.25">
      <c r="K76">
        <v>1800</v>
      </c>
      <c r="L76">
        <f t="shared" si="10"/>
        <v>1</v>
      </c>
      <c r="M76">
        <f t="shared" si="11"/>
        <v>1</v>
      </c>
      <c r="N76">
        <f t="shared" si="12"/>
        <v>1800</v>
      </c>
      <c r="O76">
        <f t="shared" si="13"/>
        <v>0</v>
      </c>
      <c r="P76">
        <f t="shared" si="14"/>
        <v>0</v>
      </c>
      <c r="Q76">
        <f t="shared" si="15"/>
        <v>0</v>
      </c>
    </row>
    <row r="77" spans="3:17" x14ac:dyDescent="0.25">
      <c r="K77">
        <v>1801</v>
      </c>
      <c r="L77">
        <f t="shared" si="10"/>
        <v>1.0005555555555556</v>
      </c>
      <c r="M77">
        <f t="shared" si="11"/>
        <v>1</v>
      </c>
      <c r="N77">
        <f t="shared" si="12"/>
        <v>1800</v>
      </c>
      <c r="O77">
        <f t="shared" si="13"/>
        <v>1</v>
      </c>
      <c r="P77">
        <f t="shared" si="14"/>
        <v>6.6666666666666671E-3</v>
      </c>
      <c r="Q77">
        <f t="shared" si="15"/>
        <v>1</v>
      </c>
    </row>
    <row r="78" spans="3:17" x14ac:dyDescent="0.25">
      <c r="D78">
        <v>16</v>
      </c>
      <c r="E78">
        <v>9</v>
      </c>
      <c r="K78">
        <v>2000</v>
      </c>
      <c r="L78">
        <f t="shared" si="10"/>
        <v>1.1111111111111112</v>
      </c>
      <c r="M78">
        <f t="shared" si="11"/>
        <v>1</v>
      </c>
      <c r="N78">
        <f t="shared" si="12"/>
        <v>1800</v>
      </c>
      <c r="O78">
        <f t="shared" si="13"/>
        <v>200</v>
      </c>
      <c r="P78">
        <f t="shared" si="14"/>
        <v>1.3333333333333333</v>
      </c>
      <c r="Q78">
        <f t="shared" si="15"/>
        <v>2</v>
      </c>
    </row>
    <row r="79" spans="3:17" x14ac:dyDescent="0.25">
      <c r="D79">
        <f>D80/D78</f>
        <v>50</v>
      </c>
      <c r="E79">
        <f>E80/E78</f>
        <v>50</v>
      </c>
      <c r="K79">
        <v>2100</v>
      </c>
      <c r="L79">
        <f t="shared" si="10"/>
        <v>1.1666666666666667</v>
      </c>
      <c r="M79">
        <f t="shared" si="11"/>
        <v>1</v>
      </c>
      <c r="N79">
        <f t="shared" si="12"/>
        <v>1800</v>
      </c>
      <c r="O79">
        <f t="shared" si="13"/>
        <v>300</v>
      </c>
      <c r="P79">
        <f t="shared" si="14"/>
        <v>2</v>
      </c>
      <c r="Q79">
        <f t="shared" si="15"/>
        <v>2</v>
      </c>
    </row>
    <row r="80" spans="3:17" x14ac:dyDescent="0.25">
      <c r="D80">
        <v>800</v>
      </c>
      <c r="E80">
        <f>D79*E78</f>
        <v>450</v>
      </c>
      <c r="K80">
        <v>2200</v>
      </c>
      <c r="L80">
        <f t="shared" si="10"/>
        <v>1.2222222222222223</v>
      </c>
      <c r="M80">
        <f t="shared" si="11"/>
        <v>1</v>
      </c>
      <c r="N80">
        <f t="shared" si="12"/>
        <v>1800</v>
      </c>
      <c r="O80">
        <f t="shared" si="13"/>
        <v>400</v>
      </c>
      <c r="P80">
        <f t="shared" si="14"/>
        <v>2.6666666666666665</v>
      </c>
      <c r="Q80">
        <f t="shared" si="15"/>
        <v>3</v>
      </c>
    </row>
    <row r="81" spans="4:17" x14ac:dyDescent="0.25">
      <c r="D81">
        <v>3264</v>
      </c>
      <c r="E81">
        <v>1836</v>
      </c>
      <c r="K81">
        <v>2300</v>
      </c>
      <c r="L81">
        <f t="shared" si="10"/>
        <v>1.2777777777777777</v>
      </c>
      <c r="M81">
        <f t="shared" si="11"/>
        <v>1</v>
      </c>
      <c r="N81">
        <f t="shared" si="12"/>
        <v>1800</v>
      </c>
      <c r="O81">
        <f t="shared" si="13"/>
        <v>500</v>
      </c>
      <c r="P81">
        <f t="shared" si="14"/>
        <v>3.3333333333333335</v>
      </c>
      <c r="Q81">
        <f t="shared" si="15"/>
        <v>4</v>
      </c>
    </row>
    <row r="82" spans="4:17" x14ac:dyDescent="0.25">
      <c r="K82">
        <v>2400</v>
      </c>
      <c r="L82">
        <f t="shared" si="10"/>
        <v>1.3333333333333333</v>
      </c>
      <c r="M82">
        <f t="shared" si="11"/>
        <v>1</v>
      </c>
      <c r="N82">
        <f t="shared" si="12"/>
        <v>1800</v>
      </c>
      <c r="O82">
        <f t="shared" si="13"/>
        <v>600</v>
      </c>
      <c r="P82">
        <f t="shared" si="14"/>
        <v>4</v>
      </c>
      <c r="Q82">
        <f t="shared" si="15"/>
        <v>4</v>
      </c>
    </row>
    <row r="83" spans="4:17" x14ac:dyDescent="0.25">
      <c r="L83" t="s">
        <v>12</v>
      </c>
      <c r="M83" t="s">
        <v>13</v>
      </c>
      <c r="N83" t="s">
        <v>14</v>
      </c>
      <c r="O83" t="s">
        <v>15</v>
      </c>
      <c r="P83" t="s">
        <v>16</v>
      </c>
      <c r="Q83" t="s">
        <v>17</v>
      </c>
    </row>
  </sheetData>
  <hyperlinks>
    <hyperlink ref="B2" r:id="rId1" display="https://www.youtube.com/watch?v=ws-ZbiFV1Ms&amp;list=PL9Hr9sNUjfsmEu1ZniY0XpHSzl5uihcXZ&amp;index=21&amp;t=0s"/>
  </hyperlinks>
  <pageMargins left="0.7" right="0.7" top="0.75" bottom="0.75" header="0.3" footer="0.3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Carl Zeiss AG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Krueckel, Peter</dc:creator>
  <cp:lastModifiedBy>Krueckel, Peter</cp:lastModifiedBy>
  <dcterms:created xsi:type="dcterms:W3CDTF">2018-06-07T14:45:31Z</dcterms:created>
  <dcterms:modified xsi:type="dcterms:W3CDTF">2018-08-30T14:31:00Z</dcterms:modified>
</cp:coreProperties>
</file>