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ger\Desktop\Tesis_definitivo\"/>
    </mc:Choice>
  </mc:AlternateContent>
  <xr:revisionPtr revIDLastSave="0" documentId="13_ncr:1_{0E7CCDE9-95E6-4A2B-8D0A-3E4A8E51A752}" xr6:coauthVersionLast="47" xr6:coauthVersionMax="47" xr10:uidLastSave="{00000000-0000-0000-0000-000000000000}"/>
  <bookViews>
    <workbookView xWindow="-120" yWindow="-120" windowWidth="20730" windowHeight="11160" xr2:uid="{C675C287-B1DD-475A-A33A-CE86091AD334}"/>
  </bookViews>
  <sheets>
    <sheet name="ivf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H3" i="3"/>
  <c r="H2" i="3"/>
  <c r="H1" i="3"/>
</calcChain>
</file>

<file path=xl/sharedStrings.xml><?xml version="1.0" encoding="utf-8"?>
<sst xmlns="http://schemas.openxmlformats.org/spreadsheetml/2006/main" count="7" uniqueCount="7">
  <si>
    <t>IVF</t>
  </si>
  <si>
    <t>estandarizacion</t>
  </si>
  <si>
    <t>media</t>
  </si>
  <si>
    <t>varianza</t>
  </si>
  <si>
    <t>desvio</t>
  </si>
  <si>
    <t>dif 1</t>
  </si>
  <si>
    <t>dif 4 a dif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</si>
</sst>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ACE5-9D94-4F5B-AF59-675DC98A2ABC}">
  <dimension ref="A1:H43"/>
  <sheetViews>
    <sheetView tabSelected="1" workbookViewId="0">
      <selection activeCell="B3" sqref="B3"/>
    </sheetView>
  </sheetViews>
  <sheetFormatPr defaultRowHeight="15" x14ac:dyDescent="0.25"/>
  <cols>
    <col min="5" max="5" width="12.7109375" bestFit="1" customWidth="1"/>
  </cols>
  <sheetData>
    <row r="1" spans="1:8" x14ac:dyDescent="0.25">
      <c r="B1" t="s">
        <v>0</v>
      </c>
      <c r="C1" t="s">
        <v>1</v>
      </c>
      <c r="D1" t="s">
        <v>5</v>
      </c>
      <c r="E1" t="s">
        <v>6</v>
      </c>
      <c r="G1" t="s">
        <v>2</v>
      </c>
      <c r="H1">
        <f>AVERAGE(B2:B41)</f>
        <v>96.975614284292192</v>
      </c>
    </row>
    <row r="2" spans="1:8" x14ac:dyDescent="0.25">
      <c r="A2" s="1">
        <v>40603</v>
      </c>
      <c r="B2" s="2">
        <v>78.413525006177451</v>
      </c>
      <c r="C2" s="2">
        <f>(B2-$H$1)/$H$3</f>
        <v>-2.6725399841221593</v>
      </c>
      <c r="G2" t="s">
        <v>3</v>
      </c>
      <c r="H2">
        <f>_xlfn.VAR.S(B2:B41)</f>
        <v>48.239776992211226</v>
      </c>
    </row>
    <row r="3" spans="1:8" x14ac:dyDescent="0.25">
      <c r="A3" s="1">
        <v>40695</v>
      </c>
      <c r="B3">
        <v>84.802751164218151</v>
      </c>
      <c r="C3">
        <f t="shared" ref="C3:C43" si="0">(B3-$H$1)/$H$3</f>
        <v>-1.7526294008293908</v>
      </c>
      <c r="D3">
        <f>C3-C2</f>
        <v>0.91991058329276854</v>
      </c>
      <c r="G3" t="s">
        <v>4</v>
      </c>
      <c r="H3">
        <f>SQRT(H2)</f>
        <v>6.9454860875399662</v>
      </c>
    </row>
    <row r="4" spans="1:8" x14ac:dyDescent="0.25">
      <c r="A4" s="1">
        <v>40787</v>
      </c>
      <c r="B4">
        <v>87.329387052433773</v>
      </c>
      <c r="C4">
        <f t="shared" si="0"/>
        <v>-1.3888483988418776</v>
      </c>
      <c r="D4">
        <f t="shared" ref="D4:D43" si="1">C4-C3</f>
        <v>0.36378100198751318</v>
      </c>
    </row>
    <row r="5" spans="1:8" x14ac:dyDescent="0.25">
      <c r="A5" s="1">
        <v>40878</v>
      </c>
      <c r="B5">
        <v>94.162077776274089</v>
      </c>
      <c r="C5">
        <f t="shared" si="0"/>
        <v>-0.40508849525528812</v>
      </c>
      <c r="D5">
        <f t="shared" si="1"/>
        <v>0.98375990358658949</v>
      </c>
    </row>
    <row r="6" spans="1:8" x14ac:dyDescent="0.25">
      <c r="A6" s="1">
        <v>40969</v>
      </c>
      <c r="B6">
        <v>81.673707819848417</v>
      </c>
      <c r="C6">
        <f t="shared" si="0"/>
        <v>-2.2031440667479019</v>
      </c>
      <c r="D6">
        <f t="shared" si="1"/>
        <v>-1.7980555714926139</v>
      </c>
    </row>
    <row r="7" spans="1:8" x14ac:dyDescent="0.25">
      <c r="A7" s="1">
        <v>41061</v>
      </c>
      <c r="B7">
        <v>87.804130466918309</v>
      </c>
      <c r="C7">
        <f t="shared" si="0"/>
        <v>-1.3204955998439478</v>
      </c>
      <c r="D7">
        <f t="shared" si="1"/>
        <v>0.88264846690395404</v>
      </c>
      <c r="E7">
        <f>D7-D3</f>
        <v>-3.7262116388814492E-2</v>
      </c>
    </row>
    <row r="8" spans="1:8" x14ac:dyDescent="0.25">
      <c r="A8" s="1">
        <v>41153</v>
      </c>
      <c r="B8">
        <v>90.168348037147766</v>
      </c>
      <c r="C8">
        <f t="shared" si="0"/>
        <v>-0.98009932801629207</v>
      </c>
      <c r="D8">
        <f t="shared" si="1"/>
        <v>0.34039627182765575</v>
      </c>
      <c r="E8">
        <f t="shared" ref="E8:E43" si="2">D8-D4</f>
        <v>-2.3384730159857425E-2</v>
      </c>
    </row>
    <row r="9" spans="1:8" x14ac:dyDescent="0.25">
      <c r="A9" s="1">
        <v>41244</v>
      </c>
      <c r="B9">
        <v>99.166693565862118</v>
      </c>
      <c r="C9">
        <f t="shared" si="0"/>
        <v>0.31546809740223508</v>
      </c>
      <c r="D9">
        <f t="shared" si="1"/>
        <v>1.2955674254185272</v>
      </c>
      <c r="E9">
        <f t="shared" si="2"/>
        <v>0.31180752183193772</v>
      </c>
    </row>
    <row r="10" spans="1:8" x14ac:dyDescent="0.25">
      <c r="A10" s="1">
        <v>41334</v>
      </c>
      <c r="B10">
        <v>87.290925653310097</v>
      </c>
      <c r="C10">
        <f t="shared" si="0"/>
        <v>-1.3943860096928553</v>
      </c>
      <c r="D10">
        <f t="shared" si="1"/>
        <v>-1.7098541070950903</v>
      </c>
      <c r="E10">
        <f t="shared" si="2"/>
        <v>8.8201464397523521E-2</v>
      </c>
    </row>
    <row r="11" spans="1:8" x14ac:dyDescent="0.25">
      <c r="A11" s="1">
        <v>41426</v>
      </c>
      <c r="B11">
        <v>95.160915677612707</v>
      </c>
      <c r="C11">
        <f t="shared" si="0"/>
        <v>-0.26127740863738974</v>
      </c>
      <c r="D11">
        <f t="shared" si="1"/>
        <v>1.1331086010554656</v>
      </c>
      <c r="E11">
        <f t="shared" si="2"/>
        <v>0.25046013415151158</v>
      </c>
    </row>
    <row r="12" spans="1:8" x14ac:dyDescent="0.25">
      <c r="A12" s="1">
        <v>41518</v>
      </c>
      <c r="B12">
        <v>92.195912517457245</v>
      </c>
      <c r="C12">
        <f t="shared" si="0"/>
        <v>-0.68817383068546001</v>
      </c>
      <c r="D12">
        <f t="shared" si="1"/>
        <v>-0.42689642204807027</v>
      </c>
      <c r="E12">
        <f t="shared" si="2"/>
        <v>-0.76729269387572607</v>
      </c>
    </row>
    <row r="13" spans="1:8" x14ac:dyDescent="0.25">
      <c r="A13" s="1">
        <v>41609</v>
      </c>
      <c r="B13">
        <v>102.97715242121232</v>
      </c>
      <c r="C13">
        <f t="shared" si="0"/>
        <v>0.86409188086730837</v>
      </c>
      <c r="D13">
        <f t="shared" si="1"/>
        <v>1.5522657115527685</v>
      </c>
      <c r="E13">
        <f t="shared" si="2"/>
        <v>0.25669828613424128</v>
      </c>
    </row>
    <row r="14" spans="1:8" x14ac:dyDescent="0.25">
      <c r="A14" s="1">
        <v>41699</v>
      </c>
      <c r="B14">
        <v>91.49874173454657</v>
      </c>
      <c r="C14">
        <f t="shared" si="0"/>
        <v>-0.78855136713483576</v>
      </c>
      <c r="D14">
        <f t="shared" si="1"/>
        <v>-1.652643248002144</v>
      </c>
      <c r="E14">
        <f t="shared" si="2"/>
        <v>5.721085909294632E-2</v>
      </c>
    </row>
    <row r="15" spans="1:8" x14ac:dyDescent="0.25">
      <c r="A15" s="1">
        <v>41791</v>
      </c>
      <c r="B15">
        <v>98.92665736410224</v>
      </c>
      <c r="C15">
        <f t="shared" si="0"/>
        <v>0.28090806823588238</v>
      </c>
      <c r="D15">
        <f t="shared" si="1"/>
        <v>1.0694594353707181</v>
      </c>
      <c r="E15">
        <f t="shared" si="2"/>
        <v>-6.3649165684747544E-2</v>
      </c>
    </row>
    <row r="16" spans="1:8" x14ac:dyDescent="0.25">
      <c r="A16" s="1">
        <v>41883</v>
      </c>
      <c r="B16">
        <v>96.918091888179163</v>
      </c>
      <c r="C16">
        <f t="shared" si="0"/>
        <v>-8.2819827709716253E-3</v>
      </c>
      <c r="D16">
        <f t="shared" si="1"/>
        <v>-0.28919005100685402</v>
      </c>
      <c r="E16">
        <f t="shared" si="2"/>
        <v>0.13770637104121625</v>
      </c>
    </row>
    <row r="17" spans="1:5" x14ac:dyDescent="0.25">
      <c r="A17" s="1">
        <v>41974</v>
      </c>
      <c r="B17">
        <v>106.16759498707469</v>
      </c>
      <c r="C17">
        <f t="shared" si="0"/>
        <v>1.3234467086864794</v>
      </c>
      <c r="D17">
        <f t="shared" si="1"/>
        <v>1.3317286914574511</v>
      </c>
      <c r="E17">
        <f t="shared" si="2"/>
        <v>-0.22053702009531739</v>
      </c>
    </row>
    <row r="18" spans="1:5" x14ac:dyDescent="0.25">
      <c r="A18" s="1">
        <v>42064</v>
      </c>
      <c r="B18">
        <v>95.00961872804784</v>
      </c>
      <c r="C18">
        <f t="shared" si="0"/>
        <v>-0.28306090192467592</v>
      </c>
      <c r="D18">
        <f t="shared" si="1"/>
        <v>-1.6065076106111553</v>
      </c>
      <c r="E18">
        <f t="shared" si="2"/>
        <v>4.6135637390988693E-2</v>
      </c>
    </row>
    <row r="19" spans="1:5" x14ac:dyDescent="0.25">
      <c r="A19" s="1">
        <v>42156</v>
      </c>
      <c r="B19">
        <v>97.338155241258931</v>
      </c>
      <c r="C19">
        <f t="shared" si="0"/>
        <v>5.2198068270143019E-2</v>
      </c>
      <c r="D19">
        <f t="shared" si="1"/>
        <v>0.33525897019481893</v>
      </c>
      <c r="E19">
        <f t="shared" si="2"/>
        <v>-0.7342004651758991</v>
      </c>
    </row>
    <row r="20" spans="1:5" x14ac:dyDescent="0.25">
      <c r="A20" s="1">
        <v>42248</v>
      </c>
      <c r="B20">
        <v>96.598584241242037</v>
      </c>
      <c r="C20">
        <f t="shared" si="0"/>
        <v>-5.4284183755912742E-2</v>
      </c>
      <c r="D20">
        <f t="shared" si="1"/>
        <v>-0.10648225202605577</v>
      </c>
      <c r="E20">
        <f t="shared" si="2"/>
        <v>0.18270779898079825</v>
      </c>
    </row>
    <row r="21" spans="1:5" x14ac:dyDescent="0.25">
      <c r="A21" s="1">
        <v>42339</v>
      </c>
      <c r="B21">
        <v>104.70050113616398</v>
      </c>
      <c r="C21">
        <f t="shared" si="0"/>
        <v>1.1122168779129868</v>
      </c>
      <c r="D21">
        <f t="shared" si="1"/>
        <v>1.1665010616688996</v>
      </c>
      <c r="E21">
        <f t="shared" si="2"/>
        <v>-0.16522762978855154</v>
      </c>
    </row>
    <row r="22" spans="1:5" x14ac:dyDescent="0.25">
      <c r="A22" s="1">
        <v>42430</v>
      </c>
      <c r="B22">
        <v>98.698478863405711</v>
      </c>
      <c r="C22">
        <f t="shared" si="0"/>
        <v>0.24805529194051609</v>
      </c>
      <c r="D22">
        <f t="shared" si="1"/>
        <v>-0.86416158597247072</v>
      </c>
      <c r="E22">
        <f t="shared" si="2"/>
        <v>0.7423460246386846</v>
      </c>
    </row>
    <row r="23" spans="1:5" x14ac:dyDescent="0.25">
      <c r="A23" s="1">
        <v>42522</v>
      </c>
      <c r="B23">
        <v>99.628425329046777</v>
      </c>
      <c r="C23">
        <f t="shared" si="0"/>
        <v>0.38194749961614127</v>
      </c>
      <c r="D23">
        <f t="shared" si="1"/>
        <v>0.13389220767562518</v>
      </c>
      <c r="E23">
        <f t="shared" si="2"/>
        <v>-0.20136676251919375</v>
      </c>
    </row>
    <row r="24" spans="1:5" x14ac:dyDescent="0.25">
      <c r="A24" s="1">
        <v>42614</v>
      </c>
      <c r="B24">
        <v>96.080635228179531</v>
      </c>
      <c r="C24">
        <f t="shared" si="0"/>
        <v>-0.12885765586921716</v>
      </c>
      <c r="D24">
        <f t="shared" si="1"/>
        <v>-0.51080515548535843</v>
      </c>
      <c r="E24">
        <f t="shared" si="2"/>
        <v>-0.40432290345930266</v>
      </c>
    </row>
    <row r="25" spans="1:5" x14ac:dyDescent="0.25">
      <c r="A25" s="1">
        <v>42705</v>
      </c>
      <c r="B25">
        <v>105.59246057936799</v>
      </c>
      <c r="C25">
        <f t="shared" si="0"/>
        <v>1.2406397747357405</v>
      </c>
      <c r="D25">
        <f t="shared" si="1"/>
        <v>1.3694974306049577</v>
      </c>
      <c r="E25">
        <f t="shared" si="2"/>
        <v>0.2029963689360581</v>
      </c>
    </row>
    <row r="26" spans="1:5" x14ac:dyDescent="0.25">
      <c r="A26" s="1">
        <v>42795</v>
      </c>
      <c r="B26">
        <v>102.83264377829749</v>
      </c>
      <c r="C26">
        <f t="shared" si="0"/>
        <v>0.84328575713551168</v>
      </c>
      <c r="D26">
        <f t="shared" si="1"/>
        <v>-0.39735401760022881</v>
      </c>
      <c r="E26">
        <f t="shared" si="2"/>
        <v>0.46680756837224191</v>
      </c>
    </row>
    <row r="27" spans="1:5" x14ac:dyDescent="0.25">
      <c r="A27" s="1">
        <v>42887</v>
      </c>
      <c r="B27">
        <v>101.91743140582466</v>
      </c>
      <c r="C27">
        <f t="shared" si="0"/>
        <v>0.71151494067462984</v>
      </c>
      <c r="D27">
        <f t="shared" si="1"/>
        <v>-0.13177081646088185</v>
      </c>
      <c r="E27">
        <f t="shared" si="2"/>
        <v>-0.265663024136507</v>
      </c>
    </row>
    <row r="28" spans="1:5" x14ac:dyDescent="0.25">
      <c r="A28" s="1">
        <v>42979</v>
      </c>
      <c r="B28">
        <v>97.347729343667012</v>
      </c>
      <c r="C28">
        <f t="shared" si="0"/>
        <v>5.3576532251988239E-2</v>
      </c>
      <c r="D28">
        <f t="shared" si="1"/>
        <v>-0.65793840842264162</v>
      </c>
      <c r="E28">
        <f t="shared" si="2"/>
        <v>-0.14713325293728319</v>
      </c>
    </row>
    <row r="29" spans="1:5" x14ac:dyDescent="0.25">
      <c r="A29" s="1">
        <v>43070</v>
      </c>
      <c r="B29">
        <v>104.41321135956861</v>
      </c>
      <c r="C29">
        <f t="shared" si="0"/>
        <v>1.0708533544713714</v>
      </c>
      <c r="D29">
        <f t="shared" si="1"/>
        <v>1.0172768222193831</v>
      </c>
      <c r="E29">
        <f t="shared" si="2"/>
        <v>-0.35222060838557456</v>
      </c>
    </row>
    <row r="30" spans="1:5" x14ac:dyDescent="0.25">
      <c r="A30" s="1">
        <v>43160</v>
      </c>
      <c r="B30">
        <v>102.95728574701495</v>
      </c>
      <c r="C30">
        <f t="shared" si="0"/>
        <v>0.86123150882898347</v>
      </c>
      <c r="D30">
        <f t="shared" si="1"/>
        <v>-0.20962184564238795</v>
      </c>
      <c r="E30">
        <f t="shared" si="2"/>
        <v>0.18773217195784087</v>
      </c>
    </row>
    <row r="31" spans="1:5" x14ac:dyDescent="0.25">
      <c r="A31" s="1">
        <v>43252</v>
      </c>
      <c r="B31">
        <v>101.27711371943873</v>
      </c>
      <c r="C31">
        <f t="shared" si="0"/>
        <v>0.61932302230988912</v>
      </c>
      <c r="D31">
        <f t="shared" si="1"/>
        <v>-0.24190848651909436</v>
      </c>
      <c r="E31">
        <f t="shared" si="2"/>
        <v>-0.11013767005821251</v>
      </c>
    </row>
    <row r="32" spans="1:5" x14ac:dyDescent="0.25">
      <c r="A32" s="1">
        <v>43344</v>
      </c>
      <c r="B32">
        <v>97.953911218484038</v>
      </c>
      <c r="C32">
        <f t="shared" si="0"/>
        <v>0.14085363095707396</v>
      </c>
      <c r="D32">
        <f t="shared" si="1"/>
        <v>-0.47846939135281519</v>
      </c>
      <c r="E32">
        <f t="shared" si="2"/>
        <v>0.17946901706982643</v>
      </c>
    </row>
    <row r="33" spans="1:5" x14ac:dyDescent="0.25">
      <c r="A33" s="1">
        <v>43435</v>
      </c>
      <c r="B33">
        <v>106.26545055148954</v>
      </c>
      <c r="C33">
        <f t="shared" si="0"/>
        <v>1.3375357966468446</v>
      </c>
      <c r="D33">
        <f t="shared" si="1"/>
        <v>1.1966821656897706</v>
      </c>
      <c r="E33">
        <f t="shared" si="2"/>
        <v>0.1794053434703875</v>
      </c>
    </row>
    <row r="34" spans="1:5" x14ac:dyDescent="0.25">
      <c r="A34" s="1">
        <v>43525</v>
      </c>
      <c r="B34">
        <v>101.40581025908355</v>
      </c>
      <c r="C34">
        <f t="shared" si="0"/>
        <v>0.63785254465328556</v>
      </c>
      <c r="D34">
        <f t="shared" si="1"/>
        <v>-0.69968325199355907</v>
      </c>
      <c r="E34">
        <f t="shared" si="2"/>
        <v>-0.49006140635117112</v>
      </c>
    </row>
    <row r="35" spans="1:5" x14ac:dyDescent="0.25">
      <c r="A35" s="1">
        <v>43617</v>
      </c>
      <c r="B35">
        <v>103.45623859446785</v>
      </c>
      <c r="C35">
        <f t="shared" si="0"/>
        <v>0.93306994334086124</v>
      </c>
      <c r="D35">
        <f t="shared" si="1"/>
        <v>0.29521739868757568</v>
      </c>
      <c r="E35">
        <f t="shared" si="2"/>
        <v>0.53712588520667004</v>
      </c>
    </row>
    <row r="36" spans="1:5" x14ac:dyDescent="0.25">
      <c r="A36" s="1">
        <v>43709</v>
      </c>
      <c r="B36">
        <v>99.329598033687134</v>
      </c>
      <c r="C36">
        <f t="shared" si="0"/>
        <v>0.33892282263986273</v>
      </c>
      <c r="D36">
        <f t="shared" si="1"/>
        <v>-0.59414712070099851</v>
      </c>
      <c r="E36">
        <f t="shared" si="2"/>
        <v>-0.11567772934818332</v>
      </c>
    </row>
    <row r="37" spans="1:5" x14ac:dyDescent="0.25">
      <c r="A37" s="1">
        <v>43800</v>
      </c>
      <c r="B37">
        <v>105.69352893408643</v>
      </c>
      <c r="C37">
        <f t="shared" si="0"/>
        <v>1.25519143511553</v>
      </c>
      <c r="D37">
        <f t="shared" si="1"/>
        <v>0.91626861247566727</v>
      </c>
      <c r="E37">
        <f t="shared" si="2"/>
        <v>-0.28041355321410333</v>
      </c>
    </row>
    <row r="38" spans="1:5" x14ac:dyDescent="0.25">
      <c r="A38" s="1">
        <v>43891</v>
      </c>
      <c r="B38">
        <v>99.441141918908741</v>
      </c>
      <c r="C38">
        <f t="shared" si="0"/>
        <v>0.35498273317970447</v>
      </c>
      <c r="D38">
        <f t="shared" si="1"/>
        <v>-0.90020870193582558</v>
      </c>
      <c r="E38">
        <f t="shared" si="2"/>
        <v>-0.20052544994226651</v>
      </c>
    </row>
    <row r="39" spans="1:5" x14ac:dyDescent="0.25">
      <c r="A39" s="1">
        <v>43983</v>
      </c>
      <c r="B39">
        <v>90.16169601329328</v>
      </c>
      <c r="C39">
        <f t="shared" si="0"/>
        <v>-0.9810570757924223</v>
      </c>
      <c r="D39">
        <f t="shared" si="1"/>
        <v>-1.3360398089721268</v>
      </c>
      <c r="E39">
        <f t="shared" si="2"/>
        <v>-1.6312572076597025</v>
      </c>
    </row>
    <row r="40" spans="1:5" x14ac:dyDescent="0.25">
      <c r="A40" s="1">
        <v>44075</v>
      </c>
      <c r="B40">
        <v>93.603794035365823</v>
      </c>
      <c r="C40">
        <f t="shared" si="0"/>
        <v>-0.48546929709863401</v>
      </c>
      <c r="D40">
        <f t="shared" si="1"/>
        <v>0.49558777869378828</v>
      </c>
      <c r="E40">
        <f t="shared" si="2"/>
        <v>1.0897348993947868</v>
      </c>
    </row>
    <row r="41" spans="1:5" x14ac:dyDescent="0.25">
      <c r="A41" s="1">
        <v>44166</v>
      </c>
      <c r="B41">
        <v>102.66451397992267</v>
      </c>
      <c r="C41">
        <f t="shared" si="0"/>
        <v>0.81907869714637116</v>
      </c>
      <c r="D41">
        <f t="shared" si="1"/>
        <v>1.3045479942450051</v>
      </c>
      <c r="E41">
        <f t="shared" si="2"/>
        <v>0.38827938176933785</v>
      </c>
    </row>
    <row r="42" spans="1:5" x14ac:dyDescent="0.25">
      <c r="A42" s="1">
        <v>44256</v>
      </c>
      <c r="B42">
        <v>96.463002141917158</v>
      </c>
      <c r="C42">
        <f t="shared" si="0"/>
        <v>-7.3805077990818688E-2</v>
      </c>
      <c r="D42">
        <f t="shared" si="1"/>
        <v>-0.89288377513718986</v>
      </c>
      <c r="E42">
        <f t="shared" si="2"/>
        <v>7.3249267986357225E-3</v>
      </c>
    </row>
    <row r="43" spans="1:5" x14ac:dyDescent="0.25">
      <c r="A43" s="1">
        <v>44348</v>
      </c>
      <c r="B43">
        <v>100.33369904872214</v>
      </c>
      <c r="C43">
        <f t="shared" si="0"/>
        <v>0.48349168396640652</v>
      </c>
      <c r="D43">
        <f t="shared" si="1"/>
        <v>0.55729676195722522</v>
      </c>
      <c r="E43">
        <f t="shared" si="2"/>
        <v>1.8933365709293519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ecger</dc:creator>
  <cp:lastModifiedBy>ecger</cp:lastModifiedBy>
  <dcterms:created xsi:type="dcterms:W3CDTF">2021-09-11T21:07:53Z</dcterms:created>
  <dcterms:modified xsi:type="dcterms:W3CDTF">2021-12-14T11:39:14Z</dcterms:modified>
</cp:coreProperties>
</file>