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iro\Dropbox\UTN\INVESTIGACION OPERATIVA\Guias\Ramiro\Guia01 - Modelos Matematicos\"/>
    </mc:Choice>
  </mc:AlternateContent>
  <bookViews>
    <workbookView xWindow="0" yWindow="600" windowWidth="21600" windowHeight="11630" firstSheet="1" activeTab="1"/>
  </bookViews>
  <sheets>
    <sheet name="Excel2LaTeX" sheetId="2" state="hidden" r:id="rId1"/>
    <sheet name="Simplex01" sheetId="1" r:id="rId2"/>
  </sheets>
  <calcPr calcId="171027"/>
</workbook>
</file>

<file path=xl/calcChain.xml><?xml version="1.0" encoding="utf-8"?>
<calcChain xmlns="http://schemas.openxmlformats.org/spreadsheetml/2006/main">
  <c r="A3" i="2" l="1"/>
  <c r="A2" i="2"/>
  <c r="R8" i="1"/>
  <c r="S8" i="1"/>
  <c r="T8" i="1"/>
  <c r="U8" i="1"/>
  <c r="V8" i="1"/>
  <c r="W8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P3" i="1"/>
  <c r="Q3" i="1"/>
  <c r="R3" i="1"/>
  <c r="S3" i="1"/>
  <c r="T3" i="1"/>
  <c r="U3" i="1"/>
  <c r="V3" i="1"/>
  <c r="W3" i="1"/>
  <c r="X3" i="1"/>
  <c r="O3" i="1"/>
</calcChain>
</file>

<file path=xl/sharedStrings.xml><?xml version="1.0" encoding="utf-8"?>
<sst xmlns="http://schemas.openxmlformats.org/spreadsheetml/2006/main" count="31" uniqueCount="30">
  <si>
    <t>C_1</t>
  </si>
  <si>
    <t>C_2</t>
  </si>
  <si>
    <t>C_3</t>
  </si>
  <si>
    <t>C_4</t>
  </si>
  <si>
    <t>C_5</t>
  </si>
  <si>
    <t>C_6</t>
  </si>
  <si>
    <t>C_k</t>
  </si>
  <si>
    <t>X_k</t>
  </si>
  <si>
    <t>B_k</t>
  </si>
  <si>
    <t>A_1</t>
  </si>
  <si>
    <t>A_2</t>
  </si>
  <si>
    <t>A_3</t>
  </si>
  <si>
    <t>A_4</t>
  </si>
  <si>
    <t>A_5</t>
  </si>
  <si>
    <t>A_6</t>
  </si>
  <si>
    <t>\theta_i = b_i/a_ij</t>
  </si>
  <si>
    <t>X_3</t>
  </si>
  <si>
    <t>\theta_1 = 300</t>
  </si>
  <si>
    <t>X_4</t>
  </si>
  <si>
    <t>\theta_2 = 150</t>
  </si>
  <si>
    <t>X_5</t>
  </si>
  <si>
    <t>\theta_3 = 200</t>
  </si>
  <si>
    <t>Z=0</t>
  </si>
  <si>
    <t>RangeAddress</t>
  </si>
  <si>
    <t>Options</t>
  </si>
  <si>
    <t>CellWidth</t>
  </si>
  <si>
    <t>Indent</t>
  </si>
  <si>
    <t>FileName</t>
  </si>
  <si>
    <t>Simplex01.tex</t>
  </si>
  <si>
    <t>Simplex01-orig.tex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</si>
</sst>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u/>
      <sz val="10"/>
      <name val="Arial"/>
    </font>
    <font>
      <b/>
      <sz val="10"/>
      <color rgb="FF0000FF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2.5" x14ac:dyDescent="0.25"/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>
        <f>COUNT(Simplex01!$D$3:$M$8)</f>
        <v>30</v>
      </c>
      <c r="B2">
        <v>3</v>
      </c>
      <c r="C2">
        <v>5</v>
      </c>
      <c r="D2">
        <v>0</v>
      </c>
      <c r="E2" t="s">
        <v>29</v>
      </c>
    </row>
    <row r="3" spans="1:5" x14ac:dyDescent="0.25">
      <c r="A3">
        <f>COUNT(Simplex01!$O$3:$X$8)</f>
        <v>30</v>
      </c>
      <c r="B3">
        <v>1</v>
      </c>
      <c r="C3">
        <v>5</v>
      </c>
      <c r="D3">
        <v>0</v>
      </c>
      <c r="E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"/>
  <sheetViews>
    <sheetView tabSelected="1" topLeftCell="F1" zoomScale="130" zoomScaleNormal="130" workbookViewId="0">
      <selection activeCell="R15" sqref="R15"/>
    </sheetView>
  </sheetViews>
  <sheetFormatPr defaultColWidth="14.453125" defaultRowHeight="15.75" customHeight="1" x14ac:dyDescent="0.25"/>
  <cols>
    <col min="1" max="12" width="4.26953125" customWidth="1"/>
    <col min="15" max="16" width="6.1796875" bestFit="1" customWidth="1"/>
    <col min="17" max="17" width="6" bestFit="1" customWidth="1"/>
    <col min="18" max="23" width="6.36328125" bestFit="1" customWidth="1"/>
    <col min="24" max="24" width="16.6328125" bestFit="1" customWidth="1"/>
  </cols>
  <sheetData>
    <row r="2" spans="1:24" ht="15.75" customHeight="1" thickBot="1" x14ac:dyDescent="0.3"/>
    <row r="3" spans="1:24" ht="15.75" customHeight="1" thickTop="1" x14ac:dyDescent="0.25">
      <c r="D3" s="8"/>
      <c r="E3" s="8"/>
      <c r="F3" s="8"/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/>
      <c r="O3" s="13" t="str">
        <f>IF(D3="","",IF(ISNUMBER(D3),D3,_xlfn.CONCAT("$",D3,"$")))</f>
        <v/>
      </c>
      <c r="P3" s="13" t="str">
        <f t="shared" ref="P3:Q3" si="0">IF(E3="","",IF(ISNUMBER(E3),E3,_xlfn.CONCAT("$",E3,"$")))</f>
        <v/>
      </c>
      <c r="Q3" s="13" t="str">
        <f t="shared" si="0"/>
        <v/>
      </c>
      <c r="R3" s="13" t="str">
        <f>IF(G3="","",IF(ISNUMBER(G3),G3,_xlfn.CONCAT("$",G3,"$")))</f>
        <v>$C_1$</v>
      </c>
      <c r="S3" s="13" t="str">
        <f>IF(H3="","",IF(ISNUMBER(H3),H3,_xlfn.CONCAT("$",H3,"$")))</f>
        <v>$C_2$</v>
      </c>
      <c r="T3" s="13" t="str">
        <f>IF(I3="","",IF(ISNUMBER(I3),I3,_xlfn.CONCAT("$",I3,"$")))</f>
        <v>$C_3$</v>
      </c>
      <c r="U3" s="13" t="str">
        <f>IF(J3="","",IF(ISNUMBER(J3),J3,_xlfn.CONCAT("$",J3,"$")))</f>
        <v>$C_4$</v>
      </c>
      <c r="V3" s="13" t="str">
        <f>IF(K3="","",IF(ISNUMBER(K3),K3,_xlfn.CONCAT("$",K3,"$")))</f>
        <v>$C_5$</v>
      </c>
      <c r="W3" s="13" t="str">
        <f>IF(L3="","",IF(ISNUMBER(L3),L3,_xlfn.CONCAT("$",L3,"$")))</f>
        <v>$C_6$</v>
      </c>
      <c r="X3" s="13" t="str">
        <f>IF(M3="","",IF(ISNUMBER(M3),M3,_xlfn.CONCAT("$",M3,"$")))</f>
        <v/>
      </c>
    </row>
    <row r="4" spans="1:24" ht="15.75" customHeight="1" x14ac:dyDescent="0.25">
      <c r="A4" s="1"/>
      <c r="B4" s="1"/>
      <c r="C4" s="1"/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O4" s="14" t="str">
        <f t="shared" ref="O4:O7" si="1">IF(D4="","",IF(ISNUMBER(D4),D4,_xlfn.CONCAT("$",D4,"$")))</f>
        <v>$C_k$</v>
      </c>
      <c r="P4" s="14" t="str">
        <f t="shared" ref="P4:P7" si="2">IF(E4="","",IF(ISNUMBER(E4),E4,_xlfn.CONCAT("$",E4,"$")))</f>
        <v>$X_k$</v>
      </c>
      <c r="Q4" s="14" t="str">
        <f t="shared" ref="Q4:Q7" si="3">IF(F4="","",IF(ISNUMBER(F4),F4,_xlfn.CONCAT("$",F4,"$")))</f>
        <v>$B_k$</v>
      </c>
      <c r="R4" s="21" t="str">
        <f t="shared" ref="R4:R7" si="4">IF(G4="","",IF(ISNUMBER(G4),G4,_xlfn.CONCAT("$",G4,"$")))</f>
        <v>$A_1$</v>
      </c>
      <c r="S4" s="14" t="str">
        <f t="shared" ref="S4:S7" si="5">IF(H4="","",IF(ISNUMBER(H4),H4,_xlfn.CONCAT("$",H4,"$")))</f>
        <v>$A_2$</v>
      </c>
      <c r="T4" s="14" t="str">
        <f t="shared" ref="T4:T7" si="6">IF(I4="","",IF(ISNUMBER(I4),I4,_xlfn.CONCAT("$",I4,"$")))</f>
        <v>$A_3$</v>
      </c>
      <c r="U4" s="14" t="str">
        <f t="shared" ref="U4:U7" si="7">IF(J4="","",IF(ISNUMBER(J4),J4,_xlfn.CONCAT("$",J4,"$")))</f>
        <v>$A_4$</v>
      </c>
      <c r="V4" s="14" t="str">
        <f t="shared" ref="V4:V7" si="8">IF(K4="","",IF(ISNUMBER(K4),K4,_xlfn.CONCAT("$",K4,"$")))</f>
        <v>$A_5$</v>
      </c>
      <c r="W4" s="14" t="str">
        <f t="shared" ref="W4:W7" si="9">IF(L4="","",IF(ISNUMBER(L4),L4,_xlfn.CONCAT("$",L4,"$")))</f>
        <v>$A_6$</v>
      </c>
      <c r="X4" s="21" t="str">
        <f t="shared" ref="X4:X7" si="10">IF(M4="","",IF(ISNUMBER(M4),M4,_xlfn.CONCAT("$",M4,"$")))</f>
        <v>$\theta_i = b_i/a_ij$</v>
      </c>
    </row>
    <row r="5" spans="1:24" ht="15.75" customHeight="1" x14ac:dyDescent="0.25">
      <c r="A5" s="1"/>
      <c r="B5" s="1"/>
      <c r="C5" s="1"/>
      <c r="D5" s="3">
        <v>0</v>
      </c>
      <c r="E5" s="3" t="s">
        <v>16</v>
      </c>
      <c r="F5" s="3">
        <v>600</v>
      </c>
      <c r="G5" s="3">
        <v>2</v>
      </c>
      <c r="H5" s="3">
        <v>2</v>
      </c>
      <c r="I5" s="3">
        <v>1</v>
      </c>
      <c r="J5" s="3">
        <v>1</v>
      </c>
      <c r="K5" s="3">
        <v>0</v>
      </c>
      <c r="L5" s="3">
        <v>0</v>
      </c>
      <c r="M5" s="3" t="s">
        <v>17</v>
      </c>
      <c r="O5" s="7">
        <f t="shared" si="1"/>
        <v>0</v>
      </c>
      <c r="P5" s="7" t="str">
        <f t="shared" si="2"/>
        <v>$X_3$</v>
      </c>
      <c r="Q5" s="7">
        <f t="shared" si="3"/>
        <v>600</v>
      </c>
      <c r="R5" s="22">
        <f t="shared" si="4"/>
        <v>2</v>
      </c>
      <c r="S5" s="7">
        <f t="shared" si="5"/>
        <v>2</v>
      </c>
      <c r="T5" s="7">
        <f t="shared" si="6"/>
        <v>1</v>
      </c>
      <c r="U5" s="7">
        <f t="shared" si="7"/>
        <v>1</v>
      </c>
      <c r="V5" s="7">
        <f t="shared" si="8"/>
        <v>0</v>
      </c>
      <c r="W5" s="7">
        <f t="shared" si="9"/>
        <v>0</v>
      </c>
      <c r="X5" s="22" t="str">
        <f t="shared" si="10"/>
        <v>$\theta_1 = 300$</v>
      </c>
    </row>
    <row r="6" spans="1:24" ht="15.5" customHeight="1" x14ac:dyDescent="0.3">
      <c r="A6" s="1"/>
      <c r="B6" s="1"/>
      <c r="C6" s="1"/>
      <c r="D6" s="3">
        <v>0</v>
      </c>
      <c r="E6" s="4" t="s">
        <v>18</v>
      </c>
      <c r="F6" s="3">
        <v>600</v>
      </c>
      <c r="G6" s="3">
        <v>0</v>
      </c>
      <c r="H6" s="6">
        <v>4</v>
      </c>
      <c r="I6" s="3">
        <v>2</v>
      </c>
      <c r="J6" s="3">
        <v>0</v>
      </c>
      <c r="K6" s="3">
        <v>1</v>
      </c>
      <c r="L6" s="3">
        <v>0</v>
      </c>
      <c r="M6" s="5" t="s">
        <v>19</v>
      </c>
      <c r="O6" s="7">
        <f t="shared" si="1"/>
        <v>0</v>
      </c>
      <c r="P6" s="15" t="str">
        <f t="shared" si="2"/>
        <v>$X_4$</v>
      </c>
      <c r="Q6" s="7">
        <f t="shared" si="3"/>
        <v>600</v>
      </c>
      <c r="R6" s="22">
        <f t="shared" si="4"/>
        <v>0</v>
      </c>
      <c r="S6" s="16">
        <f t="shared" si="5"/>
        <v>4</v>
      </c>
      <c r="T6" s="7">
        <f t="shared" si="6"/>
        <v>2</v>
      </c>
      <c r="U6" s="7">
        <f t="shared" si="7"/>
        <v>0</v>
      </c>
      <c r="V6" s="7">
        <f t="shared" si="8"/>
        <v>1</v>
      </c>
      <c r="W6" s="7">
        <f t="shared" si="9"/>
        <v>0</v>
      </c>
      <c r="X6" s="24" t="str">
        <f t="shared" si="10"/>
        <v>$\theta_2 = 150$</v>
      </c>
    </row>
    <row r="7" spans="1:24" ht="15.75" customHeight="1" x14ac:dyDescent="0.25">
      <c r="A7" s="1"/>
      <c r="B7" s="1"/>
      <c r="C7" s="1"/>
      <c r="D7" s="3">
        <v>0</v>
      </c>
      <c r="E7" s="3" t="s">
        <v>20</v>
      </c>
      <c r="F7" s="3">
        <v>800</v>
      </c>
      <c r="G7" s="3">
        <v>2</v>
      </c>
      <c r="H7" s="3">
        <v>4</v>
      </c>
      <c r="I7" s="3">
        <v>3</v>
      </c>
      <c r="J7" s="3">
        <v>0</v>
      </c>
      <c r="K7" s="3">
        <v>0</v>
      </c>
      <c r="L7" s="3">
        <v>1</v>
      </c>
      <c r="M7" s="3" t="s">
        <v>21</v>
      </c>
      <c r="O7" s="7">
        <f t="shared" si="1"/>
        <v>0</v>
      </c>
      <c r="P7" s="7" t="str">
        <f t="shared" si="2"/>
        <v>$X_5$</v>
      </c>
      <c r="Q7" s="7">
        <f t="shared" si="3"/>
        <v>800</v>
      </c>
      <c r="R7" s="22">
        <f t="shared" si="4"/>
        <v>2</v>
      </c>
      <c r="S7" s="7">
        <f t="shared" si="5"/>
        <v>4</v>
      </c>
      <c r="T7" s="7">
        <f t="shared" si="6"/>
        <v>3</v>
      </c>
      <c r="U7" s="7">
        <f t="shared" si="7"/>
        <v>0</v>
      </c>
      <c r="V7" s="7">
        <f t="shared" si="8"/>
        <v>0</v>
      </c>
      <c r="W7" s="7">
        <f t="shared" si="9"/>
        <v>1</v>
      </c>
      <c r="X7" s="22" t="str">
        <f t="shared" si="10"/>
        <v>$\theta_3 = 200$</v>
      </c>
    </row>
    <row r="8" spans="1:24" ht="15.75" customHeight="1" thickBot="1" x14ac:dyDescent="0.35">
      <c r="A8" s="1"/>
      <c r="B8" s="1"/>
      <c r="C8" s="1"/>
      <c r="D8" s="9" t="s">
        <v>22</v>
      </c>
      <c r="E8" s="10"/>
      <c r="F8" s="10"/>
      <c r="G8" s="11">
        <v>-8</v>
      </c>
      <c r="H8" s="12">
        <v>-10</v>
      </c>
      <c r="I8" s="11">
        <v>-7</v>
      </c>
      <c r="J8" s="11">
        <v>0</v>
      </c>
      <c r="K8" s="11">
        <v>0</v>
      </c>
      <c r="L8" s="11">
        <v>0</v>
      </c>
      <c r="M8" s="11"/>
      <c r="O8" s="17" t="s">
        <v>22</v>
      </c>
      <c r="P8" s="18"/>
      <c r="Q8" s="18"/>
      <c r="R8" s="23">
        <f t="shared" ref="R8" si="11">IF(G8="","",IF(ISNUMBER(G8),G8,_xlfn.CONCAT("$",G8,"$")))</f>
        <v>-8</v>
      </c>
      <c r="S8" s="20">
        <f t="shared" ref="S8" si="12">IF(H8="","",IF(ISNUMBER(H8),H8,_xlfn.CONCAT("$",H8,"$")))</f>
        <v>-10</v>
      </c>
      <c r="T8" s="19">
        <f t="shared" ref="T8" si="13">IF(I8="","",IF(ISNUMBER(I8),I8,_xlfn.CONCAT("$",I8,"$")))</f>
        <v>-7</v>
      </c>
      <c r="U8" s="19">
        <f t="shared" ref="U8" si="14">IF(J8="","",IF(ISNUMBER(J8),J8,_xlfn.CONCAT("$",J8,"$")))</f>
        <v>0</v>
      </c>
      <c r="V8" s="19">
        <f t="shared" ref="V8" si="15">IF(K8="","",IF(ISNUMBER(K8),K8,_xlfn.CONCAT("$",K8,"$")))</f>
        <v>0</v>
      </c>
      <c r="W8" s="19">
        <f t="shared" ref="W8" si="16">IF(L8="","",IF(ISNUMBER(L8),L8,_xlfn.CONCAT("$",L8,"$")))</f>
        <v>0</v>
      </c>
      <c r="X8" s="23"/>
    </row>
    <row r="9" spans="1:24" ht="15.75" customHeight="1" thickTop="1" x14ac:dyDescent="0.25"/>
  </sheetData>
  <mergeCells count="2">
    <mergeCell ref="D8:F8"/>
    <mergeCell ref="O8:Q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Simplex01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Rivera</dc:creator>
  <cp:lastModifiedBy>Ramiro Rivera</cp:lastModifiedBy>
  <dcterms:created xsi:type="dcterms:W3CDTF">2016-12-05T20:34:11Z</dcterms:created>
  <dcterms:modified xsi:type="dcterms:W3CDTF">2016-12-06T01:13:37Z</dcterms:modified>
</cp:coreProperties>
</file>