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ger\Documents\Lottery\"/>
    </mc:Choice>
  </mc:AlternateContent>
  <xr:revisionPtr revIDLastSave="0" documentId="13_ncr:1_{E5D9E29B-4CAB-459A-9697-A66C3145F561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DB" sheetId="1" r:id="rId1"/>
    <sheet name="Sheet2" sheetId="2" r:id="rId2"/>
    <sheet name="Sheet3" sheetId="4" r:id="rId3"/>
  </sheets>
  <externalReferences>
    <externalReference r:id="rId4"/>
  </externalReferences>
  <definedNames>
    <definedName name="_xlnm._FilterDatabase" localSheetId="0" hidden="1">DB!$D$1:$N$321</definedName>
    <definedName name="_xlnm._FilterDatabase" localSheetId="1" hidden="1">Sheet2!$A$1:$AC$227</definedName>
    <definedName name="solver_adj" localSheetId="2" hidden="1">Sheet3!$B$9:$H$9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Sheet3!$B$9:$F$9</definedName>
    <definedName name="solver_lhs2" localSheetId="2" hidden="1">Sheet3!$B$9:$F$9</definedName>
    <definedName name="solver_lhs3" localSheetId="2" hidden="1">Sheet3!$B$9:$H$9</definedName>
    <definedName name="solver_lhs4" localSheetId="2" hidden="1">Sheet3!$G$9:$H$9</definedName>
    <definedName name="solver_lhs5" localSheetId="2" hidden="1">Sheet3!$G$9:$H$9</definedName>
    <definedName name="solver_lhs6" localSheetId="2" hidden="1">Sheet3!$G$9:$H$9</definedName>
    <definedName name="solver_lhs7" localSheetId="2" hidden="1">Sheet3!$G$9:$H$9</definedName>
    <definedName name="solver_mip" localSheetId="2" hidden="1">2147483647</definedName>
    <definedName name="solver_mni" localSheetId="2" hidden="1">20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Sheet3!$I$3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el3" localSheetId="2" hidden="1">4</definedName>
    <definedName name="solver_rel4" localSheetId="2" hidden="1">1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hs1" localSheetId="2" hidden="1">50</definedName>
    <definedName name="solver_rhs2" localSheetId="2" hidden="1">1</definedName>
    <definedName name="solver_rhs3" localSheetId="2" hidden="1">integer</definedName>
    <definedName name="solver_rhs4" localSheetId="2" hidden="1">10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1</definedName>
    <definedName name="solver_ssz" localSheetId="2" hidden="1">70000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" i="2" l="1"/>
  <c r="AC11" i="2" s="1"/>
  <c r="AA10" i="2"/>
  <c r="AB10" i="2" s="1"/>
  <c r="AA9" i="2"/>
  <c r="AA8" i="2"/>
  <c r="AC8" i="2" s="1"/>
  <c r="AA7" i="2"/>
  <c r="AC7" i="2" s="1"/>
  <c r="AA6" i="2"/>
  <c r="AB6" i="2" s="1"/>
  <c r="AA5" i="2"/>
  <c r="AA4" i="2"/>
  <c r="AC4" i="2" s="1"/>
  <c r="AA3" i="2"/>
  <c r="AC3" i="2" s="1"/>
  <c r="AA2" i="2"/>
  <c r="V51" i="2"/>
  <c r="X51" i="2" s="1"/>
  <c r="V50" i="2"/>
  <c r="W50" i="2" s="1"/>
  <c r="V49" i="2"/>
  <c r="V48" i="2"/>
  <c r="X48" i="2" s="1"/>
  <c r="V47" i="2"/>
  <c r="X47" i="2" s="1"/>
  <c r="V46" i="2"/>
  <c r="W46" i="2" s="1"/>
  <c r="V45" i="2"/>
  <c r="V44" i="2"/>
  <c r="X44" i="2" s="1"/>
  <c r="V43" i="2"/>
  <c r="X43" i="2" s="1"/>
  <c r="V42" i="2"/>
  <c r="W42" i="2" s="1"/>
  <c r="V41" i="2"/>
  <c r="V40" i="2"/>
  <c r="X40" i="2" s="1"/>
  <c r="V39" i="2"/>
  <c r="X39" i="2" s="1"/>
  <c r="V38" i="2"/>
  <c r="W38" i="2" s="1"/>
  <c r="V37" i="2"/>
  <c r="V36" i="2"/>
  <c r="X36" i="2" s="1"/>
  <c r="V35" i="2"/>
  <c r="X35" i="2" s="1"/>
  <c r="V34" i="2"/>
  <c r="W34" i="2" s="1"/>
  <c r="V33" i="2"/>
  <c r="V32" i="2"/>
  <c r="X32" i="2" s="1"/>
  <c r="V31" i="2"/>
  <c r="X31" i="2" s="1"/>
  <c r="V30" i="2"/>
  <c r="W30" i="2" s="1"/>
  <c r="V29" i="2"/>
  <c r="V28" i="2"/>
  <c r="X28" i="2" s="1"/>
  <c r="V27" i="2"/>
  <c r="X27" i="2" s="1"/>
  <c r="V26" i="2"/>
  <c r="W26" i="2" s="1"/>
  <c r="V25" i="2"/>
  <c r="V24" i="2"/>
  <c r="X24" i="2" s="1"/>
  <c r="V23" i="2"/>
  <c r="X23" i="2" s="1"/>
  <c r="V22" i="2"/>
  <c r="W22" i="2" s="1"/>
  <c r="V21" i="2"/>
  <c r="V20" i="2"/>
  <c r="X20" i="2" s="1"/>
  <c r="V19" i="2"/>
  <c r="X19" i="2" s="1"/>
  <c r="V18" i="2"/>
  <c r="W18" i="2" s="1"/>
  <c r="V17" i="2"/>
  <c r="V16" i="2"/>
  <c r="X16" i="2" s="1"/>
  <c r="V15" i="2"/>
  <c r="X15" i="2" s="1"/>
  <c r="V14" i="2"/>
  <c r="W14" i="2" s="1"/>
  <c r="V13" i="2"/>
  <c r="V12" i="2"/>
  <c r="X12" i="2" s="1"/>
  <c r="V11" i="2"/>
  <c r="X11" i="2" s="1"/>
  <c r="V10" i="2"/>
  <c r="W10" i="2" s="1"/>
  <c r="V9" i="2"/>
  <c r="V8" i="2"/>
  <c r="X8" i="2" s="1"/>
  <c r="V7" i="2"/>
  <c r="X7" i="2" s="1"/>
  <c r="V6" i="2"/>
  <c r="W6" i="2" s="1"/>
  <c r="V5" i="2"/>
  <c r="X5" i="2" s="1"/>
  <c r="V4" i="2"/>
  <c r="X42" i="2" s="1"/>
  <c r="V3" i="2"/>
  <c r="X3" i="2" s="1"/>
  <c r="L18" i="2"/>
  <c r="N18" i="2" s="1"/>
  <c r="L17" i="2"/>
  <c r="M17" i="2" s="1"/>
  <c r="L16" i="2"/>
  <c r="L15" i="2"/>
  <c r="N15" i="2" s="1"/>
  <c r="L14" i="2"/>
  <c r="N14" i="2" s="1"/>
  <c r="L13" i="2"/>
  <c r="M13" i="2" s="1"/>
  <c r="L12" i="2"/>
  <c r="L11" i="2"/>
  <c r="N11" i="2" s="1"/>
  <c r="L10" i="2"/>
  <c r="N10" i="2" s="1"/>
  <c r="L9" i="2"/>
  <c r="M9" i="2" s="1"/>
  <c r="L8" i="2"/>
  <c r="L7" i="2"/>
  <c r="N7" i="2" s="1"/>
  <c r="L6" i="2"/>
  <c r="N6" i="2" s="1"/>
  <c r="L5" i="2"/>
  <c r="M5" i="2" s="1"/>
  <c r="L4" i="2"/>
  <c r="L3" i="2"/>
  <c r="M3" i="2" s="1"/>
  <c r="G7" i="2"/>
  <c r="I7" i="2" s="1"/>
  <c r="G6" i="2"/>
  <c r="H6" i="2" s="1"/>
  <c r="G5" i="2"/>
  <c r="G4" i="2"/>
  <c r="I4" i="2" s="1"/>
  <c r="G3" i="2"/>
  <c r="I3" i="2" s="1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C15" i="2" s="1"/>
  <c r="B14" i="2"/>
  <c r="D14" i="2" s="1"/>
  <c r="B13" i="2"/>
  <c r="C13" i="2" s="1"/>
  <c r="B12" i="2"/>
  <c r="B11" i="2"/>
  <c r="C11" i="2" s="1"/>
  <c r="B10" i="2"/>
  <c r="D10" i="2" s="1"/>
  <c r="B9" i="2"/>
  <c r="C9" i="2" s="1"/>
  <c r="B8" i="2"/>
  <c r="B7" i="2"/>
  <c r="C7" i="2" s="1"/>
  <c r="B6" i="2"/>
  <c r="D6" i="2" s="1"/>
  <c r="B5" i="2"/>
  <c r="C5" i="2" s="1"/>
  <c r="B4" i="2"/>
  <c r="B3" i="2"/>
  <c r="D104" i="2" s="1"/>
  <c r="C1" i="1"/>
  <c r="B1" i="1"/>
  <c r="A1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J321" i="1"/>
  <c r="I321" i="1"/>
  <c r="H321" i="1"/>
  <c r="G321" i="1"/>
  <c r="F321" i="1"/>
  <c r="E321" i="1"/>
  <c r="D321" i="1"/>
  <c r="J320" i="1"/>
  <c r="I320" i="1"/>
  <c r="H320" i="1"/>
  <c r="G320" i="1"/>
  <c r="F320" i="1"/>
  <c r="E320" i="1"/>
  <c r="D320" i="1"/>
  <c r="J319" i="1"/>
  <c r="I319" i="1"/>
  <c r="N319" i="1" s="1"/>
  <c r="H319" i="1"/>
  <c r="G319" i="1"/>
  <c r="F319" i="1"/>
  <c r="E319" i="1"/>
  <c r="D319" i="1"/>
  <c r="J318" i="1"/>
  <c r="I318" i="1"/>
  <c r="H318" i="1"/>
  <c r="G318" i="1"/>
  <c r="F318" i="1"/>
  <c r="E318" i="1"/>
  <c r="D318" i="1"/>
  <c r="J317" i="1"/>
  <c r="I317" i="1"/>
  <c r="H317" i="1"/>
  <c r="G317" i="1"/>
  <c r="F317" i="1"/>
  <c r="E317" i="1"/>
  <c r="D317" i="1"/>
  <c r="J316" i="1"/>
  <c r="I316" i="1"/>
  <c r="L316" i="1" s="1"/>
  <c r="H316" i="1"/>
  <c r="G316" i="1"/>
  <c r="F316" i="1"/>
  <c r="E316" i="1"/>
  <c r="D316" i="1"/>
  <c r="J315" i="1"/>
  <c r="I315" i="1"/>
  <c r="H315" i="1"/>
  <c r="G315" i="1"/>
  <c r="F315" i="1"/>
  <c r="E315" i="1"/>
  <c r="D315" i="1"/>
  <c r="J314" i="1"/>
  <c r="I314" i="1"/>
  <c r="L314" i="1" s="1"/>
  <c r="H314" i="1"/>
  <c r="G314" i="1"/>
  <c r="F314" i="1"/>
  <c r="E314" i="1"/>
  <c r="D314" i="1"/>
  <c r="J313" i="1"/>
  <c r="I313" i="1"/>
  <c r="H313" i="1"/>
  <c r="G313" i="1"/>
  <c r="F313" i="1"/>
  <c r="E313" i="1"/>
  <c r="D313" i="1"/>
  <c r="J312" i="1"/>
  <c r="I312" i="1"/>
  <c r="H312" i="1"/>
  <c r="G312" i="1"/>
  <c r="F312" i="1"/>
  <c r="E312" i="1"/>
  <c r="D312" i="1"/>
  <c r="AB2" i="2" l="1"/>
  <c r="AB4" i="2"/>
  <c r="AC5" i="2"/>
  <c r="AB5" i="2"/>
  <c r="AC6" i="2"/>
  <c r="AB9" i="2"/>
  <c r="AB8" i="2"/>
  <c r="AC9" i="2"/>
  <c r="AB3" i="2"/>
  <c r="AB7" i="2"/>
  <c r="AB11" i="2"/>
  <c r="AC10" i="2"/>
  <c r="AC2" i="2"/>
  <c r="W9" i="2"/>
  <c r="X10" i="2"/>
  <c r="W17" i="2"/>
  <c r="X18" i="2"/>
  <c r="W29" i="2"/>
  <c r="X30" i="2"/>
  <c r="W33" i="2"/>
  <c r="X34" i="2"/>
  <c r="W45" i="2"/>
  <c r="X46" i="2"/>
  <c r="W4" i="2"/>
  <c r="W8" i="2"/>
  <c r="W12" i="2"/>
  <c r="X13" i="2"/>
  <c r="W20" i="2"/>
  <c r="X21" i="2"/>
  <c r="W24" i="2"/>
  <c r="X25" i="2"/>
  <c r="W28" i="2"/>
  <c r="X29" i="2"/>
  <c r="W32" i="2"/>
  <c r="X33" i="2"/>
  <c r="W36" i="2"/>
  <c r="X37" i="2"/>
  <c r="W40" i="2"/>
  <c r="X41" i="2"/>
  <c r="W44" i="2"/>
  <c r="X45" i="2"/>
  <c r="W48" i="2"/>
  <c r="X49" i="2"/>
  <c r="W21" i="2"/>
  <c r="X22" i="2"/>
  <c r="X26" i="2"/>
  <c r="W37" i="2"/>
  <c r="X38" i="2"/>
  <c r="W49" i="2"/>
  <c r="X50" i="2"/>
  <c r="X9" i="2"/>
  <c r="W16" i="2"/>
  <c r="X17" i="2"/>
  <c r="W3" i="2"/>
  <c r="X4" i="2"/>
  <c r="W7" i="2"/>
  <c r="W11" i="2"/>
  <c r="W15" i="2"/>
  <c r="W19" i="2"/>
  <c r="W23" i="2"/>
  <c r="W27" i="2"/>
  <c r="W31" i="2"/>
  <c r="W35" i="2"/>
  <c r="W39" i="2"/>
  <c r="W43" i="2"/>
  <c r="W47" i="2"/>
  <c r="W51" i="2"/>
  <c r="W5" i="2"/>
  <c r="X6" i="2"/>
  <c r="W13" i="2"/>
  <c r="X14" i="2"/>
  <c r="W25" i="2"/>
  <c r="W41" i="2"/>
  <c r="M4" i="2"/>
  <c r="N5" i="2"/>
  <c r="M7" i="2"/>
  <c r="N8" i="2"/>
  <c r="M11" i="2"/>
  <c r="N12" i="2"/>
  <c r="M15" i="2"/>
  <c r="N16" i="2"/>
  <c r="M8" i="2"/>
  <c r="N9" i="2"/>
  <c r="M12" i="2"/>
  <c r="M16" i="2"/>
  <c r="N4" i="2"/>
  <c r="N3" i="2"/>
  <c r="M6" i="2"/>
  <c r="M10" i="2"/>
  <c r="M14" i="2"/>
  <c r="M18" i="2"/>
  <c r="N13" i="2"/>
  <c r="N17" i="2"/>
  <c r="H4" i="2"/>
  <c r="I5" i="2"/>
  <c r="I6" i="2"/>
  <c r="H3" i="2"/>
  <c r="H7" i="2"/>
  <c r="H5" i="2"/>
  <c r="C16" i="2"/>
  <c r="D17" i="2"/>
  <c r="D24" i="2"/>
  <c r="D25" i="2"/>
  <c r="C40" i="2"/>
  <c r="D40" i="2"/>
  <c r="D3" i="2"/>
  <c r="C10" i="2"/>
  <c r="D11" i="2"/>
  <c r="C18" i="2"/>
  <c r="C23" i="2"/>
  <c r="D28" i="2"/>
  <c r="D29" i="2"/>
  <c r="C31" i="2"/>
  <c r="C35" i="2"/>
  <c r="C37" i="2"/>
  <c r="C39" i="2"/>
  <c r="C41" i="2"/>
  <c r="C43" i="2"/>
  <c r="C45" i="2"/>
  <c r="C47" i="2"/>
  <c r="C49" i="2"/>
  <c r="C51" i="2"/>
  <c r="C53" i="2"/>
  <c r="C55" i="2"/>
  <c r="C57" i="2"/>
  <c r="D63" i="2"/>
  <c r="C63" i="2"/>
  <c r="D76" i="2"/>
  <c r="C76" i="2"/>
  <c r="D79" i="2"/>
  <c r="C79" i="2"/>
  <c r="C82" i="2"/>
  <c r="D82" i="2"/>
  <c r="C85" i="2"/>
  <c r="D88" i="2"/>
  <c r="D92" i="2"/>
  <c r="C92" i="2"/>
  <c r="D95" i="2"/>
  <c r="C95" i="2"/>
  <c r="C98" i="2"/>
  <c r="D98" i="2"/>
  <c r="C101" i="2"/>
  <c r="D108" i="2"/>
  <c r="D225" i="2"/>
  <c r="D226" i="2"/>
  <c r="C105" i="2"/>
  <c r="C97" i="2"/>
  <c r="C89" i="2"/>
  <c r="C81" i="2"/>
  <c r="C73" i="2"/>
  <c r="C65" i="2"/>
  <c r="D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D141" i="2"/>
  <c r="D137" i="2"/>
  <c r="D133" i="2"/>
  <c r="D129" i="2"/>
  <c r="D125" i="2"/>
  <c r="D121" i="2"/>
  <c r="D117" i="2"/>
  <c r="D113" i="2"/>
  <c r="D109" i="2"/>
  <c r="D101" i="2"/>
  <c r="D93" i="2"/>
  <c r="D85" i="2"/>
  <c r="D77" i="2"/>
  <c r="D69" i="2"/>
  <c r="D61" i="2"/>
  <c r="D58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D222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D130" i="2"/>
  <c r="D126" i="2"/>
  <c r="D122" i="2"/>
  <c r="D118" i="2"/>
  <c r="D114" i="2"/>
  <c r="D110" i="2"/>
  <c r="C107" i="2"/>
  <c r="D105" i="2"/>
  <c r="C104" i="2"/>
  <c r="D102" i="2"/>
  <c r="C99" i="2"/>
  <c r="D97" i="2"/>
  <c r="C96" i="2"/>
  <c r="D94" i="2"/>
  <c r="C91" i="2"/>
  <c r="D89" i="2"/>
  <c r="C88" i="2"/>
  <c r="D86" i="2"/>
  <c r="C83" i="2"/>
  <c r="D81" i="2"/>
  <c r="C80" i="2"/>
  <c r="D78" i="2"/>
  <c r="C75" i="2"/>
  <c r="D73" i="2"/>
  <c r="C72" i="2"/>
  <c r="D65" i="2"/>
  <c r="C4" i="2"/>
  <c r="D5" i="2"/>
  <c r="C19" i="2"/>
  <c r="C44" i="2"/>
  <c r="D44" i="2"/>
  <c r="C6" i="2"/>
  <c r="D7" i="2"/>
  <c r="C14" i="2"/>
  <c r="D15" i="2"/>
  <c r="D20" i="2"/>
  <c r="D21" i="2"/>
  <c r="C26" i="2"/>
  <c r="D60" i="2"/>
  <c r="C60" i="2"/>
  <c r="C66" i="2"/>
  <c r="D66" i="2"/>
  <c r="C69" i="2"/>
  <c r="D72" i="2"/>
  <c r="D18" i="2"/>
  <c r="C20" i="2"/>
  <c r="D23" i="2"/>
  <c r="D26" i="2"/>
  <c r="C28" i="2"/>
  <c r="D31" i="2"/>
  <c r="D35" i="2"/>
  <c r="D39" i="2"/>
  <c r="D43" i="2"/>
  <c r="D47" i="2"/>
  <c r="D51" i="2"/>
  <c r="D55" i="2"/>
  <c r="C64" i="2"/>
  <c r="C67" i="2"/>
  <c r="D70" i="2"/>
  <c r="C8" i="2"/>
  <c r="D9" i="2"/>
  <c r="C22" i="2"/>
  <c r="C32" i="2"/>
  <c r="D32" i="2"/>
  <c r="C34" i="2"/>
  <c r="C48" i="2"/>
  <c r="D48" i="2"/>
  <c r="C50" i="2"/>
  <c r="C52" i="2"/>
  <c r="D52" i="2"/>
  <c r="C54" i="2"/>
  <c r="C56" i="2"/>
  <c r="D56" i="2"/>
  <c r="C58" i="2"/>
  <c r="C61" i="2"/>
  <c r="D64" i="2"/>
  <c r="D68" i="2"/>
  <c r="C68" i="2"/>
  <c r="D71" i="2"/>
  <c r="C71" i="2"/>
  <c r="C74" i="2"/>
  <c r="D74" i="2"/>
  <c r="C77" i="2"/>
  <c r="D80" i="2"/>
  <c r="D84" i="2"/>
  <c r="C84" i="2"/>
  <c r="D87" i="2"/>
  <c r="C87" i="2"/>
  <c r="C90" i="2"/>
  <c r="D90" i="2"/>
  <c r="C93" i="2"/>
  <c r="D96" i="2"/>
  <c r="D100" i="2"/>
  <c r="C100" i="2"/>
  <c r="D103" i="2"/>
  <c r="C103" i="2"/>
  <c r="C106" i="2"/>
  <c r="D106" i="2"/>
  <c r="C12" i="2"/>
  <c r="D13" i="2"/>
  <c r="C27" i="2"/>
  <c r="C30" i="2"/>
  <c r="C36" i="2"/>
  <c r="D36" i="2"/>
  <c r="C38" i="2"/>
  <c r="C42" i="2"/>
  <c r="C46" i="2"/>
  <c r="C3" i="2"/>
  <c r="D4" i="2"/>
  <c r="D8" i="2"/>
  <c r="D12" i="2"/>
  <c r="D16" i="2"/>
  <c r="D19" i="2"/>
  <c r="D22" i="2"/>
  <c r="C24" i="2"/>
  <c r="D27" i="2"/>
  <c r="D30" i="2"/>
  <c r="D33" i="2"/>
  <c r="D34" i="2"/>
  <c r="D37" i="2"/>
  <c r="D38" i="2"/>
  <c r="D41" i="2"/>
  <c r="D42" i="2"/>
  <c r="D45" i="2"/>
  <c r="D46" i="2"/>
  <c r="D49" i="2"/>
  <c r="D50" i="2"/>
  <c r="D53" i="2"/>
  <c r="D54" i="2"/>
  <c r="D57" i="2"/>
  <c r="C59" i="2"/>
  <c r="D62" i="2"/>
  <c r="D111" i="2"/>
  <c r="C111" i="2"/>
  <c r="D115" i="2"/>
  <c r="C115" i="2"/>
  <c r="D119" i="2"/>
  <c r="C119" i="2"/>
  <c r="D123" i="2"/>
  <c r="C123" i="2"/>
  <c r="D127" i="2"/>
  <c r="C127" i="2"/>
  <c r="D131" i="2"/>
  <c r="C131" i="2"/>
  <c r="D135" i="2"/>
  <c r="C135" i="2"/>
  <c r="D139" i="2"/>
  <c r="C139" i="2"/>
  <c r="D143" i="2"/>
  <c r="C143" i="2"/>
  <c r="D147" i="2"/>
  <c r="C147" i="2"/>
  <c r="D151" i="2"/>
  <c r="C151" i="2"/>
  <c r="D155" i="2"/>
  <c r="C155" i="2"/>
  <c r="D159" i="2"/>
  <c r="C159" i="2"/>
  <c r="D163" i="2"/>
  <c r="C163" i="2"/>
  <c r="D167" i="2"/>
  <c r="C167" i="2"/>
  <c r="D171" i="2"/>
  <c r="C171" i="2"/>
  <c r="D175" i="2"/>
  <c r="C175" i="2"/>
  <c r="D179" i="2"/>
  <c r="C179" i="2"/>
  <c r="D183" i="2"/>
  <c r="C183" i="2"/>
  <c r="D187" i="2"/>
  <c r="C187" i="2"/>
  <c r="D191" i="2"/>
  <c r="C191" i="2"/>
  <c r="D195" i="2"/>
  <c r="C195" i="2"/>
  <c r="D199" i="2"/>
  <c r="C199" i="2"/>
  <c r="D203" i="2"/>
  <c r="C203" i="2"/>
  <c r="D207" i="2"/>
  <c r="C207" i="2"/>
  <c r="D211" i="2"/>
  <c r="C211" i="2"/>
  <c r="D215" i="2"/>
  <c r="C215" i="2"/>
  <c r="D219" i="2"/>
  <c r="C219" i="2"/>
  <c r="D223" i="2"/>
  <c r="C223" i="2"/>
  <c r="C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2" i="2"/>
  <c r="D216" i="2"/>
  <c r="D220" i="2"/>
  <c r="D224" i="2"/>
  <c r="C226" i="2"/>
  <c r="D59" i="2"/>
  <c r="C62" i="2"/>
  <c r="D67" i="2"/>
  <c r="C70" i="2"/>
  <c r="D75" i="2"/>
  <c r="C78" i="2"/>
  <c r="D83" i="2"/>
  <c r="C86" i="2"/>
  <c r="D91" i="2"/>
  <c r="C94" i="2"/>
  <c r="D99" i="2"/>
  <c r="C102" i="2"/>
  <c r="D107" i="2"/>
  <c r="C110" i="2"/>
  <c r="C112" i="2"/>
  <c r="C114" i="2"/>
  <c r="C116" i="2"/>
  <c r="C118" i="2"/>
  <c r="C120" i="2"/>
  <c r="C122" i="2"/>
  <c r="C124" i="2"/>
  <c r="C126" i="2"/>
  <c r="C128" i="2"/>
  <c r="C130" i="2"/>
  <c r="C132" i="2"/>
  <c r="C134" i="2"/>
  <c r="C136" i="2"/>
  <c r="C138" i="2"/>
  <c r="C140" i="2"/>
  <c r="C142" i="2"/>
  <c r="C144" i="2"/>
  <c r="C146" i="2"/>
  <c r="C148" i="2"/>
  <c r="C150" i="2"/>
  <c r="C152" i="2"/>
  <c r="C154" i="2"/>
  <c r="C156" i="2"/>
  <c r="C158" i="2"/>
  <c r="C160" i="2"/>
  <c r="C162" i="2"/>
  <c r="C164" i="2"/>
  <c r="C166" i="2"/>
  <c r="C168" i="2"/>
  <c r="C170" i="2"/>
  <c r="C172" i="2"/>
  <c r="C174" i="2"/>
  <c r="C176" i="2"/>
  <c r="C178" i="2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D227" i="2"/>
  <c r="C227" i="2"/>
  <c r="N312" i="1"/>
  <c r="N321" i="1"/>
  <c r="L313" i="1"/>
  <c r="K315" i="1"/>
  <c r="M316" i="1"/>
  <c r="N318" i="1"/>
  <c r="M313" i="1"/>
  <c r="M314" i="1"/>
  <c r="K317" i="1"/>
  <c r="N313" i="1"/>
  <c r="N314" i="1"/>
  <c r="N320" i="1"/>
  <c r="N315" i="1"/>
  <c r="N317" i="1"/>
  <c r="M318" i="1"/>
  <c r="M319" i="1"/>
  <c r="L319" i="1"/>
  <c r="K320" i="1"/>
  <c r="L320" i="1"/>
  <c r="K321" i="1"/>
  <c r="K313" i="1"/>
  <c r="K314" i="1"/>
  <c r="K316" i="1"/>
  <c r="M320" i="1"/>
  <c r="M321" i="1"/>
  <c r="M315" i="1"/>
  <c r="N316" i="1"/>
  <c r="M317" i="1"/>
  <c r="L317" i="1"/>
  <c r="K318" i="1"/>
  <c r="L318" i="1"/>
  <c r="K319" i="1"/>
  <c r="L321" i="1"/>
  <c r="L315" i="1"/>
  <c r="M312" i="1"/>
  <c r="K312" i="1"/>
  <c r="L312" i="1"/>
  <c r="J311" i="1"/>
  <c r="I311" i="1"/>
  <c r="H311" i="1"/>
  <c r="G311" i="1"/>
  <c r="F311" i="1"/>
  <c r="E311" i="1"/>
  <c r="D311" i="1"/>
  <c r="J310" i="1"/>
  <c r="I310" i="1"/>
  <c r="H310" i="1"/>
  <c r="G310" i="1"/>
  <c r="F310" i="1"/>
  <c r="E310" i="1"/>
  <c r="D310" i="1"/>
  <c r="J309" i="1"/>
  <c r="I309" i="1"/>
  <c r="H309" i="1"/>
  <c r="G309" i="1"/>
  <c r="F309" i="1"/>
  <c r="E309" i="1"/>
  <c r="D309" i="1"/>
  <c r="J308" i="1"/>
  <c r="I308" i="1"/>
  <c r="H308" i="1"/>
  <c r="G308" i="1"/>
  <c r="F308" i="1"/>
  <c r="E308" i="1"/>
  <c r="D308" i="1"/>
  <c r="J307" i="1"/>
  <c r="I307" i="1"/>
  <c r="H307" i="1"/>
  <c r="G307" i="1"/>
  <c r="F307" i="1"/>
  <c r="E307" i="1"/>
  <c r="D307" i="1"/>
  <c r="J306" i="1"/>
  <c r="I306" i="1"/>
  <c r="H306" i="1"/>
  <c r="G306" i="1"/>
  <c r="F306" i="1"/>
  <c r="E306" i="1"/>
  <c r="D306" i="1"/>
  <c r="J305" i="1"/>
  <c r="I305" i="1"/>
  <c r="H305" i="1"/>
  <c r="G305" i="1"/>
  <c r="F305" i="1"/>
  <c r="E305" i="1"/>
  <c r="D305" i="1"/>
  <c r="J304" i="1"/>
  <c r="I304" i="1"/>
  <c r="H304" i="1"/>
  <c r="G304" i="1"/>
  <c r="F304" i="1"/>
  <c r="E304" i="1"/>
  <c r="D304" i="1"/>
  <c r="J303" i="1"/>
  <c r="I303" i="1"/>
  <c r="H303" i="1"/>
  <c r="G303" i="1"/>
  <c r="F303" i="1"/>
  <c r="E303" i="1"/>
  <c r="D303" i="1"/>
  <c r="J302" i="1"/>
  <c r="I302" i="1"/>
  <c r="H302" i="1"/>
  <c r="G302" i="1"/>
  <c r="F302" i="1"/>
  <c r="E302" i="1"/>
  <c r="D302" i="1"/>
  <c r="J301" i="1"/>
  <c r="I301" i="1"/>
  <c r="H301" i="1"/>
  <c r="G301" i="1"/>
  <c r="F301" i="1"/>
  <c r="E301" i="1"/>
  <c r="D301" i="1"/>
  <c r="J300" i="1"/>
  <c r="I300" i="1"/>
  <c r="H300" i="1"/>
  <c r="G300" i="1"/>
  <c r="F300" i="1"/>
  <c r="E300" i="1"/>
  <c r="D300" i="1"/>
  <c r="J299" i="1"/>
  <c r="I299" i="1"/>
  <c r="H299" i="1"/>
  <c r="G299" i="1"/>
  <c r="F299" i="1"/>
  <c r="E299" i="1"/>
  <c r="D299" i="1"/>
  <c r="J298" i="1"/>
  <c r="I298" i="1"/>
  <c r="H298" i="1"/>
  <c r="G298" i="1"/>
  <c r="F298" i="1"/>
  <c r="E298" i="1"/>
  <c r="D298" i="1"/>
  <c r="J297" i="1"/>
  <c r="I297" i="1"/>
  <c r="H297" i="1"/>
  <c r="G297" i="1"/>
  <c r="F297" i="1"/>
  <c r="E297" i="1"/>
  <c r="D297" i="1"/>
  <c r="J296" i="1"/>
  <c r="I296" i="1"/>
  <c r="H296" i="1"/>
  <c r="G296" i="1"/>
  <c r="F296" i="1"/>
  <c r="E296" i="1"/>
  <c r="D296" i="1"/>
  <c r="J295" i="1"/>
  <c r="I295" i="1"/>
  <c r="H295" i="1"/>
  <c r="G295" i="1"/>
  <c r="F295" i="1"/>
  <c r="E295" i="1"/>
  <c r="D295" i="1"/>
  <c r="J294" i="1"/>
  <c r="I294" i="1"/>
  <c r="H294" i="1"/>
  <c r="G294" i="1"/>
  <c r="F294" i="1"/>
  <c r="E294" i="1"/>
  <c r="D294" i="1"/>
  <c r="J293" i="1"/>
  <c r="I293" i="1"/>
  <c r="H293" i="1"/>
  <c r="G293" i="1"/>
  <c r="F293" i="1"/>
  <c r="E293" i="1"/>
  <c r="D293" i="1"/>
  <c r="J292" i="1"/>
  <c r="I292" i="1"/>
  <c r="H292" i="1"/>
  <c r="G292" i="1"/>
  <c r="F292" i="1"/>
  <c r="E292" i="1"/>
  <c r="D292" i="1"/>
  <c r="J291" i="1"/>
  <c r="I291" i="1"/>
  <c r="H291" i="1"/>
  <c r="G291" i="1"/>
  <c r="F291" i="1"/>
  <c r="E291" i="1"/>
  <c r="D291" i="1"/>
  <c r="J290" i="1"/>
  <c r="I290" i="1"/>
  <c r="H290" i="1"/>
  <c r="G290" i="1"/>
  <c r="F290" i="1"/>
  <c r="E290" i="1"/>
  <c r="D290" i="1"/>
  <c r="J289" i="1"/>
  <c r="I289" i="1"/>
  <c r="H289" i="1"/>
  <c r="G289" i="1"/>
  <c r="F289" i="1"/>
  <c r="E289" i="1"/>
  <c r="D289" i="1"/>
  <c r="J288" i="1"/>
  <c r="I288" i="1"/>
  <c r="H288" i="1"/>
  <c r="G288" i="1"/>
  <c r="F288" i="1"/>
  <c r="E288" i="1"/>
  <c r="D288" i="1"/>
  <c r="J287" i="1"/>
  <c r="I287" i="1"/>
  <c r="H287" i="1"/>
  <c r="G287" i="1"/>
  <c r="F287" i="1"/>
  <c r="E287" i="1"/>
  <c r="D287" i="1"/>
  <c r="J286" i="1"/>
  <c r="I286" i="1"/>
  <c r="H286" i="1"/>
  <c r="G286" i="1"/>
  <c r="F286" i="1"/>
  <c r="E286" i="1"/>
  <c r="D286" i="1"/>
  <c r="J285" i="1"/>
  <c r="I285" i="1"/>
  <c r="H285" i="1"/>
  <c r="G285" i="1"/>
  <c r="F285" i="1"/>
  <c r="E285" i="1"/>
  <c r="D285" i="1"/>
  <c r="J284" i="1"/>
  <c r="I284" i="1"/>
  <c r="H284" i="1"/>
  <c r="G284" i="1"/>
  <c r="F284" i="1"/>
  <c r="E284" i="1"/>
  <c r="D284" i="1"/>
  <c r="J283" i="1"/>
  <c r="I283" i="1"/>
  <c r="H283" i="1"/>
  <c r="G283" i="1"/>
  <c r="F283" i="1"/>
  <c r="E283" i="1"/>
  <c r="D283" i="1"/>
  <c r="J282" i="1"/>
  <c r="I282" i="1"/>
  <c r="H282" i="1"/>
  <c r="G282" i="1"/>
  <c r="F282" i="1"/>
  <c r="E282" i="1"/>
  <c r="D282" i="1"/>
  <c r="J281" i="1"/>
  <c r="I281" i="1"/>
  <c r="H281" i="1"/>
  <c r="G281" i="1"/>
  <c r="F281" i="1"/>
  <c r="E281" i="1"/>
  <c r="D281" i="1"/>
  <c r="J280" i="1"/>
  <c r="I280" i="1"/>
  <c r="H280" i="1"/>
  <c r="G280" i="1"/>
  <c r="F280" i="1"/>
  <c r="E280" i="1"/>
  <c r="D280" i="1"/>
  <c r="J279" i="1"/>
  <c r="I279" i="1"/>
  <c r="H279" i="1"/>
  <c r="G279" i="1"/>
  <c r="F279" i="1"/>
  <c r="E279" i="1"/>
  <c r="D279" i="1"/>
  <c r="J278" i="1"/>
  <c r="I278" i="1"/>
  <c r="H278" i="1"/>
  <c r="G278" i="1"/>
  <c r="F278" i="1"/>
  <c r="E278" i="1"/>
  <c r="D278" i="1"/>
  <c r="J277" i="1"/>
  <c r="I277" i="1"/>
  <c r="H277" i="1"/>
  <c r="G277" i="1"/>
  <c r="F277" i="1"/>
  <c r="E277" i="1"/>
  <c r="D277" i="1"/>
  <c r="J276" i="1"/>
  <c r="I276" i="1"/>
  <c r="H276" i="1"/>
  <c r="G276" i="1"/>
  <c r="F276" i="1"/>
  <c r="E276" i="1"/>
  <c r="D276" i="1"/>
  <c r="J275" i="1"/>
  <c r="I275" i="1"/>
  <c r="H275" i="1"/>
  <c r="G275" i="1"/>
  <c r="F275" i="1"/>
  <c r="E275" i="1"/>
  <c r="D275" i="1"/>
  <c r="J274" i="1"/>
  <c r="I274" i="1"/>
  <c r="H274" i="1"/>
  <c r="G274" i="1"/>
  <c r="F274" i="1"/>
  <c r="E274" i="1"/>
  <c r="D274" i="1"/>
  <c r="J273" i="1"/>
  <c r="I273" i="1"/>
  <c r="H273" i="1"/>
  <c r="G273" i="1"/>
  <c r="F273" i="1"/>
  <c r="E273" i="1"/>
  <c r="D273" i="1"/>
  <c r="J272" i="1"/>
  <c r="I272" i="1"/>
  <c r="H272" i="1"/>
  <c r="G272" i="1"/>
  <c r="F272" i="1"/>
  <c r="E272" i="1"/>
  <c r="D272" i="1"/>
  <c r="J271" i="1"/>
  <c r="I271" i="1"/>
  <c r="H271" i="1"/>
  <c r="G271" i="1"/>
  <c r="F271" i="1"/>
  <c r="E271" i="1"/>
  <c r="D271" i="1"/>
  <c r="J270" i="1"/>
  <c r="I270" i="1"/>
  <c r="H270" i="1"/>
  <c r="G270" i="1"/>
  <c r="F270" i="1"/>
  <c r="E270" i="1"/>
  <c r="D270" i="1"/>
  <c r="J269" i="1"/>
  <c r="I269" i="1"/>
  <c r="H269" i="1"/>
  <c r="G269" i="1"/>
  <c r="F269" i="1"/>
  <c r="E269" i="1"/>
  <c r="D269" i="1"/>
  <c r="J268" i="1"/>
  <c r="I268" i="1"/>
  <c r="H268" i="1"/>
  <c r="G268" i="1"/>
  <c r="F268" i="1"/>
  <c r="E268" i="1"/>
  <c r="D268" i="1"/>
  <c r="J267" i="1"/>
  <c r="I267" i="1"/>
  <c r="H267" i="1"/>
  <c r="G267" i="1"/>
  <c r="F267" i="1"/>
  <c r="E267" i="1"/>
  <c r="D267" i="1"/>
  <c r="J266" i="1"/>
  <c r="I266" i="1"/>
  <c r="H266" i="1"/>
  <c r="G266" i="1"/>
  <c r="F266" i="1"/>
  <c r="E266" i="1"/>
  <c r="D266" i="1"/>
  <c r="J265" i="1"/>
  <c r="I265" i="1"/>
  <c r="H265" i="1"/>
  <c r="G265" i="1"/>
  <c r="F265" i="1"/>
  <c r="E265" i="1"/>
  <c r="D265" i="1"/>
  <c r="J264" i="1"/>
  <c r="I264" i="1"/>
  <c r="H264" i="1"/>
  <c r="G264" i="1"/>
  <c r="F264" i="1"/>
  <c r="E264" i="1"/>
  <c r="D264" i="1"/>
  <c r="J263" i="1"/>
  <c r="I263" i="1"/>
  <c r="H263" i="1"/>
  <c r="G263" i="1"/>
  <c r="F263" i="1"/>
  <c r="E263" i="1"/>
  <c r="D263" i="1"/>
  <c r="J262" i="1"/>
  <c r="I262" i="1"/>
  <c r="H262" i="1"/>
  <c r="G262" i="1"/>
  <c r="F262" i="1"/>
  <c r="E262" i="1"/>
  <c r="D262" i="1"/>
  <c r="J261" i="1"/>
  <c r="I261" i="1"/>
  <c r="H261" i="1"/>
  <c r="G261" i="1"/>
  <c r="F261" i="1"/>
  <c r="E261" i="1"/>
  <c r="D261" i="1"/>
  <c r="J260" i="1"/>
  <c r="I260" i="1"/>
  <c r="H260" i="1"/>
  <c r="G260" i="1"/>
  <c r="F260" i="1"/>
  <c r="E260" i="1"/>
  <c r="D260" i="1"/>
  <c r="J259" i="1"/>
  <c r="I259" i="1"/>
  <c r="H259" i="1"/>
  <c r="G259" i="1"/>
  <c r="F259" i="1"/>
  <c r="E259" i="1"/>
  <c r="D259" i="1"/>
  <c r="J258" i="1"/>
  <c r="I258" i="1"/>
  <c r="H258" i="1"/>
  <c r="G258" i="1"/>
  <c r="F258" i="1"/>
  <c r="E258" i="1"/>
  <c r="D258" i="1"/>
  <c r="J257" i="1"/>
  <c r="I257" i="1"/>
  <c r="H257" i="1"/>
  <c r="G257" i="1"/>
  <c r="F257" i="1"/>
  <c r="E257" i="1"/>
  <c r="D257" i="1"/>
  <c r="J256" i="1"/>
  <c r="I256" i="1"/>
  <c r="H256" i="1"/>
  <c r="G256" i="1"/>
  <c r="F256" i="1"/>
  <c r="E256" i="1"/>
  <c r="D256" i="1"/>
  <c r="J255" i="1"/>
  <c r="I255" i="1"/>
  <c r="H255" i="1"/>
  <c r="G255" i="1"/>
  <c r="F255" i="1"/>
  <c r="E255" i="1"/>
  <c r="D255" i="1"/>
  <c r="J254" i="1"/>
  <c r="I254" i="1"/>
  <c r="H254" i="1"/>
  <c r="G254" i="1"/>
  <c r="F254" i="1"/>
  <c r="E254" i="1"/>
  <c r="D254" i="1"/>
  <c r="J253" i="1"/>
  <c r="I253" i="1"/>
  <c r="H253" i="1"/>
  <c r="G253" i="1"/>
  <c r="F253" i="1"/>
  <c r="E253" i="1"/>
  <c r="D253" i="1"/>
  <c r="J252" i="1"/>
  <c r="I252" i="1"/>
  <c r="H252" i="1"/>
  <c r="G252" i="1"/>
  <c r="F252" i="1"/>
  <c r="E252" i="1"/>
  <c r="D252" i="1"/>
  <c r="J251" i="1"/>
  <c r="I251" i="1"/>
  <c r="H251" i="1"/>
  <c r="G251" i="1"/>
  <c r="F251" i="1"/>
  <c r="E251" i="1"/>
  <c r="D251" i="1"/>
  <c r="J250" i="1"/>
  <c r="I250" i="1"/>
  <c r="H250" i="1"/>
  <c r="G250" i="1"/>
  <c r="F250" i="1"/>
  <c r="E250" i="1"/>
  <c r="D250" i="1"/>
  <c r="J249" i="1"/>
  <c r="I249" i="1"/>
  <c r="H249" i="1"/>
  <c r="G249" i="1"/>
  <c r="F249" i="1"/>
  <c r="E249" i="1"/>
  <c r="D249" i="1"/>
  <c r="J248" i="1"/>
  <c r="I248" i="1"/>
  <c r="H248" i="1"/>
  <c r="G248" i="1"/>
  <c r="F248" i="1"/>
  <c r="E248" i="1"/>
  <c r="D248" i="1"/>
  <c r="J247" i="1"/>
  <c r="I247" i="1"/>
  <c r="H247" i="1"/>
  <c r="G247" i="1"/>
  <c r="F247" i="1"/>
  <c r="E247" i="1"/>
  <c r="D247" i="1"/>
  <c r="J246" i="1"/>
  <c r="I246" i="1"/>
  <c r="H246" i="1"/>
  <c r="G246" i="1"/>
  <c r="F246" i="1"/>
  <c r="E246" i="1"/>
  <c r="D246" i="1"/>
  <c r="J245" i="1"/>
  <c r="I245" i="1"/>
  <c r="H245" i="1"/>
  <c r="G245" i="1"/>
  <c r="F245" i="1"/>
  <c r="E245" i="1"/>
  <c r="D245" i="1"/>
  <c r="J244" i="1"/>
  <c r="I244" i="1"/>
  <c r="H244" i="1"/>
  <c r="G244" i="1"/>
  <c r="F244" i="1"/>
  <c r="E244" i="1"/>
  <c r="D244" i="1"/>
  <c r="J243" i="1"/>
  <c r="I243" i="1"/>
  <c r="H243" i="1"/>
  <c r="G243" i="1"/>
  <c r="F243" i="1"/>
  <c r="E243" i="1"/>
  <c r="D243" i="1"/>
  <c r="J242" i="1"/>
  <c r="I242" i="1"/>
  <c r="H242" i="1"/>
  <c r="G242" i="1"/>
  <c r="F242" i="1"/>
  <c r="E242" i="1"/>
  <c r="D242" i="1"/>
  <c r="J241" i="1"/>
  <c r="I241" i="1"/>
  <c r="H241" i="1"/>
  <c r="G241" i="1"/>
  <c r="F241" i="1"/>
  <c r="E241" i="1"/>
  <c r="D241" i="1"/>
  <c r="J240" i="1"/>
  <c r="I240" i="1"/>
  <c r="H240" i="1"/>
  <c r="G240" i="1"/>
  <c r="F240" i="1"/>
  <c r="E240" i="1"/>
  <c r="D240" i="1"/>
  <c r="J239" i="1"/>
  <c r="I239" i="1"/>
  <c r="H239" i="1"/>
  <c r="G239" i="1"/>
  <c r="F239" i="1"/>
  <c r="E239" i="1"/>
  <c r="D239" i="1"/>
  <c r="J238" i="1"/>
  <c r="I238" i="1"/>
  <c r="H238" i="1"/>
  <c r="G238" i="1"/>
  <c r="F238" i="1"/>
  <c r="E238" i="1"/>
  <c r="D238" i="1"/>
  <c r="J237" i="1"/>
  <c r="I237" i="1"/>
  <c r="H237" i="1"/>
  <c r="G237" i="1"/>
  <c r="F237" i="1"/>
  <c r="E237" i="1"/>
  <c r="D237" i="1"/>
  <c r="J236" i="1"/>
  <c r="I236" i="1"/>
  <c r="H236" i="1"/>
  <c r="G236" i="1"/>
  <c r="F236" i="1"/>
  <c r="E236" i="1"/>
  <c r="D236" i="1"/>
  <c r="J235" i="1"/>
  <c r="I235" i="1"/>
  <c r="H235" i="1"/>
  <c r="G235" i="1"/>
  <c r="F235" i="1"/>
  <c r="E235" i="1"/>
  <c r="D235" i="1"/>
  <c r="J234" i="1"/>
  <c r="I234" i="1"/>
  <c r="H234" i="1"/>
  <c r="G234" i="1"/>
  <c r="F234" i="1"/>
  <c r="E234" i="1"/>
  <c r="D234" i="1"/>
  <c r="J233" i="1"/>
  <c r="I233" i="1"/>
  <c r="H233" i="1"/>
  <c r="G233" i="1"/>
  <c r="F233" i="1"/>
  <c r="E233" i="1"/>
  <c r="D233" i="1"/>
  <c r="J232" i="1"/>
  <c r="I232" i="1"/>
  <c r="H232" i="1"/>
  <c r="G232" i="1"/>
  <c r="F232" i="1"/>
  <c r="E232" i="1"/>
  <c r="D232" i="1"/>
  <c r="J231" i="1"/>
  <c r="I231" i="1"/>
  <c r="H231" i="1"/>
  <c r="G231" i="1"/>
  <c r="F231" i="1"/>
  <c r="E231" i="1"/>
  <c r="D231" i="1"/>
  <c r="J230" i="1"/>
  <c r="I230" i="1"/>
  <c r="H230" i="1"/>
  <c r="G230" i="1"/>
  <c r="F230" i="1"/>
  <c r="E230" i="1"/>
  <c r="D230" i="1"/>
  <c r="J229" i="1"/>
  <c r="I229" i="1"/>
  <c r="H229" i="1"/>
  <c r="G229" i="1"/>
  <c r="F229" i="1"/>
  <c r="E229" i="1"/>
  <c r="D229" i="1"/>
  <c r="J228" i="1"/>
  <c r="I228" i="1"/>
  <c r="H228" i="1"/>
  <c r="G228" i="1"/>
  <c r="F228" i="1"/>
  <c r="E228" i="1"/>
  <c r="D228" i="1"/>
  <c r="J227" i="1"/>
  <c r="I227" i="1"/>
  <c r="H227" i="1"/>
  <c r="G227" i="1"/>
  <c r="F227" i="1"/>
  <c r="E227" i="1"/>
  <c r="D227" i="1"/>
  <c r="J226" i="1"/>
  <c r="I226" i="1"/>
  <c r="H226" i="1"/>
  <c r="G226" i="1"/>
  <c r="F226" i="1"/>
  <c r="E226" i="1"/>
  <c r="D226" i="1"/>
  <c r="J225" i="1"/>
  <c r="I225" i="1"/>
  <c r="H225" i="1"/>
  <c r="G225" i="1"/>
  <c r="F225" i="1"/>
  <c r="E225" i="1"/>
  <c r="D225" i="1"/>
  <c r="J224" i="1"/>
  <c r="I224" i="1"/>
  <c r="H224" i="1"/>
  <c r="G224" i="1"/>
  <c r="F224" i="1"/>
  <c r="E224" i="1"/>
  <c r="D224" i="1"/>
  <c r="J223" i="1"/>
  <c r="I223" i="1"/>
  <c r="H223" i="1"/>
  <c r="G223" i="1"/>
  <c r="F223" i="1"/>
  <c r="E223" i="1"/>
  <c r="D223" i="1"/>
  <c r="J222" i="1"/>
  <c r="I222" i="1"/>
  <c r="H222" i="1"/>
  <c r="G222" i="1"/>
  <c r="F222" i="1"/>
  <c r="E222" i="1"/>
  <c r="D222" i="1"/>
  <c r="J221" i="1"/>
  <c r="I221" i="1"/>
  <c r="H221" i="1"/>
  <c r="G221" i="1"/>
  <c r="F221" i="1"/>
  <c r="E221" i="1"/>
  <c r="D221" i="1"/>
  <c r="J220" i="1"/>
  <c r="I220" i="1"/>
  <c r="H220" i="1"/>
  <c r="G220" i="1"/>
  <c r="F220" i="1"/>
  <c r="E220" i="1"/>
  <c r="D220" i="1"/>
  <c r="J219" i="1"/>
  <c r="I219" i="1"/>
  <c r="H219" i="1"/>
  <c r="G219" i="1"/>
  <c r="F219" i="1"/>
  <c r="E219" i="1"/>
  <c r="D219" i="1"/>
  <c r="J218" i="1"/>
  <c r="I218" i="1"/>
  <c r="H218" i="1"/>
  <c r="G218" i="1"/>
  <c r="F218" i="1"/>
  <c r="E218" i="1"/>
  <c r="D218" i="1"/>
  <c r="J217" i="1"/>
  <c r="I217" i="1"/>
  <c r="H217" i="1"/>
  <c r="G217" i="1"/>
  <c r="F217" i="1"/>
  <c r="E217" i="1"/>
  <c r="D217" i="1"/>
  <c r="J216" i="1"/>
  <c r="I216" i="1"/>
  <c r="H216" i="1"/>
  <c r="G216" i="1"/>
  <c r="F216" i="1"/>
  <c r="E216" i="1"/>
  <c r="D216" i="1"/>
  <c r="J215" i="1"/>
  <c r="I215" i="1"/>
  <c r="H215" i="1"/>
  <c r="G215" i="1"/>
  <c r="F215" i="1"/>
  <c r="E215" i="1"/>
  <c r="D215" i="1"/>
  <c r="J214" i="1"/>
  <c r="I214" i="1"/>
  <c r="H214" i="1"/>
  <c r="G214" i="1"/>
  <c r="F214" i="1"/>
  <c r="E214" i="1"/>
  <c r="D214" i="1"/>
  <c r="J213" i="1"/>
  <c r="I213" i="1"/>
  <c r="H213" i="1"/>
  <c r="G213" i="1"/>
  <c r="F213" i="1"/>
  <c r="E213" i="1"/>
  <c r="D213" i="1"/>
  <c r="J212" i="1"/>
  <c r="I212" i="1"/>
  <c r="H212" i="1"/>
  <c r="G212" i="1"/>
  <c r="F212" i="1"/>
  <c r="E212" i="1"/>
  <c r="D212" i="1"/>
  <c r="J211" i="1"/>
  <c r="I211" i="1"/>
  <c r="H211" i="1"/>
  <c r="G211" i="1"/>
  <c r="F211" i="1"/>
  <c r="E211" i="1"/>
  <c r="D211" i="1"/>
  <c r="J210" i="1"/>
  <c r="I210" i="1"/>
  <c r="H210" i="1"/>
  <c r="G210" i="1"/>
  <c r="F210" i="1"/>
  <c r="E210" i="1"/>
  <c r="D210" i="1"/>
  <c r="J209" i="1"/>
  <c r="I209" i="1"/>
  <c r="H209" i="1"/>
  <c r="G209" i="1"/>
  <c r="F209" i="1"/>
  <c r="E209" i="1"/>
  <c r="D209" i="1"/>
  <c r="J208" i="1"/>
  <c r="I208" i="1"/>
  <c r="H208" i="1"/>
  <c r="G208" i="1"/>
  <c r="F208" i="1"/>
  <c r="E208" i="1"/>
  <c r="D208" i="1"/>
  <c r="J207" i="1"/>
  <c r="I207" i="1"/>
  <c r="H207" i="1"/>
  <c r="G207" i="1"/>
  <c r="F207" i="1"/>
  <c r="E207" i="1"/>
  <c r="D207" i="1"/>
  <c r="J206" i="1"/>
  <c r="I206" i="1"/>
  <c r="H206" i="1"/>
  <c r="G206" i="1"/>
  <c r="F206" i="1"/>
  <c r="E206" i="1"/>
  <c r="D206" i="1"/>
  <c r="J205" i="1"/>
  <c r="I205" i="1"/>
  <c r="H205" i="1"/>
  <c r="G205" i="1"/>
  <c r="F205" i="1"/>
  <c r="E205" i="1"/>
  <c r="D205" i="1"/>
  <c r="J204" i="1"/>
  <c r="I204" i="1"/>
  <c r="H204" i="1"/>
  <c r="G204" i="1"/>
  <c r="F204" i="1"/>
  <c r="E204" i="1"/>
  <c r="D204" i="1"/>
  <c r="J203" i="1"/>
  <c r="I203" i="1"/>
  <c r="H203" i="1"/>
  <c r="G203" i="1"/>
  <c r="F203" i="1"/>
  <c r="E203" i="1"/>
  <c r="D203" i="1"/>
  <c r="J202" i="1"/>
  <c r="I202" i="1"/>
  <c r="H202" i="1"/>
  <c r="G202" i="1"/>
  <c r="F202" i="1"/>
  <c r="E202" i="1"/>
  <c r="D202" i="1"/>
  <c r="J201" i="1"/>
  <c r="I201" i="1"/>
  <c r="H201" i="1"/>
  <c r="G201" i="1"/>
  <c r="F201" i="1"/>
  <c r="E201" i="1"/>
  <c r="D201" i="1"/>
  <c r="J200" i="1"/>
  <c r="I200" i="1"/>
  <c r="H200" i="1"/>
  <c r="G200" i="1"/>
  <c r="F200" i="1"/>
  <c r="E200" i="1"/>
  <c r="D200" i="1"/>
  <c r="J199" i="1"/>
  <c r="I199" i="1"/>
  <c r="H199" i="1"/>
  <c r="G199" i="1"/>
  <c r="F199" i="1"/>
  <c r="E199" i="1"/>
  <c r="D199" i="1"/>
  <c r="J198" i="1"/>
  <c r="I198" i="1"/>
  <c r="H198" i="1"/>
  <c r="G198" i="1"/>
  <c r="F198" i="1"/>
  <c r="E198" i="1"/>
  <c r="D198" i="1"/>
  <c r="J197" i="1"/>
  <c r="I197" i="1"/>
  <c r="H197" i="1"/>
  <c r="G197" i="1"/>
  <c r="F197" i="1"/>
  <c r="E197" i="1"/>
  <c r="D197" i="1"/>
  <c r="J196" i="1"/>
  <c r="I196" i="1"/>
  <c r="H196" i="1"/>
  <c r="G196" i="1"/>
  <c r="F196" i="1"/>
  <c r="E196" i="1"/>
  <c r="D196" i="1"/>
  <c r="J195" i="1"/>
  <c r="I195" i="1"/>
  <c r="H195" i="1"/>
  <c r="G195" i="1"/>
  <c r="F195" i="1"/>
  <c r="E195" i="1"/>
  <c r="D195" i="1"/>
  <c r="J194" i="1"/>
  <c r="I194" i="1"/>
  <c r="H194" i="1"/>
  <c r="G194" i="1"/>
  <c r="F194" i="1"/>
  <c r="E194" i="1"/>
  <c r="D194" i="1"/>
  <c r="J193" i="1"/>
  <c r="I193" i="1"/>
  <c r="H193" i="1"/>
  <c r="G193" i="1"/>
  <c r="F193" i="1"/>
  <c r="E193" i="1"/>
  <c r="D193" i="1"/>
  <c r="J192" i="1"/>
  <c r="I192" i="1"/>
  <c r="H192" i="1"/>
  <c r="G192" i="1"/>
  <c r="F192" i="1"/>
  <c r="E192" i="1"/>
  <c r="D192" i="1"/>
  <c r="J191" i="1"/>
  <c r="I191" i="1"/>
  <c r="H191" i="1"/>
  <c r="G191" i="1"/>
  <c r="F191" i="1"/>
  <c r="E191" i="1"/>
  <c r="D191" i="1"/>
  <c r="J190" i="1"/>
  <c r="I190" i="1"/>
  <c r="H190" i="1"/>
  <c r="G190" i="1"/>
  <c r="F190" i="1"/>
  <c r="E190" i="1"/>
  <c r="D190" i="1"/>
  <c r="J189" i="1"/>
  <c r="I189" i="1"/>
  <c r="H189" i="1"/>
  <c r="G189" i="1"/>
  <c r="F189" i="1"/>
  <c r="E189" i="1"/>
  <c r="D189" i="1"/>
  <c r="J188" i="1"/>
  <c r="I188" i="1"/>
  <c r="H188" i="1"/>
  <c r="G188" i="1"/>
  <c r="F188" i="1"/>
  <c r="E188" i="1"/>
  <c r="D188" i="1"/>
  <c r="J187" i="1"/>
  <c r="I187" i="1"/>
  <c r="H187" i="1"/>
  <c r="G187" i="1"/>
  <c r="F187" i="1"/>
  <c r="E187" i="1"/>
  <c r="D187" i="1"/>
  <c r="J186" i="1"/>
  <c r="I186" i="1"/>
  <c r="H186" i="1"/>
  <c r="G186" i="1"/>
  <c r="F186" i="1"/>
  <c r="E186" i="1"/>
  <c r="D186" i="1"/>
  <c r="J185" i="1"/>
  <c r="I185" i="1"/>
  <c r="H185" i="1"/>
  <c r="G185" i="1"/>
  <c r="F185" i="1"/>
  <c r="E185" i="1"/>
  <c r="D185" i="1"/>
  <c r="J184" i="1"/>
  <c r="I184" i="1"/>
  <c r="H184" i="1"/>
  <c r="G184" i="1"/>
  <c r="F184" i="1"/>
  <c r="E184" i="1"/>
  <c r="D184" i="1"/>
  <c r="J183" i="1"/>
  <c r="I183" i="1"/>
  <c r="H183" i="1"/>
  <c r="G183" i="1"/>
  <c r="F183" i="1"/>
  <c r="E183" i="1"/>
  <c r="D183" i="1"/>
  <c r="J182" i="1"/>
  <c r="I182" i="1"/>
  <c r="H182" i="1"/>
  <c r="G182" i="1"/>
  <c r="F182" i="1"/>
  <c r="E182" i="1"/>
  <c r="D182" i="1"/>
  <c r="J181" i="1"/>
  <c r="I181" i="1"/>
  <c r="H181" i="1"/>
  <c r="G181" i="1"/>
  <c r="F181" i="1"/>
  <c r="E181" i="1"/>
  <c r="D181" i="1"/>
  <c r="J180" i="1"/>
  <c r="I180" i="1"/>
  <c r="H180" i="1"/>
  <c r="G180" i="1"/>
  <c r="F180" i="1"/>
  <c r="E180" i="1"/>
  <c r="D180" i="1"/>
  <c r="J179" i="1"/>
  <c r="I179" i="1"/>
  <c r="H179" i="1"/>
  <c r="G179" i="1"/>
  <c r="F179" i="1"/>
  <c r="E179" i="1"/>
  <c r="D179" i="1"/>
  <c r="J178" i="1"/>
  <c r="I178" i="1"/>
  <c r="H178" i="1"/>
  <c r="G178" i="1"/>
  <c r="F178" i="1"/>
  <c r="E178" i="1"/>
  <c r="D178" i="1"/>
  <c r="J177" i="1"/>
  <c r="I177" i="1"/>
  <c r="H177" i="1"/>
  <c r="G177" i="1"/>
  <c r="F177" i="1"/>
  <c r="E177" i="1"/>
  <c r="D177" i="1"/>
  <c r="J176" i="1"/>
  <c r="I176" i="1"/>
  <c r="H176" i="1"/>
  <c r="G176" i="1"/>
  <c r="F176" i="1"/>
  <c r="E176" i="1"/>
  <c r="D176" i="1"/>
  <c r="J175" i="1"/>
  <c r="I175" i="1"/>
  <c r="H175" i="1"/>
  <c r="G175" i="1"/>
  <c r="F175" i="1"/>
  <c r="E175" i="1"/>
  <c r="D175" i="1"/>
  <c r="J174" i="1"/>
  <c r="I174" i="1"/>
  <c r="H174" i="1"/>
  <c r="G174" i="1"/>
  <c r="F174" i="1"/>
  <c r="E174" i="1"/>
  <c r="D174" i="1"/>
  <c r="J173" i="1"/>
  <c r="I173" i="1"/>
  <c r="H173" i="1"/>
  <c r="G173" i="1"/>
  <c r="F173" i="1"/>
  <c r="E173" i="1"/>
  <c r="D173" i="1"/>
  <c r="J172" i="1"/>
  <c r="I172" i="1"/>
  <c r="H172" i="1"/>
  <c r="G172" i="1"/>
  <c r="F172" i="1"/>
  <c r="E172" i="1"/>
  <c r="D172" i="1"/>
  <c r="J171" i="1"/>
  <c r="I171" i="1"/>
  <c r="H171" i="1"/>
  <c r="G171" i="1"/>
  <c r="F171" i="1"/>
  <c r="E171" i="1"/>
  <c r="D171" i="1"/>
  <c r="J170" i="1"/>
  <c r="I170" i="1"/>
  <c r="H170" i="1"/>
  <c r="G170" i="1"/>
  <c r="F170" i="1"/>
  <c r="E170" i="1"/>
  <c r="D170" i="1"/>
  <c r="J169" i="1"/>
  <c r="I169" i="1"/>
  <c r="H169" i="1"/>
  <c r="G169" i="1"/>
  <c r="F169" i="1"/>
  <c r="E169" i="1"/>
  <c r="D169" i="1"/>
  <c r="J168" i="1"/>
  <c r="I168" i="1"/>
  <c r="H168" i="1"/>
  <c r="G168" i="1"/>
  <c r="F168" i="1"/>
  <c r="E168" i="1"/>
  <c r="D168" i="1"/>
  <c r="J167" i="1"/>
  <c r="I167" i="1"/>
  <c r="H167" i="1"/>
  <c r="G167" i="1"/>
  <c r="F167" i="1"/>
  <c r="E167" i="1"/>
  <c r="D167" i="1"/>
  <c r="J166" i="1"/>
  <c r="I166" i="1"/>
  <c r="H166" i="1"/>
  <c r="G166" i="1"/>
  <c r="F166" i="1"/>
  <c r="E166" i="1"/>
  <c r="D166" i="1"/>
  <c r="J165" i="1"/>
  <c r="I165" i="1"/>
  <c r="H165" i="1"/>
  <c r="G165" i="1"/>
  <c r="F165" i="1"/>
  <c r="E165" i="1"/>
  <c r="D165" i="1"/>
  <c r="J164" i="1"/>
  <c r="I164" i="1"/>
  <c r="H164" i="1"/>
  <c r="G164" i="1"/>
  <c r="F164" i="1"/>
  <c r="E164" i="1"/>
  <c r="D164" i="1"/>
  <c r="J163" i="1"/>
  <c r="I163" i="1"/>
  <c r="H163" i="1"/>
  <c r="G163" i="1"/>
  <c r="F163" i="1"/>
  <c r="E163" i="1"/>
  <c r="D163" i="1"/>
  <c r="J162" i="1"/>
  <c r="I162" i="1"/>
  <c r="H162" i="1"/>
  <c r="G162" i="1"/>
  <c r="F162" i="1"/>
  <c r="E162" i="1"/>
  <c r="D162" i="1"/>
  <c r="J161" i="1"/>
  <c r="I161" i="1"/>
  <c r="H161" i="1"/>
  <c r="G161" i="1"/>
  <c r="F161" i="1"/>
  <c r="E161" i="1"/>
  <c r="D161" i="1"/>
  <c r="J160" i="1"/>
  <c r="I160" i="1"/>
  <c r="H160" i="1"/>
  <c r="G160" i="1"/>
  <c r="F160" i="1"/>
  <c r="E160" i="1"/>
  <c r="D160" i="1"/>
  <c r="J159" i="1"/>
  <c r="I159" i="1"/>
  <c r="H159" i="1"/>
  <c r="G159" i="1"/>
  <c r="F159" i="1"/>
  <c r="E159" i="1"/>
  <c r="D159" i="1"/>
  <c r="J158" i="1"/>
  <c r="I158" i="1"/>
  <c r="H158" i="1"/>
  <c r="G158" i="1"/>
  <c r="F158" i="1"/>
  <c r="E158" i="1"/>
  <c r="D158" i="1"/>
  <c r="J157" i="1"/>
  <c r="I157" i="1"/>
  <c r="H157" i="1"/>
  <c r="G157" i="1"/>
  <c r="F157" i="1"/>
  <c r="E157" i="1"/>
  <c r="D157" i="1"/>
  <c r="J156" i="1"/>
  <c r="I156" i="1"/>
  <c r="H156" i="1"/>
  <c r="G156" i="1"/>
  <c r="F156" i="1"/>
  <c r="E156" i="1"/>
  <c r="D156" i="1"/>
  <c r="J155" i="1"/>
  <c r="I155" i="1"/>
  <c r="H155" i="1"/>
  <c r="G155" i="1"/>
  <c r="F155" i="1"/>
  <c r="E155" i="1"/>
  <c r="D155" i="1"/>
  <c r="J154" i="1"/>
  <c r="I154" i="1"/>
  <c r="H154" i="1"/>
  <c r="G154" i="1"/>
  <c r="F154" i="1"/>
  <c r="E154" i="1"/>
  <c r="D154" i="1"/>
  <c r="J153" i="1"/>
  <c r="I153" i="1"/>
  <c r="H153" i="1"/>
  <c r="G153" i="1"/>
  <c r="F153" i="1"/>
  <c r="E153" i="1"/>
  <c r="D153" i="1"/>
  <c r="J152" i="1"/>
  <c r="I152" i="1"/>
  <c r="H152" i="1"/>
  <c r="G152" i="1"/>
  <c r="F152" i="1"/>
  <c r="E152" i="1"/>
  <c r="D152" i="1"/>
  <c r="J151" i="1"/>
  <c r="I151" i="1"/>
  <c r="H151" i="1"/>
  <c r="G151" i="1"/>
  <c r="F151" i="1"/>
  <c r="E151" i="1"/>
  <c r="D151" i="1"/>
  <c r="J150" i="1"/>
  <c r="I150" i="1"/>
  <c r="H150" i="1"/>
  <c r="G150" i="1"/>
  <c r="F150" i="1"/>
  <c r="E150" i="1"/>
  <c r="D150" i="1"/>
  <c r="J149" i="1"/>
  <c r="I149" i="1"/>
  <c r="H149" i="1"/>
  <c r="G149" i="1"/>
  <c r="F149" i="1"/>
  <c r="E149" i="1"/>
  <c r="D149" i="1"/>
  <c r="J148" i="1"/>
  <c r="I148" i="1"/>
  <c r="H148" i="1"/>
  <c r="G148" i="1"/>
  <c r="F148" i="1"/>
  <c r="E148" i="1"/>
  <c r="D148" i="1"/>
  <c r="J147" i="1"/>
  <c r="I147" i="1"/>
  <c r="H147" i="1"/>
  <c r="G147" i="1"/>
  <c r="F147" i="1"/>
  <c r="E147" i="1"/>
  <c r="D147" i="1"/>
  <c r="J146" i="1"/>
  <c r="I146" i="1"/>
  <c r="H146" i="1"/>
  <c r="G146" i="1"/>
  <c r="F146" i="1"/>
  <c r="E146" i="1"/>
  <c r="D146" i="1"/>
  <c r="J145" i="1"/>
  <c r="I145" i="1"/>
  <c r="H145" i="1"/>
  <c r="G145" i="1"/>
  <c r="F145" i="1"/>
  <c r="E145" i="1"/>
  <c r="D145" i="1"/>
  <c r="J144" i="1"/>
  <c r="I144" i="1"/>
  <c r="H144" i="1"/>
  <c r="G144" i="1"/>
  <c r="F144" i="1"/>
  <c r="E144" i="1"/>
  <c r="D144" i="1"/>
  <c r="J143" i="1"/>
  <c r="I143" i="1"/>
  <c r="H143" i="1"/>
  <c r="G143" i="1"/>
  <c r="F143" i="1"/>
  <c r="E143" i="1"/>
  <c r="D143" i="1"/>
  <c r="J142" i="1"/>
  <c r="I142" i="1"/>
  <c r="H142" i="1"/>
  <c r="G142" i="1"/>
  <c r="F142" i="1"/>
  <c r="E142" i="1"/>
  <c r="D142" i="1"/>
  <c r="J141" i="1"/>
  <c r="I141" i="1"/>
  <c r="H141" i="1"/>
  <c r="G141" i="1"/>
  <c r="F141" i="1"/>
  <c r="E141" i="1"/>
  <c r="D141" i="1"/>
  <c r="J140" i="1"/>
  <c r="I140" i="1"/>
  <c r="H140" i="1"/>
  <c r="G140" i="1"/>
  <c r="F140" i="1"/>
  <c r="E140" i="1"/>
  <c r="D140" i="1"/>
  <c r="J139" i="1"/>
  <c r="I139" i="1"/>
  <c r="H139" i="1"/>
  <c r="G139" i="1"/>
  <c r="F139" i="1"/>
  <c r="E139" i="1"/>
  <c r="D139" i="1"/>
  <c r="J138" i="1"/>
  <c r="I138" i="1"/>
  <c r="H138" i="1"/>
  <c r="G138" i="1"/>
  <c r="F138" i="1"/>
  <c r="E138" i="1"/>
  <c r="D138" i="1"/>
  <c r="J137" i="1"/>
  <c r="I137" i="1"/>
  <c r="H137" i="1"/>
  <c r="G137" i="1"/>
  <c r="F137" i="1"/>
  <c r="E137" i="1"/>
  <c r="D137" i="1"/>
  <c r="J136" i="1"/>
  <c r="I136" i="1"/>
  <c r="H136" i="1"/>
  <c r="G136" i="1"/>
  <c r="F136" i="1"/>
  <c r="E136" i="1"/>
  <c r="D136" i="1"/>
  <c r="J135" i="1"/>
  <c r="I135" i="1"/>
  <c r="H135" i="1"/>
  <c r="G135" i="1"/>
  <c r="F135" i="1"/>
  <c r="E135" i="1"/>
  <c r="D135" i="1"/>
  <c r="J134" i="1"/>
  <c r="I134" i="1"/>
  <c r="H134" i="1"/>
  <c r="G134" i="1"/>
  <c r="F134" i="1"/>
  <c r="E134" i="1"/>
  <c r="D134" i="1"/>
  <c r="J133" i="1"/>
  <c r="I133" i="1"/>
  <c r="H133" i="1"/>
  <c r="G133" i="1"/>
  <c r="F133" i="1"/>
  <c r="E133" i="1"/>
  <c r="D133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J104" i="1"/>
  <c r="I104" i="1"/>
  <c r="H104" i="1"/>
  <c r="G104" i="1"/>
  <c r="F104" i="1"/>
  <c r="E104" i="1"/>
  <c r="D104" i="1"/>
  <c r="J103" i="1"/>
  <c r="I103" i="1"/>
  <c r="H103" i="1"/>
  <c r="G103" i="1"/>
  <c r="F103" i="1"/>
  <c r="E103" i="1"/>
  <c r="D103" i="1"/>
  <c r="J102" i="1"/>
  <c r="I102" i="1"/>
  <c r="H102" i="1"/>
  <c r="G102" i="1"/>
  <c r="F102" i="1"/>
  <c r="E102" i="1"/>
  <c r="D102" i="1"/>
  <c r="J101" i="1"/>
  <c r="I101" i="1"/>
  <c r="H101" i="1"/>
  <c r="G101" i="1"/>
  <c r="F101" i="1"/>
  <c r="E101" i="1"/>
  <c r="D101" i="1"/>
  <c r="J100" i="1"/>
  <c r="I100" i="1"/>
  <c r="H100" i="1"/>
  <c r="G100" i="1"/>
  <c r="F100" i="1"/>
  <c r="E100" i="1"/>
  <c r="D100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J71" i="1"/>
  <c r="I71" i="1"/>
  <c r="H71" i="1"/>
  <c r="G71" i="1"/>
  <c r="F71" i="1"/>
  <c r="E71" i="1"/>
  <c r="D71" i="1"/>
  <c r="J70" i="1"/>
  <c r="I70" i="1"/>
  <c r="H70" i="1"/>
  <c r="G70" i="1"/>
  <c r="F70" i="1"/>
  <c r="E70" i="1"/>
  <c r="D70" i="1"/>
  <c r="J69" i="1"/>
  <c r="I69" i="1"/>
  <c r="H69" i="1"/>
  <c r="G69" i="1"/>
  <c r="F69" i="1"/>
  <c r="E69" i="1"/>
  <c r="D69" i="1"/>
  <c r="J68" i="1"/>
  <c r="I68" i="1"/>
  <c r="H68" i="1"/>
  <c r="G68" i="1"/>
  <c r="F68" i="1"/>
  <c r="E68" i="1"/>
  <c r="D68" i="1"/>
  <c r="J67" i="1"/>
  <c r="I67" i="1"/>
  <c r="H67" i="1"/>
  <c r="G67" i="1"/>
  <c r="F67" i="1"/>
  <c r="E67" i="1"/>
  <c r="D67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J38" i="1"/>
  <c r="I38" i="1"/>
  <c r="H38" i="1"/>
  <c r="G38" i="1"/>
  <c r="F38" i="1"/>
  <c r="E38" i="1"/>
  <c r="D38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J5" i="1"/>
  <c r="I5" i="1"/>
  <c r="H5" i="1"/>
  <c r="G5" i="1"/>
  <c r="F5" i="1"/>
  <c r="E5" i="1"/>
  <c r="D5" i="1"/>
  <c r="J4" i="1"/>
  <c r="I4" i="1"/>
  <c r="H4" i="1"/>
  <c r="G4" i="1"/>
  <c r="F4" i="1"/>
  <c r="E4" i="1"/>
  <c r="D4" i="1"/>
  <c r="J3" i="1"/>
  <c r="I3" i="1"/>
  <c r="H3" i="1"/>
  <c r="G3" i="1"/>
  <c r="F3" i="1"/>
  <c r="E3" i="1"/>
  <c r="D3" i="1"/>
  <c r="J2" i="1"/>
  <c r="I2" i="1"/>
  <c r="H2" i="1"/>
  <c r="G2" i="1"/>
  <c r="F2" i="1"/>
  <c r="E2" i="1"/>
  <c r="D2" i="1"/>
  <c r="L308" i="1" l="1"/>
  <c r="N309" i="1"/>
  <c r="L311" i="1"/>
  <c r="K307" i="1"/>
  <c r="M308" i="1"/>
  <c r="K311" i="1"/>
  <c r="L307" i="1"/>
  <c r="K308" i="1"/>
  <c r="M309" i="1"/>
  <c r="L309" i="1"/>
  <c r="K310" i="1"/>
  <c r="N310" i="1"/>
  <c r="M307" i="1"/>
  <c r="N308" i="1"/>
  <c r="K309" i="1"/>
  <c r="L310" i="1"/>
  <c r="M311" i="1"/>
  <c r="N307" i="1"/>
  <c r="M310" i="1"/>
  <c r="N311" i="1"/>
  <c r="N306" i="1"/>
  <c r="M306" i="1"/>
  <c r="L306" i="1"/>
  <c r="K306" i="1"/>
  <c r="N305" i="1" l="1"/>
  <c r="M305" i="1"/>
  <c r="L305" i="1"/>
  <c r="K305" i="1"/>
  <c r="N304" i="1"/>
  <c r="M304" i="1"/>
  <c r="L304" i="1"/>
  <c r="K304" i="1"/>
  <c r="N303" i="1"/>
  <c r="M303" i="1"/>
  <c r="L303" i="1"/>
  <c r="K303" i="1"/>
  <c r="N302" i="1" l="1"/>
  <c r="M302" i="1"/>
  <c r="L302" i="1"/>
  <c r="K302" i="1"/>
  <c r="N301" i="1"/>
  <c r="M301" i="1"/>
  <c r="L301" i="1"/>
  <c r="K301" i="1"/>
  <c r="N300" i="1"/>
  <c r="M300" i="1"/>
  <c r="L300" i="1"/>
  <c r="K300" i="1"/>
  <c r="N299" i="1"/>
  <c r="M299" i="1"/>
  <c r="L299" i="1"/>
  <c r="K299" i="1"/>
  <c r="N298" i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K293" i="1" l="1"/>
  <c r="L293" i="1"/>
  <c r="M293" i="1"/>
  <c r="N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N292" i="1"/>
  <c r="M292" i="1"/>
  <c r="L292" i="1"/>
  <c r="N291" i="1" l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L286" i="1" l="1"/>
  <c r="N286" i="1"/>
  <c r="M286" i="1"/>
  <c r="L285" i="1"/>
  <c r="N285" i="1"/>
  <c r="M285" i="1"/>
  <c r="L284" i="1"/>
  <c r="N284" i="1"/>
  <c r="M284" i="1"/>
  <c r="L283" i="1"/>
  <c r="N283" i="1"/>
  <c r="M283" i="1"/>
  <c r="N278" i="1" l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Q2" i="2" l="1"/>
  <c r="Q3" i="2"/>
  <c r="L2" i="2"/>
  <c r="E2" i="4"/>
  <c r="E3" i="4"/>
  <c r="N2" i="4"/>
  <c r="B12" i="4"/>
  <c r="C12" i="4"/>
  <c r="D12" i="4"/>
  <c r="E12" i="4"/>
  <c r="F12" i="4"/>
  <c r="G12" i="4"/>
  <c r="H12" i="4"/>
  <c r="I12" i="4" l="1"/>
  <c r="B2" i="4"/>
  <c r="B3" i="4"/>
  <c r="B4" i="4"/>
  <c r="E5" i="4"/>
  <c r="E4" i="4"/>
  <c r="E6" i="4" l="1"/>
  <c r="B5" i="4"/>
  <c r="G2" i="2" l="1"/>
  <c r="Q4" i="2"/>
  <c r="M2" i="2" l="1"/>
  <c r="N2" i="2"/>
  <c r="R3" i="2"/>
  <c r="S3" i="2"/>
  <c r="S2" i="2"/>
  <c r="R2" i="2"/>
  <c r="G10" i="4"/>
  <c r="H10" i="4"/>
  <c r="I2" i="2"/>
  <c r="S4" i="2"/>
  <c r="R4" i="2"/>
  <c r="H2" i="2"/>
  <c r="D5" i="4" l="1"/>
  <c r="F5" i="4" s="1"/>
  <c r="C5" i="4"/>
  <c r="C4" i="4"/>
  <c r="H11" i="4"/>
  <c r="D4" i="4"/>
  <c r="F4" i="4" s="1"/>
  <c r="C3" i="4"/>
  <c r="D3" i="4"/>
  <c r="F3" i="4" s="1"/>
  <c r="G11" i="4"/>
  <c r="B2" i="2" l="1"/>
  <c r="D2" i="2" l="1"/>
  <c r="C2" i="2"/>
  <c r="D2" i="4" s="1"/>
  <c r="D6" i="4" s="1"/>
  <c r="F2" i="4" l="1"/>
  <c r="C2" i="4"/>
  <c r="F6" i="4" l="1"/>
  <c r="V2" i="2" l="1"/>
  <c r="W2" i="2" l="1"/>
  <c r="X2" i="2"/>
  <c r="C11" i="4" l="1"/>
  <c r="D10" i="4"/>
  <c r="B10" i="4"/>
  <c r="E11" i="4"/>
  <c r="E10" i="4"/>
  <c r="B11" i="4"/>
  <c r="C10" i="4"/>
  <c r="F10" i="4"/>
  <c r="D11" i="4"/>
  <c r="F11" i="4"/>
  <c r="I11" i="4" l="1"/>
  <c r="J11" i="4" s="1"/>
  <c r="I3" i="4" l="1"/>
  <c r="N1" i="4"/>
  <c r="N3" i="4" s="1"/>
</calcChain>
</file>

<file path=xl/sharedStrings.xml><?xml version="1.0" encoding="utf-8"?>
<sst xmlns="http://schemas.openxmlformats.org/spreadsheetml/2006/main" count="54" uniqueCount="31">
  <si>
    <t>n1</t>
  </si>
  <si>
    <t>n2</t>
  </si>
  <si>
    <t>n3</t>
  </si>
  <si>
    <t>n4</t>
  </si>
  <si>
    <t>n5</t>
  </si>
  <si>
    <t>s1</t>
  </si>
  <si>
    <t>s2</t>
  </si>
  <si>
    <t>SumN</t>
  </si>
  <si>
    <t>SumS</t>
  </si>
  <si>
    <t>nOdds</t>
  </si>
  <si>
    <t>sOdds</t>
  </si>
  <si>
    <t>Frequency</t>
  </si>
  <si>
    <t>nSum_Cat</t>
  </si>
  <si>
    <t>nSum_Freque</t>
  </si>
  <si>
    <t>nOdds_Cat</t>
  </si>
  <si>
    <t>sSum_Cat</t>
  </si>
  <si>
    <t>sOdds_Cat</t>
  </si>
  <si>
    <t>#</t>
  </si>
  <si>
    <t>freq</t>
  </si>
  <si>
    <t>%</t>
  </si>
  <si>
    <t>s</t>
  </si>
  <si>
    <t>nSum</t>
  </si>
  <si>
    <t>sSum</t>
  </si>
  <si>
    <t>Rank</t>
  </si>
  <si>
    <t>sSum_Freque</t>
  </si>
  <si>
    <t>Draw</t>
  </si>
  <si>
    <t>Increased chances of winning:</t>
  </si>
  <si>
    <t>Was 1 in:</t>
  </si>
  <si>
    <t>Now it's 1 in:</t>
  </si>
  <si>
    <t>MM</t>
  </si>
  <si>
    <t>Maximize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</si>
</sst>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4" tint="0.59999389629810485"/>
      <name val="Calibri"/>
      <family val="2"/>
      <scheme val="minor"/>
    </font>
    <font>
      <i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0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ttery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Month</v>
          </cell>
          <cell r="B1" t="str">
            <v>Day</v>
          </cell>
          <cell r="C1" t="str">
            <v>Year</v>
          </cell>
        </row>
        <row r="147">
          <cell r="A147">
            <v>12</v>
          </cell>
          <cell r="B147">
            <v>25</v>
          </cell>
          <cell r="C147">
            <v>2015</v>
          </cell>
          <cell r="D147">
            <v>8</v>
          </cell>
          <cell r="E147">
            <v>9</v>
          </cell>
          <cell r="F147">
            <v>33</v>
          </cell>
          <cell r="G147">
            <v>34</v>
          </cell>
          <cell r="H147">
            <v>36</v>
          </cell>
          <cell r="I147">
            <v>3</v>
          </cell>
          <cell r="J147">
            <v>9</v>
          </cell>
        </row>
        <row r="148">
          <cell r="A148">
            <v>12</v>
          </cell>
          <cell r="B148">
            <v>18</v>
          </cell>
          <cell r="C148">
            <v>2015</v>
          </cell>
          <cell r="D148">
            <v>11</v>
          </cell>
          <cell r="E148">
            <v>19</v>
          </cell>
          <cell r="F148">
            <v>27</v>
          </cell>
          <cell r="G148">
            <v>32</v>
          </cell>
          <cell r="H148">
            <v>42</v>
          </cell>
          <cell r="I148">
            <v>5</v>
          </cell>
          <cell r="J148">
            <v>9</v>
          </cell>
        </row>
        <row r="149">
          <cell r="A149">
            <v>12</v>
          </cell>
          <cell r="B149">
            <v>11</v>
          </cell>
          <cell r="C149">
            <v>2015</v>
          </cell>
          <cell r="D149">
            <v>34</v>
          </cell>
          <cell r="E149">
            <v>36</v>
          </cell>
          <cell r="F149">
            <v>37</v>
          </cell>
          <cell r="G149">
            <v>39</v>
          </cell>
          <cell r="H149">
            <v>49</v>
          </cell>
          <cell r="I149">
            <v>8</v>
          </cell>
          <cell r="J149">
            <v>10</v>
          </cell>
        </row>
        <row r="150">
          <cell r="A150">
            <v>12</v>
          </cell>
          <cell r="B150">
            <v>4</v>
          </cell>
          <cell r="C150">
            <v>2015</v>
          </cell>
          <cell r="D150">
            <v>14</v>
          </cell>
          <cell r="E150">
            <v>16</v>
          </cell>
          <cell r="F150">
            <v>26</v>
          </cell>
          <cell r="G150">
            <v>34</v>
          </cell>
          <cell r="H150">
            <v>38</v>
          </cell>
          <cell r="I150">
            <v>2</v>
          </cell>
          <cell r="J150">
            <v>8</v>
          </cell>
        </row>
        <row r="151">
          <cell r="A151">
            <v>11</v>
          </cell>
          <cell r="B151">
            <v>27</v>
          </cell>
          <cell r="C151">
            <v>2015</v>
          </cell>
          <cell r="D151">
            <v>2</v>
          </cell>
          <cell r="E151">
            <v>7</v>
          </cell>
          <cell r="F151">
            <v>13</v>
          </cell>
          <cell r="G151">
            <v>26</v>
          </cell>
          <cell r="H151">
            <v>49</v>
          </cell>
          <cell r="I151">
            <v>3</v>
          </cell>
          <cell r="J151">
            <v>4</v>
          </cell>
        </row>
        <row r="152">
          <cell r="A152">
            <v>11</v>
          </cell>
          <cell r="B152">
            <v>20</v>
          </cell>
          <cell r="C152">
            <v>2015</v>
          </cell>
          <cell r="D152">
            <v>1</v>
          </cell>
          <cell r="E152">
            <v>18</v>
          </cell>
          <cell r="F152">
            <v>20</v>
          </cell>
          <cell r="G152">
            <v>31</v>
          </cell>
          <cell r="H152">
            <v>36</v>
          </cell>
          <cell r="I152">
            <v>5</v>
          </cell>
          <cell r="J152">
            <v>9</v>
          </cell>
        </row>
        <row r="153">
          <cell r="A153">
            <v>11</v>
          </cell>
          <cell r="B153">
            <v>13</v>
          </cell>
          <cell r="C153">
            <v>2015</v>
          </cell>
          <cell r="D153">
            <v>19</v>
          </cell>
          <cell r="E153">
            <v>23</v>
          </cell>
          <cell r="F153">
            <v>26</v>
          </cell>
          <cell r="G153">
            <v>27</v>
          </cell>
          <cell r="H153">
            <v>49</v>
          </cell>
          <cell r="I153">
            <v>3</v>
          </cell>
          <cell r="J153">
            <v>10</v>
          </cell>
        </row>
        <row r="154">
          <cell r="A154">
            <v>11</v>
          </cell>
          <cell r="B154">
            <v>6</v>
          </cell>
          <cell r="C154">
            <v>2015</v>
          </cell>
          <cell r="D154">
            <v>2</v>
          </cell>
          <cell r="E154">
            <v>4</v>
          </cell>
          <cell r="F154">
            <v>8</v>
          </cell>
          <cell r="G154">
            <v>22</v>
          </cell>
          <cell r="H154">
            <v>24</v>
          </cell>
          <cell r="I154">
            <v>3</v>
          </cell>
          <cell r="J154">
            <v>9</v>
          </cell>
        </row>
        <row r="155">
          <cell r="A155">
            <v>10</v>
          </cell>
          <cell r="B155">
            <v>30</v>
          </cell>
          <cell r="C155">
            <v>2015</v>
          </cell>
          <cell r="D155">
            <v>5</v>
          </cell>
          <cell r="E155">
            <v>15</v>
          </cell>
          <cell r="F155">
            <v>16</v>
          </cell>
          <cell r="G155">
            <v>36</v>
          </cell>
          <cell r="H155">
            <v>37</v>
          </cell>
          <cell r="I155">
            <v>3</v>
          </cell>
          <cell r="J155">
            <v>5</v>
          </cell>
        </row>
        <row r="156">
          <cell r="A156">
            <v>10</v>
          </cell>
          <cell r="B156">
            <v>23</v>
          </cell>
          <cell r="C156">
            <v>2015</v>
          </cell>
          <cell r="D156">
            <v>16</v>
          </cell>
          <cell r="E156">
            <v>18</v>
          </cell>
          <cell r="F156">
            <v>34</v>
          </cell>
          <cell r="G156">
            <v>36</v>
          </cell>
          <cell r="H156">
            <v>49</v>
          </cell>
          <cell r="I156">
            <v>6</v>
          </cell>
          <cell r="J156">
            <v>8</v>
          </cell>
        </row>
        <row r="157">
          <cell r="A157">
            <v>10</v>
          </cell>
          <cell r="B157">
            <v>16</v>
          </cell>
          <cell r="C157">
            <v>2015</v>
          </cell>
          <cell r="D157">
            <v>11</v>
          </cell>
          <cell r="E157">
            <v>19</v>
          </cell>
          <cell r="F157">
            <v>38</v>
          </cell>
          <cell r="G157">
            <v>42</v>
          </cell>
          <cell r="H157">
            <v>46</v>
          </cell>
          <cell r="I157">
            <v>3</v>
          </cell>
          <cell r="J157">
            <v>9</v>
          </cell>
        </row>
        <row r="158">
          <cell r="A158">
            <v>10</v>
          </cell>
          <cell r="B158">
            <v>9</v>
          </cell>
          <cell r="C158">
            <v>2015</v>
          </cell>
          <cell r="D158">
            <v>13</v>
          </cell>
          <cell r="E158">
            <v>14</v>
          </cell>
          <cell r="F158">
            <v>23</v>
          </cell>
          <cell r="G158">
            <v>26</v>
          </cell>
          <cell r="H158">
            <v>31</v>
          </cell>
          <cell r="I158">
            <v>3</v>
          </cell>
          <cell r="J158">
            <v>9</v>
          </cell>
        </row>
        <row r="159">
          <cell r="A159">
            <v>10</v>
          </cell>
          <cell r="B159">
            <v>2</v>
          </cell>
          <cell r="C159">
            <v>2015</v>
          </cell>
          <cell r="D159">
            <v>7</v>
          </cell>
          <cell r="E159">
            <v>9</v>
          </cell>
          <cell r="F159">
            <v>28</v>
          </cell>
          <cell r="G159">
            <v>39</v>
          </cell>
          <cell r="H159">
            <v>47</v>
          </cell>
          <cell r="I159">
            <v>2</v>
          </cell>
          <cell r="J159">
            <v>8</v>
          </cell>
        </row>
        <row r="160">
          <cell r="A160">
            <v>9</v>
          </cell>
          <cell r="B160">
            <v>25</v>
          </cell>
          <cell r="C160">
            <v>2015</v>
          </cell>
          <cell r="D160">
            <v>3</v>
          </cell>
          <cell r="E160">
            <v>5</v>
          </cell>
          <cell r="F160">
            <v>13</v>
          </cell>
          <cell r="G160">
            <v>16</v>
          </cell>
          <cell r="H160">
            <v>30</v>
          </cell>
          <cell r="I160">
            <v>3</v>
          </cell>
          <cell r="J160">
            <v>6</v>
          </cell>
        </row>
        <row r="161">
          <cell r="A161">
            <v>9</v>
          </cell>
          <cell r="B161">
            <v>18</v>
          </cell>
          <cell r="C161">
            <v>2015</v>
          </cell>
          <cell r="D161">
            <v>3</v>
          </cell>
          <cell r="E161">
            <v>7</v>
          </cell>
          <cell r="F161">
            <v>13</v>
          </cell>
          <cell r="G161">
            <v>41</v>
          </cell>
          <cell r="H161">
            <v>48</v>
          </cell>
          <cell r="I161">
            <v>1</v>
          </cell>
          <cell r="J161">
            <v>7</v>
          </cell>
        </row>
        <row r="162">
          <cell r="A162">
            <v>9</v>
          </cell>
          <cell r="B162">
            <v>11</v>
          </cell>
          <cell r="C162">
            <v>2015</v>
          </cell>
          <cell r="D162">
            <v>7</v>
          </cell>
          <cell r="E162">
            <v>22</v>
          </cell>
          <cell r="F162">
            <v>27</v>
          </cell>
          <cell r="G162">
            <v>30</v>
          </cell>
          <cell r="H162">
            <v>31</v>
          </cell>
          <cell r="I162">
            <v>5</v>
          </cell>
          <cell r="J162">
            <v>7</v>
          </cell>
        </row>
        <row r="163">
          <cell r="A163">
            <v>9</v>
          </cell>
          <cell r="B163">
            <v>4</v>
          </cell>
          <cell r="C163">
            <v>2015</v>
          </cell>
          <cell r="D163">
            <v>12</v>
          </cell>
          <cell r="E163">
            <v>23</v>
          </cell>
          <cell r="F163">
            <v>37</v>
          </cell>
          <cell r="G163">
            <v>41</v>
          </cell>
          <cell r="H163">
            <v>46</v>
          </cell>
          <cell r="I163">
            <v>3</v>
          </cell>
          <cell r="J163">
            <v>7</v>
          </cell>
        </row>
        <row r="164">
          <cell r="A164">
            <v>8</v>
          </cell>
          <cell r="B164">
            <v>28</v>
          </cell>
          <cell r="C164">
            <v>2015</v>
          </cell>
          <cell r="D164">
            <v>5</v>
          </cell>
          <cell r="E164">
            <v>8</v>
          </cell>
          <cell r="F164">
            <v>33</v>
          </cell>
          <cell r="G164">
            <v>34</v>
          </cell>
          <cell r="H164">
            <v>46</v>
          </cell>
          <cell r="I164">
            <v>3</v>
          </cell>
          <cell r="J164">
            <v>8</v>
          </cell>
        </row>
        <row r="165">
          <cell r="A165">
            <v>8</v>
          </cell>
          <cell r="B165">
            <v>21</v>
          </cell>
          <cell r="C165">
            <v>2015</v>
          </cell>
          <cell r="D165">
            <v>13</v>
          </cell>
          <cell r="E165">
            <v>20</v>
          </cell>
          <cell r="F165">
            <v>39</v>
          </cell>
          <cell r="G165">
            <v>40</v>
          </cell>
          <cell r="H165">
            <v>42</v>
          </cell>
          <cell r="I165">
            <v>3</v>
          </cell>
          <cell r="J165">
            <v>9</v>
          </cell>
        </row>
        <row r="166">
          <cell r="A166">
            <v>8</v>
          </cell>
          <cell r="B166">
            <v>14</v>
          </cell>
          <cell r="C166">
            <v>2015</v>
          </cell>
          <cell r="D166">
            <v>1</v>
          </cell>
          <cell r="E166">
            <v>7</v>
          </cell>
          <cell r="F166">
            <v>27</v>
          </cell>
          <cell r="G166">
            <v>28</v>
          </cell>
          <cell r="H166">
            <v>41</v>
          </cell>
          <cell r="I166">
            <v>2</v>
          </cell>
          <cell r="J166">
            <v>6</v>
          </cell>
        </row>
        <row r="167">
          <cell r="A167">
            <v>8</v>
          </cell>
          <cell r="B167">
            <v>7</v>
          </cell>
          <cell r="C167">
            <v>2015</v>
          </cell>
          <cell r="D167">
            <v>1</v>
          </cell>
          <cell r="E167">
            <v>9</v>
          </cell>
          <cell r="F167">
            <v>15</v>
          </cell>
          <cell r="G167">
            <v>22</v>
          </cell>
          <cell r="H167">
            <v>49</v>
          </cell>
          <cell r="I167">
            <v>4</v>
          </cell>
          <cell r="J167">
            <v>7</v>
          </cell>
        </row>
        <row r="168">
          <cell r="A168">
            <v>7</v>
          </cell>
          <cell r="B168">
            <v>31</v>
          </cell>
          <cell r="C168">
            <v>2015</v>
          </cell>
          <cell r="D168">
            <v>11</v>
          </cell>
          <cell r="E168">
            <v>19</v>
          </cell>
          <cell r="F168">
            <v>24</v>
          </cell>
          <cell r="G168">
            <v>46</v>
          </cell>
          <cell r="H168">
            <v>49</v>
          </cell>
          <cell r="I168">
            <v>1</v>
          </cell>
          <cell r="J168">
            <v>5</v>
          </cell>
        </row>
        <row r="169">
          <cell r="A169">
            <v>7</v>
          </cell>
          <cell r="B169">
            <v>24</v>
          </cell>
          <cell r="C169">
            <v>2015</v>
          </cell>
          <cell r="D169">
            <v>6</v>
          </cell>
          <cell r="E169">
            <v>12</v>
          </cell>
          <cell r="F169">
            <v>15</v>
          </cell>
          <cell r="G169">
            <v>20</v>
          </cell>
          <cell r="H169">
            <v>30</v>
          </cell>
          <cell r="I169">
            <v>3</v>
          </cell>
          <cell r="J169">
            <v>6</v>
          </cell>
        </row>
        <row r="170">
          <cell r="A170">
            <v>7</v>
          </cell>
          <cell r="B170">
            <v>17</v>
          </cell>
          <cell r="C170">
            <v>2015</v>
          </cell>
          <cell r="D170">
            <v>6</v>
          </cell>
          <cell r="E170">
            <v>21</v>
          </cell>
          <cell r="F170">
            <v>30</v>
          </cell>
          <cell r="G170">
            <v>37</v>
          </cell>
          <cell r="H170">
            <v>44</v>
          </cell>
          <cell r="I170">
            <v>1</v>
          </cell>
          <cell r="J170">
            <v>3</v>
          </cell>
        </row>
        <row r="171">
          <cell r="A171">
            <v>7</v>
          </cell>
          <cell r="B171">
            <v>10</v>
          </cell>
          <cell r="C171">
            <v>2015</v>
          </cell>
          <cell r="D171">
            <v>12</v>
          </cell>
          <cell r="E171">
            <v>35</v>
          </cell>
          <cell r="F171">
            <v>36</v>
          </cell>
          <cell r="G171">
            <v>39</v>
          </cell>
          <cell r="H171">
            <v>47</v>
          </cell>
          <cell r="I171">
            <v>3</v>
          </cell>
          <cell r="J171">
            <v>6</v>
          </cell>
        </row>
        <row r="172">
          <cell r="A172">
            <v>7</v>
          </cell>
          <cell r="B172">
            <v>3</v>
          </cell>
          <cell r="C172">
            <v>2015</v>
          </cell>
          <cell r="D172">
            <v>1</v>
          </cell>
          <cell r="E172">
            <v>31</v>
          </cell>
          <cell r="F172">
            <v>40</v>
          </cell>
          <cell r="G172">
            <v>41</v>
          </cell>
          <cell r="H172">
            <v>45</v>
          </cell>
          <cell r="I172">
            <v>5</v>
          </cell>
          <cell r="J172">
            <v>9</v>
          </cell>
        </row>
        <row r="173">
          <cell r="A173">
            <v>6</v>
          </cell>
          <cell r="B173">
            <v>26</v>
          </cell>
          <cell r="C173">
            <v>2015</v>
          </cell>
          <cell r="D173">
            <v>14</v>
          </cell>
          <cell r="E173">
            <v>27</v>
          </cell>
          <cell r="F173">
            <v>28</v>
          </cell>
          <cell r="G173">
            <v>35</v>
          </cell>
          <cell r="H173">
            <v>47</v>
          </cell>
          <cell r="I173">
            <v>1</v>
          </cell>
          <cell r="J173">
            <v>8</v>
          </cell>
        </row>
        <row r="174">
          <cell r="A174">
            <v>6</v>
          </cell>
          <cell r="B174">
            <v>19</v>
          </cell>
          <cell r="C174">
            <v>2015</v>
          </cell>
          <cell r="D174">
            <v>12</v>
          </cell>
          <cell r="E174">
            <v>14</v>
          </cell>
          <cell r="F174">
            <v>20</v>
          </cell>
          <cell r="G174">
            <v>21</v>
          </cell>
          <cell r="H174">
            <v>39</v>
          </cell>
          <cell r="I174">
            <v>5</v>
          </cell>
          <cell r="J174">
            <v>10</v>
          </cell>
        </row>
        <row r="175">
          <cell r="A175">
            <v>6</v>
          </cell>
          <cell r="B175">
            <v>12</v>
          </cell>
          <cell r="C175">
            <v>2015</v>
          </cell>
          <cell r="D175">
            <v>17</v>
          </cell>
          <cell r="E175">
            <v>23</v>
          </cell>
          <cell r="F175">
            <v>27</v>
          </cell>
          <cell r="G175">
            <v>30</v>
          </cell>
          <cell r="H175">
            <v>39</v>
          </cell>
          <cell r="I175">
            <v>6</v>
          </cell>
          <cell r="J175">
            <v>8</v>
          </cell>
        </row>
        <row r="176">
          <cell r="A176">
            <v>6</v>
          </cell>
          <cell r="B176">
            <v>5</v>
          </cell>
          <cell r="C176">
            <v>2015</v>
          </cell>
          <cell r="D176">
            <v>19</v>
          </cell>
          <cell r="E176">
            <v>38</v>
          </cell>
          <cell r="F176">
            <v>40</v>
          </cell>
          <cell r="G176">
            <v>41</v>
          </cell>
          <cell r="H176">
            <v>50</v>
          </cell>
          <cell r="I176">
            <v>1</v>
          </cell>
          <cell r="J176">
            <v>5</v>
          </cell>
        </row>
        <row r="177">
          <cell r="A177">
            <v>5</v>
          </cell>
          <cell r="B177">
            <v>29</v>
          </cell>
          <cell r="C177">
            <v>2015</v>
          </cell>
          <cell r="D177">
            <v>1</v>
          </cell>
          <cell r="E177">
            <v>6</v>
          </cell>
          <cell r="F177">
            <v>16</v>
          </cell>
          <cell r="G177">
            <v>28</v>
          </cell>
          <cell r="H177">
            <v>38</v>
          </cell>
          <cell r="I177">
            <v>1</v>
          </cell>
          <cell r="J177">
            <v>6</v>
          </cell>
        </row>
        <row r="178">
          <cell r="A178">
            <v>5</v>
          </cell>
          <cell r="B178">
            <v>22</v>
          </cell>
          <cell r="C178">
            <v>2015</v>
          </cell>
          <cell r="D178">
            <v>8</v>
          </cell>
          <cell r="E178">
            <v>23</v>
          </cell>
          <cell r="F178">
            <v>24</v>
          </cell>
          <cell r="G178">
            <v>39</v>
          </cell>
          <cell r="H178">
            <v>50</v>
          </cell>
          <cell r="I178">
            <v>1</v>
          </cell>
          <cell r="J178">
            <v>5</v>
          </cell>
        </row>
        <row r="179">
          <cell r="A179">
            <v>5</v>
          </cell>
          <cell r="B179">
            <v>15</v>
          </cell>
          <cell r="C179">
            <v>2015</v>
          </cell>
          <cell r="D179">
            <v>12</v>
          </cell>
          <cell r="E179">
            <v>14</v>
          </cell>
          <cell r="F179">
            <v>18</v>
          </cell>
          <cell r="G179">
            <v>38</v>
          </cell>
          <cell r="H179">
            <v>46</v>
          </cell>
          <cell r="I179">
            <v>9</v>
          </cell>
          <cell r="J179">
            <v>10</v>
          </cell>
        </row>
        <row r="180">
          <cell r="A180">
            <v>5</v>
          </cell>
          <cell r="B180">
            <v>8</v>
          </cell>
          <cell r="C180">
            <v>2015</v>
          </cell>
          <cell r="D180">
            <v>19</v>
          </cell>
          <cell r="E180">
            <v>31</v>
          </cell>
          <cell r="F180">
            <v>32</v>
          </cell>
          <cell r="G180">
            <v>40</v>
          </cell>
          <cell r="H180">
            <v>46</v>
          </cell>
          <cell r="I180">
            <v>8</v>
          </cell>
          <cell r="J180">
            <v>9</v>
          </cell>
        </row>
        <row r="181">
          <cell r="A181">
            <v>5</v>
          </cell>
          <cell r="B181">
            <v>1</v>
          </cell>
          <cell r="C181">
            <v>2015</v>
          </cell>
          <cell r="D181">
            <v>8</v>
          </cell>
          <cell r="E181">
            <v>24</v>
          </cell>
          <cell r="F181">
            <v>25</v>
          </cell>
          <cell r="G181">
            <v>30</v>
          </cell>
          <cell r="H181">
            <v>50</v>
          </cell>
          <cell r="I181">
            <v>4</v>
          </cell>
          <cell r="J181">
            <v>6</v>
          </cell>
        </row>
        <row r="182">
          <cell r="A182">
            <v>4</v>
          </cell>
          <cell r="B182">
            <v>24</v>
          </cell>
          <cell r="C182">
            <v>2015</v>
          </cell>
          <cell r="D182">
            <v>4</v>
          </cell>
          <cell r="E182">
            <v>17</v>
          </cell>
          <cell r="F182">
            <v>27</v>
          </cell>
          <cell r="G182">
            <v>33</v>
          </cell>
          <cell r="H182">
            <v>46</v>
          </cell>
          <cell r="I182">
            <v>3</v>
          </cell>
          <cell r="J182">
            <v>9</v>
          </cell>
        </row>
        <row r="183">
          <cell r="A183">
            <v>4</v>
          </cell>
          <cell r="B183">
            <v>17</v>
          </cell>
          <cell r="C183">
            <v>2015</v>
          </cell>
          <cell r="D183">
            <v>5</v>
          </cell>
          <cell r="E183">
            <v>6</v>
          </cell>
          <cell r="F183">
            <v>13</v>
          </cell>
          <cell r="G183">
            <v>20</v>
          </cell>
          <cell r="H183">
            <v>33</v>
          </cell>
          <cell r="I183">
            <v>3</v>
          </cell>
          <cell r="J183">
            <v>8</v>
          </cell>
        </row>
        <row r="184">
          <cell r="A184">
            <v>4</v>
          </cell>
          <cell r="B184">
            <v>10</v>
          </cell>
          <cell r="C184">
            <v>2015</v>
          </cell>
          <cell r="D184">
            <v>1</v>
          </cell>
          <cell r="E184">
            <v>18</v>
          </cell>
          <cell r="F184">
            <v>26</v>
          </cell>
          <cell r="G184">
            <v>40</v>
          </cell>
          <cell r="H184">
            <v>47</v>
          </cell>
          <cell r="I184">
            <v>3</v>
          </cell>
          <cell r="J184">
            <v>4</v>
          </cell>
        </row>
        <row r="185">
          <cell r="A185">
            <v>4</v>
          </cell>
          <cell r="B185">
            <v>3</v>
          </cell>
          <cell r="C185">
            <v>2015</v>
          </cell>
          <cell r="D185">
            <v>5</v>
          </cell>
          <cell r="E185">
            <v>34</v>
          </cell>
          <cell r="F185">
            <v>37</v>
          </cell>
          <cell r="G185">
            <v>43</v>
          </cell>
          <cell r="H185">
            <v>48</v>
          </cell>
          <cell r="I185">
            <v>2</v>
          </cell>
          <cell r="J185">
            <v>4</v>
          </cell>
        </row>
        <row r="186">
          <cell r="A186">
            <v>3</v>
          </cell>
          <cell r="B186">
            <v>27</v>
          </cell>
          <cell r="C186">
            <v>2015</v>
          </cell>
          <cell r="D186">
            <v>3</v>
          </cell>
          <cell r="E186">
            <v>26</v>
          </cell>
          <cell r="F186">
            <v>31</v>
          </cell>
          <cell r="G186">
            <v>33</v>
          </cell>
          <cell r="H186">
            <v>50</v>
          </cell>
          <cell r="I186">
            <v>3</v>
          </cell>
          <cell r="J186">
            <v>9</v>
          </cell>
        </row>
        <row r="187">
          <cell r="A187">
            <v>3</v>
          </cell>
          <cell r="B187">
            <v>20</v>
          </cell>
          <cell r="C187">
            <v>2015</v>
          </cell>
          <cell r="D187">
            <v>9</v>
          </cell>
          <cell r="E187">
            <v>11</v>
          </cell>
          <cell r="F187">
            <v>13</v>
          </cell>
          <cell r="G187">
            <v>35</v>
          </cell>
          <cell r="H187">
            <v>38</v>
          </cell>
          <cell r="I187">
            <v>5</v>
          </cell>
          <cell r="J187">
            <v>7</v>
          </cell>
        </row>
        <row r="188">
          <cell r="A188">
            <v>3</v>
          </cell>
          <cell r="B188">
            <v>13</v>
          </cell>
          <cell r="C188">
            <v>2015</v>
          </cell>
          <cell r="D188">
            <v>1</v>
          </cell>
          <cell r="E188">
            <v>10</v>
          </cell>
          <cell r="F188">
            <v>25</v>
          </cell>
          <cell r="G188">
            <v>39</v>
          </cell>
          <cell r="H188">
            <v>44</v>
          </cell>
          <cell r="I188">
            <v>1</v>
          </cell>
          <cell r="J188">
            <v>2</v>
          </cell>
        </row>
        <row r="189">
          <cell r="A189">
            <v>3</v>
          </cell>
          <cell r="B189">
            <v>6</v>
          </cell>
          <cell r="C189">
            <v>2015</v>
          </cell>
          <cell r="D189">
            <v>9</v>
          </cell>
          <cell r="E189">
            <v>16</v>
          </cell>
          <cell r="F189">
            <v>17</v>
          </cell>
          <cell r="G189">
            <v>20</v>
          </cell>
          <cell r="H189">
            <v>32</v>
          </cell>
          <cell r="I189">
            <v>2</v>
          </cell>
          <cell r="J189">
            <v>3</v>
          </cell>
        </row>
        <row r="190">
          <cell r="A190">
            <v>2</v>
          </cell>
          <cell r="B190">
            <v>27</v>
          </cell>
          <cell r="C190">
            <v>2015</v>
          </cell>
          <cell r="D190">
            <v>9</v>
          </cell>
          <cell r="E190">
            <v>28</v>
          </cell>
          <cell r="F190">
            <v>30</v>
          </cell>
          <cell r="G190">
            <v>43</v>
          </cell>
          <cell r="H190">
            <v>49</v>
          </cell>
          <cell r="I190">
            <v>8</v>
          </cell>
          <cell r="J190">
            <v>10</v>
          </cell>
        </row>
        <row r="191">
          <cell r="A191">
            <v>2</v>
          </cell>
          <cell r="B191">
            <v>20</v>
          </cell>
          <cell r="C191">
            <v>2015</v>
          </cell>
          <cell r="D191">
            <v>1</v>
          </cell>
          <cell r="E191">
            <v>16</v>
          </cell>
          <cell r="F191">
            <v>18</v>
          </cell>
          <cell r="G191">
            <v>29</v>
          </cell>
          <cell r="H191">
            <v>44</v>
          </cell>
          <cell r="I191">
            <v>2</v>
          </cell>
          <cell r="J191">
            <v>7</v>
          </cell>
        </row>
        <row r="192">
          <cell r="A192">
            <v>2</v>
          </cell>
          <cell r="B192">
            <v>13</v>
          </cell>
          <cell r="C192">
            <v>2015</v>
          </cell>
          <cell r="D192">
            <v>3</v>
          </cell>
          <cell r="E192">
            <v>7</v>
          </cell>
          <cell r="F192">
            <v>14</v>
          </cell>
          <cell r="G192">
            <v>46</v>
          </cell>
          <cell r="H192">
            <v>48</v>
          </cell>
          <cell r="I192">
            <v>6</v>
          </cell>
          <cell r="J192">
            <v>9</v>
          </cell>
        </row>
        <row r="193">
          <cell r="A193">
            <v>2</v>
          </cell>
          <cell r="B193">
            <v>6</v>
          </cell>
          <cell r="C193">
            <v>2015</v>
          </cell>
          <cell r="D193">
            <v>3</v>
          </cell>
          <cell r="E193">
            <v>19</v>
          </cell>
          <cell r="F193">
            <v>22</v>
          </cell>
          <cell r="G193">
            <v>37</v>
          </cell>
          <cell r="H193">
            <v>39</v>
          </cell>
          <cell r="I193">
            <v>5</v>
          </cell>
          <cell r="J193">
            <v>10</v>
          </cell>
        </row>
        <row r="194">
          <cell r="A194">
            <v>1</v>
          </cell>
          <cell r="B194">
            <v>30</v>
          </cell>
          <cell r="C194">
            <v>2015</v>
          </cell>
          <cell r="D194">
            <v>3</v>
          </cell>
          <cell r="E194">
            <v>4</v>
          </cell>
          <cell r="F194">
            <v>8</v>
          </cell>
          <cell r="G194">
            <v>11</v>
          </cell>
          <cell r="H194">
            <v>41</v>
          </cell>
          <cell r="I194">
            <v>2</v>
          </cell>
          <cell r="J194">
            <v>8</v>
          </cell>
        </row>
        <row r="195">
          <cell r="A195">
            <v>1</v>
          </cell>
          <cell r="B195">
            <v>23</v>
          </cell>
          <cell r="C195">
            <v>2015</v>
          </cell>
          <cell r="D195">
            <v>2</v>
          </cell>
          <cell r="E195">
            <v>13</v>
          </cell>
          <cell r="F195">
            <v>14</v>
          </cell>
          <cell r="G195">
            <v>30</v>
          </cell>
          <cell r="H195">
            <v>32</v>
          </cell>
          <cell r="I195">
            <v>1</v>
          </cell>
          <cell r="J195">
            <v>3</v>
          </cell>
        </row>
        <row r="196">
          <cell r="A196">
            <v>1</v>
          </cell>
          <cell r="B196">
            <v>16</v>
          </cell>
          <cell r="C196">
            <v>2015</v>
          </cell>
          <cell r="D196">
            <v>1</v>
          </cell>
          <cell r="E196">
            <v>4</v>
          </cell>
          <cell r="F196">
            <v>14</v>
          </cell>
          <cell r="G196">
            <v>32</v>
          </cell>
          <cell r="H196">
            <v>48</v>
          </cell>
          <cell r="I196">
            <v>5</v>
          </cell>
          <cell r="J196">
            <v>6</v>
          </cell>
        </row>
        <row r="197">
          <cell r="A197">
            <v>1</v>
          </cell>
          <cell r="B197">
            <v>9</v>
          </cell>
          <cell r="C197">
            <v>2015</v>
          </cell>
          <cell r="D197">
            <v>13</v>
          </cell>
          <cell r="E197">
            <v>19</v>
          </cell>
          <cell r="F197">
            <v>20</v>
          </cell>
          <cell r="G197">
            <v>27</v>
          </cell>
          <cell r="H197">
            <v>41</v>
          </cell>
          <cell r="I197">
            <v>5</v>
          </cell>
          <cell r="J197">
            <v>9</v>
          </cell>
        </row>
        <row r="198">
          <cell r="A198">
            <v>1</v>
          </cell>
          <cell r="B198">
            <v>2</v>
          </cell>
          <cell r="C198">
            <v>2015</v>
          </cell>
          <cell r="D198">
            <v>16</v>
          </cell>
          <cell r="E198">
            <v>29</v>
          </cell>
          <cell r="F198">
            <v>38</v>
          </cell>
          <cell r="G198">
            <v>42</v>
          </cell>
          <cell r="H198">
            <v>48</v>
          </cell>
          <cell r="I198">
            <v>5</v>
          </cell>
          <cell r="J198">
            <v>6</v>
          </cell>
        </row>
        <row r="199">
          <cell r="A199">
            <v>12</v>
          </cell>
          <cell r="B199">
            <v>30</v>
          </cell>
          <cell r="C199">
            <v>2016</v>
          </cell>
          <cell r="D199">
            <v>27</v>
          </cell>
          <cell r="E199">
            <v>30</v>
          </cell>
          <cell r="F199">
            <v>45</v>
          </cell>
          <cell r="G199">
            <v>47</v>
          </cell>
          <cell r="H199">
            <v>50</v>
          </cell>
          <cell r="I199">
            <v>1</v>
          </cell>
          <cell r="J199">
            <v>9</v>
          </cell>
        </row>
        <row r="200">
          <cell r="A200">
            <v>12</v>
          </cell>
          <cell r="B200">
            <v>23</v>
          </cell>
          <cell r="C200">
            <v>2016</v>
          </cell>
          <cell r="D200">
            <v>13</v>
          </cell>
          <cell r="E200">
            <v>27</v>
          </cell>
          <cell r="F200">
            <v>30</v>
          </cell>
          <cell r="G200">
            <v>42</v>
          </cell>
          <cell r="H200">
            <v>46</v>
          </cell>
          <cell r="I200">
            <v>3</v>
          </cell>
          <cell r="J200">
            <v>4</v>
          </cell>
        </row>
        <row r="201">
          <cell r="A201">
            <v>12</v>
          </cell>
          <cell r="B201">
            <v>16</v>
          </cell>
          <cell r="C201">
            <v>2016</v>
          </cell>
          <cell r="D201">
            <v>2</v>
          </cell>
          <cell r="E201">
            <v>3</v>
          </cell>
          <cell r="F201">
            <v>24</v>
          </cell>
          <cell r="G201">
            <v>25</v>
          </cell>
          <cell r="H201">
            <v>34</v>
          </cell>
          <cell r="I201">
            <v>6</v>
          </cell>
          <cell r="J201">
            <v>8</v>
          </cell>
        </row>
        <row r="202">
          <cell r="A202">
            <v>12</v>
          </cell>
          <cell r="B202">
            <v>9</v>
          </cell>
          <cell r="C202">
            <v>2016</v>
          </cell>
          <cell r="D202">
            <v>12</v>
          </cell>
          <cell r="E202">
            <v>17</v>
          </cell>
          <cell r="F202">
            <v>29</v>
          </cell>
          <cell r="G202">
            <v>44</v>
          </cell>
          <cell r="H202">
            <v>50</v>
          </cell>
          <cell r="I202">
            <v>2</v>
          </cell>
          <cell r="J202">
            <v>10</v>
          </cell>
        </row>
        <row r="203">
          <cell r="A203">
            <v>12</v>
          </cell>
          <cell r="B203">
            <v>2</v>
          </cell>
          <cell r="C203">
            <v>2016</v>
          </cell>
          <cell r="D203">
            <v>1</v>
          </cell>
          <cell r="E203">
            <v>20</v>
          </cell>
          <cell r="F203">
            <v>39</v>
          </cell>
          <cell r="G203">
            <v>48</v>
          </cell>
          <cell r="H203">
            <v>50</v>
          </cell>
          <cell r="I203">
            <v>3</v>
          </cell>
          <cell r="J203">
            <v>7</v>
          </cell>
        </row>
        <row r="204">
          <cell r="A204">
            <v>11</v>
          </cell>
          <cell r="B204">
            <v>25</v>
          </cell>
          <cell r="C204">
            <v>2016</v>
          </cell>
          <cell r="D204">
            <v>19</v>
          </cell>
          <cell r="E204">
            <v>28</v>
          </cell>
          <cell r="F204">
            <v>34</v>
          </cell>
          <cell r="G204">
            <v>45</v>
          </cell>
          <cell r="H204">
            <v>49</v>
          </cell>
          <cell r="I204">
            <v>1</v>
          </cell>
          <cell r="J204">
            <v>6</v>
          </cell>
        </row>
        <row r="205">
          <cell r="A205">
            <v>11</v>
          </cell>
          <cell r="B205">
            <v>18</v>
          </cell>
          <cell r="C205">
            <v>2016</v>
          </cell>
          <cell r="D205">
            <v>7</v>
          </cell>
          <cell r="E205">
            <v>10</v>
          </cell>
          <cell r="F205">
            <v>16</v>
          </cell>
          <cell r="G205">
            <v>32</v>
          </cell>
          <cell r="H205">
            <v>40</v>
          </cell>
          <cell r="I205">
            <v>1</v>
          </cell>
          <cell r="J205">
            <v>6</v>
          </cell>
        </row>
        <row r="206">
          <cell r="A206">
            <v>11</v>
          </cell>
          <cell r="B206">
            <v>11</v>
          </cell>
          <cell r="C206">
            <v>2016</v>
          </cell>
          <cell r="D206">
            <v>1</v>
          </cell>
          <cell r="E206">
            <v>16</v>
          </cell>
          <cell r="F206">
            <v>18</v>
          </cell>
          <cell r="G206">
            <v>42</v>
          </cell>
          <cell r="H206">
            <v>47</v>
          </cell>
          <cell r="I206">
            <v>6</v>
          </cell>
          <cell r="J206">
            <v>8</v>
          </cell>
        </row>
        <row r="207">
          <cell r="A207">
            <v>11</v>
          </cell>
          <cell r="B207">
            <v>4</v>
          </cell>
          <cell r="C207">
            <v>2016</v>
          </cell>
          <cell r="D207">
            <v>14</v>
          </cell>
          <cell r="E207">
            <v>15</v>
          </cell>
          <cell r="F207">
            <v>16</v>
          </cell>
          <cell r="G207">
            <v>22</v>
          </cell>
          <cell r="H207">
            <v>50</v>
          </cell>
          <cell r="I207">
            <v>2</v>
          </cell>
          <cell r="J207">
            <v>10</v>
          </cell>
        </row>
        <row r="208">
          <cell r="A208">
            <v>10</v>
          </cell>
          <cell r="B208">
            <v>28</v>
          </cell>
          <cell r="C208">
            <v>2016</v>
          </cell>
          <cell r="D208">
            <v>1</v>
          </cell>
          <cell r="E208">
            <v>4</v>
          </cell>
          <cell r="F208">
            <v>6</v>
          </cell>
          <cell r="G208">
            <v>12</v>
          </cell>
          <cell r="H208">
            <v>13</v>
          </cell>
          <cell r="I208">
            <v>1</v>
          </cell>
          <cell r="J208">
            <v>6</v>
          </cell>
        </row>
        <row r="209">
          <cell r="A209">
            <v>10</v>
          </cell>
          <cell r="B209">
            <v>21</v>
          </cell>
          <cell r="C209">
            <v>2016</v>
          </cell>
          <cell r="D209">
            <v>14</v>
          </cell>
          <cell r="E209">
            <v>16</v>
          </cell>
          <cell r="F209">
            <v>28</v>
          </cell>
          <cell r="G209">
            <v>34</v>
          </cell>
          <cell r="H209">
            <v>35</v>
          </cell>
          <cell r="I209">
            <v>3</v>
          </cell>
          <cell r="J209">
            <v>9</v>
          </cell>
        </row>
        <row r="210">
          <cell r="A210">
            <v>10</v>
          </cell>
          <cell r="B210">
            <v>14</v>
          </cell>
          <cell r="C210">
            <v>2016</v>
          </cell>
          <cell r="D210">
            <v>7</v>
          </cell>
          <cell r="E210">
            <v>10</v>
          </cell>
          <cell r="F210">
            <v>25</v>
          </cell>
          <cell r="G210">
            <v>39</v>
          </cell>
          <cell r="H210">
            <v>42</v>
          </cell>
          <cell r="I210">
            <v>3</v>
          </cell>
          <cell r="J210">
            <v>6</v>
          </cell>
        </row>
        <row r="211">
          <cell r="A211">
            <v>10</v>
          </cell>
          <cell r="B211">
            <v>7</v>
          </cell>
          <cell r="C211">
            <v>2016</v>
          </cell>
          <cell r="D211">
            <v>1</v>
          </cell>
          <cell r="E211">
            <v>10</v>
          </cell>
          <cell r="F211">
            <v>20</v>
          </cell>
          <cell r="G211">
            <v>43</v>
          </cell>
          <cell r="H211">
            <v>44</v>
          </cell>
          <cell r="I211">
            <v>6</v>
          </cell>
          <cell r="J211">
            <v>9</v>
          </cell>
        </row>
        <row r="212">
          <cell r="A212">
            <v>9</v>
          </cell>
          <cell r="B212">
            <v>30</v>
          </cell>
          <cell r="C212">
            <v>2016</v>
          </cell>
          <cell r="D212">
            <v>4</v>
          </cell>
          <cell r="E212">
            <v>28</v>
          </cell>
          <cell r="F212">
            <v>29</v>
          </cell>
          <cell r="G212">
            <v>39</v>
          </cell>
          <cell r="H212">
            <v>44</v>
          </cell>
          <cell r="I212">
            <v>8</v>
          </cell>
          <cell r="J212">
            <v>10</v>
          </cell>
        </row>
        <row r="213">
          <cell r="A213">
            <v>9</v>
          </cell>
          <cell r="B213">
            <v>23</v>
          </cell>
          <cell r="C213">
            <v>2016</v>
          </cell>
          <cell r="D213">
            <v>1</v>
          </cell>
          <cell r="E213">
            <v>7</v>
          </cell>
          <cell r="F213">
            <v>23</v>
          </cell>
          <cell r="G213">
            <v>25</v>
          </cell>
          <cell r="H213">
            <v>45</v>
          </cell>
          <cell r="I213">
            <v>5</v>
          </cell>
          <cell r="J213">
            <v>8</v>
          </cell>
        </row>
        <row r="214">
          <cell r="A214">
            <v>9</v>
          </cell>
          <cell r="B214">
            <v>16</v>
          </cell>
          <cell r="C214">
            <v>2016</v>
          </cell>
          <cell r="D214">
            <v>15</v>
          </cell>
          <cell r="E214">
            <v>28</v>
          </cell>
          <cell r="F214">
            <v>30</v>
          </cell>
          <cell r="G214">
            <v>37</v>
          </cell>
          <cell r="H214">
            <v>43</v>
          </cell>
          <cell r="I214">
            <v>2</v>
          </cell>
          <cell r="J214">
            <v>5</v>
          </cell>
        </row>
        <row r="215">
          <cell r="A215">
            <v>9</v>
          </cell>
          <cell r="B215">
            <v>9</v>
          </cell>
          <cell r="C215">
            <v>2016</v>
          </cell>
          <cell r="D215">
            <v>11</v>
          </cell>
          <cell r="E215">
            <v>27</v>
          </cell>
          <cell r="F215">
            <v>34</v>
          </cell>
          <cell r="G215">
            <v>35</v>
          </cell>
          <cell r="H215">
            <v>39</v>
          </cell>
          <cell r="I215">
            <v>6</v>
          </cell>
          <cell r="J215">
            <v>10</v>
          </cell>
        </row>
        <row r="216">
          <cell r="A216">
            <v>9</v>
          </cell>
          <cell r="B216">
            <v>2</v>
          </cell>
          <cell r="C216">
            <v>2016</v>
          </cell>
          <cell r="D216">
            <v>15</v>
          </cell>
          <cell r="E216">
            <v>28</v>
          </cell>
          <cell r="F216">
            <v>30</v>
          </cell>
          <cell r="G216">
            <v>42</v>
          </cell>
          <cell r="H216">
            <v>50</v>
          </cell>
          <cell r="I216">
            <v>1</v>
          </cell>
          <cell r="J216">
            <v>8</v>
          </cell>
        </row>
        <row r="217">
          <cell r="A217">
            <v>8</v>
          </cell>
          <cell r="B217">
            <v>26</v>
          </cell>
          <cell r="C217">
            <v>2016</v>
          </cell>
          <cell r="D217">
            <v>4</v>
          </cell>
          <cell r="E217">
            <v>8</v>
          </cell>
          <cell r="F217">
            <v>9</v>
          </cell>
          <cell r="G217">
            <v>33</v>
          </cell>
          <cell r="H217">
            <v>43</v>
          </cell>
          <cell r="I217">
            <v>5</v>
          </cell>
          <cell r="J217">
            <v>9</v>
          </cell>
        </row>
        <row r="218">
          <cell r="A218">
            <v>8</v>
          </cell>
          <cell r="B218">
            <v>19</v>
          </cell>
          <cell r="C218">
            <v>2016</v>
          </cell>
          <cell r="D218">
            <v>22</v>
          </cell>
          <cell r="E218">
            <v>33</v>
          </cell>
          <cell r="F218">
            <v>42</v>
          </cell>
          <cell r="G218">
            <v>43</v>
          </cell>
          <cell r="H218">
            <v>46</v>
          </cell>
          <cell r="I218">
            <v>6</v>
          </cell>
          <cell r="J218">
            <v>10</v>
          </cell>
        </row>
        <row r="219">
          <cell r="A219">
            <v>8</v>
          </cell>
          <cell r="B219">
            <v>12</v>
          </cell>
          <cell r="C219">
            <v>2016</v>
          </cell>
          <cell r="D219">
            <v>6</v>
          </cell>
          <cell r="E219">
            <v>15</v>
          </cell>
          <cell r="F219">
            <v>18</v>
          </cell>
          <cell r="G219">
            <v>21</v>
          </cell>
          <cell r="H219">
            <v>38</v>
          </cell>
          <cell r="I219">
            <v>1</v>
          </cell>
          <cell r="J219">
            <v>4</v>
          </cell>
        </row>
        <row r="220">
          <cell r="A220">
            <v>8</v>
          </cell>
          <cell r="B220">
            <v>5</v>
          </cell>
          <cell r="C220">
            <v>2016</v>
          </cell>
          <cell r="D220">
            <v>5</v>
          </cell>
          <cell r="E220">
            <v>11</v>
          </cell>
          <cell r="F220">
            <v>12</v>
          </cell>
          <cell r="G220">
            <v>30</v>
          </cell>
          <cell r="H220">
            <v>40</v>
          </cell>
          <cell r="I220">
            <v>2</v>
          </cell>
          <cell r="J220">
            <v>5</v>
          </cell>
        </row>
        <row r="221">
          <cell r="A221">
            <v>7</v>
          </cell>
          <cell r="B221">
            <v>29</v>
          </cell>
          <cell r="C221">
            <v>2016</v>
          </cell>
          <cell r="D221">
            <v>4</v>
          </cell>
          <cell r="E221">
            <v>8</v>
          </cell>
          <cell r="F221">
            <v>22</v>
          </cell>
          <cell r="G221">
            <v>36</v>
          </cell>
          <cell r="H221">
            <v>44</v>
          </cell>
          <cell r="I221">
            <v>5</v>
          </cell>
          <cell r="J221">
            <v>10</v>
          </cell>
        </row>
        <row r="222">
          <cell r="A222">
            <v>7</v>
          </cell>
          <cell r="B222">
            <v>22</v>
          </cell>
          <cell r="C222">
            <v>2016</v>
          </cell>
          <cell r="D222">
            <v>6</v>
          </cell>
          <cell r="E222">
            <v>14</v>
          </cell>
          <cell r="F222">
            <v>20</v>
          </cell>
          <cell r="G222">
            <v>26</v>
          </cell>
          <cell r="H222">
            <v>46</v>
          </cell>
          <cell r="I222">
            <v>2</v>
          </cell>
          <cell r="J222">
            <v>4</v>
          </cell>
        </row>
        <row r="223">
          <cell r="A223">
            <v>7</v>
          </cell>
          <cell r="B223">
            <v>15</v>
          </cell>
          <cell r="C223">
            <v>2016</v>
          </cell>
          <cell r="D223">
            <v>12</v>
          </cell>
          <cell r="E223">
            <v>22</v>
          </cell>
          <cell r="F223">
            <v>36</v>
          </cell>
          <cell r="G223">
            <v>38</v>
          </cell>
          <cell r="H223">
            <v>50</v>
          </cell>
          <cell r="I223">
            <v>2</v>
          </cell>
          <cell r="J223">
            <v>9</v>
          </cell>
        </row>
        <row r="224">
          <cell r="A224">
            <v>7</v>
          </cell>
          <cell r="B224">
            <v>8</v>
          </cell>
          <cell r="C224">
            <v>2016</v>
          </cell>
          <cell r="D224">
            <v>4</v>
          </cell>
          <cell r="E224">
            <v>19</v>
          </cell>
          <cell r="F224">
            <v>21</v>
          </cell>
          <cell r="G224">
            <v>31</v>
          </cell>
          <cell r="H224">
            <v>42</v>
          </cell>
          <cell r="I224">
            <v>5</v>
          </cell>
          <cell r="J224">
            <v>10</v>
          </cell>
        </row>
        <row r="225">
          <cell r="A225">
            <v>7</v>
          </cell>
          <cell r="B225">
            <v>1</v>
          </cell>
          <cell r="C225">
            <v>2016</v>
          </cell>
          <cell r="D225">
            <v>29</v>
          </cell>
          <cell r="E225">
            <v>37</v>
          </cell>
          <cell r="F225">
            <v>38</v>
          </cell>
          <cell r="G225">
            <v>47</v>
          </cell>
          <cell r="H225">
            <v>50</v>
          </cell>
          <cell r="I225">
            <v>2</v>
          </cell>
          <cell r="J225">
            <v>4</v>
          </cell>
        </row>
        <row r="226">
          <cell r="A226">
            <v>6</v>
          </cell>
          <cell r="B226">
            <v>24</v>
          </cell>
          <cell r="C226">
            <v>2016</v>
          </cell>
          <cell r="D226">
            <v>19</v>
          </cell>
          <cell r="E226">
            <v>21</v>
          </cell>
          <cell r="F226">
            <v>24</v>
          </cell>
          <cell r="G226">
            <v>41</v>
          </cell>
          <cell r="H226">
            <v>48</v>
          </cell>
          <cell r="I226">
            <v>1</v>
          </cell>
          <cell r="J226">
            <v>6</v>
          </cell>
        </row>
        <row r="227">
          <cell r="A227">
            <v>6</v>
          </cell>
          <cell r="B227">
            <v>17</v>
          </cell>
          <cell r="C227">
            <v>2016</v>
          </cell>
          <cell r="D227">
            <v>16</v>
          </cell>
          <cell r="E227">
            <v>18</v>
          </cell>
          <cell r="F227">
            <v>19</v>
          </cell>
          <cell r="G227">
            <v>23</v>
          </cell>
          <cell r="H227">
            <v>44</v>
          </cell>
          <cell r="I227">
            <v>1</v>
          </cell>
          <cell r="J227">
            <v>3</v>
          </cell>
        </row>
        <row r="228">
          <cell r="A228">
            <v>6</v>
          </cell>
          <cell r="B228">
            <v>10</v>
          </cell>
          <cell r="C228">
            <v>2016</v>
          </cell>
          <cell r="D228">
            <v>11</v>
          </cell>
          <cell r="E228">
            <v>12</v>
          </cell>
          <cell r="F228">
            <v>26</v>
          </cell>
          <cell r="G228">
            <v>28</v>
          </cell>
          <cell r="H228">
            <v>37</v>
          </cell>
          <cell r="I228">
            <v>8</v>
          </cell>
          <cell r="J228">
            <v>10</v>
          </cell>
        </row>
        <row r="229">
          <cell r="A229">
            <v>6</v>
          </cell>
          <cell r="B229">
            <v>3</v>
          </cell>
          <cell r="C229">
            <v>2016</v>
          </cell>
          <cell r="D229">
            <v>13</v>
          </cell>
          <cell r="E229">
            <v>20</v>
          </cell>
          <cell r="F229">
            <v>32</v>
          </cell>
          <cell r="G229">
            <v>34</v>
          </cell>
          <cell r="H229">
            <v>47</v>
          </cell>
          <cell r="I229">
            <v>6</v>
          </cell>
          <cell r="J229">
            <v>9</v>
          </cell>
        </row>
        <row r="230">
          <cell r="A230">
            <v>5</v>
          </cell>
          <cell r="B230">
            <v>27</v>
          </cell>
          <cell r="C230">
            <v>2016</v>
          </cell>
          <cell r="D230">
            <v>4</v>
          </cell>
          <cell r="E230">
            <v>10</v>
          </cell>
          <cell r="F230">
            <v>26</v>
          </cell>
          <cell r="G230">
            <v>33</v>
          </cell>
          <cell r="H230">
            <v>48</v>
          </cell>
          <cell r="I230">
            <v>5</v>
          </cell>
          <cell r="J230">
            <v>9</v>
          </cell>
        </row>
        <row r="231">
          <cell r="A231">
            <v>5</v>
          </cell>
          <cell r="B231">
            <v>20</v>
          </cell>
          <cell r="C231">
            <v>2016</v>
          </cell>
          <cell r="D231">
            <v>6</v>
          </cell>
          <cell r="E231">
            <v>19</v>
          </cell>
          <cell r="F231">
            <v>23</v>
          </cell>
          <cell r="G231">
            <v>33</v>
          </cell>
          <cell r="H231">
            <v>34</v>
          </cell>
          <cell r="I231">
            <v>4</v>
          </cell>
          <cell r="J231">
            <v>7</v>
          </cell>
        </row>
        <row r="232">
          <cell r="A232">
            <v>5</v>
          </cell>
          <cell r="B232">
            <v>13</v>
          </cell>
          <cell r="C232">
            <v>2016</v>
          </cell>
          <cell r="D232">
            <v>6</v>
          </cell>
          <cell r="E232">
            <v>7</v>
          </cell>
          <cell r="F232">
            <v>36</v>
          </cell>
          <cell r="G232">
            <v>39</v>
          </cell>
          <cell r="H232">
            <v>40</v>
          </cell>
          <cell r="I232">
            <v>1</v>
          </cell>
          <cell r="J232">
            <v>10</v>
          </cell>
        </row>
        <row r="233">
          <cell r="A233">
            <v>5</v>
          </cell>
          <cell r="B233">
            <v>6</v>
          </cell>
          <cell r="C233">
            <v>2016</v>
          </cell>
          <cell r="D233">
            <v>12</v>
          </cell>
          <cell r="E233">
            <v>24</v>
          </cell>
          <cell r="F233">
            <v>38</v>
          </cell>
          <cell r="G233">
            <v>45</v>
          </cell>
          <cell r="H233">
            <v>46</v>
          </cell>
          <cell r="I233">
            <v>6</v>
          </cell>
          <cell r="J233">
            <v>10</v>
          </cell>
        </row>
        <row r="234">
          <cell r="A234">
            <v>4</v>
          </cell>
          <cell r="B234">
            <v>29</v>
          </cell>
          <cell r="C234">
            <v>2016</v>
          </cell>
          <cell r="D234">
            <v>10</v>
          </cell>
          <cell r="E234">
            <v>14</v>
          </cell>
          <cell r="F234">
            <v>20</v>
          </cell>
          <cell r="G234">
            <v>24</v>
          </cell>
          <cell r="H234">
            <v>40</v>
          </cell>
          <cell r="I234">
            <v>2</v>
          </cell>
          <cell r="J234">
            <v>10</v>
          </cell>
        </row>
        <row r="235">
          <cell r="A235">
            <v>4</v>
          </cell>
          <cell r="B235">
            <v>22</v>
          </cell>
          <cell r="C235">
            <v>2016</v>
          </cell>
          <cell r="D235">
            <v>5</v>
          </cell>
          <cell r="E235">
            <v>28</v>
          </cell>
          <cell r="F235">
            <v>31</v>
          </cell>
          <cell r="G235">
            <v>33</v>
          </cell>
          <cell r="H235">
            <v>49</v>
          </cell>
          <cell r="I235">
            <v>1</v>
          </cell>
          <cell r="J235">
            <v>2</v>
          </cell>
        </row>
        <row r="236">
          <cell r="A236">
            <v>4</v>
          </cell>
          <cell r="B236">
            <v>15</v>
          </cell>
          <cell r="C236">
            <v>2016</v>
          </cell>
          <cell r="D236">
            <v>1</v>
          </cell>
          <cell r="E236">
            <v>5</v>
          </cell>
          <cell r="F236">
            <v>17</v>
          </cell>
          <cell r="G236">
            <v>39</v>
          </cell>
          <cell r="H236">
            <v>46</v>
          </cell>
          <cell r="I236">
            <v>6</v>
          </cell>
          <cell r="J236">
            <v>7</v>
          </cell>
        </row>
        <row r="237">
          <cell r="A237">
            <v>4</v>
          </cell>
          <cell r="B237">
            <v>8</v>
          </cell>
          <cell r="C237">
            <v>2016</v>
          </cell>
          <cell r="D237">
            <v>1</v>
          </cell>
          <cell r="E237">
            <v>2</v>
          </cell>
          <cell r="F237">
            <v>16</v>
          </cell>
          <cell r="G237">
            <v>31</v>
          </cell>
          <cell r="H237">
            <v>50</v>
          </cell>
          <cell r="I237">
            <v>1</v>
          </cell>
          <cell r="J237">
            <v>7</v>
          </cell>
        </row>
        <row r="238">
          <cell r="A238">
            <v>4</v>
          </cell>
          <cell r="B238">
            <v>1</v>
          </cell>
          <cell r="C238">
            <v>2016</v>
          </cell>
          <cell r="D238">
            <v>6</v>
          </cell>
          <cell r="E238">
            <v>12</v>
          </cell>
          <cell r="F238">
            <v>21</v>
          </cell>
          <cell r="G238">
            <v>40</v>
          </cell>
          <cell r="H238">
            <v>49</v>
          </cell>
          <cell r="I238">
            <v>8</v>
          </cell>
          <cell r="J238">
            <v>10</v>
          </cell>
        </row>
        <row r="239">
          <cell r="A239">
            <v>3</v>
          </cell>
          <cell r="B239">
            <v>25</v>
          </cell>
          <cell r="C239">
            <v>2016</v>
          </cell>
          <cell r="D239">
            <v>9</v>
          </cell>
          <cell r="E239">
            <v>10</v>
          </cell>
          <cell r="F239">
            <v>19</v>
          </cell>
          <cell r="G239">
            <v>20</v>
          </cell>
          <cell r="H239">
            <v>35</v>
          </cell>
          <cell r="I239">
            <v>3</v>
          </cell>
          <cell r="J239">
            <v>4</v>
          </cell>
        </row>
        <row r="240">
          <cell r="A240">
            <v>3</v>
          </cell>
          <cell r="B240">
            <v>18</v>
          </cell>
          <cell r="C240">
            <v>2016</v>
          </cell>
          <cell r="D240">
            <v>10</v>
          </cell>
          <cell r="E240">
            <v>20</v>
          </cell>
          <cell r="F240">
            <v>35</v>
          </cell>
          <cell r="G240">
            <v>47</v>
          </cell>
          <cell r="H240">
            <v>50</v>
          </cell>
          <cell r="I240">
            <v>4</v>
          </cell>
          <cell r="J240">
            <v>7</v>
          </cell>
        </row>
        <row r="241">
          <cell r="A241">
            <v>3</v>
          </cell>
          <cell r="B241">
            <v>11</v>
          </cell>
          <cell r="C241">
            <v>2016</v>
          </cell>
          <cell r="D241">
            <v>10</v>
          </cell>
          <cell r="E241">
            <v>16</v>
          </cell>
          <cell r="F241">
            <v>31</v>
          </cell>
          <cell r="G241">
            <v>37</v>
          </cell>
          <cell r="H241">
            <v>40</v>
          </cell>
          <cell r="I241">
            <v>3</v>
          </cell>
          <cell r="J241">
            <v>9</v>
          </cell>
        </row>
        <row r="242">
          <cell r="A242">
            <v>3</v>
          </cell>
          <cell r="B242">
            <v>4</v>
          </cell>
          <cell r="C242">
            <v>2016</v>
          </cell>
          <cell r="D242">
            <v>2</v>
          </cell>
          <cell r="E242">
            <v>5</v>
          </cell>
          <cell r="F242">
            <v>10</v>
          </cell>
          <cell r="G242">
            <v>13</v>
          </cell>
          <cell r="H242">
            <v>28</v>
          </cell>
          <cell r="I242">
            <v>3</v>
          </cell>
          <cell r="J242">
            <v>10</v>
          </cell>
        </row>
        <row r="243">
          <cell r="A243">
            <v>2</v>
          </cell>
          <cell r="B243">
            <v>26</v>
          </cell>
          <cell r="C243">
            <v>2016</v>
          </cell>
          <cell r="D243">
            <v>9</v>
          </cell>
          <cell r="E243">
            <v>11</v>
          </cell>
          <cell r="F243">
            <v>19</v>
          </cell>
          <cell r="G243">
            <v>42</v>
          </cell>
          <cell r="H243">
            <v>45</v>
          </cell>
          <cell r="I243">
            <v>7</v>
          </cell>
          <cell r="J243">
            <v>10</v>
          </cell>
        </row>
        <row r="244">
          <cell r="A244">
            <v>2</v>
          </cell>
          <cell r="B244">
            <v>19</v>
          </cell>
          <cell r="C244">
            <v>2016</v>
          </cell>
          <cell r="D244">
            <v>10</v>
          </cell>
          <cell r="E244">
            <v>12</v>
          </cell>
          <cell r="F244">
            <v>28</v>
          </cell>
          <cell r="G244">
            <v>29</v>
          </cell>
          <cell r="H244">
            <v>49</v>
          </cell>
          <cell r="I244">
            <v>3</v>
          </cell>
          <cell r="J244">
            <v>4</v>
          </cell>
        </row>
        <row r="245">
          <cell r="A245">
            <v>2</v>
          </cell>
          <cell r="B245">
            <v>12</v>
          </cell>
          <cell r="C245">
            <v>2016</v>
          </cell>
          <cell r="D245">
            <v>7</v>
          </cell>
          <cell r="E245">
            <v>20</v>
          </cell>
          <cell r="F245">
            <v>21</v>
          </cell>
          <cell r="G245">
            <v>33</v>
          </cell>
          <cell r="H245">
            <v>41</v>
          </cell>
          <cell r="I245">
            <v>1</v>
          </cell>
          <cell r="J245">
            <v>2</v>
          </cell>
        </row>
        <row r="246">
          <cell r="A246">
            <v>2</v>
          </cell>
          <cell r="B246">
            <v>5</v>
          </cell>
          <cell r="C246">
            <v>2016</v>
          </cell>
          <cell r="D246">
            <v>10</v>
          </cell>
          <cell r="E246">
            <v>25</v>
          </cell>
          <cell r="F246">
            <v>35</v>
          </cell>
          <cell r="G246">
            <v>37</v>
          </cell>
          <cell r="H246">
            <v>43</v>
          </cell>
          <cell r="I246">
            <v>5</v>
          </cell>
          <cell r="J246">
            <v>8</v>
          </cell>
        </row>
        <row r="247">
          <cell r="A247">
            <v>1</v>
          </cell>
          <cell r="B247">
            <v>29</v>
          </cell>
          <cell r="C247">
            <v>2016</v>
          </cell>
          <cell r="D247">
            <v>3</v>
          </cell>
          <cell r="E247">
            <v>20</v>
          </cell>
          <cell r="F247">
            <v>32</v>
          </cell>
          <cell r="G247">
            <v>40</v>
          </cell>
          <cell r="H247">
            <v>42</v>
          </cell>
          <cell r="I247">
            <v>4</v>
          </cell>
          <cell r="J247">
            <v>9</v>
          </cell>
        </row>
        <row r="248">
          <cell r="A248">
            <v>1</v>
          </cell>
          <cell r="B248">
            <v>22</v>
          </cell>
          <cell r="C248">
            <v>2016</v>
          </cell>
          <cell r="D248">
            <v>3</v>
          </cell>
          <cell r="E248">
            <v>19</v>
          </cell>
          <cell r="F248">
            <v>26</v>
          </cell>
          <cell r="G248">
            <v>29</v>
          </cell>
          <cell r="H248">
            <v>36</v>
          </cell>
          <cell r="I248">
            <v>4</v>
          </cell>
          <cell r="J248">
            <v>9</v>
          </cell>
        </row>
        <row r="249">
          <cell r="A249">
            <v>1</v>
          </cell>
          <cell r="B249">
            <v>15</v>
          </cell>
          <cell r="C249">
            <v>2016</v>
          </cell>
          <cell r="D249">
            <v>4</v>
          </cell>
          <cell r="E249">
            <v>23</v>
          </cell>
          <cell r="F249">
            <v>25</v>
          </cell>
          <cell r="G249">
            <v>37</v>
          </cell>
          <cell r="H249">
            <v>39</v>
          </cell>
          <cell r="I249">
            <v>1</v>
          </cell>
          <cell r="J249">
            <v>9</v>
          </cell>
        </row>
        <row r="250">
          <cell r="A250">
            <v>1</v>
          </cell>
          <cell r="B250">
            <v>8</v>
          </cell>
          <cell r="C250">
            <v>2016</v>
          </cell>
          <cell r="D250">
            <v>1</v>
          </cell>
          <cell r="E250">
            <v>2</v>
          </cell>
          <cell r="F250">
            <v>5</v>
          </cell>
          <cell r="G250">
            <v>24</v>
          </cell>
          <cell r="H250">
            <v>47</v>
          </cell>
          <cell r="I250">
            <v>3</v>
          </cell>
          <cell r="J250">
            <v>8</v>
          </cell>
        </row>
        <row r="251">
          <cell r="A251">
            <v>1</v>
          </cell>
          <cell r="B251">
            <v>1</v>
          </cell>
          <cell r="C251">
            <v>2016</v>
          </cell>
          <cell r="D251">
            <v>11</v>
          </cell>
          <cell r="E251">
            <v>14</v>
          </cell>
          <cell r="F251">
            <v>35</v>
          </cell>
          <cell r="G251">
            <v>44</v>
          </cell>
          <cell r="H251">
            <v>45</v>
          </cell>
          <cell r="I251">
            <v>5</v>
          </cell>
          <cell r="J251">
            <v>6</v>
          </cell>
        </row>
        <row r="252">
          <cell r="A252">
            <v>12</v>
          </cell>
          <cell r="B252">
            <v>29</v>
          </cell>
          <cell r="C252">
            <v>2017</v>
          </cell>
          <cell r="D252">
            <v>16</v>
          </cell>
          <cell r="E252">
            <v>30</v>
          </cell>
          <cell r="F252">
            <v>33</v>
          </cell>
          <cell r="G252">
            <v>40</v>
          </cell>
          <cell r="H252">
            <v>43</v>
          </cell>
          <cell r="I252">
            <v>2</v>
          </cell>
          <cell r="J252">
            <v>4</v>
          </cell>
        </row>
        <row r="253">
          <cell r="A253">
            <v>12</v>
          </cell>
          <cell r="B253">
            <v>22</v>
          </cell>
          <cell r="C253">
            <v>2017</v>
          </cell>
          <cell r="D253">
            <v>16</v>
          </cell>
          <cell r="E253">
            <v>26</v>
          </cell>
          <cell r="F253">
            <v>32</v>
          </cell>
          <cell r="G253">
            <v>40</v>
          </cell>
          <cell r="H253">
            <v>47</v>
          </cell>
          <cell r="I253">
            <v>1</v>
          </cell>
          <cell r="J253">
            <v>6</v>
          </cell>
        </row>
        <row r="254">
          <cell r="A254">
            <v>12</v>
          </cell>
          <cell r="B254">
            <v>15</v>
          </cell>
          <cell r="C254">
            <v>2017</v>
          </cell>
          <cell r="D254">
            <v>1</v>
          </cell>
          <cell r="E254">
            <v>7</v>
          </cell>
          <cell r="F254">
            <v>12</v>
          </cell>
          <cell r="G254">
            <v>16</v>
          </cell>
          <cell r="H254">
            <v>18</v>
          </cell>
          <cell r="I254">
            <v>1</v>
          </cell>
          <cell r="J254">
            <v>4</v>
          </cell>
        </row>
        <row r="255">
          <cell r="A255">
            <v>12</v>
          </cell>
          <cell r="B255">
            <v>8</v>
          </cell>
          <cell r="C255">
            <v>2017</v>
          </cell>
          <cell r="D255">
            <v>9</v>
          </cell>
          <cell r="E255">
            <v>15</v>
          </cell>
          <cell r="F255">
            <v>20</v>
          </cell>
          <cell r="G255">
            <v>24</v>
          </cell>
          <cell r="H255">
            <v>34</v>
          </cell>
          <cell r="I255">
            <v>1</v>
          </cell>
          <cell r="J255">
            <v>5</v>
          </cell>
        </row>
        <row r="256">
          <cell r="A256">
            <v>12</v>
          </cell>
          <cell r="B256">
            <v>1</v>
          </cell>
          <cell r="C256">
            <v>2017</v>
          </cell>
          <cell r="D256">
            <v>5</v>
          </cell>
          <cell r="E256">
            <v>16</v>
          </cell>
          <cell r="F256">
            <v>20</v>
          </cell>
          <cell r="G256">
            <v>29</v>
          </cell>
          <cell r="H256">
            <v>30</v>
          </cell>
          <cell r="I256">
            <v>2</v>
          </cell>
          <cell r="J256">
            <v>7</v>
          </cell>
        </row>
        <row r="257">
          <cell r="A257">
            <v>11</v>
          </cell>
          <cell r="B257">
            <v>24</v>
          </cell>
          <cell r="C257">
            <v>2017</v>
          </cell>
          <cell r="D257">
            <v>11</v>
          </cell>
          <cell r="E257">
            <v>16</v>
          </cell>
          <cell r="F257">
            <v>18</v>
          </cell>
          <cell r="G257">
            <v>22</v>
          </cell>
          <cell r="H257">
            <v>43</v>
          </cell>
          <cell r="I257">
            <v>7</v>
          </cell>
          <cell r="J257">
            <v>8</v>
          </cell>
        </row>
        <row r="258">
          <cell r="A258">
            <v>11</v>
          </cell>
          <cell r="B258">
            <v>17</v>
          </cell>
          <cell r="C258">
            <v>2017</v>
          </cell>
          <cell r="D258">
            <v>3</v>
          </cell>
          <cell r="E258">
            <v>4</v>
          </cell>
          <cell r="F258">
            <v>17</v>
          </cell>
          <cell r="G258">
            <v>41</v>
          </cell>
          <cell r="H258">
            <v>47</v>
          </cell>
          <cell r="I258">
            <v>2</v>
          </cell>
          <cell r="J258">
            <v>5</v>
          </cell>
        </row>
        <row r="259">
          <cell r="A259">
            <v>11</v>
          </cell>
          <cell r="B259">
            <v>10</v>
          </cell>
          <cell r="C259">
            <v>2017</v>
          </cell>
          <cell r="D259">
            <v>1</v>
          </cell>
          <cell r="E259">
            <v>14</v>
          </cell>
          <cell r="F259">
            <v>17</v>
          </cell>
          <cell r="G259">
            <v>24</v>
          </cell>
          <cell r="H259">
            <v>50</v>
          </cell>
          <cell r="I259">
            <v>8</v>
          </cell>
          <cell r="J259">
            <v>9</v>
          </cell>
        </row>
        <row r="260">
          <cell r="A260">
            <v>11</v>
          </cell>
          <cell r="B260">
            <v>3</v>
          </cell>
          <cell r="C260">
            <v>2017</v>
          </cell>
          <cell r="D260">
            <v>2</v>
          </cell>
          <cell r="E260">
            <v>35</v>
          </cell>
          <cell r="F260">
            <v>44</v>
          </cell>
          <cell r="G260">
            <v>45</v>
          </cell>
          <cell r="H260">
            <v>50</v>
          </cell>
          <cell r="I260">
            <v>6</v>
          </cell>
          <cell r="J260">
            <v>7</v>
          </cell>
        </row>
        <row r="261">
          <cell r="A261">
            <v>10</v>
          </cell>
          <cell r="B261">
            <v>27</v>
          </cell>
          <cell r="C261">
            <v>2017</v>
          </cell>
          <cell r="D261">
            <v>2</v>
          </cell>
          <cell r="E261">
            <v>20</v>
          </cell>
          <cell r="F261">
            <v>23</v>
          </cell>
          <cell r="G261">
            <v>29</v>
          </cell>
          <cell r="H261">
            <v>50</v>
          </cell>
          <cell r="I261">
            <v>4</v>
          </cell>
          <cell r="J261">
            <v>5</v>
          </cell>
        </row>
        <row r="262">
          <cell r="A262">
            <v>10</v>
          </cell>
          <cell r="B262">
            <v>20</v>
          </cell>
          <cell r="C262">
            <v>2017</v>
          </cell>
          <cell r="D262">
            <v>1</v>
          </cell>
          <cell r="E262">
            <v>10</v>
          </cell>
          <cell r="F262">
            <v>25</v>
          </cell>
          <cell r="G262">
            <v>46</v>
          </cell>
          <cell r="H262">
            <v>49</v>
          </cell>
          <cell r="I262">
            <v>1</v>
          </cell>
          <cell r="J262">
            <v>6</v>
          </cell>
        </row>
        <row r="263">
          <cell r="A263">
            <v>10</v>
          </cell>
          <cell r="B263">
            <v>13</v>
          </cell>
          <cell r="C263">
            <v>2017</v>
          </cell>
          <cell r="D263">
            <v>9</v>
          </cell>
          <cell r="E263">
            <v>40</v>
          </cell>
          <cell r="F263">
            <v>43</v>
          </cell>
          <cell r="G263">
            <v>44</v>
          </cell>
          <cell r="H263">
            <v>46</v>
          </cell>
          <cell r="I263">
            <v>1</v>
          </cell>
          <cell r="J263">
            <v>8</v>
          </cell>
        </row>
        <row r="264">
          <cell r="A264">
            <v>10</v>
          </cell>
          <cell r="B264">
            <v>6</v>
          </cell>
          <cell r="C264">
            <v>2017</v>
          </cell>
          <cell r="D264">
            <v>5</v>
          </cell>
          <cell r="E264">
            <v>17</v>
          </cell>
          <cell r="F264">
            <v>28</v>
          </cell>
          <cell r="G264">
            <v>40</v>
          </cell>
          <cell r="H264">
            <v>44</v>
          </cell>
          <cell r="I264">
            <v>1</v>
          </cell>
          <cell r="J264">
            <v>8</v>
          </cell>
        </row>
        <row r="265">
          <cell r="A265">
            <v>9</v>
          </cell>
          <cell r="B265">
            <v>29</v>
          </cell>
          <cell r="C265">
            <v>2017</v>
          </cell>
          <cell r="D265">
            <v>2</v>
          </cell>
          <cell r="E265">
            <v>12</v>
          </cell>
          <cell r="F265">
            <v>15</v>
          </cell>
          <cell r="G265">
            <v>29</v>
          </cell>
          <cell r="H265">
            <v>44</v>
          </cell>
          <cell r="I265">
            <v>7</v>
          </cell>
          <cell r="J265">
            <v>10</v>
          </cell>
        </row>
        <row r="266">
          <cell r="A266">
            <v>9</v>
          </cell>
          <cell r="B266">
            <v>22</v>
          </cell>
          <cell r="C266">
            <v>2017</v>
          </cell>
          <cell r="D266">
            <v>10</v>
          </cell>
          <cell r="E266">
            <v>17</v>
          </cell>
          <cell r="F266">
            <v>32</v>
          </cell>
          <cell r="G266">
            <v>36</v>
          </cell>
          <cell r="H266">
            <v>47</v>
          </cell>
          <cell r="I266">
            <v>2</v>
          </cell>
          <cell r="J266">
            <v>5</v>
          </cell>
        </row>
        <row r="267">
          <cell r="A267">
            <v>9</v>
          </cell>
          <cell r="B267">
            <v>15</v>
          </cell>
          <cell r="C267">
            <v>2017</v>
          </cell>
          <cell r="D267">
            <v>15</v>
          </cell>
          <cell r="E267">
            <v>22</v>
          </cell>
          <cell r="F267">
            <v>29</v>
          </cell>
          <cell r="G267">
            <v>33</v>
          </cell>
          <cell r="H267">
            <v>47</v>
          </cell>
          <cell r="I267">
            <v>3</v>
          </cell>
          <cell r="J267">
            <v>7</v>
          </cell>
        </row>
        <row r="268">
          <cell r="A268">
            <v>9</v>
          </cell>
          <cell r="B268">
            <v>8</v>
          </cell>
          <cell r="C268">
            <v>2017</v>
          </cell>
          <cell r="D268">
            <v>11</v>
          </cell>
          <cell r="E268">
            <v>38</v>
          </cell>
          <cell r="F268">
            <v>40</v>
          </cell>
          <cell r="G268">
            <v>42</v>
          </cell>
          <cell r="H268">
            <v>48</v>
          </cell>
          <cell r="I268">
            <v>4</v>
          </cell>
          <cell r="J268">
            <v>5</v>
          </cell>
        </row>
        <row r="269">
          <cell r="A269">
            <v>9</v>
          </cell>
          <cell r="B269">
            <v>1</v>
          </cell>
          <cell r="C269">
            <v>2017</v>
          </cell>
          <cell r="D269">
            <v>3</v>
          </cell>
          <cell r="E269">
            <v>4</v>
          </cell>
          <cell r="F269">
            <v>9</v>
          </cell>
          <cell r="G269">
            <v>19</v>
          </cell>
          <cell r="H269">
            <v>28</v>
          </cell>
          <cell r="I269">
            <v>1</v>
          </cell>
          <cell r="J269">
            <v>7</v>
          </cell>
        </row>
        <row r="270">
          <cell r="A270">
            <v>8</v>
          </cell>
          <cell r="B270">
            <v>25</v>
          </cell>
          <cell r="C270">
            <v>2017</v>
          </cell>
          <cell r="D270">
            <v>11</v>
          </cell>
          <cell r="E270">
            <v>20</v>
          </cell>
          <cell r="F270">
            <v>28</v>
          </cell>
          <cell r="G270">
            <v>41</v>
          </cell>
          <cell r="H270">
            <v>45</v>
          </cell>
          <cell r="I270">
            <v>5</v>
          </cell>
          <cell r="J270">
            <v>9</v>
          </cell>
        </row>
        <row r="271">
          <cell r="A271">
            <v>8</v>
          </cell>
          <cell r="B271">
            <v>18</v>
          </cell>
          <cell r="C271">
            <v>2017</v>
          </cell>
          <cell r="D271">
            <v>1</v>
          </cell>
          <cell r="E271">
            <v>4</v>
          </cell>
          <cell r="F271">
            <v>20</v>
          </cell>
          <cell r="G271">
            <v>32</v>
          </cell>
          <cell r="H271">
            <v>34</v>
          </cell>
          <cell r="I271">
            <v>3</v>
          </cell>
          <cell r="J271">
            <v>6</v>
          </cell>
        </row>
        <row r="272">
          <cell r="A272">
            <v>8</v>
          </cell>
          <cell r="B272">
            <v>11</v>
          </cell>
          <cell r="C272">
            <v>2017</v>
          </cell>
          <cell r="D272">
            <v>13</v>
          </cell>
          <cell r="E272">
            <v>14</v>
          </cell>
          <cell r="F272">
            <v>21</v>
          </cell>
          <cell r="G272">
            <v>23</v>
          </cell>
          <cell r="H272">
            <v>40</v>
          </cell>
          <cell r="I272">
            <v>1</v>
          </cell>
          <cell r="J272">
            <v>3</v>
          </cell>
        </row>
        <row r="273">
          <cell r="A273">
            <v>8</v>
          </cell>
          <cell r="B273">
            <v>4</v>
          </cell>
          <cell r="C273">
            <v>2017</v>
          </cell>
          <cell r="D273">
            <v>18</v>
          </cell>
          <cell r="E273">
            <v>39</v>
          </cell>
          <cell r="F273">
            <v>44</v>
          </cell>
          <cell r="G273">
            <v>46</v>
          </cell>
          <cell r="H273">
            <v>47</v>
          </cell>
          <cell r="I273">
            <v>4</v>
          </cell>
          <cell r="J273">
            <v>6</v>
          </cell>
        </row>
        <row r="274">
          <cell r="A274">
            <v>7</v>
          </cell>
          <cell r="B274">
            <v>28</v>
          </cell>
          <cell r="C274">
            <v>2017</v>
          </cell>
          <cell r="D274">
            <v>14</v>
          </cell>
          <cell r="E274">
            <v>18</v>
          </cell>
          <cell r="F274">
            <v>26</v>
          </cell>
          <cell r="G274">
            <v>40</v>
          </cell>
          <cell r="H274">
            <v>45</v>
          </cell>
          <cell r="I274">
            <v>1</v>
          </cell>
          <cell r="J274">
            <v>5</v>
          </cell>
        </row>
        <row r="275">
          <cell r="A275">
            <v>7</v>
          </cell>
          <cell r="B275">
            <v>21</v>
          </cell>
          <cell r="C275">
            <v>2017</v>
          </cell>
          <cell r="D275">
            <v>27</v>
          </cell>
          <cell r="E275">
            <v>35</v>
          </cell>
          <cell r="F275">
            <v>36</v>
          </cell>
          <cell r="G275">
            <v>38</v>
          </cell>
          <cell r="H275">
            <v>48</v>
          </cell>
          <cell r="I275">
            <v>2</v>
          </cell>
          <cell r="J275">
            <v>3</v>
          </cell>
        </row>
        <row r="276">
          <cell r="A276">
            <v>7</v>
          </cell>
          <cell r="B276">
            <v>14</v>
          </cell>
          <cell r="C276">
            <v>2017</v>
          </cell>
          <cell r="D276">
            <v>3</v>
          </cell>
          <cell r="E276">
            <v>9</v>
          </cell>
          <cell r="F276">
            <v>25</v>
          </cell>
          <cell r="G276">
            <v>31</v>
          </cell>
          <cell r="H276">
            <v>49</v>
          </cell>
          <cell r="I276">
            <v>8</v>
          </cell>
          <cell r="J276">
            <v>9</v>
          </cell>
        </row>
        <row r="277">
          <cell r="A277">
            <v>7</v>
          </cell>
          <cell r="B277">
            <v>7</v>
          </cell>
          <cell r="C277">
            <v>2017</v>
          </cell>
          <cell r="D277">
            <v>15</v>
          </cell>
          <cell r="E277">
            <v>16</v>
          </cell>
          <cell r="F277">
            <v>17</v>
          </cell>
          <cell r="G277">
            <v>23</v>
          </cell>
          <cell r="H277">
            <v>30</v>
          </cell>
          <cell r="I277">
            <v>6</v>
          </cell>
          <cell r="J277">
            <v>9</v>
          </cell>
        </row>
        <row r="278">
          <cell r="A278">
            <v>6</v>
          </cell>
          <cell r="B278">
            <v>30</v>
          </cell>
          <cell r="C278">
            <v>2017</v>
          </cell>
          <cell r="D278">
            <v>1</v>
          </cell>
          <cell r="E278">
            <v>3</v>
          </cell>
          <cell r="F278">
            <v>11</v>
          </cell>
          <cell r="G278">
            <v>18</v>
          </cell>
          <cell r="H278">
            <v>31</v>
          </cell>
          <cell r="I278">
            <v>3</v>
          </cell>
          <cell r="J278">
            <v>6</v>
          </cell>
        </row>
        <row r="279">
          <cell r="A279">
            <v>6</v>
          </cell>
          <cell r="B279">
            <v>23</v>
          </cell>
          <cell r="C279">
            <v>2017</v>
          </cell>
          <cell r="D279">
            <v>6</v>
          </cell>
          <cell r="E279">
            <v>14</v>
          </cell>
          <cell r="F279">
            <v>19</v>
          </cell>
          <cell r="G279">
            <v>27</v>
          </cell>
          <cell r="H279">
            <v>35</v>
          </cell>
          <cell r="I279">
            <v>2</v>
          </cell>
          <cell r="J279">
            <v>4</v>
          </cell>
        </row>
        <row r="280">
          <cell r="A280">
            <v>6</v>
          </cell>
          <cell r="B280">
            <v>16</v>
          </cell>
          <cell r="C280">
            <v>2017</v>
          </cell>
          <cell r="D280">
            <v>1</v>
          </cell>
          <cell r="E280">
            <v>24</v>
          </cell>
          <cell r="F280">
            <v>25</v>
          </cell>
          <cell r="G280">
            <v>31</v>
          </cell>
          <cell r="H280">
            <v>38</v>
          </cell>
          <cell r="I280">
            <v>1</v>
          </cell>
          <cell r="J280">
            <v>7</v>
          </cell>
        </row>
        <row r="281">
          <cell r="A281">
            <v>6</v>
          </cell>
          <cell r="B281">
            <v>9</v>
          </cell>
          <cell r="C281">
            <v>2017</v>
          </cell>
          <cell r="D281">
            <v>13</v>
          </cell>
          <cell r="E281">
            <v>17</v>
          </cell>
          <cell r="F281">
            <v>20</v>
          </cell>
          <cell r="G281">
            <v>24</v>
          </cell>
          <cell r="H281">
            <v>47</v>
          </cell>
          <cell r="I281">
            <v>5</v>
          </cell>
          <cell r="J281">
            <v>8</v>
          </cell>
        </row>
        <row r="282">
          <cell r="A282">
            <v>6</v>
          </cell>
          <cell r="B282">
            <v>2</v>
          </cell>
          <cell r="C282">
            <v>2017</v>
          </cell>
          <cell r="D282">
            <v>2</v>
          </cell>
          <cell r="E282">
            <v>4</v>
          </cell>
          <cell r="F282">
            <v>17</v>
          </cell>
          <cell r="G282">
            <v>20</v>
          </cell>
          <cell r="H282">
            <v>46</v>
          </cell>
          <cell r="I282">
            <v>1</v>
          </cell>
          <cell r="J282">
            <v>8</v>
          </cell>
        </row>
        <row r="283">
          <cell r="A283">
            <v>5</v>
          </cell>
          <cell r="B283">
            <v>26</v>
          </cell>
          <cell r="C283">
            <v>2017</v>
          </cell>
          <cell r="D283">
            <v>3</v>
          </cell>
          <cell r="E283">
            <v>11</v>
          </cell>
          <cell r="F283">
            <v>13</v>
          </cell>
          <cell r="G283">
            <v>15</v>
          </cell>
          <cell r="H283">
            <v>23</v>
          </cell>
          <cell r="I283">
            <v>1</v>
          </cell>
          <cell r="J283">
            <v>9</v>
          </cell>
        </row>
        <row r="284">
          <cell r="A284">
            <v>5</v>
          </cell>
          <cell r="B284">
            <v>19</v>
          </cell>
          <cell r="C284">
            <v>2017</v>
          </cell>
          <cell r="D284">
            <v>22</v>
          </cell>
          <cell r="E284">
            <v>33</v>
          </cell>
          <cell r="F284">
            <v>41</v>
          </cell>
          <cell r="G284">
            <v>46</v>
          </cell>
          <cell r="H284">
            <v>50</v>
          </cell>
          <cell r="I284">
            <v>2</v>
          </cell>
          <cell r="J284">
            <v>6</v>
          </cell>
        </row>
        <row r="285">
          <cell r="A285">
            <v>5</v>
          </cell>
          <cell r="B285">
            <v>12</v>
          </cell>
          <cell r="C285">
            <v>2017</v>
          </cell>
          <cell r="D285">
            <v>7</v>
          </cell>
          <cell r="E285">
            <v>14</v>
          </cell>
          <cell r="F285">
            <v>31</v>
          </cell>
          <cell r="G285">
            <v>35</v>
          </cell>
          <cell r="H285">
            <v>46</v>
          </cell>
          <cell r="I285">
            <v>1</v>
          </cell>
          <cell r="J285">
            <v>2</v>
          </cell>
        </row>
        <row r="286">
          <cell r="A286">
            <v>5</v>
          </cell>
          <cell r="B286">
            <v>5</v>
          </cell>
          <cell r="C286">
            <v>2017</v>
          </cell>
          <cell r="D286">
            <v>8</v>
          </cell>
          <cell r="E286">
            <v>11</v>
          </cell>
          <cell r="F286">
            <v>23</v>
          </cell>
          <cell r="G286">
            <v>41</v>
          </cell>
          <cell r="H286">
            <v>42</v>
          </cell>
          <cell r="I286">
            <v>6</v>
          </cell>
          <cell r="J286">
            <v>8</v>
          </cell>
        </row>
        <row r="287">
          <cell r="A287">
            <v>4</v>
          </cell>
          <cell r="B287">
            <v>28</v>
          </cell>
          <cell r="C287">
            <v>2017</v>
          </cell>
          <cell r="D287">
            <v>3</v>
          </cell>
          <cell r="E287">
            <v>38</v>
          </cell>
          <cell r="F287">
            <v>39</v>
          </cell>
          <cell r="G287">
            <v>41</v>
          </cell>
          <cell r="H287">
            <v>45</v>
          </cell>
          <cell r="I287">
            <v>3</v>
          </cell>
          <cell r="J287">
            <v>5</v>
          </cell>
        </row>
        <row r="288">
          <cell r="A288">
            <v>4</v>
          </cell>
          <cell r="B288">
            <v>21</v>
          </cell>
          <cell r="C288">
            <v>2017</v>
          </cell>
          <cell r="D288">
            <v>27</v>
          </cell>
          <cell r="E288">
            <v>31</v>
          </cell>
          <cell r="F288">
            <v>44</v>
          </cell>
          <cell r="G288">
            <v>46</v>
          </cell>
          <cell r="H288">
            <v>49</v>
          </cell>
          <cell r="I288">
            <v>6</v>
          </cell>
          <cell r="J288">
            <v>8</v>
          </cell>
        </row>
        <row r="289">
          <cell r="A289">
            <v>4</v>
          </cell>
          <cell r="B289">
            <v>14</v>
          </cell>
          <cell r="C289">
            <v>2017</v>
          </cell>
          <cell r="D289">
            <v>6</v>
          </cell>
          <cell r="E289">
            <v>22</v>
          </cell>
          <cell r="F289">
            <v>33</v>
          </cell>
          <cell r="G289">
            <v>46</v>
          </cell>
          <cell r="H289">
            <v>49</v>
          </cell>
          <cell r="I289">
            <v>1</v>
          </cell>
          <cell r="J289">
            <v>5</v>
          </cell>
        </row>
        <row r="290">
          <cell r="A290">
            <v>4</v>
          </cell>
          <cell r="B290">
            <v>7</v>
          </cell>
          <cell r="C290">
            <v>2017</v>
          </cell>
          <cell r="D290">
            <v>10</v>
          </cell>
          <cell r="E290">
            <v>27</v>
          </cell>
          <cell r="F290">
            <v>43</v>
          </cell>
          <cell r="G290">
            <v>45</v>
          </cell>
          <cell r="H290">
            <v>46</v>
          </cell>
          <cell r="I290">
            <v>4</v>
          </cell>
          <cell r="J290">
            <v>8</v>
          </cell>
        </row>
        <row r="291">
          <cell r="A291">
            <v>3</v>
          </cell>
          <cell r="B291">
            <v>31</v>
          </cell>
          <cell r="C291">
            <v>2017</v>
          </cell>
          <cell r="D291">
            <v>8</v>
          </cell>
          <cell r="E291">
            <v>14</v>
          </cell>
          <cell r="F291">
            <v>34</v>
          </cell>
          <cell r="G291">
            <v>40</v>
          </cell>
          <cell r="H291">
            <v>44</v>
          </cell>
          <cell r="I291">
            <v>1</v>
          </cell>
          <cell r="J291">
            <v>7</v>
          </cell>
        </row>
        <row r="292">
          <cell r="A292">
            <v>3</v>
          </cell>
          <cell r="B292">
            <v>24</v>
          </cell>
          <cell r="C292">
            <v>2017</v>
          </cell>
          <cell r="D292">
            <v>25</v>
          </cell>
          <cell r="E292">
            <v>26</v>
          </cell>
          <cell r="F292">
            <v>30</v>
          </cell>
          <cell r="G292">
            <v>36</v>
          </cell>
          <cell r="H292">
            <v>44</v>
          </cell>
          <cell r="I292">
            <v>3</v>
          </cell>
          <cell r="J292">
            <v>9</v>
          </cell>
        </row>
        <row r="293">
          <cell r="A293">
            <v>3</v>
          </cell>
          <cell r="B293">
            <v>17</v>
          </cell>
          <cell r="C293">
            <v>2017</v>
          </cell>
          <cell r="D293">
            <v>3</v>
          </cell>
          <cell r="E293">
            <v>16</v>
          </cell>
          <cell r="F293">
            <v>25</v>
          </cell>
          <cell r="G293">
            <v>38</v>
          </cell>
          <cell r="H293">
            <v>45</v>
          </cell>
          <cell r="I293">
            <v>7</v>
          </cell>
          <cell r="J293">
            <v>8</v>
          </cell>
        </row>
        <row r="294">
          <cell r="A294">
            <v>3</v>
          </cell>
          <cell r="B294">
            <v>10</v>
          </cell>
          <cell r="C294">
            <v>2017</v>
          </cell>
          <cell r="D294">
            <v>13</v>
          </cell>
          <cell r="E294">
            <v>18</v>
          </cell>
          <cell r="F294">
            <v>20</v>
          </cell>
          <cell r="G294">
            <v>35</v>
          </cell>
          <cell r="H294">
            <v>46</v>
          </cell>
          <cell r="I294">
            <v>7</v>
          </cell>
          <cell r="J294">
            <v>8</v>
          </cell>
        </row>
        <row r="295">
          <cell r="A295">
            <v>3</v>
          </cell>
          <cell r="B295">
            <v>3</v>
          </cell>
          <cell r="C295">
            <v>2017</v>
          </cell>
          <cell r="D295">
            <v>3</v>
          </cell>
          <cell r="E295">
            <v>7</v>
          </cell>
          <cell r="F295">
            <v>16</v>
          </cell>
          <cell r="G295">
            <v>18</v>
          </cell>
          <cell r="H295">
            <v>25</v>
          </cell>
          <cell r="I295">
            <v>2</v>
          </cell>
          <cell r="J295">
            <v>10</v>
          </cell>
        </row>
        <row r="296">
          <cell r="A296">
            <v>2</v>
          </cell>
          <cell r="B296">
            <v>24</v>
          </cell>
          <cell r="C296">
            <v>2017</v>
          </cell>
          <cell r="D296">
            <v>1</v>
          </cell>
          <cell r="E296">
            <v>7</v>
          </cell>
          <cell r="F296">
            <v>13</v>
          </cell>
          <cell r="G296">
            <v>19</v>
          </cell>
          <cell r="H296">
            <v>20</v>
          </cell>
          <cell r="I296">
            <v>6</v>
          </cell>
          <cell r="J296">
            <v>8</v>
          </cell>
        </row>
        <row r="297">
          <cell r="A297">
            <v>2</v>
          </cell>
          <cell r="B297">
            <v>17</v>
          </cell>
          <cell r="C297">
            <v>2017</v>
          </cell>
          <cell r="D297">
            <v>7</v>
          </cell>
          <cell r="E297">
            <v>18</v>
          </cell>
          <cell r="F297">
            <v>19</v>
          </cell>
          <cell r="G297">
            <v>40</v>
          </cell>
          <cell r="H297">
            <v>49</v>
          </cell>
          <cell r="I297">
            <v>5</v>
          </cell>
          <cell r="J297">
            <v>6</v>
          </cell>
        </row>
        <row r="298">
          <cell r="A298">
            <v>2</v>
          </cell>
          <cell r="B298">
            <v>10</v>
          </cell>
          <cell r="C298">
            <v>2017</v>
          </cell>
          <cell r="D298">
            <v>13</v>
          </cell>
          <cell r="E298">
            <v>23</v>
          </cell>
          <cell r="F298">
            <v>31</v>
          </cell>
          <cell r="G298">
            <v>42</v>
          </cell>
          <cell r="H298">
            <v>44</v>
          </cell>
          <cell r="I298">
            <v>2</v>
          </cell>
          <cell r="J298">
            <v>5</v>
          </cell>
        </row>
        <row r="299">
          <cell r="A299">
            <v>2</v>
          </cell>
          <cell r="B299">
            <v>3</v>
          </cell>
          <cell r="C299">
            <v>2017</v>
          </cell>
          <cell r="D299">
            <v>4</v>
          </cell>
          <cell r="E299">
            <v>5</v>
          </cell>
          <cell r="F299">
            <v>17</v>
          </cell>
          <cell r="G299">
            <v>39</v>
          </cell>
          <cell r="H299">
            <v>47</v>
          </cell>
          <cell r="I299">
            <v>3</v>
          </cell>
          <cell r="J299">
            <v>4</v>
          </cell>
        </row>
        <row r="300">
          <cell r="A300">
            <v>1</v>
          </cell>
          <cell r="B300">
            <v>27</v>
          </cell>
          <cell r="C300">
            <v>2017</v>
          </cell>
          <cell r="D300">
            <v>12</v>
          </cell>
          <cell r="E300">
            <v>15</v>
          </cell>
          <cell r="F300">
            <v>19</v>
          </cell>
          <cell r="G300">
            <v>29</v>
          </cell>
          <cell r="H300">
            <v>48</v>
          </cell>
          <cell r="I300">
            <v>7</v>
          </cell>
          <cell r="J300">
            <v>9</v>
          </cell>
        </row>
        <row r="301">
          <cell r="A301">
            <v>1</v>
          </cell>
          <cell r="B301">
            <v>20</v>
          </cell>
          <cell r="C301">
            <v>2017</v>
          </cell>
          <cell r="D301">
            <v>5</v>
          </cell>
          <cell r="E301">
            <v>23</v>
          </cell>
          <cell r="F301">
            <v>25</v>
          </cell>
          <cell r="G301">
            <v>35</v>
          </cell>
          <cell r="H301">
            <v>40</v>
          </cell>
          <cell r="I301">
            <v>5</v>
          </cell>
          <cell r="J301">
            <v>8</v>
          </cell>
        </row>
        <row r="302">
          <cell r="A302">
            <v>1</v>
          </cell>
          <cell r="B302">
            <v>13</v>
          </cell>
          <cell r="C302">
            <v>2017</v>
          </cell>
          <cell r="D302">
            <v>2</v>
          </cell>
          <cell r="E302">
            <v>21</v>
          </cell>
          <cell r="F302">
            <v>26</v>
          </cell>
          <cell r="G302">
            <v>44</v>
          </cell>
          <cell r="H302">
            <v>45</v>
          </cell>
          <cell r="I302">
            <v>1</v>
          </cell>
          <cell r="J302">
            <v>6</v>
          </cell>
        </row>
        <row r="303">
          <cell r="A303">
            <v>1</v>
          </cell>
          <cell r="B303">
            <v>6</v>
          </cell>
          <cell r="C303">
            <v>2017</v>
          </cell>
          <cell r="D303">
            <v>7</v>
          </cell>
          <cell r="E303">
            <v>14</v>
          </cell>
          <cell r="F303">
            <v>23</v>
          </cell>
          <cell r="G303">
            <v>27</v>
          </cell>
          <cell r="H303">
            <v>35</v>
          </cell>
          <cell r="I303">
            <v>3</v>
          </cell>
          <cell r="J303">
            <v>5</v>
          </cell>
        </row>
        <row r="304">
          <cell r="A304">
            <v>12</v>
          </cell>
          <cell r="B304">
            <v>28</v>
          </cell>
          <cell r="C304">
            <v>2018</v>
          </cell>
          <cell r="D304">
            <v>19</v>
          </cell>
          <cell r="E304">
            <v>24</v>
          </cell>
          <cell r="F304">
            <v>31</v>
          </cell>
          <cell r="G304">
            <v>38</v>
          </cell>
          <cell r="H304">
            <v>40</v>
          </cell>
          <cell r="I304">
            <v>7</v>
          </cell>
          <cell r="J304">
            <v>10</v>
          </cell>
        </row>
        <row r="305">
          <cell r="A305">
            <v>12</v>
          </cell>
          <cell r="B305">
            <v>21</v>
          </cell>
          <cell r="C305">
            <v>2018</v>
          </cell>
          <cell r="D305">
            <v>3</v>
          </cell>
          <cell r="E305">
            <v>16</v>
          </cell>
          <cell r="F305">
            <v>20</v>
          </cell>
          <cell r="G305">
            <v>34</v>
          </cell>
          <cell r="H305">
            <v>49</v>
          </cell>
          <cell r="I305">
            <v>2</v>
          </cell>
          <cell r="J305">
            <v>10</v>
          </cell>
        </row>
        <row r="306">
          <cell r="A306">
            <v>12</v>
          </cell>
          <cell r="B306">
            <v>14</v>
          </cell>
          <cell r="C306">
            <v>2018</v>
          </cell>
          <cell r="D306">
            <v>4</v>
          </cell>
          <cell r="E306">
            <v>14</v>
          </cell>
          <cell r="F306">
            <v>24</v>
          </cell>
          <cell r="G306">
            <v>26</v>
          </cell>
          <cell r="H306">
            <v>30</v>
          </cell>
          <cell r="I306">
            <v>9</v>
          </cell>
          <cell r="J306">
            <v>10</v>
          </cell>
        </row>
        <row r="307">
          <cell r="A307">
            <v>12</v>
          </cell>
          <cell r="B307">
            <v>7</v>
          </cell>
          <cell r="C307">
            <v>2018</v>
          </cell>
          <cell r="D307">
            <v>4</v>
          </cell>
          <cell r="E307">
            <v>16</v>
          </cell>
          <cell r="F307">
            <v>21</v>
          </cell>
          <cell r="G307">
            <v>31</v>
          </cell>
          <cell r="H307">
            <v>42</v>
          </cell>
          <cell r="I307">
            <v>4</v>
          </cell>
          <cell r="J307">
            <v>6</v>
          </cell>
        </row>
        <row r="308">
          <cell r="A308">
            <v>11</v>
          </cell>
          <cell r="B308">
            <v>30</v>
          </cell>
          <cell r="C308">
            <v>2018</v>
          </cell>
          <cell r="D308">
            <v>18</v>
          </cell>
          <cell r="E308">
            <v>22</v>
          </cell>
          <cell r="F308">
            <v>35</v>
          </cell>
          <cell r="G308">
            <v>36</v>
          </cell>
          <cell r="H308">
            <v>41</v>
          </cell>
          <cell r="I308">
            <v>3</v>
          </cell>
          <cell r="J308">
            <v>4</v>
          </cell>
        </row>
        <row r="309">
          <cell r="A309">
            <v>11</v>
          </cell>
          <cell r="B309">
            <v>23</v>
          </cell>
          <cell r="C309">
            <v>2018</v>
          </cell>
          <cell r="D309">
            <v>17</v>
          </cell>
          <cell r="E309">
            <v>22</v>
          </cell>
          <cell r="F309">
            <v>28</v>
          </cell>
          <cell r="G309">
            <v>31</v>
          </cell>
          <cell r="H309">
            <v>46</v>
          </cell>
          <cell r="I309">
            <v>5</v>
          </cell>
          <cell r="J309">
            <v>10</v>
          </cell>
        </row>
        <row r="310">
          <cell r="A310">
            <v>11</v>
          </cell>
          <cell r="B310">
            <v>16</v>
          </cell>
          <cell r="C310">
            <v>2018</v>
          </cell>
          <cell r="D310">
            <v>13</v>
          </cell>
          <cell r="E310">
            <v>15</v>
          </cell>
          <cell r="F310">
            <v>18</v>
          </cell>
          <cell r="G310">
            <v>39</v>
          </cell>
          <cell r="H310">
            <v>45</v>
          </cell>
          <cell r="I310">
            <v>5</v>
          </cell>
          <cell r="J310">
            <v>6</v>
          </cell>
        </row>
        <row r="311">
          <cell r="A311">
            <v>11</v>
          </cell>
          <cell r="B311">
            <v>9</v>
          </cell>
          <cell r="C311">
            <v>2018</v>
          </cell>
          <cell r="D311">
            <v>8</v>
          </cell>
          <cell r="E311">
            <v>32</v>
          </cell>
          <cell r="F311">
            <v>34</v>
          </cell>
          <cell r="G311">
            <v>46</v>
          </cell>
          <cell r="H311">
            <v>49</v>
          </cell>
          <cell r="I311">
            <v>3</v>
          </cell>
          <cell r="J311">
            <v>5</v>
          </cell>
        </row>
        <row r="312">
          <cell r="A312">
            <v>11</v>
          </cell>
          <cell r="B312">
            <v>2</v>
          </cell>
          <cell r="C312">
            <v>2018</v>
          </cell>
          <cell r="D312">
            <v>5</v>
          </cell>
          <cell r="E312">
            <v>17</v>
          </cell>
          <cell r="F312">
            <v>27</v>
          </cell>
          <cell r="G312">
            <v>33</v>
          </cell>
          <cell r="H312">
            <v>42</v>
          </cell>
          <cell r="I312">
            <v>9</v>
          </cell>
          <cell r="J312">
            <v>10</v>
          </cell>
        </row>
        <row r="313">
          <cell r="A313">
            <v>10</v>
          </cell>
          <cell r="B313">
            <v>26</v>
          </cell>
          <cell r="C313">
            <v>2018</v>
          </cell>
          <cell r="D313">
            <v>18</v>
          </cell>
          <cell r="E313">
            <v>19</v>
          </cell>
          <cell r="F313">
            <v>33</v>
          </cell>
          <cell r="G313">
            <v>38</v>
          </cell>
          <cell r="H313">
            <v>44</v>
          </cell>
          <cell r="I313">
            <v>4</v>
          </cell>
          <cell r="J313">
            <v>10</v>
          </cell>
        </row>
        <row r="314">
          <cell r="A314">
            <v>10</v>
          </cell>
          <cell r="B314">
            <v>19</v>
          </cell>
          <cell r="C314">
            <v>2018</v>
          </cell>
          <cell r="D314">
            <v>9</v>
          </cell>
          <cell r="E314">
            <v>12</v>
          </cell>
          <cell r="F314">
            <v>28</v>
          </cell>
          <cell r="G314">
            <v>32</v>
          </cell>
          <cell r="H314">
            <v>48</v>
          </cell>
          <cell r="I314">
            <v>7</v>
          </cell>
          <cell r="J314">
            <v>8</v>
          </cell>
        </row>
        <row r="315">
          <cell r="A315">
            <v>10</v>
          </cell>
          <cell r="B315">
            <v>12</v>
          </cell>
          <cell r="C315">
            <v>2018</v>
          </cell>
          <cell r="D315">
            <v>6</v>
          </cell>
          <cell r="E315">
            <v>26</v>
          </cell>
          <cell r="F315">
            <v>31</v>
          </cell>
          <cell r="G315">
            <v>42</v>
          </cell>
          <cell r="H315">
            <v>50</v>
          </cell>
          <cell r="I315">
            <v>2</v>
          </cell>
          <cell r="J315">
            <v>9</v>
          </cell>
        </row>
        <row r="316">
          <cell r="A316">
            <v>10</v>
          </cell>
          <cell r="B316">
            <v>5</v>
          </cell>
          <cell r="C316">
            <v>2018</v>
          </cell>
          <cell r="D316">
            <v>12</v>
          </cell>
          <cell r="E316">
            <v>15</v>
          </cell>
          <cell r="F316">
            <v>32</v>
          </cell>
          <cell r="G316">
            <v>44</v>
          </cell>
          <cell r="H316">
            <v>49</v>
          </cell>
          <cell r="I316">
            <v>5</v>
          </cell>
          <cell r="J316">
            <v>7</v>
          </cell>
        </row>
        <row r="317">
          <cell r="A317">
            <v>9</v>
          </cell>
          <cell r="B317">
            <v>28</v>
          </cell>
          <cell r="C317">
            <v>2018</v>
          </cell>
          <cell r="D317">
            <v>3</v>
          </cell>
          <cell r="E317">
            <v>8</v>
          </cell>
          <cell r="F317">
            <v>13</v>
          </cell>
          <cell r="G317">
            <v>18</v>
          </cell>
          <cell r="H317">
            <v>40</v>
          </cell>
          <cell r="I317">
            <v>6</v>
          </cell>
          <cell r="J317">
            <v>10</v>
          </cell>
        </row>
        <row r="318">
          <cell r="A318">
            <v>9</v>
          </cell>
          <cell r="B318">
            <v>21</v>
          </cell>
          <cell r="C318">
            <v>2018</v>
          </cell>
          <cell r="D318">
            <v>5</v>
          </cell>
          <cell r="E318">
            <v>8</v>
          </cell>
          <cell r="F318">
            <v>16</v>
          </cell>
          <cell r="G318">
            <v>42</v>
          </cell>
          <cell r="H318">
            <v>46</v>
          </cell>
          <cell r="I318">
            <v>2</v>
          </cell>
          <cell r="J318">
            <v>10</v>
          </cell>
        </row>
        <row r="319">
          <cell r="A319">
            <v>9</v>
          </cell>
          <cell r="B319">
            <v>14</v>
          </cell>
          <cell r="C319">
            <v>2018</v>
          </cell>
          <cell r="D319">
            <v>24</v>
          </cell>
          <cell r="E319">
            <v>33</v>
          </cell>
          <cell r="F319">
            <v>35</v>
          </cell>
          <cell r="G319">
            <v>46</v>
          </cell>
          <cell r="H319">
            <v>49</v>
          </cell>
          <cell r="I319">
            <v>5</v>
          </cell>
          <cell r="J319">
            <v>9</v>
          </cell>
        </row>
        <row r="320">
          <cell r="A320">
            <v>9</v>
          </cell>
          <cell r="B320">
            <v>7</v>
          </cell>
          <cell r="C320">
            <v>2018</v>
          </cell>
          <cell r="D320">
            <v>4</v>
          </cell>
          <cell r="E320">
            <v>7</v>
          </cell>
          <cell r="F320">
            <v>28</v>
          </cell>
          <cell r="G320">
            <v>36</v>
          </cell>
          <cell r="H320">
            <v>43</v>
          </cell>
          <cell r="I320">
            <v>1</v>
          </cell>
          <cell r="J320">
            <v>6</v>
          </cell>
        </row>
        <row r="321">
          <cell r="A321">
            <v>8</v>
          </cell>
          <cell r="B321">
            <v>31</v>
          </cell>
          <cell r="C321">
            <v>2018</v>
          </cell>
          <cell r="D321">
            <v>3</v>
          </cell>
          <cell r="E321">
            <v>6</v>
          </cell>
          <cell r="F321">
            <v>9</v>
          </cell>
          <cell r="G321">
            <v>18</v>
          </cell>
          <cell r="H321">
            <v>24</v>
          </cell>
          <cell r="I321">
            <v>2</v>
          </cell>
          <cell r="J321">
            <v>7</v>
          </cell>
        </row>
        <row r="322">
          <cell r="A322">
            <v>8</v>
          </cell>
          <cell r="B322">
            <v>24</v>
          </cell>
          <cell r="C322">
            <v>2018</v>
          </cell>
          <cell r="D322">
            <v>8</v>
          </cell>
          <cell r="E322">
            <v>25</v>
          </cell>
          <cell r="F322">
            <v>26</v>
          </cell>
          <cell r="G322">
            <v>38</v>
          </cell>
          <cell r="H322">
            <v>48</v>
          </cell>
          <cell r="I322">
            <v>6</v>
          </cell>
          <cell r="J322">
            <v>9</v>
          </cell>
        </row>
        <row r="323">
          <cell r="A323">
            <v>8</v>
          </cell>
          <cell r="B323">
            <v>17</v>
          </cell>
          <cell r="C323">
            <v>2018</v>
          </cell>
          <cell r="D323">
            <v>2</v>
          </cell>
          <cell r="E323">
            <v>12</v>
          </cell>
          <cell r="F323">
            <v>32</v>
          </cell>
          <cell r="G323">
            <v>43</v>
          </cell>
          <cell r="H323">
            <v>44</v>
          </cell>
          <cell r="I323">
            <v>3</v>
          </cell>
          <cell r="J323">
            <v>4</v>
          </cell>
        </row>
        <row r="324">
          <cell r="A324">
            <v>8</v>
          </cell>
          <cell r="B324">
            <v>10</v>
          </cell>
          <cell r="C324">
            <v>2018</v>
          </cell>
          <cell r="D324">
            <v>4</v>
          </cell>
          <cell r="E324">
            <v>15</v>
          </cell>
          <cell r="F324">
            <v>17</v>
          </cell>
          <cell r="G324">
            <v>21</v>
          </cell>
          <cell r="H324">
            <v>23</v>
          </cell>
          <cell r="I324">
            <v>6</v>
          </cell>
          <cell r="J324">
            <v>7</v>
          </cell>
        </row>
        <row r="325">
          <cell r="A325">
            <v>8</v>
          </cell>
          <cell r="B325">
            <v>3</v>
          </cell>
          <cell r="C325">
            <v>2018</v>
          </cell>
          <cell r="D325">
            <v>4</v>
          </cell>
          <cell r="E325">
            <v>8</v>
          </cell>
          <cell r="F325">
            <v>12</v>
          </cell>
          <cell r="G325">
            <v>25</v>
          </cell>
          <cell r="H325">
            <v>31</v>
          </cell>
          <cell r="I325">
            <v>7</v>
          </cell>
          <cell r="J325">
            <v>8</v>
          </cell>
        </row>
        <row r="326">
          <cell r="A326">
            <v>7</v>
          </cell>
          <cell r="B326">
            <v>27</v>
          </cell>
          <cell r="C326">
            <v>2018</v>
          </cell>
          <cell r="D326">
            <v>2</v>
          </cell>
          <cell r="E326">
            <v>22</v>
          </cell>
          <cell r="F326">
            <v>40</v>
          </cell>
          <cell r="G326">
            <v>43</v>
          </cell>
          <cell r="H326">
            <v>50</v>
          </cell>
          <cell r="I326">
            <v>3</v>
          </cell>
          <cell r="J326">
            <v>8</v>
          </cell>
        </row>
        <row r="327">
          <cell r="A327">
            <v>7</v>
          </cell>
          <cell r="B327">
            <v>20</v>
          </cell>
          <cell r="C327">
            <v>2018</v>
          </cell>
          <cell r="D327">
            <v>13</v>
          </cell>
          <cell r="E327">
            <v>33</v>
          </cell>
          <cell r="F327">
            <v>40</v>
          </cell>
          <cell r="G327">
            <v>42</v>
          </cell>
          <cell r="H327">
            <v>43</v>
          </cell>
          <cell r="I327">
            <v>7</v>
          </cell>
          <cell r="J327">
            <v>9</v>
          </cell>
        </row>
        <row r="328">
          <cell r="A328">
            <v>7</v>
          </cell>
          <cell r="B328">
            <v>13</v>
          </cell>
          <cell r="C328">
            <v>2018</v>
          </cell>
          <cell r="D328">
            <v>13</v>
          </cell>
          <cell r="E328">
            <v>14</v>
          </cell>
          <cell r="F328">
            <v>21</v>
          </cell>
          <cell r="G328">
            <v>34</v>
          </cell>
          <cell r="H328">
            <v>46</v>
          </cell>
          <cell r="I328">
            <v>2</v>
          </cell>
          <cell r="J328">
            <v>5</v>
          </cell>
        </row>
        <row r="329">
          <cell r="A329">
            <v>7</v>
          </cell>
          <cell r="B329">
            <v>6</v>
          </cell>
          <cell r="C329">
            <v>2018</v>
          </cell>
          <cell r="D329">
            <v>2</v>
          </cell>
          <cell r="E329">
            <v>7</v>
          </cell>
          <cell r="F329">
            <v>24</v>
          </cell>
          <cell r="G329">
            <v>38</v>
          </cell>
          <cell r="H329">
            <v>45</v>
          </cell>
          <cell r="I329">
            <v>5</v>
          </cell>
          <cell r="J329">
            <v>8</v>
          </cell>
        </row>
        <row r="330">
          <cell r="A330">
            <v>6</v>
          </cell>
          <cell r="B330">
            <v>29</v>
          </cell>
          <cell r="C330">
            <v>2018</v>
          </cell>
          <cell r="D330">
            <v>9</v>
          </cell>
          <cell r="E330">
            <v>18</v>
          </cell>
          <cell r="F330">
            <v>30</v>
          </cell>
          <cell r="G330">
            <v>47</v>
          </cell>
          <cell r="H330">
            <v>48</v>
          </cell>
          <cell r="I330">
            <v>4</v>
          </cell>
          <cell r="J330">
            <v>6</v>
          </cell>
        </row>
        <row r="331">
          <cell r="A331">
            <v>6</v>
          </cell>
          <cell r="B331">
            <v>22</v>
          </cell>
          <cell r="C331">
            <v>2018</v>
          </cell>
          <cell r="D331">
            <v>16</v>
          </cell>
          <cell r="E331">
            <v>24</v>
          </cell>
          <cell r="F331">
            <v>33</v>
          </cell>
          <cell r="G331">
            <v>35</v>
          </cell>
          <cell r="H331">
            <v>43</v>
          </cell>
          <cell r="I331">
            <v>6</v>
          </cell>
          <cell r="J331">
            <v>7</v>
          </cell>
        </row>
        <row r="332">
          <cell r="A332">
            <v>6</v>
          </cell>
          <cell r="B332">
            <v>15</v>
          </cell>
          <cell r="C332">
            <v>2018</v>
          </cell>
          <cell r="D332">
            <v>1</v>
          </cell>
          <cell r="E332">
            <v>5</v>
          </cell>
          <cell r="F332">
            <v>7</v>
          </cell>
          <cell r="G332">
            <v>9</v>
          </cell>
          <cell r="H332">
            <v>21</v>
          </cell>
          <cell r="I332">
            <v>3</v>
          </cell>
          <cell r="J332">
            <v>10</v>
          </cell>
        </row>
        <row r="333">
          <cell r="A333">
            <v>6</v>
          </cell>
          <cell r="B333">
            <v>8</v>
          </cell>
          <cell r="C333">
            <v>2018</v>
          </cell>
          <cell r="D333">
            <v>5</v>
          </cell>
          <cell r="E333">
            <v>13</v>
          </cell>
          <cell r="F333">
            <v>22</v>
          </cell>
          <cell r="G333">
            <v>36</v>
          </cell>
          <cell r="H333">
            <v>39</v>
          </cell>
          <cell r="I333">
            <v>9</v>
          </cell>
          <cell r="J333">
            <v>10</v>
          </cell>
        </row>
        <row r="334">
          <cell r="A334">
            <v>6</v>
          </cell>
          <cell r="B334">
            <v>1</v>
          </cell>
          <cell r="C334">
            <v>2018</v>
          </cell>
          <cell r="D334">
            <v>14</v>
          </cell>
          <cell r="E334">
            <v>19</v>
          </cell>
          <cell r="F334">
            <v>21</v>
          </cell>
          <cell r="G334">
            <v>30</v>
          </cell>
          <cell r="H334">
            <v>32</v>
          </cell>
          <cell r="I334">
            <v>4</v>
          </cell>
          <cell r="J334">
            <v>7</v>
          </cell>
        </row>
        <row r="335">
          <cell r="A335">
            <v>5</v>
          </cell>
          <cell r="B335">
            <v>25</v>
          </cell>
          <cell r="C335">
            <v>2018</v>
          </cell>
          <cell r="D335">
            <v>15</v>
          </cell>
          <cell r="E335">
            <v>31</v>
          </cell>
          <cell r="F335">
            <v>35</v>
          </cell>
          <cell r="G335">
            <v>40</v>
          </cell>
          <cell r="H335">
            <v>46</v>
          </cell>
          <cell r="I335">
            <v>3</v>
          </cell>
          <cell r="J335">
            <v>8</v>
          </cell>
        </row>
        <row r="336">
          <cell r="A336">
            <v>5</v>
          </cell>
          <cell r="B336">
            <v>18</v>
          </cell>
          <cell r="C336">
            <v>2018</v>
          </cell>
          <cell r="D336">
            <v>1</v>
          </cell>
          <cell r="E336">
            <v>11</v>
          </cell>
          <cell r="F336">
            <v>23</v>
          </cell>
          <cell r="G336">
            <v>41</v>
          </cell>
          <cell r="H336">
            <v>44</v>
          </cell>
          <cell r="I336">
            <v>2</v>
          </cell>
          <cell r="J336">
            <v>8</v>
          </cell>
        </row>
        <row r="337">
          <cell r="A337">
            <v>5</v>
          </cell>
          <cell r="B337">
            <v>11</v>
          </cell>
          <cell r="C337">
            <v>2018</v>
          </cell>
          <cell r="D337">
            <v>3</v>
          </cell>
          <cell r="E337">
            <v>14</v>
          </cell>
          <cell r="F337">
            <v>17</v>
          </cell>
          <cell r="G337">
            <v>37</v>
          </cell>
          <cell r="H337">
            <v>39</v>
          </cell>
          <cell r="I337">
            <v>5</v>
          </cell>
          <cell r="J337">
            <v>10</v>
          </cell>
        </row>
        <row r="338">
          <cell r="A338">
            <v>5</v>
          </cell>
          <cell r="B338">
            <v>4</v>
          </cell>
          <cell r="C338">
            <v>2018</v>
          </cell>
          <cell r="D338">
            <v>24</v>
          </cell>
          <cell r="E338">
            <v>26</v>
          </cell>
          <cell r="F338">
            <v>29</v>
          </cell>
          <cell r="G338">
            <v>36</v>
          </cell>
          <cell r="H338">
            <v>49</v>
          </cell>
          <cell r="I338">
            <v>3</v>
          </cell>
          <cell r="J338">
            <v>6</v>
          </cell>
        </row>
        <row r="339">
          <cell r="A339">
            <v>4</v>
          </cell>
          <cell r="B339">
            <v>27</v>
          </cell>
          <cell r="C339">
            <v>2018</v>
          </cell>
          <cell r="D339">
            <v>9</v>
          </cell>
          <cell r="E339">
            <v>21</v>
          </cell>
          <cell r="F339">
            <v>31</v>
          </cell>
          <cell r="G339">
            <v>32</v>
          </cell>
          <cell r="H339">
            <v>33</v>
          </cell>
          <cell r="I339">
            <v>9</v>
          </cell>
          <cell r="J339">
            <v>10</v>
          </cell>
        </row>
        <row r="340">
          <cell r="A340">
            <v>4</v>
          </cell>
          <cell r="B340">
            <v>20</v>
          </cell>
          <cell r="C340">
            <v>2018</v>
          </cell>
          <cell r="D340">
            <v>22</v>
          </cell>
          <cell r="E340">
            <v>24</v>
          </cell>
          <cell r="F340">
            <v>25</v>
          </cell>
          <cell r="G340">
            <v>28</v>
          </cell>
          <cell r="H340">
            <v>46</v>
          </cell>
          <cell r="I340">
            <v>2</v>
          </cell>
          <cell r="J340">
            <v>4</v>
          </cell>
        </row>
        <row r="341">
          <cell r="A341">
            <v>4</v>
          </cell>
          <cell r="B341">
            <v>13</v>
          </cell>
          <cell r="C341">
            <v>2018</v>
          </cell>
          <cell r="D341">
            <v>3</v>
          </cell>
          <cell r="E341">
            <v>10</v>
          </cell>
          <cell r="F341">
            <v>21</v>
          </cell>
          <cell r="G341">
            <v>25</v>
          </cell>
          <cell r="H341">
            <v>34</v>
          </cell>
          <cell r="I341">
            <v>7</v>
          </cell>
          <cell r="J341">
            <v>10</v>
          </cell>
        </row>
        <row r="342">
          <cell r="A342">
            <v>4</v>
          </cell>
          <cell r="B342">
            <v>6</v>
          </cell>
          <cell r="C342">
            <v>2018</v>
          </cell>
          <cell r="D342">
            <v>6</v>
          </cell>
          <cell r="E342">
            <v>8</v>
          </cell>
          <cell r="F342">
            <v>16</v>
          </cell>
          <cell r="G342">
            <v>23</v>
          </cell>
          <cell r="H342">
            <v>50</v>
          </cell>
          <cell r="I342">
            <v>4</v>
          </cell>
          <cell r="J342">
            <v>8</v>
          </cell>
        </row>
        <row r="343">
          <cell r="A343">
            <v>3</v>
          </cell>
          <cell r="B343">
            <v>30</v>
          </cell>
          <cell r="C343">
            <v>2018</v>
          </cell>
          <cell r="D343">
            <v>5</v>
          </cell>
          <cell r="E343">
            <v>15</v>
          </cell>
          <cell r="F343">
            <v>17</v>
          </cell>
          <cell r="G343">
            <v>29</v>
          </cell>
          <cell r="H343">
            <v>32</v>
          </cell>
          <cell r="I343">
            <v>5</v>
          </cell>
          <cell r="J343">
            <v>7</v>
          </cell>
        </row>
        <row r="344">
          <cell r="A344">
            <v>3</v>
          </cell>
          <cell r="B344">
            <v>23</v>
          </cell>
          <cell r="C344">
            <v>2018</v>
          </cell>
          <cell r="D344">
            <v>4</v>
          </cell>
          <cell r="E344">
            <v>14</v>
          </cell>
          <cell r="F344">
            <v>22</v>
          </cell>
          <cell r="G344">
            <v>33</v>
          </cell>
          <cell r="H344">
            <v>42</v>
          </cell>
          <cell r="I344">
            <v>1</v>
          </cell>
          <cell r="J344">
            <v>10</v>
          </cell>
        </row>
        <row r="345">
          <cell r="A345">
            <v>3</v>
          </cell>
          <cell r="B345">
            <v>16</v>
          </cell>
          <cell r="C345">
            <v>2018</v>
          </cell>
          <cell r="D345">
            <v>4</v>
          </cell>
          <cell r="E345">
            <v>27</v>
          </cell>
          <cell r="F345">
            <v>37</v>
          </cell>
          <cell r="G345">
            <v>48</v>
          </cell>
          <cell r="H345">
            <v>49</v>
          </cell>
          <cell r="I345">
            <v>3</v>
          </cell>
          <cell r="J345">
            <v>4</v>
          </cell>
        </row>
        <row r="346">
          <cell r="A346">
            <v>3</v>
          </cell>
          <cell r="B346">
            <v>9</v>
          </cell>
          <cell r="C346">
            <v>2018</v>
          </cell>
          <cell r="D346">
            <v>15</v>
          </cell>
          <cell r="E346">
            <v>23</v>
          </cell>
          <cell r="F346">
            <v>28</v>
          </cell>
          <cell r="G346">
            <v>33</v>
          </cell>
          <cell r="H346">
            <v>36</v>
          </cell>
          <cell r="I346">
            <v>4</v>
          </cell>
          <cell r="J346">
            <v>7</v>
          </cell>
        </row>
        <row r="347">
          <cell r="A347">
            <v>3</v>
          </cell>
          <cell r="B347">
            <v>2</v>
          </cell>
          <cell r="C347">
            <v>2018</v>
          </cell>
          <cell r="D347">
            <v>16</v>
          </cell>
          <cell r="E347">
            <v>18</v>
          </cell>
          <cell r="F347">
            <v>20</v>
          </cell>
          <cell r="G347">
            <v>27</v>
          </cell>
          <cell r="H347">
            <v>46</v>
          </cell>
          <cell r="I347">
            <v>3</v>
          </cell>
          <cell r="J347">
            <v>5</v>
          </cell>
        </row>
        <row r="348">
          <cell r="A348">
            <v>2</v>
          </cell>
          <cell r="B348">
            <v>23</v>
          </cell>
          <cell r="C348">
            <v>2018</v>
          </cell>
          <cell r="D348">
            <v>18</v>
          </cell>
          <cell r="E348">
            <v>26</v>
          </cell>
          <cell r="F348">
            <v>33</v>
          </cell>
          <cell r="G348">
            <v>42</v>
          </cell>
          <cell r="H348">
            <v>46</v>
          </cell>
          <cell r="I348">
            <v>4</v>
          </cell>
          <cell r="J348">
            <v>10</v>
          </cell>
        </row>
        <row r="349">
          <cell r="A349">
            <v>2</v>
          </cell>
          <cell r="B349">
            <v>16</v>
          </cell>
          <cell r="C349">
            <v>2018</v>
          </cell>
          <cell r="D349">
            <v>4</v>
          </cell>
          <cell r="E349">
            <v>8</v>
          </cell>
          <cell r="F349">
            <v>19</v>
          </cell>
          <cell r="G349">
            <v>25</v>
          </cell>
          <cell r="H349">
            <v>44</v>
          </cell>
          <cell r="I349">
            <v>9</v>
          </cell>
          <cell r="J349">
            <v>10</v>
          </cell>
        </row>
        <row r="350">
          <cell r="A350">
            <v>2</v>
          </cell>
          <cell r="B350">
            <v>9</v>
          </cell>
          <cell r="C350">
            <v>2018</v>
          </cell>
          <cell r="D350">
            <v>7</v>
          </cell>
          <cell r="E350">
            <v>8</v>
          </cell>
          <cell r="F350">
            <v>24</v>
          </cell>
          <cell r="G350">
            <v>34</v>
          </cell>
          <cell r="H350">
            <v>46</v>
          </cell>
          <cell r="I350">
            <v>4</v>
          </cell>
          <cell r="J350">
            <v>8</v>
          </cell>
        </row>
        <row r="351">
          <cell r="A351">
            <v>2</v>
          </cell>
          <cell r="B351">
            <v>2</v>
          </cell>
          <cell r="C351">
            <v>2018</v>
          </cell>
          <cell r="D351">
            <v>15</v>
          </cell>
          <cell r="E351">
            <v>24</v>
          </cell>
          <cell r="F351">
            <v>29</v>
          </cell>
          <cell r="G351">
            <v>33</v>
          </cell>
          <cell r="H351">
            <v>41</v>
          </cell>
          <cell r="I351">
            <v>7</v>
          </cell>
          <cell r="J351">
            <v>8</v>
          </cell>
        </row>
        <row r="352">
          <cell r="A352">
            <v>1</v>
          </cell>
          <cell r="B352">
            <v>26</v>
          </cell>
          <cell r="C352">
            <v>2018</v>
          </cell>
          <cell r="D352">
            <v>10</v>
          </cell>
          <cell r="E352">
            <v>23</v>
          </cell>
          <cell r="F352">
            <v>26</v>
          </cell>
          <cell r="G352">
            <v>29</v>
          </cell>
          <cell r="H352">
            <v>35</v>
          </cell>
          <cell r="I352">
            <v>3</v>
          </cell>
          <cell r="J352">
            <v>5</v>
          </cell>
        </row>
        <row r="353">
          <cell r="A353">
            <v>1</v>
          </cell>
          <cell r="B353">
            <v>19</v>
          </cell>
          <cell r="C353">
            <v>2018</v>
          </cell>
          <cell r="D353">
            <v>3</v>
          </cell>
          <cell r="E353">
            <v>9</v>
          </cell>
          <cell r="F353">
            <v>17</v>
          </cell>
          <cell r="G353">
            <v>45</v>
          </cell>
          <cell r="H353">
            <v>47</v>
          </cell>
          <cell r="I353">
            <v>4</v>
          </cell>
          <cell r="J353">
            <v>9</v>
          </cell>
        </row>
        <row r="354">
          <cell r="A354">
            <v>1</v>
          </cell>
          <cell r="B354">
            <v>12</v>
          </cell>
          <cell r="C354">
            <v>2018</v>
          </cell>
          <cell r="D354">
            <v>16</v>
          </cell>
          <cell r="E354">
            <v>17</v>
          </cell>
          <cell r="F354">
            <v>25</v>
          </cell>
          <cell r="G354">
            <v>40</v>
          </cell>
          <cell r="H354">
            <v>44</v>
          </cell>
          <cell r="I354">
            <v>2</v>
          </cell>
          <cell r="J354">
            <v>9</v>
          </cell>
        </row>
        <row r="355">
          <cell r="A355">
            <v>1</v>
          </cell>
          <cell r="B355">
            <v>5</v>
          </cell>
          <cell r="C355">
            <v>2018</v>
          </cell>
          <cell r="D355">
            <v>2</v>
          </cell>
          <cell r="E355">
            <v>7</v>
          </cell>
          <cell r="F355">
            <v>38</v>
          </cell>
          <cell r="G355">
            <v>40</v>
          </cell>
          <cell r="H355">
            <v>45</v>
          </cell>
          <cell r="I355">
            <v>7</v>
          </cell>
          <cell r="J355">
            <v>10</v>
          </cell>
        </row>
        <row r="356">
          <cell r="A356">
            <v>12</v>
          </cell>
          <cell r="B356">
            <v>27</v>
          </cell>
          <cell r="C356">
            <v>2019</v>
          </cell>
          <cell r="D356">
            <v>7</v>
          </cell>
          <cell r="E356">
            <v>12</v>
          </cell>
          <cell r="F356">
            <v>28</v>
          </cell>
          <cell r="G356">
            <v>34</v>
          </cell>
          <cell r="H356">
            <v>45</v>
          </cell>
          <cell r="I356">
            <v>3</v>
          </cell>
          <cell r="J356">
            <v>6</v>
          </cell>
        </row>
        <row r="357">
          <cell r="A357">
            <v>12</v>
          </cell>
          <cell r="B357">
            <v>20</v>
          </cell>
          <cell r="C357">
            <v>2019</v>
          </cell>
          <cell r="D357">
            <v>12</v>
          </cell>
          <cell r="E357">
            <v>20</v>
          </cell>
          <cell r="F357">
            <v>21</v>
          </cell>
          <cell r="G357">
            <v>22</v>
          </cell>
          <cell r="H357">
            <v>35</v>
          </cell>
          <cell r="I357">
            <v>4</v>
          </cell>
          <cell r="J357">
            <v>10</v>
          </cell>
        </row>
        <row r="358">
          <cell r="A358">
            <v>12</v>
          </cell>
          <cell r="B358">
            <v>13</v>
          </cell>
          <cell r="C358">
            <v>2019</v>
          </cell>
          <cell r="D358">
            <v>25</v>
          </cell>
          <cell r="E358">
            <v>31</v>
          </cell>
          <cell r="F358">
            <v>38</v>
          </cell>
          <cell r="G358">
            <v>49</v>
          </cell>
          <cell r="H358">
            <v>50</v>
          </cell>
          <cell r="I358">
            <v>5</v>
          </cell>
          <cell r="J358">
            <v>10</v>
          </cell>
        </row>
        <row r="359">
          <cell r="A359">
            <v>12</v>
          </cell>
          <cell r="B359">
            <v>6</v>
          </cell>
          <cell r="C359">
            <v>2019</v>
          </cell>
          <cell r="D359">
            <v>8</v>
          </cell>
          <cell r="E359">
            <v>14</v>
          </cell>
          <cell r="F359">
            <v>23</v>
          </cell>
          <cell r="G359">
            <v>30</v>
          </cell>
          <cell r="H359">
            <v>45</v>
          </cell>
          <cell r="I359">
            <v>1</v>
          </cell>
          <cell r="J359">
            <v>9</v>
          </cell>
        </row>
        <row r="360">
          <cell r="A360">
            <v>11</v>
          </cell>
          <cell r="B360">
            <v>29</v>
          </cell>
          <cell r="C360">
            <v>2019</v>
          </cell>
          <cell r="D360">
            <v>2</v>
          </cell>
          <cell r="E360">
            <v>3</v>
          </cell>
          <cell r="F360">
            <v>30</v>
          </cell>
          <cell r="G360">
            <v>31</v>
          </cell>
          <cell r="H360">
            <v>45</v>
          </cell>
          <cell r="I360">
            <v>6</v>
          </cell>
          <cell r="J360">
            <v>8</v>
          </cell>
        </row>
        <row r="361">
          <cell r="A361">
            <v>11</v>
          </cell>
          <cell r="B361">
            <v>22</v>
          </cell>
          <cell r="C361">
            <v>2019</v>
          </cell>
          <cell r="D361">
            <v>3</v>
          </cell>
          <cell r="E361">
            <v>12</v>
          </cell>
          <cell r="F361">
            <v>24</v>
          </cell>
          <cell r="G361">
            <v>37</v>
          </cell>
          <cell r="H361">
            <v>38</v>
          </cell>
          <cell r="I361">
            <v>3</v>
          </cell>
          <cell r="J361">
            <v>7</v>
          </cell>
        </row>
        <row r="362">
          <cell r="A362">
            <v>11</v>
          </cell>
          <cell r="B362">
            <v>15</v>
          </cell>
          <cell r="C362">
            <v>2019</v>
          </cell>
          <cell r="D362">
            <v>10</v>
          </cell>
          <cell r="E362">
            <v>19</v>
          </cell>
          <cell r="F362">
            <v>24</v>
          </cell>
          <cell r="G362">
            <v>30</v>
          </cell>
          <cell r="H362">
            <v>39</v>
          </cell>
          <cell r="I362">
            <v>2</v>
          </cell>
          <cell r="J362">
            <v>4</v>
          </cell>
        </row>
        <row r="363">
          <cell r="A363">
            <v>11</v>
          </cell>
          <cell r="B363">
            <v>8</v>
          </cell>
          <cell r="C363">
            <v>2019</v>
          </cell>
          <cell r="D363">
            <v>14</v>
          </cell>
          <cell r="E363">
            <v>20</v>
          </cell>
          <cell r="F363">
            <v>23</v>
          </cell>
          <cell r="G363">
            <v>39</v>
          </cell>
          <cell r="H363">
            <v>49</v>
          </cell>
          <cell r="I363">
            <v>4</v>
          </cell>
          <cell r="J363">
            <v>10</v>
          </cell>
        </row>
        <row r="364">
          <cell r="A364">
            <v>11</v>
          </cell>
          <cell r="B364">
            <v>1</v>
          </cell>
          <cell r="C364">
            <v>2019</v>
          </cell>
          <cell r="D364">
            <v>3</v>
          </cell>
          <cell r="E364">
            <v>17</v>
          </cell>
          <cell r="F364">
            <v>31</v>
          </cell>
          <cell r="G364">
            <v>34</v>
          </cell>
          <cell r="H364">
            <v>40</v>
          </cell>
          <cell r="I364">
            <v>1</v>
          </cell>
          <cell r="J364">
            <v>2</v>
          </cell>
        </row>
        <row r="365">
          <cell r="A365">
            <v>10</v>
          </cell>
          <cell r="B365">
            <v>25</v>
          </cell>
          <cell r="C365">
            <v>2019</v>
          </cell>
          <cell r="D365">
            <v>2</v>
          </cell>
          <cell r="E365">
            <v>30</v>
          </cell>
          <cell r="F365">
            <v>34</v>
          </cell>
          <cell r="G365">
            <v>35</v>
          </cell>
          <cell r="H365">
            <v>45</v>
          </cell>
          <cell r="I365">
            <v>1</v>
          </cell>
          <cell r="J365">
            <v>2</v>
          </cell>
        </row>
        <row r="366">
          <cell r="A366">
            <v>10</v>
          </cell>
          <cell r="B366">
            <v>18</v>
          </cell>
          <cell r="C366">
            <v>2019</v>
          </cell>
          <cell r="D366">
            <v>6</v>
          </cell>
          <cell r="E366">
            <v>9</v>
          </cell>
          <cell r="F366">
            <v>31</v>
          </cell>
          <cell r="G366">
            <v>43</v>
          </cell>
          <cell r="H366">
            <v>44</v>
          </cell>
          <cell r="I366">
            <v>6</v>
          </cell>
          <cell r="J366">
            <v>9</v>
          </cell>
        </row>
        <row r="367">
          <cell r="A367">
            <v>10</v>
          </cell>
          <cell r="B367">
            <v>11</v>
          </cell>
          <cell r="C367">
            <v>2019</v>
          </cell>
          <cell r="D367">
            <v>8</v>
          </cell>
          <cell r="E367">
            <v>12</v>
          </cell>
          <cell r="F367">
            <v>13</v>
          </cell>
          <cell r="G367">
            <v>39</v>
          </cell>
          <cell r="H367">
            <v>44</v>
          </cell>
          <cell r="I367">
            <v>4</v>
          </cell>
          <cell r="J367">
            <v>9</v>
          </cell>
        </row>
        <row r="368">
          <cell r="A368">
            <v>10</v>
          </cell>
          <cell r="B368">
            <v>4</v>
          </cell>
          <cell r="C368">
            <v>2019</v>
          </cell>
          <cell r="D368">
            <v>15</v>
          </cell>
          <cell r="E368">
            <v>19</v>
          </cell>
          <cell r="F368">
            <v>20</v>
          </cell>
          <cell r="G368">
            <v>45</v>
          </cell>
          <cell r="H368">
            <v>49</v>
          </cell>
          <cell r="I368">
            <v>7</v>
          </cell>
          <cell r="J368">
            <v>8</v>
          </cell>
        </row>
        <row r="369">
          <cell r="A369">
            <v>9</v>
          </cell>
          <cell r="B369">
            <v>27</v>
          </cell>
          <cell r="C369">
            <v>2019</v>
          </cell>
          <cell r="D369">
            <v>21</v>
          </cell>
          <cell r="E369">
            <v>24</v>
          </cell>
          <cell r="F369">
            <v>26</v>
          </cell>
          <cell r="G369">
            <v>34</v>
          </cell>
          <cell r="H369">
            <v>47</v>
          </cell>
          <cell r="I369">
            <v>4</v>
          </cell>
          <cell r="J369">
            <v>6</v>
          </cell>
        </row>
        <row r="370">
          <cell r="A370">
            <v>9</v>
          </cell>
          <cell r="B370">
            <v>20</v>
          </cell>
          <cell r="C370">
            <v>2019</v>
          </cell>
          <cell r="D370">
            <v>17</v>
          </cell>
          <cell r="E370">
            <v>21</v>
          </cell>
          <cell r="F370">
            <v>41</v>
          </cell>
          <cell r="G370">
            <v>48</v>
          </cell>
          <cell r="H370">
            <v>49</v>
          </cell>
          <cell r="I370">
            <v>4</v>
          </cell>
          <cell r="J370">
            <v>8</v>
          </cell>
        </row>
        <row r="371">
          <cell r="A371">
            <v>9</v>
          </cell>
          <cell r="B371">
            <v>13</v>
          </cell>
          <cell r="C371">
            <v>2019</v>
          </cell>
          <cell r="D371">
            <v>3</v>
          </cell>
          <cell r="E371">
            <v>21</v>
          </cell>
          <cell r="F371">
            <v>22</v>
          </cell>
          <cell r="G371">
            <v>33</v>
          </cell>
          <cell r="H371">
            <v>47</v>
          </cell>
          <cell r="I371">
            <v>2</v>
          </cell>
          <cell r="J371">
            <v>9</v>
          </cell>
        </row>
        <row r="372">
          <cell r="A372">
            <v>9</v>
          </cell>
          <cell r="B372">
            <v>6</v>
          </cell>
          <cell r="C372">
            <v>2019</v>
          </cell>
          <cell r="D372">
            <v>21</v>
          </cell>
          <cell r="E372">
            <v>24</v>
          </cell>
          <cell r="F372">
            <v>29</v>
          </cell>
          <cell r="G372">
            <v>30</v>
          </cell>
          <cell r="H372">
            <v>50</v>
          </cell>
          <cell r="I372">
            <v>1</v>
          </cell>
          <cell r="J372">
            <v>5</v>
          </cell>
        </row>
        <row r="373">
          <cell r="A373">
            <v>8</v>
          </cell>
          <cell r="B373">
            <v>30</v>
          </cell>
          <cell r="C373">
            <v>2019</v>
          </cell>
          <cell r="D373">
            <v>10</v>
          </cell>
          <cell r="E373">
            <v>18</v>
          </cell>
          <cell r="F373">
            <v>32</v>
          </cell>
          <cell r="G373">
            <v>35</v>
          </cell>
          <cell r="H373">
            <v>46</v>
          </cell>
          <cell r="I373">
            <v>3</v>
          </cell>
          <cell r="J373">
            <v>10</v>
          </cell>
        </row>
        <row r="374">
          <cell r="A374">
            <v>8</v>
          </cell>
          <cell r="B374">
            <v>23</v>
          </cell>
          <cell r="C374">
            <v>2019</v>
          </cell>
          <cell r="D374">
            <v>15</v>
          </cell>
          <cell r="E374">
            <v>18</v>
          </cell>
          <cell r="F374">
            <v>19</v>
          </cell>
          <cell r="G374">
            <v>41</v>
          </cell>
          <cell r="H374">
            <v>42</v>
          </cell>
          <cell r="I374">
            <v>4</v>
          </cell>
          <cell r="J374">
            <v>6</v>
          </cell>
        </row>
        <row r="375">
          <cell r="A375">
            <v>8</v>
          </cell>
          <cell r="B375">
            <v>16</v>
          </cell>
          <cell r="C375">
            <v>2019</v>
          </cell>
          <cell r="D375">
            <v>7</v>
          </cell>
          <cell r="E375">
            <v>20</v>
          </cell>
          <cell r="F375">
            <v>35</v>
          </cell>
          <cell r="G375">
            <v>42</v>
          </cell>
          <cell r="H375">
            <v>44</v>
          </cell>
          <cell r="I375">
            <v>3</v>
          </cell>
          <cell r="J375">
            <v>7</v>
          </cell>
        </row>
        <row r="376">
          <cell r="A376">
            <v>8</v>
          </cell>
          <cell r="B376">
            <v>9</v>
          </cell>
          <cell r="C376">
            <v>2019</v>
          </cell>
          <cell r="D376">
            <v>2</v>
          </cell>
          <cell r="E376">
            <v>4</v>
          </cell>
          <cell r="F376">
            <v>20</v>
          </cell>
          <cell r="G376">
            <v>21</v>
          </cell>
          <cell r="H376">
            <v>49</v>
          </cell>
          <cell r="I376">
            <v>9</v>
          </cell>
          <cell r="J376">
            <v>10</v>
          </cell>
        </row>
        <row r="377">
          <cell r="A377">
            <v>8</v>
          </cell>
          <cell r="B377">
            <v>2</v>
          </cell>
          <cell r="C377">
            <v>2019</v>
          </cell>
          <cell r="D377">
            <v>6</v>
          </cell>
          <cell r="E377">
            <v>11</v>
          </cell>
          <cell r="F377">
            <v>38</v>
          </cell>
          <cell r="G377">
            <v>41</v>
          </cell>
          <cell r="H377">
            <v>44</v>
          </cell>
          <cell r="I377">
            <v>9</v>
          </cell>
          <cell r="J377">
            <v>10</v>
          </cell>
        </row>
        <row r="378">
          <cell r="A378">
            <v>7</v>
          </cell>
          <cell r="B378">
            <v>26</v>
          </cell>
          <cell r="C378">
            <v>2019</v>
          </cell>
          <cell r="D378">
            <v>3</v>
          </cell>
          <cell r="E378">
            <v>8</v>
          </cell>
          <cell r="F378">
            <v>30</v>
          </cell>
          <cell r="G378">
            <v>46</v>
          </cell>
          <cell r="H378">
            <v>48</v>
          </cell>
          <cell r="I378">
            <v>1</v>
          </cell>
          <cell r="J378">
            <v>3</v>
          </cell>
        </row>
        <row r="379">
          <cell r="A379">
            <v>7</v>
          </cell>
          <cell r="B379">
            <v>19</v>
          </cell>
          <cell r="C379">
            <v>2019</v>
          </cell>
          <cell r="D379">
            <v>31</v>
          </cell>
          <cell r="E379">
            <v>32</v>
          </cell>
          <cell r="F379">
            <v>45</v>
          </cell>
          <cell r="G379">
            <v>47</v>
          </cell>
          <cell r="H379">
            <v>49</v>
          </cell>
          <cell r="I379">
            <v>7</v>
          </cell>
          <cell r="J379">
            <v>9</v>
          </cell>
        </row>
        <row r="380">
          <cell r="A380">
            <v>7</v>
          </cell>
          <cell r="B380">
            <v>12</v>
          </cell>
          <cell r="C380">
            <v>2019</v>
          </cell>
          <cell r="D380">
            <v>31</v>
          </cell>
          <cell r="E380">
            <v>36</v>
          </cell>
          <cell r="F380">
            <v>40</v>
          </cell>
          <cell r="G380">
            <v>42</v>
          </cell>
          <cell r="H380">
            <v>45</v>
          </cell>
          <cell r="I380">
            <v>7</v>
          </cell>
          <cell r="J380">
            <v>9</v>
          </cell>
        </row>
        <row r="381">
          <cell r="A381">
            <v>7</v>
          </cell>
          <cell r="B381">
            <v>5</v>
          </cell>
          <cell r="C381">
            <v>2019</v>
          </cell>
          <cell r="D381">
            <v>1</v>
          </cell>
          <cell r="E381">
            <v>15</v>
          </cell>
          <cell r="F381">
            <v>34</v>
          </cell>
          <cell r="G381">
            <v>48</v>
          </cell>
          <cell r="H381">
            <v>50</v>
          </cell>
          <cell r="I381">
            <v>6</v>
          </cell>
          <cell r="J381">
            <v>10</v>
          </cell>
        </row>
        <row r="382">
          <cell r="A382">
            <v>6</v>
          </cell>
          <cell r="B382">
            <v>28</v>
          </cell>
          <cell r="C382">
            <v>2019</v>
          </cell>
          <cell r="D382">
            <v>18</v>
          </cell>
          <cell r="E382">
            <v>25</v>
          </cell>
          <cell r="F382">
            <v>26</v>
          </cell>
          <cell r="G382">
            <v>35</v>
          </cell>
          <cell r="H382">
            <v>38</v>
          </cell>
          <cell r="I382">
            <v>5</v>
          </cell>
          <cell r="J382">
            <v>6</v>
          </cell>
        </row>
        <row r="383">
          <cell r="A383">
            <v>6</v>
          </cell>
          <cell r="B383">
            <v>21</v>
          </cell>
          <cell r="C383">
            <v>2019</v>
          </cell>
          <cell r="D383">
            <v>20</v>
          </cell>
          <cell r="E383">
            <v>27</v>
          </cell>
          <cell r="F383">
            <v>37</v>
          </cell>
          <cell r="G383">
            <v>41</v>
          </cell>
          <cell r="H383">
            <v>45</v>
          </cell>
          <cell r="I383">
            <v>1</v>
          </cell>
          <cell r="J383">
            <v>7</v>
          </cell>
        </row>
        <row r="384">
          <cell r="A384">
            <v>6</v>
          </cell>
          <cell r="B384">
            <v>14</v>
          </cell>
          <cell r="C384">
            <v>2019</v>
          </cell>
          <cell r="D384">
            <v>8</v>
          </cell>
          <cell r="E384">
            <v>23</v>
          </cell>
          <cell r="F384">
            <v>40</v>
          </cell>
          <cell r="G384">
            <v>41</v>
          </cell>
          <cell r="H384">
            <v>42</v>
          </cell>
          <cell r="I384">
            <v>2</v>
          </cell>
          <cell r="J384">
            <v>10</v>
          </cell>
        </row>
        <row r="385">
          <cell r="A385">
            <v>6</v>
          </cell>
          <cell r="B385">
            <v>7</v>
          </cell>
          <cell r="C385">
            <v>2019</v>
          </cell>
          <cell r="D385">
            <v>7</v>
          </cell>
          <cell r="E385">
            <v>8</v>
          </cell>
          <cell r="F385">
            <v>20</v>
          </cell>
          <cell r="G385">
            <v>35</v>
          </cell>
          <cell r="H385">
            <v>38</v>
          </cell>
          <cell r="I385">
            <v>5</v>
          </cell>
          <cell r="J385">
            <v>9</v>
          </cell>
        </row>
        <row r="386">
          <cell r="A386">
            <v>5</v>
          </cell>
          <cell r="B386">
            <v>31</v>
          </cell>
          <cell r="C386">
            <v>2019</v>
          </cell>
          <cell r="D386">
            <v>10</v>
          </cell>
          <cell r="E386">
            <v>12</v>
          </cell>
          <cell r="F386">
            <v>35</v>
          </cell>
          <cell r="G386">
            <v>36</v>
          </cell>
          <cell r="H386">
            <v>43</v>
          </cell>
          <cell r="I386">
            <v>2</v>
          </cell>
          <cell r="J386">
            <v>5</v>
          </cell>
        </row>
        <row r="387">
          <cell r="A387">
            <v>5</v>
          </cell>
          <cell r="B387">
            <v>24</v>
          </cell>
          <cell r="C387">
            <v>2019</v>
          </cell>
          <cell r="D387">
            <v>8</v>
          </cell>
          <cell r="E387">
            <v>26</v>
          </cell>
          <cell r="F387">
            <v>38</v>
          </cell>
          <cell r="G387">
            <v>47</v>
          </cell>
          <cell r="H387">
            <v>50</v>
          </cell>
          <cell r="I387">
            <v>3</v>
          </cell>
          <cell r="J387">
            <v>7</v>
          </cell>
        </row>
        <row r="388">
          <cell r="A388">
            <v>5</v>
          </cell>
          <cell r="B388">
            <v>17</v>
          </cell>
          <cell r="C388">
            <v>2019</v>
          </cell>
          <cell r="D388">
            <v>20</v>
          </cell>
          <cell r="E388">
            <v>27</v>
          </cell>
          <cell r="F388">
            <v>33</v>
          </cell>
          <cell r="G388">
            <v>35</v>
          </cell>
          <cell r="H388">
            <v>46</v>
          </cell>
          <cell r="I388">
            <v>5</v>
          </cell>
          <cell r="J388">
            <v>9</v>
          </cell>
        </row>
        <row r="389">
          <cell r="A389">
            <v>5</v>
          </cell>
          <cell r="B389">
            <v>10</v>
          </cell>
          <cell r="C389">
            <v>2019</v>
          </cell>
          <cell r="D389">
            <v>5</v>
          </cell>
          <cell r="E389">
            <v>7</v>
          </cell>
          <cell r="F389">
            <v>15</v>
          </cell>
          <cell r="G389">
            <v>19</v>
          </cell>
          <cell r="H389">
            <v>29</v>
          </cell>
          <cell r="I389">
            <v>3</v>
          </cell>
          <cell r="J389">
            <v>8</v>
          </cell>
        </row>
        <row r="390">
          <cell r="A390">
            <v>5</v>
          </cell>
          <cell r="B390">
            <v>3</v>
          </cell>
          <cell r="C390">
            <v>2019</v>
          </cell>
          <cell r="D390">
            <v>3</v>
          </cell>
          <cell r="E390">
            <v>9</v>
          </cell>
          <cell r="F390">
            <v>10</v>
          </cell>
          <cell r="G390">
            <v>19</v>
          </cell>
          <cell r="H390">
            <v>42</v>
          </cell>
          <cell r="I390">
            <v>1</v>
          </cell>
          <cell r="J390">
            <v>7</v>
          </cell>
        </row>
        <row r="391">
          <cell r="A391">
            <v>4</v>
          </cell>
          <cell r="B391">
            <v>26</v>
          </cell>
          <cell r="C391">
            <v>2019</v>
          </cell>
          <cell r="D391">
            <v>1</v>
          </cell>
          <cell r="E391">
            <v>6</v>
          </cell>
          <cell r="F391">
            <v>11</v>
          </cell>
          <cell r="G391">
            <v>17</v>
          </cell>
          <cell r="H391">
            <v>38</v>
          </cell>
          <cell r="I391">
            <v>4</v>
          </cell>
          <cell r="J391">
            <v>8</v>
          </cell>
        </row>
        <row r="392">
          <cell r="A392">
            <v>4</v>
          </cell>
          <cell r="B392">
            <v>19</v>
          </cell>
          <cell r="C392">
            <v>2019</v>
          </cell>
          <cell r="D392">
            <v>18</v>
          </cell>
          <cell r="E392">
            <v>21</v>
          </cell>
          <cell r="F392">
            <v>37</v>
          </cell>
          <cell r="G392">
            <v>43</v>
          </cell>
          <cell r="H392">
            <v>47</v>
          </cell>
          <cell r="I392">
            <v>1</v>
          </cell>
          <cell r="J392">
            <v>3</v>
          </cell>
        </row>
        <row r="393">
          <cell r="A393">
            <v>4</v>
          </cell>
          <cell r="B393">
            <v>12</v>
          </cell>
          <cell r="C393">
            <v>2019</v>
          </cell>
          <cell r="D393">
            <v>14</v>
          </cell>
          <cell r="E393">
            <v>16</v>
          </cell>
          <cell r="F393">
            <v>21</v>
          </cell>
          <cell r="G393">
            <v>30</v>
          </cell>
          <cell r="H393">
            <v>37</v>
          </cell>
          <cell r="I393">
            <v>4</v>
          </cell>
          <cell r="J393">
            <v>8</v>
          </cell>
        </row>
        <row r="394">
          <cell r="A394">
            <v>4</v>
          </cell>
          <cell r="B394">
            <v>5</v>
          </cell>
          <cell r="C394">
            <v>2019</v>
          </cell>
          <cell r="D394">
            <v>22</v>
          </cell>
          <cell r="E394">
            <v>31</v>
          </cell>
          <cell r="F394">
            <v>43</v>
          </cell>
          <cell r="G394">
            <v>44</v>
          </cell>
          <cell r="H394">
            <v>50</v>
          </cell>
          <cell r="I394">
            <v>1</v>
          </cell>
          <cell r="J394">
            <v>9</v>
          </cell>
        </row>
        <row r="395">
          <cell r="A395">
            <v>3</v>
          </cell>
          <cell r="B395">
            <v>29</v>
          </cell>
          <cell r="C395">
            <v>2019</v>
          </cell>
          <cell r="D395">
            <v>4</v>
          </cell>
          <cell r="E395">
            <v>9</v>
          </cell>
          <cell r="F395">
            <v>15</v>
          </cell>
          <cell r="G395">
            <v>24</v>
          </cell>
          <cell r="H395">
            <v>42</v>
          </cell>
          <cell r="I395">
            <v>8</v>
          </cell>
          <cell r="J395">
            <v>9</v>
          </cell>
        </row>
        <row r="396">
          <cell r="A396">
            <v>3</v>
          </cell>
          <cell r="B396">
            <v>22</v>
          </cell>
          <cell r="C396">
            <v>2019</v>
          </cell>
          <cell r="D396">
            <v>15</v>
          </cell>
          <cell r="E396">
            <v>20</v>
          </cell>
          <cell r="F396">
            <v>24</v>
          </cell>
          <cell r="G396">
            <v>44</v>
          </cell>
          <cell r="H396">
            <v>49</v>
          </cell>
          <cell r="I396">
            <v>7</v>
          </cell>
          <cell r="J396">
            <v>9</v>
          </cell>
        </row>
        <row r="397">
          <cell r="A397">
            <v>3</v>
          </cell>
          <cell r="B397">
            <v>15</v>
          </cell>
          <cell r="C397">
            <v>2019</v>
          </cell>
          <cell r="D397">
            <v>1</v>
          </cell>
          <cell r="E397">
            <v>2</v>
          </cell>
          <cell r="F397">
            <v>11</v>
          </cell>
          <cell r="G397">
            <v>19</v>
          </cell>
          <cell r="H397">
            <v>47</v>
          </cell>
          <cell r="I397">
            <v>2</v>
          </cell>
          <cell r="J397">
            <v>7</v>
          </cell>
        </row>
        <row r="398">
          <cell r="A398">
            <v>3</v>
          </cell>
          <cell r="B398">
            <v>8</v>
          </cell>
          <cell r="C398">
            <v>2019</v>
          </cell>
          <cell r="D398">
            <v>4</v>
          </cell>
          <cell r="E398">
            <v>29</v>
          </cell>
          <cell r="F398">
            <v>30</v>
          </cell>
          <cell r="G398">
            <v>31</v>
          </cell>
          <cell r="H398">
            <v>45</v>
          </cell>
          <cell r="I398">
            <v>1</v>
          </cell>
          <cell r="J398">
            <v>7</v>
          </cell>
        </row>
        <row r="399">
          <cell r="A399">
            <v>3</v>
          </cell>
          <cell r="B399">
            <v>1</v>
          </cell>
          <cell r="C399">
            <v>2019</v>
          </cell>
          <cell r="D399">
            <v>7</v>
          </cell>
          <cell r="E399">
            <v>16</v>
          </cell>
          <cell r="F399">
            <v>18</v>
          </cell>
          <cell r="G399">
            <v>19</v>
          </cell>
          <cell r="H399">
            <v>24</v>
          </cell>
          <cell r="I399">
            <v>1</v>
          </cell>
          <cell r="J399">
            <v>6</v>
          </cell>
        </row>
        <row r="400">
          <cell r="A400">
            <v>2</v>
          </cell>
          <cell r="B400">
            <v>22</v>
          </cell>
          <cell r="C400">
            <v>2019</v>
          </cell>
          <cell r="D400">
            <v>14</v>
          </cell>
          <cell r="E400">
            <v>16</v>
          </cell>
          <cell r="F400">
            <v>21</v>
          </cell>
          <cell r="G400">
            <v>25</v>
          </cell>
          <cell r="H400">
            <v>26</v>
          </cell>
          <cell r="I400">
            <v>8</v>
          </cell>
          <cell r="J400">
            <v>10</v>
          </cell>
        </row>
        <row r="401">
          <cell r="A401">
            <v>2</v>
          </cell>
          <cell r="B401">
            <v>15</v>
          </cell>
          <cell r="C401">
            <v>2019</v>
          </cell>
          <cell r="D401">
            <v>1</v>
          </cell>
          <cell r="E401">
            <v>24</v>
          </cell>
          <cell r="F401">
            <v>30</v>
          </cell>
          <cell r="G401">
            <v>31</v>
          </cell>
          <cell r="H401">
            <v>47</v>
          </cell>
          <cell r="I401">
            <v>7</v>
          </cell>
          <cell r="J401">
            <v>9</v>
          </cell>
        </row>
        <row r="402">
          <cell r="A402">
            <v>2</v>
          </cell>
          <cell r="B402">
            <v>8</v>
          </cell>
          <cell r="C402">
            <v>2019</v>
          </cell>
          <cell r="D402">
            <v>5</v>
          </cell>
          <cell r="E402">
            <v>8</v>
          </cell>
          <cell r="F402">
            <v>21</v>
          </cell>
          <cell r="G402">
            <v>24</v>
          </cell>
          <cell r="H402">
            <v>26</v>
          </cell>
          <cell r="I402">
            <v>4</v>
          </cell>
          <cell r="J402">
            <v>5</v>
          </cell>
        </row>
        <row r="403">
          <cell r="A403">
            <v>2</v>
          </cell>
          <cell r="B403">
            <v>1</v>
          </cell>
          <cell r="C403">
            <v>2019</v>
          </cell>
          <cell r="D403">
            <v>6</v>
          </cell>
          <cell r="E403">
            <v>29</v>
          </cell>
          <cell r="F403">
            <v>38</v>
          </cell>
          <cell r="G403">
            <v>45</v>
          </cell>
          <cell r="H403">
            <v>47</v>
          </cell>
          <cell r="I403">
            <v>2</v>
          </cell>
          <cell r="J403">
            <v>3</v>
          </cell>
        </row>
        <row r="404">
          <cell r="A404">
            <v>1</v>
          </cell>
          <cell r="B404">
            <v>25</v>
          </cell>
          <cell r="C404">
            <v>2019</v>
          </cell>
          <cell r="D404">
            <v>24</v>
          </cell>
          <cell r="E404">
            <v>25</v>
          </cell>
          <cell r="F404">
            <v>28</v>
          </cell>
          <cell r="G404">
            <v>35</v>
          </cell>
          <cell r="H404">
            <v>48</v>
          </cell>
          <cell r="I404">
            <v>4</v>
          </cell>
          <cell r="J404">
            <v>8</v>
          </cell>
        </row>
        <row r="405">
          <cell r="A405">
            <v>1</v>
          </cell>
          <cell r="B405">
            <v>18</v>
          </cell>
          <cell r="C405">
            <v>2019</v>
          </cell>
          <cell r="D405">
            <v>2</v>
          </cell>
          <cell r="E405">
            <v>9</v>
          </cell>
          <cell r="F405">
            <v>23</v>
          </cell>
          <cell r="G405">
            <v>36</v>
          </cell>
          <cell r="H405">
            <v>47</v>
          </cell>
          <cell r="I405">
            <v>2</v>
          </cell>
          <cell r="J405">
            <v>9</v>
          </cell>
        </row>
        <row r="406">
          <cell r="A406">
            <v>1</v>
          </cell>
          <cell r="B406">
            <v>11</v>
          </cell>
          <cell r="C406">
            <v>2019</v>
          </cell>
          <cell r="D406">
            <v>6</v>
          </cell>
          <cell r="E406">
            <v>12</v>
          </cell>
          <cell r="F406">
            <v>35</v>
          </cell>
          <cell r="G406">
            <v>39</v>
          </cell>
          <cell r="H406">
            <v>49</v>
          </cell>
          <cell r="I406">
            <v>4</v>
          </cell>
          <cell r="J406">
            <v>9</v>
          </cell>
        </row>
        <row r="407">
          <cell r="A407">
            <v>1</v>
          </cell>
          <cell r="B407">
            <v>4</v>
          </cell>
          <cell r="C407">
            <v>2019</v>
          </cell>
          <cell r="D407">
            <v>3</v>
          </cell>
          <cell r="E407">
            <v>10</v>
          </cell>
          <cell r="F407">
            <v>25</v>
          </cell>
          <cell r="G407">
            <v>32</v>
          </cell>
          <cell r="H407">
            <v>43</v>
          </cell>
          <cell r="I407">
            <v>1</v>
          </cell>
          <cell r="J407">
            <v>3</v>
          </cell>
        </row>
        <row r="408">
          <cell r="A408">
            <v>12</v>
          </cell>
          <cell r="B408">
            <v>25</v>
          </cell>
          <cell r="C408">
            <v>2020</v>
          </cell>
          <cell r="D408">
            <v>7</v>
          </cell>
          <cell r="E408">
            <v>10</v>
          </cell>
          <cell r="F408">
            <v>19</v>
          </cell>
          <cell r="G408">
            <v>26</v>
          </cell>
          <cell r="H408">
            <v>42</v>
          </cell>
          <cell r="I408">
            <v>1</v>
          </cell>
          <cell r="J408">
            <v>9</v>
          </cell>
        </row>
        <row r="409">
          <cell r="A409">
            <v>12</v>
          </cell>
          <cell r="B409">
            <v>18</v>
          </cell>
          <cell r="C409">
            <v>2020</v>
          </cell>
          <cell r="D409">
            <v>4</v>
          </cell>
          <cell r="E409">
            <v>17</v>
          </cell>
          <cell r="F409">
            <v>27</v>
          </cell>
          <cell r="G409">
            <v>28</v>
          </cell>
          <cell r="H409">
            <v>50</v>
          </cell>
          <cell r="I409">
            <v>5</v>
          </cell>
          <cell r="J409">
            <v>8</v>
          </cell>
        </row>
        <row r="410">
          <cell r="A410">
            <v>12</v>
          </cell>
          <cell r="B410">
            <v>11</v>
          </cell>
          <cell r="C410">
            <v>2020</v>
          </cell>
          <cell r="D410">
            <v>4</v>
          </cell>
          <cell r="E410">
            <v>13</v>
          </cell>
          <cell r="F410">
            <v>15</v>
          </cell>
          <cell r="G410">
            <v>41</v>
          </cell>
          <cell r="H410">
            <v>49</v>
          </cell>
          <cell r="I410">
            <v>1</v>
          </cell>
          <cell r="J410">
            <v>9</v>
          </cell>
        </row>
        <row r="411">
          <cell r="A411">
            <v>12</v>
          </cell>
          <cell r="B411">
            <v>4</v>
          </cell>
          <cell r="C411">
            <v>2020</v>
          </cell>
          <cell r="D411">
            <v>1</v>
          </cell>
          <cell r="E411">
            <v>27</v>
          </cell>
          <cell r="F411">
            <v>37</v>
          </cell>
          <cell r="G411">
            <v>40</v>
          </cell>
          <cell r="H411">
            <v>41</v>
          </cell>
          <cell r="I411">
            <v>7</v>
          </cell>
          <cell r="J411">
            <v>10</v>
          </cell>
        </row>
        <row r="412">
          <cell r="A412">
            <v>11</v>
          </cell>
          <cell r="B412">
            <v>27</v>
          </cell>
          <cell r="C412">
            <v>2020</v>
          </cell>
          <cell r="D412">
            <v>1</v>
          </cell>
          <cell r="E412">
            <v>2</v>
          </cell>
          <cell r="F412">
            <v>22</v>
          </cell>
          <cell r="G412">
            <v>25</v>
          </cell>
          <cell r="H412">
            <v>30</v>
          </cell>
          <cell r="I412">
            <v>5</v>
          </cell>
          <cell r="J412">
            <v>10</v>
          </cell>
        </row>
        <row r="413">
          <cell r="A413">
            <v>11</v>
          </cell>
          <cell r="B413">
            <v>20</v>
          </cell>
          <cell r="C413">
            <v>2020</v>
          </cell>
          <cell r="D413">
            <v>18</v>
          </cell>
          <cell r="E413">
            <v>20</v>
          </cell>
          <cell r="F413">
            <v>34</v>
          </cell>
          <cell r="G413">
            <v>49</v>
          </cell>
          <cell r="H413">
            <v>50</v>
          </cell>
          <cell r="I413">
            <v>7</v>
          </cell>
          <cell r="J413">
            <v>8</v>
          </cell>
        </row>
        <row r="414">
          <cell r="A414">
            <v>11</v>
          </cell>
          <cell r="B414">
            <v>13</v>
          </cell>
          <cell r="C414">
            <v>2020</v>
          </cell>
          <cell r="D414">
            <v>5</v>
          </cell>
          <cell r="E414">
            <v>17</v>
          </cell>
          <cell r="F414">
            <v>21</v>
          </cell>
          <cell r="G414">
            <v>37</v>
          </cell>
          <cell r="H414">
            <v>38</v>
          </cell>
          <cell r="I414">
            <v>1</v>
          </cell>
          <cell r="J414">
            <v>4</v>
          </cell>
        </row>
        <row r="415">
          <cell r="A415">
            <v>11</v>
          </cell>
          <cell r="B415">
            <v>6</v>
          </cell>
          <cell r="C415">
            <v>2020</v>
          </cell>
          <cell r="D415">
            <v>5</v>
          </cell>
          <cell r="E415">
            <v>12</v>
          </cell>
          <cell r="F415">
            <v>26</v>
          </cell>
          <cell r="G415">
            <v>47</v>
          </cell>
          <cell r="H415">
            <v>50</v>
          </cell>
          <cell r="I415">
            <v>2</v>
          </cell>
          <cell r="J415">
            <v>3</v>
          </cell>
        </row>
        <row r="416">
          <cell r="A416">
            <v>10</v>
          </cell>
          <cell r="B416">
            <v>30</v>
          </cell>
          <cell r="C416">
            <v>2020</v>
          </cell>
          <cell r="D416">
            <v>11</v>
          </cell>
          <cell r="E416">
            <v>19</v>
          </cell>
          <cell r="F416">
            <v>24</v>
          </cell>
          <cell r="G416">
            <v>33</v>
          </cell>
          <cell r="H416">
            <v>39</v>
          </cell>
          <cell r="I416">
            <v>1</v>
          </cell>
          <cell r="J416">
            <v>4</v>
          </cell>
        </row>
        <row r="417">
          <cell r="A417">
            <v>10</v>
          </cell>
          <cell r="B417">
            <v>23</v>
          </cell>
          <cell r="C417">
            <v>2020</v>
          </cell>
          <cell r="D417">
            <v>17</v>
          </cell>
          <cell r="E417">
            <v>21</v>
          </cell>
          <cell r="F417">
            <v>23</v>
          </cell>
          <cell r="G417">
            <v>37</v>
          </cell>
          <cell r="H417">
            <v>45</v>
          </cell>
          <cell r="I417">
            <v>7</v>
          </cell>
          <cell r="J417">
            <v>9</v>
          </cell>
        </row>
        <row r="418">
          <cell r="A418">
            <v>10</v>
          </cell>
          <cell r="B418">
            <v>16</v>
          </cell>
          <cell r="C418">
            <v>2020</v>
          </cell>
          <cell r="D418">
            <v>5</v>
          </cell>
          <cell r="E418">
            <v>11</v>
          </cell>
          <cell r="F418">
            <v>35</v>
          </cell>
          <cell r="G418">
            <v>44</v>
          </cell>
          <cell r="H418">
            <v>50</v>
          </cell>
          <cell r="I418">
            <v>4</v>
          </cell>
          <cell r="J418">
            <v>10</v>
          </cell>
        </row>
        <row r="419">
          <cell r="A419">
            <v>10</v>
          </cell>
          <cell r="B419">
            <v>9</v>
          </cell>
          <cell r="C419">
            <v>2020</v>
          </cell>
          <cell r="D419">
            <v>1</v>
          </cell>
          <cell r="E419">
            <v>11</v>
          </cell>
          <cell r="F419">
            <v>17</v>
          </cell>
          <cell r="G419">
            <v>23</v>
          </cell>
          <cell r="H419">
            <v>29</v>
          </cell>
          <cell r="I419">
            <v>1</v>
          </cell>
          <cell r="J419">
            <v>8</v>
          </cell>
        </row>
        <row r="420">
          <cell r="A420">
            <v>10</v>
          </cell>
          <cell r="B420">
            <v>2</v>
          </cell>
          <cell r="C420">
            <v>2020</v>
          </cell>
          <cell r="D420">
            <v>15</v>
          </cell>
          <cell r="E420">
            <v>19</v>
          </cell>
          <cell r="F420">
            <v>34</v>
          </cell>
          <cell r="G420">
            <v>39</v>
          </cell>
          <cell r="H420">
            <v>49</v>
          </cell>
          <cell r="I420">
            <v>2</v>
          </cell>
          <cell r="J420">
            <v>7</v>
          </cell>
        </row>
        <row r="421">
          <cell r="A421">
            <v>9</v>
          </cell>
          <cell r="B421">
            <v>25</v>
          </cell>
          <cell r="C421">
            <v>2020</v>
          </cell>
          <cell r="D421">
            <v>1</v>
          </cell>
          <cell r="E421">
            <v>7</v>
          </cell>
          <cell r="F421">
            <v>9</v>
          </cell>
          <cell r="G421">
            <v>29</v>
          </cell>
          <cell r="H421">
            <v>46</v>
          </cell>
          <cell r="I421">
            <v>9</v>
          </cell>
          <cell r="J421">
            <v>10</v>
          </cell>
        </row>
        <row r="422">
          <cell r="A422">
            <v>9</v>
          </cell>
          <cell r="B422">
            <v>18</v>
          </cell>
          <cell r="C422">
            <v>2020</v>
          </cell>
          <cell r="D422">
            <v>7</v>
          </cell>
          <cell r="E422">
            <v>12</v>
          </cell>
          <cell r="F422">
            <v>14</v>
          </cell>
          <cell r="G422">
            <v>40</v>
          </cell>
          <cell r="H422">
            <v>42</v>
          </cell>
          <cell r="I422">
            <v>7</v>
          </cell>
          <cell r="J422">
            <v>8</v>
          </cell>
        </row>
        <row r="423">
          <cell r="A423">
            <v>9</v>
          </cell>
          <cell r="B423">
            <v>11</v>
          </cell>
          <cell r="C423">
            <v>2020</v>
          </cell>
          <cell r="D423">
            <v>2</v>
          </cell>
          <cell r="E423">
            <v>5</v>
          </cell>
          <cell r="F423">
            <v>24</v>
          </cell>
          <cell r="G423">
            <v>43</v>
          </cell>
          <cell r="H423">
            <v>45</v>
          </cell>
          <cell r="I423">
            <v>4</v>
          </cell>
          <cell r="J423">
            <v>10</v>
          </cell>
        </row>
        <row r="424">
          <cell r="A424">
            <v>9</v>
          </cell>
          <cell r="B424">
            <v>4</v>
          </cell>
          <cell r="C424">
            <v>2020</v>
          </cell>
          <cell r="D424">
            <v>5</v>
          </cell>
          <cell r="E424">
            <v>23</v>
          </cell>
          <cell r="F424">
            <v>28</v>
          </cell>
          <cell r="G424">
            <v>38</v>
          </cell>
          <cell r="H424">
            <v>49</v>
          </cell>
          <cell r="I424">
            <v>3</v>
          </cell>
          <cell r="J424">
            <v>9</v>
          </cell>
        </row>
        <row r="425">
          <cell r="A425">
            <v>8</v>
          </cell>
          <cell r="B425">
            <v>28</v>
          </cell>
          <cell r="C425">
            <v>2020</v>
          </cell>
          <cell r="D425">
            <v>8</v>
          </cell>
          <cell r="E425">
            <v>11</v>
          </cell>
          <cell r="F425">
            <v>22</v>
          </cell>
          <cell r="G425">
            <v>38</v>
          </cell>
          <cell r="H425">
            <v>41</v>
          </cell>
          <cell r="I425">
            <v>4</v>
          </cell>
          <cell r="J425">
            <v>7</v>
          </cell>
        </row>
        <row r="426">
          <cell r="A426">
            <v>8</v>
          </cell>
          <cell r="B426">
            <v>21</v>
          </cell>
          <cell r="C426">
            <v>2020</v>
          </cell>
          <cell r="D426">
            <v>26</v>
          </cell>
          <cell r="E426">
            <v>27</v>
          </cell>
          <cell r="F426">
            <v>30</v>
          </cell>
          <cell r="G426">
            <v>46</v>
          </cell>
          <cell r="H426">
            <v>49</v>
          </cell>
          <cell r="I426">
            <v>1</v>
          </cell>
          <cell r="J426">
            <v>2</v>
          </cell>
        </row>
        <row r="427">
          <cell r="A427">
            <v>8</v>
          </cell>
          <cell r="B427">
            <v>14</v>
          </cell>
          <cell r="C427">
            <v>2020</v>
          </cell>
          <cell r="D427">
            <v>9</v>
          </cell>
          <cell r="E427">
            <v>20</v>
          </cell>
          <cell r="F427">
            <v>27</v>
          </cell>
          <cell r="G427">
            <v>35</v>
          </cell>
          <cell r="H427">
            <v>48</v>
          </cell>
          <cell r="I427">
            <v>5</v>
          </cell>
          <cell r="J427">
            <v>9</v>
          </cell>
        </row>
        <row r="428">
          <cell r="A428">
            <v>8</v>
          </cell>
          <cell r="B428">
            <v>7</v>
          </cell>
          <cell r="C428">
            <v>2020</v>
          </cell>
          <cell r="D428">
            <v>4</v>
          </cell>
          <cell r="E428">
            <v>9</v>
          </cell>
          <cell r="F428">
            <v>15</v>
          </cell>
          <cell r="G428">
            <v>24</v>
          </cell>
          <cell r="H428">
            <v>28</v>
          </cell>
          <cell r="I428">
            <v>2</v>
          </cell>
          <cell r="J428">
            <v>6</v>
          </cell>
        </row>
        <row r="429">
          <cell r="A429">
            <v>7</v>
          </cell>
          <cell r="B429">
            <v>31</v>
          </cell>
          <cell r="C429">
            <v>2020</v>
          </cell>
          <cell r="D429">
            <v>3</v>
          </cell>
          <cell r="E429">
            <v>19</v>
          </cell>
          <cell r="F429">
            <v>28</v>
          </cell>
          <cell r="G429">
            <v>43</v>
          </cell>
          <cell r="H429">
            <v>49</v>
          </cell>
          <cell r="I429">
            <v>2</v>
          </cell>
          <cell r="J429">
            <v>3</v>
          </cell>
        </row>
        <row r="430">
          <cell r="A430">
            <v>7</v>
          </cell>
          <cell r="B430">
            <v>24</v>
          </cell>
          <cell r="C430">
            <v>2020</v>
          </cell>
          <cell r="D430">
            <v>7</v>
          </cell>
          <cell r="E430">
            <v>11</v>
          </cell>
          <cell r="F430">
            <v>19</v>
          </cell>
          <cell r="G430">
            <v>32</v>
          </cell>
          <cell r="H430">
            <v>43</v>
          </cell>
          <cell r="I430">
            <v>2</v>
          </cell>
          <cell r="J430">
            <v>8</v>
          </cell>
        </row>
        <row r="431">
          <cell r="A431">
            <v>7</v>
          </cell>
          <cell r="B431">
            <v>17</v>
          </cell>
          <cell r="C431">
            <v>2020</v>
          </cell>
          <cell r="D431">
            <v>13</v>
          </cell>
          <cell r="E431">
            <v>21</v>
          </cell>
          <cell r="F431">
            <v>25</v>
          </cell>
          <cell r="G431">
            <v>34</v>
          </cell>
          <cell r="H431">
            <v>35</v>
          </cell>
          <cell r="I431">
            <v>5</v>
          </cell>
          <cell r="J431">
            <v>10</v>
          </cell>
        </row>
        <row r="432">
          <cell r="A432">
            <v>7</v>
          </cell>
          <cell r="B432">
            <v>10</v>
          </cell>
          <cell r="C432">
            <v>2020</v>
          </cell>
          <cell r="D432">
            <v>5</v>
          </cell>
          <cell r="E432">
            <v>6</v>
          </cell>
          <cell r="F432">
            <v>9</v>
          </cell>
          <cell r="G432">
            <v>15</v>
          </cell>
          <cell r="H432">
            <v>29</v>
          </cell>
          <cell r="I432">
            <v>4</v>
          </cell>
          <cell r="J432">
            <v>9</v>
          </cell>
        </row>
        <row r="433">
          <cell r="A433">
            <v>7</v>
          </cell>
          <cell r="B433">
            <v>3</v>
          </cell>
          <cell r="C433">
            <v>2020</v>
          </cell>
          <cell r="D433">
            <v>12</v>
          </cell>
          <cell r="E433">
            <v>34</v>
          </cell>
          <cell r="F433">
            <v>36</v>
          </cell>
          <cell r="G433">
            <v>47</v>
          </cell>
          <cell r="H433">
            <v>48</v>
          </cell>
          <cell r="I433">
            <v>5</v>
          </cell>
          <cell r="J433">
            <v>7</v>
          </cell>
        </row>
        <row r="434">
          <cell r="A434">
            <v>6</v>
          </cell>
          <cell r="B434">
            <v>26</v>
          </cell>
          <cell r="C434">
            <v>2020</v>
          </cell>
          <cell r="D434">
            <v>14</v>
          </cell>
          <cell r="E434">
            <v>16</v>
          </cell>
          <cell r="F434">
            <v>32</v>
          </cell>
          <cell r="G434">
            <v>34</v>
          </cell>
          <cell r="H434">
            <v>47</v>
          </cell>
          <cell r="I434">
            <v>7</v>
          </cell>
          <cell r="J434">
            <v>9</v>
          </cell>
        </row>
        <row r="435">
          <cell r="A435">
            <v>6</v>
          </cell>
          <cell r="B435">
            <v>19</v>
          </cell>
          <cell r="C435">
            <v>2020</v>
          </cell>
          <cell r="D435">
            <v>2</v>
          </cell>
          <cell r="E435">
            <v>22</v>
          </cell>
          <cell r="F435">
            <v>33</v>
          </cell>
          <cell r="G435">
            <v>38</v>
          </cell>
          <cell r="H435">
            <v>47</v>
          </cell>
          <cell r="I435">
            <v>2</v>
          </cell>
          <cell r="J435">
            <v>9</v>
          </cell>
        </row>
        <row r="436">
          <cell r="A436">
            <v>6</v>
          </cell>
          <cell r="B436">
            <v>12</v>
          </cell>
          <cell r="C436">
            <v>2020</v>
          </cell>
          <cell r="D436">
            <v>7</v>
          </cell>
          <cell r="E436">
            <v>16</v>
          </cell>
          <cell r="F436">
            <v>22</v>
          </cell>
          <cell r="G436">
            <v>30</v>
          </cell>
          <cell r="H436">
            <v>48</v>
          </cell>
          <cell r="I436">
            <v>2</v>
          </cell>
          <cell r="J436">
            <v>8</v>
          </cell>
        </row>
        <row r="437">
          <cell r="A437">
            <v>6</v>
          </cell>
          <cell r="B437">
            <v>5</v>
          </cell>
          <cell r="C437">
            <v>2020</v>
          </cell>
          <cell r="D437">
            <v>9</v>
          </cell>
          <cell r="E437">
            <v>16</v>
          </cell>
          <cell r="F437">
            <v>17</v>
          </cell>
          <cell r="G437">
            <v>29</v>
          </cell>
          <cell r="H437">
            <v>39</v>
          </cell>
          <cell r="I437">
            <v>1</v>
          </cell>
          <cell r="J437">
            <v>8</v>
          </cell>
        </row>
        <row r="438">
          <cell r="A438">
            <v>5</v>
          </cell>
          <cell r="B438">
            <v>29</v>
          </cell>
          <cell r="C438">
            <v>2020</v>
          </cell>
          <cell r="D438">
            <v>8</v>
          </cell>
          <cell r="E438">
            <v>22</v>
          </cell>
          <cell r="F438">
            <v>31</v>
          </cell>
          <cell r="G438">
            <v>32</v>
          </cell>
          <cell r="H438">
            <v>36</v>
          </cell>
          <cell r="I438">
            <v>6</v>
          </cell>
          <cell r="J438">
            <v>10</v>
          </cell>
        </row>
        <row r="439">
          <cell r="A439">
            <v>5</v>
          </cell>
          <cell r="B439">
            <v>22</v>
          </cell>
          <cell r="C439">
            <v>2020</v>
          </cell>
          <cell r="D439">
            <v>12</v>
          </cell>
          <cell r="E439">
            <v>15</v>
          </cell>
          <cell r="F439">
            <v>32</v>
          </cell>
          <cell r="G439">
            <v>40</v>
          </cell>
          <cell r="H439">
            <v>45</v>
          </cell>
          <cell r="I439">
            <v>7</v>
          </cell>
          <cell r="J439">
            <v>10</v>
          </cell>
        </row>
        <row r="440">
          <cell r="A440">
            <v>5</v>
          </cell>
          <cell r="B440">
            <v>15</v>
          </cell>
          <cell r="C440">
            <v>2020</v>
          </cell>
          <cell r="D440">
            <v>21</v>
          </cell>
          <cell r="E440">
            <v>27</v>
          </cell>
          <cell r="F440">
            <v>29</v>
          </cell>
          <cell r="G440">
            <v>34</v>
          </cell>
          <cell r="H440">
            <v>49</v>
          </cell>
          <cell r="I440">
            <v>8</v>
          </cell>
          <cell r="J440">
            <v>10</v>
          </cell>
        </row>
        <row r="441">
          <cell r="A441">
            <v>5</v>
          </cell>
          <cell r="B441">
            <v>8</v>
          </cell>
          <cell r="C441">
            <v>2020</v>
          </cell>
          <cell r="D441">
            <v>9</v>
          </cell>
          <cell r="E441">
            <v>11</v>
          </cell>
          <cell r="F441">
            <v>15</v>
          </cell>
          <cell r="G441">
            <v>36</v>
          </cell>
          <cell r="H441">
            <v>43</v>
          </cell>
          <cell r="I441">
            <v>8</v>
          </cell>
          <cell r="J441">
            <v>9</v>
          </cell>
        </row>
        <row r="442">
          <cell r="A442">
            <v>5</v>
          </cell>
          <cell r="B442">
            <v>1</v>
          </cell>
          <cell r="C442">
            <v>2020</v>
          </cell>
          <cell r="D442">
            <v>6</v>
          </cell>
          <cell r="E442">
            <v>11</v>
          </cell>
          <cell r="F442">
            <v>12</v>
          </cell>
          <cell r="G442">
            <v>21</v>
          </cell>
          <cell r="H442">
            <v>41</v>
          </cell>
          <cell r="I442">
            <v>1</v>
          </cell>
          <cell r="J442">
            <v>2</v>
          </cell>
        </row>
        <row r="443">
          <cell r="A443">
            <v>4</v>
          </cell>
          <cell r="B443">
            <v>24</v>
          </cell>
          <cell r="C443">
            <v>2020</v>
          </cell>
          <cell r="D443">
            <v>6</v>
          </cell>
          <cell r="E443">
            <v>13</v>
          </cell>
          <cell r="F443">
            <v>15</v>
          </cell>
          <cell r="G443">
            <v>34</v>
          </cell>
          <cell r="H443">
            <v>35</v>
          </cell>
          <cell r="I443">
            <v>1</v>
          </cell>
          <cell r="J443">
            <v>5</v>
          </cell>
        </row>
        <row r="444">
          <cell r="A444">
            <v>4</v>
          </cell>
          <cell r="B444">
            <v>17</v>
          </cell>
          <cell r="C444">
            <v>2020</v>
          </cell>
          <cell r="D444">
            <v>1</v>
          </cell>
          <cell r="E444">
            <v>18</v>
          </cell>
          <cell r="F444">
            <v>23</v>
          </cell>
          <cell r="G444">
            <v>33</v>
          </cell>
          <cell r="H444">
            <v>41</v>
          </cell>
          <cell r="I444">
            <v>2</v>
          </cell>
          <cell r="J444">
            <v>6</v>
          </cell>
        </row>
        <row r="445">
          <cell r="A445">
            <v>4</v>
          </cell>
          <cell r="B445">
            <v>10</v>
          </cell>
          <cell r="C445">
            <v>2020</v>
          </cell>
          <cell r="D445">
            <v>2</v>
          </cell>
          <cell r="E445">
            <v>7</v>
          </cell>
          <cell r="F445">
            <v>8</v>
          </cell>
          <cell r="G445">
            <v>43</v>
          </cell>
          <cell r="H445">
            <v>50</v>
          </cell>
          <cell r="I445">
            <v>2</v>
          </cell>
          <cell r="J445">
            <v>3</v>
          </cell>
        </row>
        <row r="446">
          <cell r="A446">
            <v>4</v>
          </cell>
          <cell r="B446">
            <v>3</v>
          </cell>
          <cell r="C446">
            <v>2020</v>
          </cell>
          <cell r="D446">
            <v>3</v>
          </cell>
          <cell r="E446">
            <v>21</v>
          </cell>
          <cell r="F446">
            <v>26</v>
          </cell>
          <cell r="G446">
            <v>40</v>
          </cell>
          <cell r="H446">
            <v>41</v>
          </cell>
          <cell r="I446">
            <v>8</v>
          </cell>
          <cell r="J446">
            <v>10</v>
          </cell>
        </row>
        <row r="447">
          <cell r="A447">
            <v>3</v>
          </cell>
          <cell r="B447">
            <v>27</v>
          </cell>
          <cell r="C447">
            <v>2020</v>
          </cell>
          <cell r="D447">
            <v>13</v>
          </cell>
          <cell r="E447">
            <v>19</v>
          </cell>
          <cell r="F447">
            <v>23</v>
          </cell>
          <cell r="G447">
            <v>34</v>
          </cell>
          <cell r="H447">
            <v>41</v>
          </cell>
          <cell r="I447">
            <v>3</v>
          </cell>
          <cell r="J447">
            <v>8</v>
          </cell>
        </row>
        <row r="448">
          <cell r="A448">
            <v>3</v>
          </cell>
          <cell r="B448">
            <v>20</v>
          </cell>
          <cell r="C448">
            <v>2020</v>
          </cell>
          <cell r="D448">
            <v>9</v>
          </cell>
          <cell r="E448">
            <v>14</v>
          </cell>
          <cell r="F448">
            <v>28</v>
          </cell>
          <cell r="G448">
            <v>30</v>
          </cell>
          <cell r="H448">
            <v>37</v>
          </cell>
          <cell r="I448">
            <v>3</v>
          </cell>
          <cell r="J448">
            <v>10</v>
          </cell>
        </row>
        <row r="449">
          <cell r="A449">
            <v>3</v>
          </cell>
          <cell r="B449">
            <v>13</v>
          </cell>
          <cell r="C449">
            <v>2020</v>
          </cell>
          <cell r="D449">
            <v>1</v>
          </cell>
          <cell r="E449">
            <v>17</v>
          </cell>
          <cell r="F449">
            <v>29</v>
          </cell>
          <cell r="G449">
            <v>39</v>
          </cell>
          <cell r="H449">
            <v>42</v>
          </cell>
          <cell r="I449">
            <v>7</v>
          </cell>
          <cell r="J449">
            <v>8</v>
          </cell>
        </row>
        <row r="450">
          <cell r="A450">
            <v>3</v>
          </cell>
          <cell r="B450">
            <v>6</v>
          </cell>
          <cell r="C450">
            <v>2020</v>
          </cell>
          <cell r="D450">
            <v>15</v>
          </cell>
          <cell r="E450">
            <v>19</v>
          </cell>
          <cell r="F450">
            <v>35</v>
          </cell>
          <cell r="G450">
            <v>36</v>
          </cell>
          <cell r="H450">
            <v>41</v>
          </cell>
          <cell r="I450">
            <v>5</v>
          </cell>
          <cell r="J450">
            <v>10</v>
          </cell>
        </row>
        <row r="451">
          <cell r="A451">
            <v>2</v>
          </cell>
          <cell r="B451">
            <v>28</v>
          </cell>
          <cell r="C451">
            <v>2020</v>
          </cell>
          <cell r="D451">
            <v>12</v>
          </cell>
          <cell r="E451">
            <v>22</v>
          </cell>
          <cell r="F451">
            <v>24</v>
          </cell>
          <cell r="G451">
            <v>29</v>
          </cell>
          <cell r="H451">
            <v>38</v>
          </cell>
          <cell r="I451">
            <v>5</v>
          </cell>
          <cell r="J451">
            <v>6</v>
          </cell>
        </row>
        <row r="452">
          <cell r="A452">
            <v>2</v>
          </cell>
          <cell r="B452">
            <v>21</v>
          </cell>
          <cell r="C452">
            <v>2020</v>
          </cell>
          <cell r="D452">
            <v>2</v>
          </cell>
          <cell r="E452">
            <v>13</v>
          </cell>
          <cell r="F452">
            <v>39</v>
          </cell>
          <cell r="G452">
            <v>45</v>
          </cell>
          <cell r="H452">
            <v>47</v>
          </cell>
          <cell r="I452">
            <v>4</v>
          </cell>
          <cell r="J452">
            <v>6</v>
          </cell>
        </row>
        <row r="453">
          <cell r="A453">
            <v>2</v>
          </cell>
          <cell r="B453">
            <v>14</v>
          </cell>
          <cell r="C453">
            <v>2020</v>
          </cell>
          <cell r="D453">
            <v>2</v>
          </cell>
          <cell r="E453">
            <v>6</v>
          </cell>
          <cell r="F453">
            <v>30</v>
          </cell>
          <cell r="G453">
            <v>32</v>
          </cell>
          <cell r="H453">
            <v>49</v>
          </cell>
          <cell r="I453">
            <v>1</v>
          </cell>
          <cell r="J453">
            <v>4</v>
          </cell>
        </row>
        <row r="454">
          <cell r="A454">
            <v>2</v>
          </cell>
          <cell r="B454">
            <v>7</v>
          </cell>
          <cell r="C454">
            <v>2020</v>
          </cell>
          <cell r="D454">
            <v>7</v>
          </cell>
          <cell r="E454">
            <v>16</v>
          </cell>
          <cell r="F454">
            <v>22</v>
          </cell>
          <cell r="G454">
            <v>36</v>
          </cell>
          <cell r="H454">
            <v>44</v>
          </cell>
          <cell r="I454">
            <v>3</v>
          </cell>
          <cell r="J454">
            <v>4</v>
          </cell>
        </row>
        <row r="455">
          <cell r="A455">
            <v>1</v>
          </cell>
          <cell r="B455">
            <v>31</v>
          </cell>
          <cell r="C455">
            <v>2020</v>
          </cell>
          <cell r="D455">
            <v>1</v>
          </cell>
          <cell r="E455">
            <v>7</v>
          </cell>
          <cell r="F455">
            <v>12</v>
          </cell>
          <cell r="G455">
            <v>23</v>
          </cell>
          <cell r="H455">
            <v>39</v>
          </cell>
          <cell r="I455">
            <v>3</v>
          </cell>
          <cell r="J455">
            <v>4</v>
          </cell>
        </row>
        <row r="456">
          <cell r="A456">
            <v>1</v>
          </cell>
          <cell r="B456">
            <v>24</v>
          </cell>
          <cell r="C456">
            <v>2020</v>
          </cell>
          <cell r="D456">
            <v>5</v>
          </cell>
          <cell r="E456">
            <v>12</v>
          </cell>
          <cell r="F456">
            <v>20</v>
          </cell>
          <cell r="G456">
            <v>29</v>
          </cell>
          <cell r="H456">
            <v>48</v>
          </cell>
          <cell r="I456">
            <v>7</v>
          </cell>
          <cell r="J456">
            <v>9</v>
          </cell>
        </row>
        <row r="457">
          <cell r="A457">
            <v>1</v>
          </cell>
          <cell r="B457">
            <v>17</v>
          </cell>
          <cell r="C457">
            <v>2020</v>
          </cell>
          <cell r="D457">
            <v>1</v>
          </cell>
          <cell r="E457">
            <v>23</v>
          </cell>
          <cell r="F457">
            <v>32</v>
          </cell>
          <cell r="G457">
            <v>45</v>
          </cell>
          <cell r="H457">
            <v>49</v>
          </cell>
          <cell r="I457">
            <v>5</v>
          </cell>
          <cell r="J457">
            <v>10</v>
          </cell>
        </row>
        <row r="458">
          <cell r="A458">
            <v>1</v>
          </cell>
          <cell r="B458">
            <v>10</v>
          </cell>
          <cell r="C458">
            <v>2020</v>
          </cell>
          <cell r="D458">
            <v>4</v>
          </cell>
          <cell r="E458">
            <v>14</v>
          </cell>
          <cell r="F458">
            <v>25</v>
          </cell>
          <cell r="G458">
            <v>34</v>
          </cell>
          <cell r="H458">
            <v>49</v>
          </cell>
          <cell r="I458">
            <v>4</v>
          </cell>
          <cell r="J458">
            <v>9</v>
          </cell>
        </row>
        <row r="459">
          <cell r="A459">
            <v>1</v>
          </cell>
          <cell r="B459">
            <v>3</v>
          </cell>
          <cell r="C459">
            <v>2020</v>
          </cell>
          <cell r="D459">
            <v>6</v>
          </cell>
          <cell r="E459">
            <v>27</v>
          </cell>
          <cell r="F459">
            <v>30</v>
          </cell>
          <cell r="G459">
            <v>35</v>
          </cell>
          <cell r="H459">
            <v>41</v>
          </cell>
          <cell r="I459">
            <v>4</v>
          </cell>
          <cell r="J459">
            <v>5</v>
          </cell>
        </row>
        <row r="460">
          <cell r="A460">
            <v>2</v>
          </cell>
          <cell r="B460">
            <v>12</v>
          </cell>
          <cell r="C460">
            <v>2021</v>
          </cell>
          <cell r="D460">
            <v>15</v>
          </cell>
          <cell r="E460">
            <v>18</v>
          </cell>
          <cell r="F460">
            <v>24</v>
          </cell>
          <cell r="G460">
            <v>27</v>
          </cell>
          <cell r="H460">
            <v>44</v>
          </cell>
          <cell r="I460">
            <v>2</v>
          </cell>
          <cell r="J460">
            <v>7</v>
          </cell>
        </row>
        <row r="461">
          <cell r="A461">
            <v>2</v>
          </cell>
          <cell r="B461">
            <v>5</v>
          </cell>
          <cell r="C461">
            <v>2021</v>
          </cell>
          <cell r="D461">
            <v>2</v>
          </cell>
          <cell r="E461">
            <v>3</v>
          </cell>
          <cell r="F461">
            <v>16</v>
          </cell>
          <cell r="G461">
            <v>33</v>
          </cell>
          <cell r="H461">
            <v>46</v>
          </cell>
          <cell r="I461">
            <v>2</v>
          </cell>
          <cell r="J461">
            <v>10</v>
          </cell>
        </row>
        <row r="462">
          <cell r="A462">
            <v>1</v>
          </cell>
          <cell r="B462">
            <v>29</v>
          </cell>
          <cell r="C462">
            <v>2021</v>
          </cell>
          <cell r="D462">
            <v>16</v>
          </cell>
          <cell r="E462">
            <v>30</v>
          </cell>
          <cell r="F462">
            <v>33</v>
          </cell>
          <cell r="G462">
            <v>36</v>
          </cell>
          <cell r="H462">
            <v>43</v>
          </cell>
          <cell r="I462">
            <v>4</v>
          </cell>
          <cell r="J462">
            <v>8</v>
          </cell>
        </row>
        <row r="463">
          <cell r="A463">
            <v>1</v>
          </cell>
          <cell r="B463">
            <v>22</v>
          </cell>
          <cell r="C463">
            <v>2021</v>
          </cell>
          <cell r="D463">
            <v>38</v>
          </cell>
          <cell r="E463">
            <v>40</v>
          </cell>
          <cell r="F463">
            <v>41</v>
          </cell>
          <cell r="G463">
            <v>46</v>
          </cell>
          <cell r="H463">
            <v>48</v>
          </cell>
          <cell r="I463">
            <v>2</v>
          </cell>
          <cell r="J463">
            <v>6</v>
          </cell>
        </row>
        <row r="464">
          <cell r="A464">
            <v>1</v>
          </cell>
          <cell r="B464">
            <v>15</v>
          </cell>
          <cell r="C464">
            <v>2021</v>
          </cell>
          <cell r="D464">
            <v>10</v>
          </cell>
          <cell r="E464">
            <v>19</v>
          </cell>
          <cell r="F464">
            <v>32</v>
          </cell>
          <cell r="G464">
            <v>36</v>
          </cell>
          <cell r="H464">
            <v>46</v>
          </cell>
          <cell r="I464">
            <v>4</v>
          </cell>
          <cell r="J464">
            <v>6</v>
          </cell>
        </row>
        <row r="465">
          <cell r="A465">
            <v>1</v>
          </cell>
          <cell r="B465">
            <v>8</v>
          </cell>
          <cell r="C465">
            <v>2021</v>
          </cell>
          <cell r="D465">
            <v>8</v>
          </cell>
          <cell r="E465">
            <v>22</v>
          </cell>
          <cell r="F465">
            <v>25</v>
          </cell>
          <cell r="G465">
            <v>38</v>
          </cell>
          <cell r="H465">
            <v>50</v>
          </cell>
          <cell r="I465">
            <v>8</v>
          </cell>
          <cell r="J465">
            <v>9</v>
          </cell>
        </row>
        <row r="466">
          <cell r="A466">
            <v>1</v>
          </cell>
          <cell r="B466">
            <v>1</v>
          </cell>
          <cell r="C466">
            <v>2021</v>
          </cell>
          <cell r="D466">
            <v>17</v>
          </cell>
          <cell r="E466">
            <v>36</v>
          </cell>
          <cell r="F466">
            <v>38</v>
          </cell>
          <cell r="G466">
            <v>43</v>
          </cell>
          <cell r="H466">
            <v>46</v>
          </cell>
          <cell r="I466">
            <v>4</v>
          </cell>
          <cell r="J46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7"/>
  <sheetViews>
    <sheetView showGridLines="0" workbookViewId="0">
      <selection activeCell="A2" sqref="A2:N321"/>
    </sheetView>
  </sheetViews>
  <sheetFormatPr defaultRowHeight="14.4" x14ac:dyDescent="0.3"/>
  <cols>
    <col min="16" max="16" width="9.6640625" bestFit="1" customWidth="1"/>
    <col min="17" max="17" width="12.6640625" bestFit="1" customWidth="1"/>
  </cols>
  <sheetData>
    <row r="1" spans="1:14" x14ac:dyDescent="0.3">
      <c r="A1" s="1" t="str">
        <f>[1]Sheet1!A1</f>
        <v>Month</v>
      </c>
      <c r="B1" s="1" t="str">
        <f>[1]Sheet1!B1</f>
        <v>Day</v>
      </c>
      <c r="C1" s="1" t="str">
        <f>[1]Sheet1!C1</f>
        <v>Year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">
      <c r="A2" s="3">
        <f>[1]Sheet1!A147</f>
        <v>12</v>
      </c>
      <c r="B2" s="3">
        <f>[1]Sheet1!B147</f>
        <v>25</v>
      </c>
      <c r="C2" s="3">
        <f>[1]Sheet1!C147</f>
        <v>2015</v>
      </c>
      <c r="D2" s="3">
        <f>[1]Sheet1!D147</f>
        <v>8</v>
      </c>
      <c r="E2" s="3">
        <f>[1]Sheet1!E147</f>
        <v>9</v>
      </c>
      <c r="F2" s="3">
        <f>[1]Sheet1!F147</f>
        <v>33</v>
      </c>
      <c r="G2" s="3">
        <f>[1]Sheet1!G147</f>
        <v>34</v>
      </c>
      <c r="H2" s="3">
        <f>[1]Sheet1!H147</f>
        <v>36</v>
      </c>
      <c r="I2" s="3">
        <f>[1]Sheet1!I147</f>
        <v>3</v>
      </c>
      <c r="J2" s="3">
        <f>[1]Sheet1!J147</f>
        <v>9</v>
      </c>
      <c r="K2" s="3">
        <f t="shared" ref="K2:K48" si="0">SUM(D2:H2)</f>
        <v>120</v>
      </c>
      <c r="L2" s="3">
        <f t="shared" ref="L2:L48" si="1">SUM(I2:J2)</f>
        <v>12</v>
      </c>
      <c r="M2" s="3">
        <f t="shared" ref="M2:M48" si="2">MOD(D2,2)+MOD(E2,2)+MOD(F2,2)+MOD(G2,2)+MOD(H2,2)</f>
        <v>2</v>
      </c>
      <c r="N2" s="3">
        <f t="shared" ref="N2:N48" si="3">MOD(I2,2)+MOD(J2,2)</f>
        <v>2</v>
      </c>
    </row>
    <row r="3" spans="1:14" x14ac:dyDescent="0.3">
      <c r="A3" s="3">
        <f>[1]Sheet1!A148</f>
        <v>12</v>
      </c>
      <c r="B3" s="3">
        <f>[1]Sheet1!B148</f>
        <v>18</v>
      </c>
      <c r="C3" s="3">
        <f>[1]Sheet1!C148</f>
        <v>2015</v>
      </c>
      <c r="D3" s="3">
        <f>[1]Sheet1!D148</f>
        <v>11</v>
      </c>
      <c r="E3" s="3">
        <f>[1]Sheet1!E148</f>
        <v>19</v>
      </c>
      <c r="F3" s="3">
        <f>[1]Sheet1!F148</f>
        <v>27</v>
      </c>
      <c r="G3" s="3">
        <f>[1]Sheet1!G148</f>
        <v>32</v>
      </c>
      <c r="H3" s="3">
        <f>[1]Sheet1!H148</f>
        <v>42</v>
      </c>
      <c r="I3" s="3">
        <f>[1]Sheet1!I148</f>
        <v>5</v>
      </c>
      <c r="J3" s="3">
        <f>[1]Sheet1!J148</f>
        <v>9</v>
      </c>
      <c r="K3" s="3">
        <f t="shared" si="0"/>
        <v>131</v>
      </c>
      <c r="L3" s="3">
        <f t="shared" si="1"/>
        <v>14</v>
      </c>
      <c r="M3" s="3">
        <f t="shared" si="2"/>
        <v>3</v>
      </c>
      <c r="N3" s="3">
        <f t="shared" si="3"/>
        <v>2</v>
      </c>
    </row>
    <row r="4" spans="1:14" x14ac:dyDescent="0.3">
      <c r="A4" s="3">
        <f>[1]Sheet1!A149</f>
        <v>12</v>
      </c>
      <c r="B4" s="3">
        <f>[1]Sheet1!B149</f>
        <v>11</v>
      </c>
      <c r="C4" s="3">
        <f>[1]Sheet1!C149</f>
        <v>2015</v>
      </c>
      <c r="D4" s="3">
        <f>[1]Sheet1!D149</f>
        <v>34</v>
      </c>
      <c r="E4" s="3">
        <f>[1]Sheet1!E149</f>
        <v>36</v>
      </c>
      <c r="F4" s="3">
        <f>[1]Sheet1!F149</f>
        <v>37</v>
      </c>
      <c r="G4" s="3">
        <f>[1]Sheet1!G149</f>
        <v>39</v>
      </c>
      <c r="H4" s="3">
        <f>[1]Sheet1!H149</f>
        <v>49</v>
      </c>
      <c r="I4" s="3">
        <f>[1]Sheet1!I149</f>
        <v>8</v>
      </c>
      <c r="J4" s="3">
        <f>[1]Sheet1!J149</f>
        <v>10</v>
      </c>
      <c r="K4" s="3">
        <f t="shared" si="0"/>
        <v>195</v>
      </c>
      <c r="L4" s="3">
        <f t="shared" si="1"/>
        <v>18</v>
      </c>
      <c r="M4" s="3">
        <f t="shared" si="2"/>
        <v>3</v>
      </c>
      <c r="N4" s="3">
        <f t="shared" si="3"/>
        <v>0</v>
      </c>
    </row>
    <row r="5" spans="1:14" x14ac:dyDescent="0.3">
      <c r="A5" s="3">
        <f>[1]Sheet1!A150</f>
        <v>12</v>
      </c>
      <c r="B5" s="3">
        <f>[1]Sheet1!B150</f>
        <v>4</v>
      </c>
      <c r="C5" s="3">
        <f>[1]Sheet1!C150</f>
        <v>2015</v>
      </c>
      <c r="D5" s="3">
        <f>[1]Sheet1!D150</f>
        <v>14</v>
      </c>
      <c r="E5" s="3">
        <f>[1]Sheet1!E150</f>
        <v>16</v>
      </c>
      <c r="F5" s="3">
        <f>[1]Sheet1!F150</f>
        <v>26</v>
      </c>
      <c r="G5" s="3">
        <f>[1]Sheet1!G150</f>
        <v>34</v>
      </c>
      <c r="H5" s="3">
        <f>[1]Sheet1!H150</f>
        <v>38</v>
      </c>
      <c r="I5" s="3">
        <f>[1]Sheet1!I150</f>
        <v>2</v>
      </c>
      <c r="J5" s="3">
        <f>[1]Sheet1!J150</f>
        <v>8</v>
      </c>
      <c r="K5" s="3">
        <f t="shared" si="0"/>
        <v>128</v>
      </c>
      <c r="L5" s="3">
        <f t="shared" si="1"/>
        <v>10</v>
      </c>
      <c r="M5" s="3">
        <f t="shared" si="2"/>
        <v>0</v>
      </c>
      <c r="N5" s="3">
        <f t="shared" si="3"/>
        <v>0</v>
      </c>
    </row>
    <row r="6" spans="1:14" x14ac:dyDescent="0.3">
      <c r="A6" s="3">
        <f>[1]Sheet1!A151</f>
        <v>11</v>
      </c>
      <c r="B6" s="3">
        <f>[1]Sheet1!B151</f>
        <v>27</v>
      </c>
      <c r="C6" s="3">
        <f>[1]Sheet1!C151</f>
        <v>2015</v>
      </c>
      <c r="D6" s="3">
        <f>[1]Sheet1!D151</f>
        <v>2</v>
      </c>
      <c r="E6" s="3">
        <f>[1]Sheet1!E151</f>
        <v>7</v>
      </c>
      <c r="F6" s="3">
        <f>[1]Sheet1!F151</f>
        <v>13</v>
      </c>
      <c r="G6" s="3">
        <f>[1]Sheet1!G151</f>
        <v>26</v>
      </c>
      <c r="H6" s="3">
        <f>[1]Sheet1!H151</f>
        <v>49</v>
      </c>
      <c r="I6" s="3">
        <f>[1]Sheet1!I151</f>
        <v>3</v>
      </c>
      <c r="J6" s="3">
        <f>[1]Sheet1!J151</f>
        <v>4</v>
      </c>
      <c r="K6" s="3">
        <f t="shared" si="0"/>
        <v>97</v>
      </c>
      <c r="L6" s="3">
        <f t="shared" si="1"/>
        <v>7</v>
      </c>
      <c r="M6" s="3">
        <f t="shared" si="2"/>
        <v>3</v>
      </c>
      <c r="N6" s="3">
        <f t="shared" si="3"/>
        <v>1</v>
      </c>
    </row>
    <row r="7" spans="1:14" x14ac:dyDescent="0.3">
      <c r="A7" s="3">
        <f>[1]Sheet1!A152</f>
        <v>11</v>
      </c>
      <c r="B7" s="3">
        <f>[1]Sheet1!B152</f>
        <v>20</v>
      </c>
      <c r="C7" s="3">
        <f>[1]Sheet1!C152</f>
        <v>2015</v>
      </c>
      <c r="D7" s="3">
        <f>[1]Sheet1!D152</f>
        <v>1</v>
      </c>
      <c r="E7" s="3">
        <f>[1]Sheet1!E152</f>
        <v>18</v>
      </c>
      <c r="F7" s="3">
        <f>[1]Sheet1!F152</f>
        <v>20</v>
      </c>
      <c r="G7" s="3">
        <f>[1]Sheet1!G152</f>
        <v>31</v>
      </c>
      <c r="H7" s="3">
        <f>[1]Sheet1!H152</f>
        <v>36</v>
      </c>
      <c r="I7" s="3">
        <f>[1]Sheet1!I152</f>
        <v>5</v>
      </c>
      <c r="J7" s="3">
        <f>[1]Sheet1!J152</f>
        <v>9</v>
      </c>
      <c r="K7" s="3">
        <f t="shared" si="0"/>
        <v>106</v>
      </c>
      <c r="L7" s="3">
        <f t="shared" si="1"/>
        <v>14</v>
      </c>
      <c r="M7" s="3">
        <f t="shared" si="2"/>
        <v>2</v>
      </c>
      <c r="N7" s="3">
        <f t="shared" si="3"/>
        <v>2</v>
      </c>
    </row>
    <row r="8" spans="1:14" x14ac:dyDescent="0.3">
      <c r="A8" s="3">
        <f>[1]Sheet1!A153</f>
        <v>11</v>
      </c>
      <c r="B8" s="3">
        <f>[1]Sheet1!B153</f>
        <v>13</v>
      </c>
      <c r="C8" s="3">
        <f>[1]Sheet1!C153</f>
        <v>2015</v>
      </c>
      <c r="D8" s="3">
        <f>[1]Sheet1!D153</f>
        <v>19</v>
      </c>
      <c r="E8" s="3">
        <f>[1]Sheet1!E153</f>
        <v>23</v>
      </c>
      <c r="F8" s="3">
        <f>[1]Sheet1!F153</f>
        <v>26</v>
      </c>
      <c r="G8" s="3">
        <f>[1]Sheet1!G153</f>
        <v>27</v>
      </c>
      <c r="H8" s="3">
        <f>[1]Sheet1!H153</f>
        <v>49</v>
      </c>
      <c r="I8" s="3">
        <f>[1]Sheet1!I153</f>
        <v>3</v>
      </c>
      <c r="J8" s="3">
        <f>[1]Sheet1!J153</f>
        <v>10</v>
      </c>
      <c r="K8" s="3">
        <f t="shared" si="0"/>
        <v>144</v>
      </c>
      <c r="L8" s="3">
        <f t="shared" si="1"/>
        <v>13</v>
      </c>
      <c r="M8" s="3">
        <f t="shared" si="2"/>
        <v>4</v>
      </c>
      <c r="N8" s="3">
        <f t="shared" si="3"/>
        <v>1</v>
      </c>
    </row>
    <row r="9" spans="1:14" x14ac:dyDescent="0.3">
      <c r="A9" s="3">
        <f>[1]Sheet1!A154</f>
        <v>11</v>
      </c>
      <c r="B9" s="3">
        <f>[1]Sheet1!B154</f>
        <v>6</v>
      </c>
      <c r="C9" s="3">
        <f>[1]Sheet1!C154</f>
        <v>2015</v>
      </c>
      <c r="D9" s="3">
        <f>[1]Sheet1!D154</f>
        <v>2</v>
      </c>
      <c r="E9" s="3">
        <f>[1]Sheet1!E154</f>
        <v>4</v>
      </c>
      <c r="F9" s="3">
        <f>[1]Sheet1!F154</f>
        <v>8</v>
      </c>
      <c r="G9" s="3">
        <f>[1]Sheet1!G154</f>
        <v>22</v>
      </c>
      <c r="H9" s="3">
        <f>[1]Sheet1!H154</f>
        <v>24</v>
      </c>
      <c r="I9" s="3">
        <f>[1]Sheet1!I154</f>
        <v>3</v>
      </c>
      <c r="J9" s="3">
        <f>[1]Sheet1!J154</f>
        <v>9</v>
      </c>
      <c r="K9" s="3">
        <f t="shared" si="0"/>
        <v>60</v>
      </c>
      <c r="L9" s="3">
        <f t="shared" si="1"/>
        <v>12</v>
      </c>
      <c r="M9" s="3">
        <f t="shared" si="2"/>
        <v>0</v>
      </c>
      <c r="N9" s="3">
        <f t="shared" si="3"/>
        <v>2</v>
      </c>
    </row>
    <row r="10" spans="1:14" x14ac:dyDescent="0.3">
      <c r="A10" s="3">
        <f>[1]Sheet1!A155</f>
        <v>10</v>
      </c>
      <c r="B10" s="3">
        <f>[1]Sheet1!B155</f>
        <v>30</v>
      </c>
      <c r="C10" s="3">
        <f>[1]Sheet1!C155</f>
        <v>2015</v>
      </c>
      <c r="D10" s="3">
        <f>[1]Sheet1!D155</f>
        <v>5</v>
      </c>
      <c r="E10" s="3">
        <f>[1]Sheet1!E155</f>
        <v>15</v>
      </c>
      <c r="F10" s="3">
        <f>[1]Sheet1!F155</f>
        <v>16</v>
      </c>
      <c r="G10" s="3">
        <f>[1]Sheet1!G155</f>
        <v>36</v>
      </c>
      <c r="H10" s="3">
        <f>[1]Sheet1!H155</f>
        <v>37</v>
      </c>
      <c r="I10" s="3">
        <f>[1]Sheet1!I155</f>
        <v>3</v>
      </c>
      <c r="J10" s="3">
        <f>[1]Sheet1!J155</f>
        <v>5</v>
      </c>
      <c r="K10" s="3">
        <f t="shared" si="0"/>
        <v>109</v>
      </c>
      <c r="L10" s="3">
        <f t="shared" si="1"/>
        <v>8</v>
      </c>
      <c r="M10" s="3">
        <f t="shared" si="2"/>
        <v>3</v>
      </c>
      <c r="N10" s="3">
        <f t="shared" si="3"/>
        <v>2</v>
      </c>
    </row>
    <row r="11" spans="1:14" x14ac:dyDescent="0.3">
      <c r="A11" s="3">
        <f>[1]Sheet1!A156</f>
        <v>10</v>
      </c>
      <c r="B11" s="3">
        <f>[1]Sheet1!B156</f>
        <v>23</v>
      </c>
      <c r="C11" s="3">
        <f>[1]Sheet1!C156</f>
        <v>2015</v>
      </c>
      <c r="D11" s="3">
        <f>[1]Sheet1!D156</f>
        <v>16</v>
      </c>
      <c r="E11" s="3">
        <f>[1]Sheet1!E156</f>
        <v>18</v>
      </c>
      <c r="F11" s="3">
        <f>[1]Sheet1!F156</f>
        <v>34</v>
      </c>
      <c r="G11" s="3">
        <f>[1]Sheet1!G156</f>
        <v>36</v>
      </c>
      <c r="H11" s="3">
        <f>[1]Sheet1!H156</f>
        <v>49</v>
      </c>
      <c r="I11" s="3">
        <f>[1]Sheet1!I156</f>
        <v>6</v>
      </c>
      <c r="J11" s="3">
        <f>[1]Sheet1!J156</f>
        <v>8</v>
      </c>
      <c r="K11" s="3">
        <f t="shared" si="0"/>
        <v>153</v>
      </c>
      <c r="L11" s="3">
        <f t="shared" si="1"/>
        <v>14</v>
      </c>
      <c r="M11" s="3">
        <f t="shared" si="2"/>
        <v>1</v>
      </c>
      <c r="N11" s="3">
        <f t="shared" si="3"/>
        <v>0</v>
      </c>
    </row>
    <row r="12" spans="1:14" x14ac:dyDescent="0.3">
      <c r="A12" s="3">
        <f>[1]Sheet1!A157</f>
        <v>10</v>
      </c>
      <c r="B12" s="3">
        <f>[1]Sheet1!B157</f>
        <v>16</v>
      </c>
      <c r="C12" s="3">
        <f>[1]Sheet1!C157</f>
        <v>2015</v>
      </c>
      <c r="D12" s="3">
        <f>[1]Sheet1!D157</f>
        <v>11</v>
      </c>
      <c r="E12" s="3">
        <f>[1]Sheet1!E157</f>
        <v>19</v>
      </c>
      <c r="F12" s="3">
        <f>[1]Sheet1!F157</f>
        <v>38</v>
      </c>
      <c r="G12" s="3">
        <f>[1]Sheet1!G157</f>
        <v>42</v>
      </c>
      <c r="H12" s="3">
        <f>[1]Sheet1!H157</f>
        <v>46</v>
      </c>
      <c r="I12" s="3">
        <f>[1]Sheet1!I157</f>
        <v>3</v>
      </c>
      <c r="J12" s="3">
        <f>[1]Sheet1!J157</f>
        <v>9</v>
      </c>
      <c r="K12" s="3">
        <f t="shared" si="0"/>
        <v>156</v>
      </c>
      <c r="L12" s="3">
        <f t="shared" si="1"/>
        <v>12</v>
      </c>
      <c r="M12" s="3">
        <f t="shared" si="2"/>
        <v>2</v>
      </c>
      <c r="N12" s="3">
        <f t="shared" si="3"/>
        <v>2</v>
      </c>
    </row>
    <row r="13" spans="1:14" x14ac:dyDescent="0.3">
      <c r="A13" s="3">
        <f>[1]Sheet1!A158</f>
        <v>10</v>
      </c>
      <c r="B13" s="3">
        <f>[1]Sheet1!B158</f>
        <v>9</v>
      </c>
      <c r="C13" s="3">
        <f>[1]Sheet1!C158</f>
        <v>2015</v>
      </c>
      <c r="D13" s="3">
        <f>[1]Sheet1!D158</f>
        <v>13</v>
      </c>
      <c r="E13" s="3">
        <f>[1]Sheet1!E158</f>
        <v>14</v>
      </c>
      <c r="F13" s="3">
        <f>[1]Sheet1!F158</f>
        <v>23</v>
      </c>
      <c r="G13" s="3">
        <f>[1]Sheet1!G158</f>
        <v>26</v>
      </c>
      <c r="H13" s="3">
        <f>[1]Sheet1!H158</f>
        <v>31</v>
      </c>
      <c r="I13" s="3">
        <f>[1]Sheet1!I158</f>
        <v>3</v>
      </c>
      <c r="J13" s="3">
        <f>[1]Sheet1!J158</f>
        <v>9</v>
      </c>
      <c r="K13" s="3">
        <f t="shared" si="0"/>
        <v>107</v>
      </c>
      <c r="L13" s="3">
        <f t="shared" si="1"/>
        <v>12</v>
      </c>
      <c r="M13" s="3">
        <f t="shared" si="2"/>
        <v>3</v>
      </c>
      <c r="N13" s="3">
        <f t="shared" si="3"/>
        <v>2</v>
      </c>
    </row>
    <row r="14" spans="1:14" x14ac:dyDescent="0.3">
      <c r="A14" s="3">
        <f>[1]Sheet1!A159</f>
        <v>10</v>
      </c>
      <c r="B14" s="3">
        <f>[1]Sheet1!B159</f>
        <v>2</v>
      </c>
      <c r="C14" s="3">
        <f>[1]Sheet1!C159</f>
        <v>2015</v>
      </c>
      <c r="D14" s="3">
        <f>[1]Sheet1!D159</f>
        <v>7</v>
      </c>
      <c r="E14" s="3">
        <f>[1]Sheet1!E159</f>
        <v>9</v>
      </c>
      <c r="F14" s="3">
        <f>[1]Sheet1!F159</f>
        <v>28</v>
      </c>
      <c r="G14" s="3">
        <f>[1]Sheet1!G159</f>
        <v>39</v>
      </c>
      <c r="H14" s="3">
        <f>[1]Sheet1!H159</f>
        <v>47</v>
      </c>
      <c r="I14" s="3">
        <f>[1]Sheet1!I159</f>
        <v>2</v>
      </c>
      <c r="J14" s="3">
        <f>[1]Sheet1!J159</f>
        <v>8</v>
      </c>
      <c r="K14" s="3">
        <f t="shared" si="0"/>
        <v>130</v>
      </c>
      <c r="L14" s="3">
        <f t="shared" si="1"/>
        <v>10</v>
      </c>
      <c r="M14" s="3">
        <f t="shared" si="2"/>
        <v>4</v>
      </c>
      <c r="N14" s="3">
        <f t="shared" si="3"/>
        <v>0</v>
      </c>
    </row>
    <row r="15" spans="1:14" x14ac:dyDescent="0.3">
      <c r="A15" s="3">
        <f>[1]Sheet1!A160</f>
        <v>9</v>
      </c>
      <c r="B15" s="3">
        <f>[1]Sheet1!B160</f>
        <v>25</v>
      </c>
      <c r="C15" s="3">
        <f>[1]Sheet1!C160</f>
        <v>2015</v>
      </c>
      <c r="D15" s="3">
        <f>[1]Sheet1!D160</f>
        <v>3</v>
      </c>
      <c r="E15" s="3">
        <f>[1]Sheet1!E160</f>
        <v>5</v>
      </c>
      <c r="F15" s="3">
        <f>[1]Sheet1!F160</f>
        <v>13</v>
      </c>
      <c r="G15" s="3">
        <f>[1]Sheet1!G160</f>
        <v>16</v>
      </c>
      <c r="H15" s="3">
        <f>[1]Sheet1!H160</f>
        <v>30</v>
      </c>
      <c r="I15" s="3">
        <f>[1]Sheet1!I160</f>
        <v>3</v>
      </c>
      <c r="J15" s="3">
        <f>[1]Sheet1!J160</f>
        <v>6</v>
      </c>
      <c r="K15" s="3">
        <f t="shared" si="0"/>
        <v>67</v>
      </c>
      <c r="L15" s="3">
        <f t="shared" si="1"/>
        <v>9</v>
      </c>
      <c r="M15" s="3">
        <f t="shared" si="2"/>
        <v>3</v>
      </c>
      <c r="N15" s="3">
        <f t="shared" si="3"/>
        <v>1</v>
      </c>
    </row>
    <row r="16" spans="1:14" x14ac:dyDescent="0.3">
      <c r="A16" s="3">
        <f>[1]Sheet1!A161</f>
        <v>9</v>
      </c>
      <c r="B16" s="3">
        <f>[1]Sheet1!B161</f>
        <v>18</v>
      </c>
      <c r="C16" s="3">
        <f>[1]Sheet1!C161</f>
        <v>2015</v>
      </c>
      <c r="D16" s="3">
        <f>[1]Sheet1!D161</f>
        <v>3</v>
      </c>
      <c r="E16" s="3">
        <f>[1]Sheet1!E161</f>
        <v>7</v>
      </c>
      <c r="F16" s="3">
        <f>[1]Sheet1!F161</f>
        <v>13</v>
      </c>
      <c r="G16" s="3">
        <f>[1]Sheet1!G161</f>
        <v>41</v>
      </c>
      <c r="H16" s="3">
        <f>[1]Sheet1!H161</f>
        <v>48</v>
      </c>
      <c r="I16" s="3">
        <f>[1]Sheet1!I161</f>
        <v>1</v>
      </c>
      <c r="J16" s="3">
        <f>[1]Sheet1!J161</f>
        <v>7</v>
      </c>
      <c r="K16" s="3">
        <f t="shared" si="0"/>
        <v>112</v>
      </c>
      <c r="L16" s="3">
        <f t="shared" si="1"/>
        <v>8</v>
      </c>
      <c r="M16" s="3">
        <f t="shared" si="2"/>
        <v>4</v>
      </c>
      <c r="N16" s="3">
        <f t="shared" si="3"/>
        <v>2</v>
      </c>
    </row>
    <row r="17" spans="1:14" x14ac:dyDescent="0.3">
      <c r="A17" s="3">
        <f>[1]Sheet1!A162</f>
        <v>9</v>
      </c>
      <c r="B17" s="3">
        <f>[1]Sheet1!B162</f>
        <v>11</v>
      </c>
      <c r="C17" s="3">
        <f>[1]Sheet1!C162</f>
        <v>2015</v>
      </c>
      <c r="D17" s="3">
        <f>[1]Sheet1!D162</f>
        <v>7</v>
      </c>
      <c r="E17" s="3">
        <f>[1]Sheet1!E162</f>
        <v>22</v>
      </c>
      <c r="F17" s="3">
        <f>[1]Sheet1!F162</f>
        <v>27</v>
      </c>
      <c r="G17" s="3">
        <f>[1]Sheet1!G162</f>
        <v>30</v>
      </c>
      <c r="H17" s="3">
        <f>[1]Sheet1!H162</f>
        <v>31</v>
      </c>
      <c r="I17" s="3">
        <f>[1]Sheet1!I162</f>
        <v>5</v>
      </c>
      <c r="J17" s="3">
        <f>[1]Sheet1!J162</f>
        <v>7</v>
      </c>
      <c r="K17" s="3">
        <f t="shared" si="0"/>
        <v>117</v>
      </c>
      <c r="L17" s="3">
        <f t="shared" si="1"/>
        <v>12</v>
      </c>
      <c r="M17" s="3">
        <f t="shared" si="2"/>
        <v>3</v>
      </c>
      <c r="N17" s="3">
        <f t="shared" si="3"/>
        <v>2</v>
      </c>
    </row>
    <row r="18" spans="1:14" x14ac:dyDescent="0.3">
      <c r="A18" s="3">
        <f>[1]Sheet1!A163</f>
        <v>9</v>
      </c>
      <c r="B18" s="3">
        <f>[1]Sheet1!B163</f>
        <v>4</v>
      </c>
      <c r="C18" s="3">
        <f>[1]Sheet1!C163</f>
        <v>2015</v>
      </c>
      <c r="D18" s="3">
        <f>[1]Sheet1!D163</f>
        <v>12</v>
      </c>
      <c r="E18" s="3">
        <f>[1]Sheet1!E163</f>
        <v>23</v>
      </c>
      <c r="F18" s="3">
        <f>[1]Sheet1!F163</f>
        <v>37</v>
      </c>
      <c r="G18" s="3">
        <f>[1]Sheet1!G163</f>
        <v>41</v>
      </c>
      <c r="H18" s="3">
        <f>[1]Sheet1!H163</f>
        <v>46</v>
      </c>
      <c r="I18" s="3">
        <f>[1]Sheet1!I163</f>
        <v>3</v>
      </c>
      <c r="J18" s="3">
        <f>[1]Sheet1!J163</f>
        <v>7</v>
      </c>
      <c r="K18" s="3">
        <f t="shared" si="0"/>
        <v>159</v>
      </c>
      <c r="L18" s="3">
        <f t="shared" si="1"/>
        <v>10</v>
      </c>
      <c r="M18" s="3">
        <f t="shared" si="2"/>
        <v>3</v>
      </c>
      <c r="N18" s="3">
        <f t="shared" si="3"/>
        <v>2</v>
      </c>
    </row>
    <row r="19" spans="1:14" x14ac:dyDescent="0.3">
      <c r="A19" s="3">
        <f>[1]Sheet1!A164</f>
        <v>8</v>
      </c>
      <c r="B19" s="3">
        <f>[1]Sheet1!B164</f>
        <v>28</v>
      </c>
      <c r="C19" s="3">
        <f>[1]Sheet1!C164</f>
        <v>2015</v>
      </c>
      <c r="D19" s="3">
        <f>[1]Sheet1!D164</f>
        <v>5</v>
      </c>
      <c r="E19" s="3">
        <f>[1]Sheet1!E164</f>
        <v>8</v>
      </c>
      <c r="F19" s="3">
        <f>[1]Sheet1!F164</f>
        <v>33</v>
      </c>
      <c r="G19" s="3">
        <f>[1]Sheet1!G164</f>
        <v>34</v>
      </c>
      <c r="H19" s="3">
        <f>[1]Sheet1!H164</f>
        <v>46</v>
      </c>
      <c r="I19" s="3">
        <f>[1]Sheet1!I164</f>
        <v>3</v>
      </c>
      <c r="J19" s="3">
        <f>[1]Sheet1!J164</f>
        <v>8</v>
      </c>
      <c r="K19" s="3">
        <f t="shared" si="0"/>
        <v>126</v>
      </c>
      <c r="L19" s="3">
        <f t="shared" si="1"/>
        <v>11</v>
      </c>
      <c r="M19" s="3">
        <f t="shared" si="2"/>
        <v>2</v>
      </c>
      <c r="N19" s="3">
        <f t="shared" si="3"/>
        <v>1</v>
      </c>
    </row>
    <row r="20" spans="1:14" x14ac:dyDescent="0.3">
      <c r="A20" s="3">
        <f>[1]Sheet1!A165</f>
        <v>8</v>
      </c>
      <c r="B20" s="3">
        <f>[1]Sheet1!B165</f>
        <v>21</v>
      </c>
      <c r="C20" s="3">
        <f>[1]Sheet1!C165</f>
        <v>2015</v>
      </c>
      <c r="D20" s="3">
        <f>[1]Sheet1!D165</f>
        <v>13</v>
      </c>
      <c r="E20" s="3">
        <f>[1]Sheet1!E165</f>
        <v>20</v>
      </c>
      <c r="F20" s="3">
        <f>[1]Sheet1!F165</f>
        <v>39</v>
      </c>
      <c r="G20" s="3">
        <f>[1]Sheet1!G165</f>
        <v>40</v>
      </c>
      <c r="H20" s="3">
        <f>[1]Sheet1!H165</f>
        <v>42</v>
      </c>
      <c r="I20" s="3">
        <f>[1]Sheet1!I165</f>
        <v>3</v>
      </c>
      <c r="J20" s="3">
        <f>[1]Sheet1!J165</f>
        <v>9</v>
      </c>
      <c r="K20" s="3">
        <f t="shared" si="0"/>
        <v>154</v>
      </c>
      <c r="L20" s="3">
        <f t="shared" si="1"/>
        <v>12</v>
      </c>
      <c r="M20" s="3">
        <f t="shared" si="2"/>
        <v>2</v>
      </c>
      <c r="N20" s="3">
        <f t="shared" si="3"/>
        <v>2</v>
      </c>
    </row>
    <row r="21" spans="1:14" x14ac:dyDescent="0.3">
      <c r="A21" s="3">
        <f>[1]Sheet1!A166</f>
        <v>8</v>
      </c>
      <c r="B21" s="3">
        <f>[1]Sheet1!B166</f>
        <v>14</v>
      </c>
      <c r="C21" s="3">
        <f>[1]Sheet1!C166</f>
        <v>2015</v>
      </c>
      <c r="D21" s="3">
        <f>[1]Sheet1!D166</f>
        <v>1</v>
      </c>
      <c r="E21" s="3">
        <f>[1]Sheet1!E166</f>
        <v>7</v>
      </c>
      <c r="F21" s="3">
        <f>[1]Sheet1!F166</f>
        <v>27</v>
      </c>
      <c r="G21" s="3">
        <f>[1]Sheet1!G166</f>
        <v>28</v>
      </c>
      <c r="H21" s="3">
        <f>[1]Sheet1!H166</f>
        <v>41</v>
      </c>
      <c r="I21" s="3">
        <f>[1]Sheet1!I166</f>
        <v>2</v>
      </c>
      <c r="J21" s="3">
        <f>[1]Sheet1!J166</f>
        <v>6</v>
      </c>
      <c r="K21" s="3">
        <f t="shared" si="0"/>
        <v>104</v>
      </c>
      <c r="L21" s="3">
        <f t="shared" si="1"/>
        <v>8</v>
      </c>
      <c r="M21" s="3">
        <f t="shared" si="2"/>
        <v>4</v>
      </c>
      <c r="N21" s="3">
        <f t="shared" si="3"/>
        <v>0</v>
      </c>
    </row>
    <row r="22" spans="1:14" x14ac:dyDescent="0.3">
      <c r="A22" s="3">
        <f>[1]Sheet1!A167</f>
        <v>8</v>
      </c>
      <c r="B22" s="3">
        <f>[1]Sheet1!B167</f>
        <v>7</v>
      </c>
      <c r="C22" s="3">
        <f>[1]Sheet1!C167</f>
        <v>2015</v>
      </c>
      <c r="D22" s="3">
        <f>[1]Sheet1!D167</f>
        <v>1</v>
      </c>
      <c r="E22" s="3">
        <f>[1]Sheet1!E167</f>
        <v>9</v>
      </c>
      <c r="F22" s="3">
        <f>[1]Sheet1!F167</f>
        <v>15</v>
      </c>
      <c r="G22" s="3">
        <f>[1]Sheet1!G167</f>
        <v>22</v>
      </c>
      <c r="H22" s="3">
        <f>[1]Sheet1!H167</f>
        <v>49</v>
      </c>
      <c r="I22" s="3">
        <f>[1]Sheet1!I167</f>
        <v>4</v>
      </c>
      <c r="J22" s="3">
        <f>[1]Sheet1!J167</f>
        <v>7</v>
      </c>
      <c r="K22" s="3">
        <f t="shared" si="0"/>
        <v>96</v>
      </c>
      <c r="L22" s="3">
        <f t="shared" si="1"/>
        <v>11</v>
      </c>
      <c r="M22" s="3">
        <f t="shared" si="2"/>
        <v>4</v>
      </c>
      <c r="N22" s="3">
        <f t="shared" si="3"/>
        <v>1</v>
      </c>
    </row>
    <row r="23" spans="1:14" x14ac:dyDescent="0.3">
      <c r="A23" s="3">
        <f>[1]Sheet1!A168</f>
        <v>7</v>
      </c>
      <c r="B23" s="3">
        <f>[1]Sheet1!B168</f>
        <v>31</v>
      </c>
      <c r="C23" s="3">
        <f>[1]Sheet1!C168</f>
        <v>2015</v>
      </c>
      <c r="D23" s="3">
        <f>[1]Sheet1!D168</f>
        <v>11</v>
      </c>
      <c r="E23" s="3">
        <f>[1]Sheet1!E168</f>
        <v>19</v>
      </c>
      <c r="F23" s="3">
        <f>[1]Sheet1!F168</f>
        <v>24</v>
      </c>
      <c r="G23" s="3">
        <f>[1]Sheet1!G168</f>
        <v>46</v>
      </c>
      <c r="H23" s="3">
        <f>[1]Sheet1!H168</f>
        <v>49</v>
      </c>
      <c r="I23" s="3">
        <f>[1]Sheet1!I168</f>
        <v>1</v>
      </c>
      <c r="J23" s="3">
        <f>[1]Sheet1!J168</f>
        <v>5</v>
      </c>
      <c r="K23" s="3">
        <f t="shared" si="0"/>
        <v>149</v>
      </c>
      <c r="L23" s="3">
        <f t="shared" si="1"/>
        <v>6</v>
      </c>
      <c r="M23" s="3">
        <f t="shared" si="2"/>
        <v>3</v>
      </c>
      <c r="N23" s="3">
        <f t="shared" si="3"/>
        <v>2</v>
      </c>
    </row>
    <row r="24" spans="1:14" x14ac:dyDescent="0.3">
      <c r="A24" s="3">
        <f>[1]Sheet1!A169</f>
        <v>7</v>
      </c>
      <c r="B24" s="3">
        <f>[1]Sheet1!B169</f>
        <v>24</v>
      </c>
      <c r="C24" s="3">
        <f>[1]Sheet1!C169</f>
        <v>2015</v>
      </c>
      <c r="D24" s="3">
        <f>[1]Sheet1!D169</f>
        <v>6</v>
      </c>
      <c r="E24" s="3">
        <f>[1]Sheet1!E169</f>
        <v>12</v>
      </c>
      <c r="F24" s="3">
        <f>[1]Sheet1!F169</f>
        <v>15</v>
      </c>
      <c r="G24" s="3">
        <f>[1]Sheet1!G169</f>
        <v>20</v>
      </c>
      <c r="H24" s="3">
        <f>[1]Sheet1!H169</f>
        <v>30</v>
      </c>
      <c r="I24" s="3">
        <f>[1]Sheet1!I169</f>
        <v>3</v>
      </c>
      <c r="J24" s="3">
        <f>[1]Sheet1!J169</f>
        <v>6</v>
      </c>
      <c r="K24" s="3">
        <f t="shared" si="0"/>
        <v>83</v>
      </c>
      <c r="L24" s="3">
        <f t="shared" si="1"/>
        <v>9</v>
      </c>
      <c r="M24" s="3">
        <f t="shared" si="2"/>
        <v>1</v>
      </c>
      <c r="N24" s="3">
        <f t="shared" si="3"/>
        <v>1</v>
      </c>
    </row>
    <row r="25" spans="1:14" x14ac:dyDescent="0.3">
      <c r="A25" s="3">
        <f>[1]Sheet1!A170</f>
        <v>7</v>
      </c>
      <c r="B25" s="3">
        <f>[1]Sheet1!B170</f>
        <v>17</v>
      </c>
      <c r="C25" s="3">
        <f>[1]Sheet1!C170</f>
        <v>2015</v>
      </c>
      <c r="D25" s="3">
        <f>[1]Sheet1!D170</f>
        <v>6</v>
      </c>
      <c r="E25" s="3">
        <f>[1]Sheet1!E170</f>
        <v>21</v>
      </c>
      <c r="F25" s="3">
        <f>[1]Sheet1!F170</f>
        <v>30</v>
      </c>
      <c r="G25" s="3">
        <f>[1]Sheet1!G170</f>
        <v>37</v>
      </c>
      <c r="H25" s="3">
        <f>[1]Sheet1!H170</f>
        <v>44</v>
      </c>
      <c r="I25" s="3">
        <f>[1]Sheet1!I170</f>
        <v>1</v>
      </c>
      <c r="J25" s="3">
        <f>[1]Sheet1!J170</f>
        <v>3</v>
      </c>
      <c r="K25" s="3">
        <f t="shared" si="0"/>
        <v>138</v>
      </c>
      <c r="L25" s="3">
        <f t="shared" si="1"/>
        <v>4</v>
      </c>
      <c r="M25" s="3">
        <f t="shared" si="2"/>
        <v>2</v>
      </c>
      <c r="N25" s="3">
        <f t="shared" si="3"/>
        <v>2</v>
      </c>
    </row>
    <row r="26" spans="1:14" x14ac:dyDescent="0.3">
      <c r="A26" s="3">
        <f>[1]Sheet1!A171</f>
        <v>7</v>
      </c>
      <c r="B26" s="3">
        <f>[1]Sheet1!B171</f>
        <v>10</v>
      </c>
      <c r="C26" s="3">
        <f>[1]Sheet1!C171</f>
        <v>2015</v>
      </c>
      <c r="D26" s="3">
        <f>[1]Sheet1!D171</f>
        <v>12</v>
      </c>
      <c r="E26" s="3">
        <f>[1]Sheet1!E171</f>
        <v>35</v>
      </c>
      <c r="F26" s="3">
        <f>[1]Sheet1!F171</f>
        <v>36</v>
      </c>
      <c r="G26" s="3">
        <f>[1]Sheet1!G171</f>
        <v>39</v>
      </c>
      <c r="H26" s="3">
        <f>[1]Sheet1!H171</f>
        <v>47</v>
      </c>
      <c r="I26" s="3">
        <f>[1]Sheet1!I171</f>
        <v>3</v>
      </c>
      <c r="J26" s="3">
        <f>[1]Sheet1!J171</f>
        <v>6</v>
      </c>
      <c r="K26" s="3">
        <f t="shared" si="0"/>
        <v>169</v>
      </c>
      <c r="L26" s="3">
        <f t="shared" si="1"/>
        <v>9</v>
      </c>
      <c r="M26" s="3">
        <f t="shared" si="2"/>
        <v>3</v>
      </c>
      <c r="N26" s="3">
        <f t="shared" si="3"/>
        <v>1</v>
      </c>
    </row>
    <row r="27" spans="1:14" x14ac:dyDescent="0.3">
      <c r="A27" s="3">
        <f>[1]Sheet1!A172</f>
        <v>7</v>
      </c>
      <c r="B27" s="3">
        <f>[1]Sheet1!B172</f>
        <v>3</v>
      </c>
      <c r="C27" s="3">
        <f>[1]Sheet1!C172</f>
        <v>2015</v>
      </c>
      <c r="D27" s="3">
        <f>[1]Sheet1!D172</f>
        <v>1</v>
      </c>
      <c r="E27" s="3">
        <f>[1]Sheet1!E172</f>
        <v>31</v>
      </c>
      <c r="F27" s="3">
        <f>[1]Sheet1!F172</f>
        <v>40</v>
      </c>
      <c r="G27" s="3">
        <f>[1]Sheet1!G172</f>
        <v>41</v>
      </c>
      <c r="H27" s="3">
        <f>[1]Sheet1!H172</f>
        <v>45</v>
      </c>
      <c r="I27" s="3">
        <f>[1]Sheet1!I172</f>
        <v>5</v>
      </c>
      <c r="J27" s="3">
        <f>[1]Sheet1!J172</f>
        <v>9</v>
      </c>
      <c r="K27" s="3">
        <f t="shared" si="0"/>
        <v>158</v>
      </c>
      <c r="L27" s="3">
        <f t="shared" si="1"/>
        <v>14</v>
      </c>
      <c r="M27" s="3">
        <f t="shared" si="2"/>
        <v>4</v>
      </c>
      <c r="N27" s="3">
        <f t="shared" si="3"/>
        <v>2</v>
      </c>
    </row>
    <row r="28" spans="1:14" x14ac:dyDescent="0.3">
      <c r="A28" s="3">
        <f>[1]Sheet1!A173</f>
        <v>6</v>
      </c>
      <c r="B28" s="3">
        <f>[1]Sheet1!B173</f>
        <v>26</v>
      </c>
      <c r="C28" s="3">
        <f>[1]Sheet1!C173</f>
        <v>2015</v>
      </c>
      <c r="D28" s="3">
        <f>[1]Sheet1!D173</f>
        <v>14</v>
      </c>
      <c r="E28" s="3">
        <f>[1]Sheet1!E173</f>
        <v>27</v>
      </c>
      <c r="F28" s="3">
        <f>[1]Sheet1!F173</f>
        <v>28</v>
      </c>
      <c r="G28" s="3">
        <f>[1]Sheet1!G173</f>
        <v>35</v>
      </c>
      <c r="H28" s="3">
        <f>[1]Sheet1!H173</f>
        <v>47</v>
      </c>
      <c r="I28" s="3">
        <f>[1]Sheet1!I173</f>
        <v>1</v>
      </c>
      <c r="J28" s="3">
        <f>[1]Sheet1!J173</f>
        <v>8</v>
      </c>
      <c r="K28" s="3">
        <f t="shared" si="0"/>
        <v>151</v>
      </c>
      <c r="L28" s="3">
        <f t="shared" si="1"/>
        <v>9</v>
      </c>
      <c r="M28" s="3">
        <f t="shared" si="2"/>
        <v>3</v>
      </c>
      <c r="N28" s="3">
        <f t="shared" si="3"/>
        <v>1</v>
      </c>
    </row>
    <row r="29" spans="1:14" x14ac:dyDescent="0.3">
      <c r="A29" s="3">
        <f>[1]Sheet1!A174</f>
        <v>6</v>
      </c>
      <c r="B29" s="3">
        <f>[1]Sheet1!B174</f>
        <v>19</v>
      </c>
      <c r="C29" s="3">
        <f>[1]Sheet1!C174</f>
        <v>2015</v>
      </c>
      <c r="D29" s="3">
        <f>[1]Sheet1!D174</f>
        <v>12</v>
      </c>
      <c r="E29" s="3">
        <f>[1]Sheet1!E174</f>
        <v>14</v>
      </c>
      <c r="F29" s="3">
        <f>[1]Sheet1!F174</f>
        <v>20</v>
      </c>
      <c r="G29" s="3">
        <f>[1]Sheet1!G174</f>
        <v>21</v>
      </c>
      <c r="H29" s="3">
        <f>[1]Sheet1!H174</f>
        <v>39</v>
      </c>
      <c r="I29" s="3">
        <f>[1]Sheet1!I174</f>
        <v>5</v>
      </c>
      <c r="J29" s="3">
        <f>[1]Sheet1!J174</f>
        <v>10</v>
      </c>
      <c r="K29" s="3">
        <f t="shared" si="0"/>
        <v>106</v>
      </c>
      <c r="L29" s="3">
        <f t="shared" si="1"/>
        <v>15</v>
      </c>
      <c r="M29" s="3">
        <f t="shared" si="2"/>
        <v>2</v>
      </c>
      <c r="N29" s="3">
        <f t="shared" si="3"/>
        <v>1</v>
      </c>
    </row>
    <row r="30" spans="1:14" x14ac:dyDescent="0.3">
      <c r="A30" s="3">
        <f>[1]Sheet1!A175</f>
        <v>6</v>
      </c>
      <c r="B30" s="3">
        <f>[1]Sheet1!B175</f>
        <v>12</v>
      </c>
      <c r="C30" s="3">
        <f>[1]Sheet1!C175</f>
        <v>2015</v>
      </c>
      <c r="D30" s="3">
        <f>[1]Sheet1!D175</f>
        <v>17</v>
      </c>
      <c r="E30" s="3">
        <f>[1]Sheet1!E175</f>
        <v>23</v>
      </c>
      <c r="F30" s="3">
        <f>[1]Sheet1!F175</f>
        <v>27</v>
      </c>
      <c r="G30" s="3">
        <f>[1]Sheet1!G175</f>
        <v>30</v>
      </c>
      <c r="H30" s="3">
        <f>[1]Sheet1!H175</f>
        <v>39</v>
      </c>
      <c r="I30" s="3">
        <f>[1]Sheet1!I175</f>
        <v>6</v>
      </c>
      <c r="J30" s="3">
        <f>[1]Sheet1!J175</f>
        <v>8</v>
      </c>
      <c r="K30" s="3">
        <f t="shared" si="0"/>
        <v>136</v>
      </c>
      <c r="L30" s="3">
        <f t="shared" si="1"/>
        <v>14</v>
      </c>
      <c r="M30" s="3">
        <f t="shared" si="2"/>
        <v>4</v>
      </c>
      <c r="N30" s="3">
        <f t="shared" si="3"/>
        <v>0</v>
      </c>
    </row>
    <row r="31" spans="1:14" x14ac:dyDescent="0.3">
      <c r="A31" s="3">
        <f>[1]Sheet1!A176</f>
        <v>6</v>
      </c>
      <c r="B31" s="3">
        <f>[1]Sheet1!B176</f>
        <v>5</v>
      </c>
      <c r="C31" s="3">
        <f>[1]Sheet1!C176</f>
        <v>2015</v>
      </c>
      <c r="D31" s="3">
        <f>[1]Sheet1!D176</f>
        <v>19</v>
      </c>
      <c r="E31" s="3">
        <f>[1]Sheet1!E176</f>
        <v>38</v>
      </c>
      <c r="F31" s="3">
        <f>[1]Sheet1!F176</f>
        <v>40</v>
      </c>
      <c r="G31" s="3">
        <f>[1]Sheet1!G176</f>
        <v>41</v>
      </c>
      <c r="H31" s="3">
        <f>[1]Sheet1!H176</f>
        <v>50</v>
      </c>
      <c r="I31" s="3">
        <f>[1]Sheet1!I176</f>
        <v>1</v>
      </c>
      <c r="J31" s="3">
        <f>[1]Sheet1!J176</f>
        <v>5</v>
      </c>
      <c r="K31" s="3">
        <f t="shared" si="0"/>
        <v>188</v>
      </c>
      <c r="L31" s="3">
        <f t="shared" si="1"/>
        <v>6</v>
      </c>
      <c r="M31" s="3">
        <f t="shared" si="2"/>
        <v>2</v>
      </c>
      <c r="N31" s="3">
        <f t="shared" si="3"/>
        <v>2</v>
      </c>
    </row>
    <row r="32" spans="1:14" x14ac:dyDescent="0.3">
      <c r="A32" s="3">
        <f>[1]Sheet1!A177</f>
        <v>5</v>
      </c>
      <c r="B32" s="3">
        <f>[1]Sheet1!B177</f>
        <v>29</v>
      </c>
      <c r="C32" s="3">
        <f>[1]Sheet1!C177</f>
        <v>2015</v>
      </c>
      <c r="D32" s="3">
        <f>[1]Sheet1!D177</f>
        <v>1</v>
      </c>
      <c r="E32" s="3">
        <f>[1]Sheet1!E177</f>
        <v>6</v>
      </c>
      <c r="F32" s="3">
        <f>[1]Sheet1!F177</f>
        <v>16</v>
      </c>
      <c r="G32" s="3">
        <f>[1]Sheet1!G177</f>
        <v>28</v>
      </c>
      <c r="H32" s="3">
        <f>[1]Sheet1!H177</f>
        <v>38</v>
      </c>
      <c r="I32" s="3">
        <f>[1]Sheet1!I177</f>
        <v>1</v>
      </c>
      <c r="J32" s="3">
        <f>[1]Sheet1!J177</f>
        <v>6</v>
      </c>
      <c r="K32" s="3">
        <f t="shared" si="0"/>
        <v>89</v>
      </c>
      <c r="L32" s="3">
        <f t="shared" si="1"/>
        <v>7</v>
      </c>
      <c r="M32" s="3">
        <f t="shared" si="2"/>
        <v>1</v>
      </c>
      <c r="N32" s="3">
        <f t="shared" si="3"/>
        <v>1</v>
      </c>
    </row>
    <row r="33" spans="1:14" x14ac:dyDescent="0.3">
      <c r="A33" s="3">
        <f>[1]Sheet1!A178</f>
        <v>5</v>
      </c>
      <c r="B33" s="3">
        <f>[1]Sheet1!B178</f>
        <v>22</v>
      </c>
      <c r="C33" s="3">
        <f>[1]Sheet1!C178</f>
        <v>2015</v>
      </c>
      <c r="D33" s="3">
        <f>[1]Sheet1!D178</f>
        <v>8</v>
      </c>
      <c r="E33" s="3">
        <f>[1]Sheet1!E178</f>
        <v>23</v>
      </c>
      <c r="F33" s="3">
        <f>[1]Sheet1!F178</f>
        <v>24</v>
      </c>
      <c r="G33" s="3">
        <f>[1]Sheet1!G178</f>
        <v>39</v>
      </c>
      <c r="H33" s="3">
        <f>[1]Sheet1!H178</f>
        <v>50</v>
      </c>
      <c r="I33" s="3">
        <f>[1]Sheet1!I178</f>
        <v>1</v>
      </c>
      <c r="J33" s="3">
        <f>[1]Sheet1!J178</f>
        <v>5</v>
      </c>
      <c r="K33" s="3">
        <f t="shared" si="0"/>
        <v>144</v>
      </c>
      <c r="L33" s="3">
        <f t="shared" si="1"/>
        <v>6</v>
      </c>
      <c r="M33" s="3">
        <f t="shared" si="2"/>
        <v>2</v>
      </c>
      <c r="N33" s="3">
        <f t="shared" si="3"/>
        <v>2</v>
      </c>
    </row>
    <row r="34" spans="1:14" x14ac:dyDescent="0.3">
      <c r="A34" s="3">
        <f>[1]Sheet1!A179</f>
        <v>5</v>
      </c>
      <c r="B34" s="3">
        <f>[1]Sheet1!B179</f>
        <v>15</v>
      </c>
      <c r="C34" s="3">
        <f>[1]Sheet1!C179</f>
        <v>2015</v>
      </c>
      <c r="D34" s="3">
        <f>[1]Sheet1!D179</f>
        <v>12</v>
      </c>
      <c r="E34" s="3">
        <f>[1]Sheet1!E179</f>
        <v>14</v>
      </c>
      <c r="F34" s="3">
        <f>[1]Sheet1!F179</f>
        <v>18</v>
      </c>
      <c r="G34" s="3">
        <f>[1]Sheet1!G179</f>
        <v>38</v>
      </c>
      <c r="H34" s="3">
        <f>[1]Sheet1!H179</f>
        <v>46</v>
      </c>
      <c r="I34" s="3">
        <f>[1]Sheet1!I179</f>
        <v>9</v>
      </c>
      <c r="J34" s="3">
        <f>[1]Sheet1!J179</f>
        <v>10</v>
      </c>
      <c r="K34" s="3">
        <f t="shared" si="0"/>
        <v>128</v>
      </c>
      <c r="L34" s="3">
        <f t="shared" si="1"/>
        <v>19</v>
      </c>
      <c r="M34" s="3">
        <f t="shared" si="2"/>
        <v>0</v>
      </c>
      <c r="N34" s="3">
        <f t="shared" si="3"/>
        <v>1</v>
      </c>
    </row>
    <row r="35" spans="1:14" x14ac:dyDescent="0.3">
      <c r="A35" s="3">
        <f>[1]Sheet1!A180</f>
        <v>5</v>
      </c>
      <c r="B35" s="3">
        <f>[1]Sheet1!B180</f>
        <v>8</v>
      </c>
      <c r="C35" s="3">
        <f>[1]Sheet1!C180</f>
        <v>2015</v>
      </c>
      <c r="D35" s="3">
        <f>[1]Sheet1!D180</f>
        <v>19</v>
      </c>
      <c r="E35" s="3">
        <f>[1]Sheet1!E180</f>
        <v>31</v>
      </c>
      <c r="F35" s="3">
        <f>[1]Sheet1!F180</f>
        <v>32</v>
      </c>
      <c r="G35" s="3">
        <f>[1]Sheet1!G180</f>
        <v>40</v>
      </c>
      <c r="H35" s="3">
        <f>[1]Sheet1!H180</f>
        <v>46</v>
      </c>
      <c r="I35" s="3">
        <f>[1]Sheet1!I180</f>
        <v>8</v>
      </c>
      <c r="J35" s="3">
        <f>[1]Sheet1!J180</f>
        <v>9</v>
      </c>
      <c r="K35" s="3">
        <f t="shared" si="0"/>
        <v>168</v>
      </c>
      <c r="L35" s="3">
        <f t="shared" si="1"/>
        <v>17</v>
      </c>
      <c r="M35" s="3">
        <f t="shared" si="2"/>
        <v>2</v>
      </c>
      <c r="N35" s="3">
        <f t="shared" si="3"/>
        <v>1</v>
      </c>
    </row>
    <row r="36" spans="1:14" x14ac:dyDescent="0.3">
      <c r="A36" s="3">
        <f>[1]Sheet1!A181</f>
        <v>5</v>
      </c>
      <c r="B36" s="3">
        <f>[1]Sheet1!B181</f>
        <v>1</v>
      </c>
      <c r="C36" s="3">
        <f>[1]Sheet1!C181</f>
        <v>2015</v>
      </c>
      <c r="D36" s="3">
        <f>[1]Sheet1!D181</f>
        <v>8</v>
      </c>
      <c r="E36" s="3">
        <f>[1]Sheet1!E181</f>
        <v>24</v>
      </c>
      <c r="F36" s="3">
        <f>[1]Sheet1!F181</f>
        <v>25</v>
      </c>
      <c r="G36" s="3">
        <f>[1]Sheet1!G181</f>
        <v>30</v>
      </c>
      <c r="H36" s="3">
        <f>[1]Sheet1!H181</f>
        <v>50</v>
      </c>
      <c r="I36" s="3">
        <f>[1]Sheet1!I181</f>
        <v>4</v>
      </c>
      <c r="J36" s="3">
        <f>[1]Sheet1!J181</f>
        <v>6</v>
      </c>
      <c r="K36" s="3">
        <f t="shared" si="0"/>
        <v>137</v>
      </c>
      <c r="L36" s="3">
        <f t="shared" si="1"/>
        <v>10</v>
      </c>
      <c r="M36" s="3">
        <f t="shared" si="2"/>
        <v>1</v>
      </c>
      <c r="N36" s="3">
        <f t="shared" si="3"/>
        <v>0</v>
      </c>
    </row>
    <row r="37" spans="1:14" x14ac:dyDescent="0.3">
      <c r="A37" s="3">
        <f>[1]Sheet1!A182</f>
        <v>4</v>
      </c>
      <c r="B37" s="3">
        <f>[1]Sheet1!B182</f>
        <v>24</v>
      </c>
      <c r="C37" s="3">
        <f>[1]Sheet1!C182</f>
        <v>2015</v>
      </c>
      <c r="D37" s="3">
        <f>[1]Sheet1!D182</f>
        <v>4</v>
      </c>
      <c r="E37" s="3">
        <f>[1]Sheet1!E182</f>
        <v>17</v>
      </c>
      <c r="F37" s="3">
        <f>[1]Sheet1!F182</f>
        <v>27</v>
      </c>
      <c r="G37" s="3">
        <f>[1]Sheet1!G182</f>
        <v>33</v>
      </c>
      <c r="H37" s="3">
        <f>[1]Sheet1!H182</f>
        <v>46</v>
      </c>
      <c r="I37" s="3">
        <f>[1]Sheet1!I182</f>
        <v>3</v>
      </c>
      <c r="J37" s="3">
        <f>[1]Sheet1!J182</f>
        <v>9</v>
      </c>
      <c r="K37" s="3">
        <f t="shared" si="0"/>
        <v>127</v>
      </c>
      <c r="L37" s="3">
        <f t="shared" si="1"/>
        <v>12</v>
      </c>
      <c r="M37" s="3">
        <f t="shared" si="2"/>
        <v>3</v>
      </c>
      <c r="N37" s="3">
        <f t="shared" si="3"/>
        <v>2</v>
      </c>
    </row>
    <row r="38" spans="1:14" x14ac:dyDescent="0.3">
      <c r="A38" s="3">
        <f>[1]Sheet1!A183</f>
        <v>4</v>
      </c>
      <c r="B38" s="3">
        <f>[1]Sheet1!B183</f>
        <v>17</v>
      </c>
      <c r="C38" s="3">
        <f>[1]Sheet1!C183</f>
        <v>2015</v>
      </c>
      <c r="D38" s="3">
        <f>[1]Sheet1!D183</f>
        <v>5</v>
      </c>
      <c r="E38" s="3">
        <f>[1]Sheet1!E183</f>
        <v>6</v>
      </c>
      <c r="F38" s="3">
        <f>[1]Sheet1!F183</f>
        <v>13</v>
      </c>
      <c r="G38" s="3">
        <f>[1]Sheet1!G183</f>
        <v>20</v>
      </c>
      <c r="H38" s="3">
        <f>[1]Sheet1!H183</f>
        <v>33</v>
      </c>
      <c r="I38" s="3">
        <f>[1]Sheet1!I183</f>
        <v>3</v>
      </c>
      <c r="J38" s="3">
        <f>[1]Sheet1!J183</f>
        <v>8</v>
      </c>
      <c r="K38" s="3">
        <f t="shared" si="0"/>
        <v>77</v>
      </c>
      <c r="L38" s="3">
        <f t="shared" si="1"/>
        <v>11</v>
      </c>
      <c r="M38" s="3">
        <f t="shared" si="2"/>
        <v>3</v>
      </c>
      <c r="N38" s="3">
        <f t="shared" si="3"/>
        <v>1</v>
      </c>
    </row>
    <row r="39" spans="1:14" x14ac:dyDescent="0.3">
      <c r="A39" s="3">
        <f>[1]Sheet1!A184</f>
        <v>4</v>
      </c>
      <c r="B39" s="3">
        <f>[1]Sheet1!B184</f>
        <v>10</v>
      </c>
      <c r="C39" s="3">
        <f>[1]Sheet1!C184</f>
        <v>2015</v>
      </c>
      <c r="D39" s="3">
        <f>[1]Sheet1!D184</f>
        <v>1</v>
      </c>
      <c r="E39" s="3">
        <f>[1]Sheet1!E184</f>
        <v>18</v>
      </c>
      <c r="F39" s="3">
        <f>[1]Sheet1!F184</f>
        <v>26</v>
      </c>
      <c r="G39" s="3">
        <f>[1]Sheet1!G184</f>
        <v>40</v>
      </c>
      <c r="H39" s="3">
        <f>[1]Sheet1!H184</f>
        <v>47</v>
      </c>
      <c r="I39" s="3">
        <f>[1]Sheet1!I184</f>
        <v>3</v>
      </c>
      <c r="J39" s="3">
        <f>[1]Sheet1!J184</f>
        <v>4</v>
      </c>
      <c r="K39" s="3">
        <f t="shared" si="0"/>
        <v>132</v>
      </c>
      <c r="L39" s="3">
        <f t="shared" si="1"/>
        <v>7</v>
      </c>
      <c r="M39" s="3">
        <f t="shared" si="2"/>
        <v>2</v>
      </c>
      <c r="N39" s="3">
        <f t="shared" si="3"/>
        <v>1</v>
      </c>
    </row>
    <row r="40" spans="1:14" x14ac:dyDescent="0.3">
      <c r="A40" s="3">
        <f>[1]Sheet1!A185</f>
        <v>4</v>
      </c>
      <c r="B40" s="3">
        <f>[1]Sheet1!B185</f>
        <v>3</v>
      </c>
      <c r="C40" s="3">
        <f>[1]Sheet1!C185</f>
        <v>2015</v>
      </c>
      <c r="D40" s="3">
        <f>[1]Sheet1!D185</f>
        <v>5</v>
      </c>
      <c r="E40" s="3">
        <f>[1]Sheet1!E185</f>
        <v>34</v>
      </c>
      <c r="F40" s="3">
        <f>[1]Sheet1!F185</f>
        <v>37</v>
      </c>
      <c r="G40" s="3">
        <f>[1]Sheet1!G185</f>
        <v>43</v>
      </c>
      <c r="H40" s="3">
        <f>[1]Sheet1!H185</f>
        <v>48</v>
      </c>
      <c r="I40" s="3">
        <f>[1]Sheet1!I185</f>
        <v>2</v>
      </c>
      <c r="J40" s="3">
        <f>[1]Sheet1!J185</f>
        <v>4</v>
      </c>
      <c r="K40" s="3">
        <f t="shared" si="0"/>
        <v>167</v>
      </c>
      <c r="L40" s="3">
        <f t="shared" si="1"/>
        <v>6</v>
      </c>
      <c r="M40" s="3">
        <f t="shared" si="2"/>
        <v>3</v>
      </c>
      <c r="N40" s="3">
        <f t="shared" si="3"/>
        <v>0</v>
      </c>
    </row>
    <row r="41" spans="1:14" x14ac:dyDescent="0.3">
      <c r="A41" s="3">
        <f>[1]Sheet1!A186</f>
        <v>3</v>
      </c>
      <c r="B41" s="3">
        <f>[1]Sheet1!B186</f>
        <v>27</v>
      </c>
      <c r="C41" s="3">
        <f>[1]Sheet1!C186</f>
        <v>2015</v>
      </c>
      <c r="D41" s="3">
        <f>[1]Sheet1!D186</f>
        <v>3</v>
      </c>
      <c r="E41" s="3">
        <f>[1]Sheet1!E186</f>
        <v>26</v>
      </c>
      <c r="F41" s="3">
        <f>[1]Sheet1!F186</f>
        <v>31</v>
      </c>
      <c r="G41" s="3">
        <f>[1]Sheet1!G186</f>
        <v>33</v>
      </c>
      <c r="H41" s="3">
        <f>[1]Sheet1!H186</f>
        <v>50</v>
      </c>
      <c r="I41" s="3">
        <f>[1]Sheet1!I186</f>
        <v>3</v>
      </c>
      <c r="J41" s="3">
        <f>[1]Sheet1!J186</f>
        <v>9</v>
      </c>
      <c r="K41" s="3">
        <f t="shared" si="0"/>
        <v>143</v>
      </c>
      <c r="L41" s="3">
        <f t="shared" si="1"/>
        <v>12</v>
      </c>
      <c r="M41" s="3">
        <f t="shared" si="2"/>
        <v>3</v>
      </c>
      <c r="N41" s="3">
        <f t="shared" si="3"/>
        <v>2</v>
      </c>
    </row>
    <row r="42" spans="1:14" x14ac:dyDescent="0.3">
      <c r="A42" s="3">
        <f>[1]Sheet1!A187</f>
        <v>3</v>
      </c>
      <c r="B42" s="3">
        <f>[1]Sheet1!B187</f>
        <v>20</v>
      </c>
      <c r="C42" s="3">
        <f>[1]Sheet1!C187</f>
        <v>2015</v>
      </c>
      <c r="D42" s="3">
        <f>[1]Sheet1!D187</f>
        <v>9</v>
      </c>
      <c r="E42" s="3">
        <f>[1]Sheet1!E187</f>
        <v>11</v>
      </c>
      <c r="F42" s="3">
        <f>[1]Sheet1!F187</f>
        <v>13</v>
      </c>
      <c r="G42" s="3">
        <f>[1]Sheet1!G187</f>
        <v>35</v>
      </c>
      <c r="H42" s="3">
        <f>[1]Sheet1!H187</f>
        <v>38</v>
      </c>
      <c r="I42" s="3">
        <f>[1]Sheet1!I187</f>
        <v>5</v>
      </c>
      <c r="J42" s="3">
        <f>[1]Sheet1!J187</f>
        <v>7</v>
      </c>
      <c r="K42" s="3">
        <f t="shared" si="0"/>
        <v>106</v>
      </c>
      <c r="L42" s="3">
        <f t="shared" si="1"/>
        <v>12</v>
      </c>
      <c r="M42" s="3">
        <f t="shared" si="2"/>
        <v>4</v>
      </c>
      <c r="N42" s="3">
        <f t="shared" si="3"/>
        <v>2</v>
      </c>
    </row>
    <row r="43" spans="1:14" x14ac:dyDescent="0.3">
      <c r="A43" s="3">
        <f>[1]Sheet1!A188</f>
        <v>3</v>
      </c>
      <c r="B43" s="3">
        <f>[1]Sheet1!B188</f>
        <v>13</v>
      </c>
      <c r="C43" s="3">
        <f>[1]Sheet1!C188</f>
        <v>2015</v>
      </c>
      <c r="D43" s="3">
        <f>[1]Sheet1!D188</f>
        <v>1</v>
      </c>
      <c r="E43" s="3">
        <f>[1]Sheet1!E188</f>
        <v>10</v>
      </c>
      <c r="F43" s="3">
        <f>[1]Sheet1!F188</f>
        <v>25</v>
      </c>
      <c r="G43" s="3">
        <f>[1]Sheet1!G188</f>
        <v>39</v>
      </c>
      <c r="H43" s="3">
        <f>[1]Sheet1!H188</f>
        <v>44</v>
      </c>
      <c r="I43" s="3">
        <f>[1]Sheet1!I188</f>
        <v>1</v>
      </c>
      <c r="J43" s="3">
        <f>[1]Sheet1!J188</f>
        <v>2</v>
      </c>
      <c r="K43" s="3">
        <f t="shared" si="0"/>
        <v>119</v>
      </c>
      <c r="L43" s="3">
        <f t="shared" si="1"/>
        <v>3</v>
      </c>
      <c r="M43" s="3">
        <f t="shared" si="2"/>
        <v>3</v>
      </c>
      <c r="N43" s="3">
        <f t="shared" si="3"/>
        <v>1</v>
      </c>
    </row>
    <row r="44" spans="1:14" x14ac:dyDescent="0.3">
      <c r="A44" s="3">
        <f>[1]Sheet1!A189</f>
        <v>3</v>
      </c>
      <c r="B44" s="3">
        <f>[1]Sheet1!B189</f>
        <v>6</v>
      </c>
      <c r="C44" s="3">
        <f>[1]Sheet1!C189</f>
        <v>2015</v>
      </c>
      <c r="D44" s="3">
        <f>[1]Sheet1!D189</f>
        <v>9</v>
      </c>
      <c r="E44" s="3">
        <f>[1]Sheet1!E189</f>
        <v>16</v>
      </c>
      <c r="F44" s="3">
        <f>[1]Sheet1!F189</f>
        <v>17</v>
      </c>
      <c r="G44" s="3">
        <f>[1]Sheet1!G189</f>
        <v>20</v>
      </c>
      <c r="H44" s="3">
        <f>[1]Sheet1!H189</f>
        <v>32</v>
      </c>
      <c r="I44" s="3">
        <f>[1]Sheet1!I189</f>
        <v>2</v>
      </c>
      <c r="J44" s="3">
        <f>[1]Sheet1!J189</f>
        <v>3</v>
      </c>
      <c r="K44" s="3">
        <f t="shared" si="0"/>
        <v>94</v>
      </c>
      <c r="L44" s="3">
        <f t="shared" si="1"/>
        <v>5</v>
      </c>
      <c r="M44" s="3">
        <f t="shared" si="2"/>
        <v>2</v>
      </c>
      <c r="N44" s="3">
        <f t="shared" si="3"/>
        <v>1</v>
      </c>
    </row>
    <row r="45" spans="1:14" x14ac:dyDescent="0.3">
      <c r="A45" s="3">
        <f>[1]Sheet1!A190</f>
        <v>2</v>
      </c>
      <c r="B45" s="3">
        <f>[1]Sheet1!B190</f>
        <v>27</v>
      </c>
      <c r="C45" s="3">
        <f>[1]Sheet1!C190</f>
        <v>2015</v>
      </c>
      <c r="D45" s="3">
        <f>[1]Sheet1!D190</f>
        <v>9</v>
      </c>
      <c r="E45" s="3">
        <f>[1]Sheet1!E190</f>
        <v>28</v>
      </c>
      <c r="F45" s="3">
        <f>[1]Sheet1!F190</f>
        <v>30</v>
      </c>
      <c r="G45" s="3">
        <f>[1]Sheet1!G190</f>
        <v>43</v>
      </c>
      <c r="H45" s="3">
        <f>[1]Sheet1!H190</f>
        <v>49</v>
      </c>
      <c r="I45" s="3">
        <f>[1]Sheet1!I190</f>
        <v>8</v>
      </c>
      <c r="J45" s="3">
        <f>[1]Sheet1!J190</f>
        <v>10</v>
      </c>
      <c r="K45" s="3">
        <f t="shared" si="0"/>
        <v>159</v>
      </c>
      <c r="L45" s="3">
        <f t="shared" si="1"/>
        <v>18</v>
      </c>
      <c r="M45" s="3">
        <f t="shared" si="2"/>
        <v>3</v>
      </c>
      <c r="N45" s="3">
        <f t="shared" si="3"/>
        <v>0</v>
      </c>
    </row>
    <row r="46" spans="1:14" x14ac:dyDescent="0.3">
      <c r="A46" s="3">
        <f>[1]Sheet1!A191</f>
        <v>2</v>
      </c>
      <c r="B46" s="3">
        <f>[1]Sheet1!B191</f>
        <v>20</v>
      </c>
      <c r="C46" s="3">
        <f>[1]Sheet1!C191</f>
        <v>2015</v>
      </c>
      <c r="D46" s="3">
        <f>[1]Sheet1!D191</f>
        <v>1</v>
      </c>
      <c r="E46" s="3">
        <f>[1]Sheet1!E191</f>
        <v>16</v>
      </c>
      <c r="F46" s="3">
        <f>[1]Sheet1!F191</f>
        <v>18</v>
      </c>
      <c r="G46" s="3">
        <f>[1]Sheet1!G191</f>
        <v>29</v>
      </c>
      <c r="H46" s="3">
        <f>[1]Sheet1!H191</f>
        <v>44</v>
      </c>
      <c r="I46" s="3">
        <f>[1]Sheet1!I191</f>
        <v>2</v>
      </c>
      <c r="J46" s="3">
        <f>[1]Sheet1!J191</f>
        <v>7</v>
      </c>
      <c r="K46" s="3">
        <f t="shared" si="0"/>
        <v>108</v>
      </c>
      <c r="L46" s="3">
        <f t="shared" si="1"/>
        <v>9</v>
      </c>
      <c r="M46" s="3">
        <f t="shared" si="2"/>
        <v>2</v>
      </c>
      <c r="N46" s="3">
        <f t="shared" si="3"/>
        <v>1</v>
      </c>
    </row>
    <row r="47" spans="1:14" x14ac:dyDescent="0.3">
      <c r="A47" s="3">
        <f>[1]Sheet1!A192</f>
        <v>2</v>
      </c>
      <c r="B47" s="3">
        <f>[1]Sheet1!B192</f>
        <v>13</v>
      </c>
      <c r="C47" s="3">
        <f>[1]Sheet1!C192</f>
        <v>2015</v>
      </c>
      <c r="D47" s="3">
        <f>[1]Sheet1!D192</f>
        <v>3</v>
      </c>
      <c r="E47" s="3">
        <f>[1]Sheet1!E192</f>
        <v>7</v>
      </c>
      <c r="F47" s="3">
        <f>[1]Sheet1!F192</f>
        <v>14</v>
      </c>
      <c r="G47" s="3">
        <f>[1]Sheet1!G192</f>
        <v>46</v>
      </c>
      <c r="H47" s="3">
        <f>[1]Sheet1!H192</f>
        <v>48</v>
      </c>
      <c r="I47" s="3">
        <f>[1]Sheet1!I192</f>
        <v>6</v>
      </c>
      <c r="J47" s="3">
        <f>[1]Sheet1!J192</f>
        <v>9</v>
      </c>
      <c r="K47" s="3">
        <f t="shared" si="0"/>
        <v>118</v>
      </c>
      <c r="L47" s="3">
        <f t="shared" si="1"/>
        <v>15</v>
      </c>
      <c r="M47" s="3">
        <f t="shared" si="2"/>
        <v>2</v>
      </c>
      <c r="N47" s="3">
        <f t="shared" si="3"/>
        <v>1</v>
      </c>
    </row>
    <row r="48" spans="1:14" x14ac:dyDescent="0.3">
      <c r="A48" s="3">
        <f>[1]Sheet1!A193</f>
        <v>2</v>
      </c>
      <c r="B48" s="3">
        <f>[1]Sheet1!B193</f>
        <v>6</v>
      </c>
      <c r="C48" s="3">
        <f>[1]Sheet1!C193</f>
        <v>2015</v>
      </c>
      <c r="D48" s="3">
        <f>[1]Sheet1!D193</f>
        <v>3</v>
      </c>
      <c r="E48" s="3">
        <f>[1]Sheet1!E193</f>
        <v>19</v>
      </c>
      <c r="F48" s="3">
        <f>[1]Sheet1!F193</f>
        <v>22</v>
      </c>
      <c r="G48" s="3">
        <f>[1]Sheet1!G193</f>
        <v>37</v>
      </c>
      <c r="H48" s="3">
        <f>[1]Sheet1!H193</f>
        <v>39</v>
      </c>
      <c r="I48" s="3">
        <f>[1]Sheet1!I193</f>
        <v>5</v>
      </c>
      <c r="J48" s="3">
        <f>[1]Sheet1!J193</f>
        <v>10</v>
      </c>
      <c r="K48" s="3">
        <f t="shared" si="0"/>
        <v>120</v>
      </c>
      <c r="L48" s="3">
        <f t="shared" si="1"/>
        <v>15</v>
      </c>
      <c r="M48" s="3">
        <f t="shared" si="2"/>
        <v>4</v>
      </c>
      <c r="N48" s="3">
        <f t="shared" si="3"/>
        <v>1</v>
      </c>
    </row>
    <row r="49" spans="1:14" x14ac:dyDescent="0.3">
      <c r="A49" s="3">
        <f>[1]Sheet1!A194</f>
        <v>1</v>
      </c>
      <c r="B49" s="3">
        <f>[1]Sheet1!B194</f>
        <v>30</v>
      </c>
      <c r="C49" s="3">
        <f>[1]Sheet1!C194</f>
        <v>2015</v>
      </c>
      <c r="D49" s="3">
        <f>[1]Sheet1!D194</f>
        <v>3</v>
      </c>
      <c r="E49" s="3">
        <f>[1]Sheet1!E194</f>
        <v>4</v>
      </c>
      <c r="F49" s="3">
        <f>[1]Sheet1!F194</f>
        <v>8</v>
      </c>
      <c r="G49" s="3">
        <f>[1]Sheet1!G194</f>
        <v>11</v>
      </c>
      <c r="H49" s="3">
        <f>[1]Sheet1!H194</f>
        <v>41</v>
      </c>
      <c r="I49" s="3">
        <f>[1]Sheet1!I194</f>
        <v>2</v>
      </c>
      <c r="J49" s="3">
        <f>[1]Sheet1!J194</f>
        <v>8</v>
      </c>
      <c r="K49" s="3">
        <f t="shared" ref="K49:K112" si="4">SUM(D49:H49)</f>
        <v>67</v>
      </c>
      <c r="L49" s="3">
        <f t="shared" ref="L49:L112" si="5">SUM(I49:J49)</f>
        <v>10</v>
      </c>
      <c r="M49" s="3">
        <f t="shared" ref="M49:M112" si="6">MOD(D49,2)+MOD(E49,2)+MOD(F49,2)+MOD(G49,2)+MOD(H49,2)</f>
        <v>3</v>
      </c>
      <c r="N49" s="3">
        <f t="shared" ref="N49:N112" si="7">MOD(I49,2)+MOD(J49,2)</f>
        <v>0</v>
      </c>
    </row>
    <row r="50" spans="1:14" x14ac:dyDescent="0.3">
      <c r="A50" s="3">
        <f>[1]Sheet1!A195</f>
        <v>1</v>
      </c>
      <c r="B50" s="3">
        <f>[1]Sheet1!B195</f>
        <v>23</v>
      </c>
      <c r="C50" s="3">
        <f>[1]Sheet1!C195</f>
        <v>2015</v>
      </c>
      <c r="D50" s="3">
        <f>[1]Sheet1!D195</f>
        <v>2</v>
      </c>
      <c r="E50" s="3">
        <f>[1]Sheet1!E195</f>
        <v>13</v>
      </c>
      <c r="F50" s="3">
        <f>[1]Sheet1!F195</f>
        <v>14</v>
      </c>
      <c r="G50" s="3">
        <f>[1]Sheet1!G195</f>
        <v>30</v>
      </c>
      <c r="H50" s="3">
        <f>[1]Sheet1!H195</f>
        <v>32</v>
      </c>
      <c r="I50" s="3">
        <f>[1]Sheet1!I195</f>
        <v>1</v>
      </c>
      <c r="J50" s="3">
        <f>[1]Sheet1!J195</f>
        <v>3</v>
      </c>
      <c r="K50" s="3">
        <f t="shared" si="4"/>
        <v>91</v>
      </c>
      <c r="L50" s="3">
        <f t="shared" si="5"/>
        <v>4</v>
      </c>
      <c r="M50" s="3">
        <f t="shared" si="6"/>
        <v>1</v>
      </c>
      <c r="N50" s="3">
        <f t="shared" si="7"/>
        <v>2</v>
      </c>
    </row>
    <row r="51" spans="1:14" x14ac:dyDescent="0.3">
      <c r="A51" s="3">
        <f>[1]Sheet1!A196</f>
        <v>1</v>
      </c>
      <c r="B51" s="3">
        <f>[1]Sheet1!B196</f>
        <v>16</v>
      </c>
      <c r="C51" s="3">
        <f>[1]Sheet1!C196</f>
        <v>2015</v>
      </c>
      <c r="D51" s="3">
        <f>[1]Sheet1!D196</f>
        <v>1</v>
      </c>
      <c r="E51" s="3">
        <f>[1]Sheet1!E196</f>
        <v>4</v>
      </c>
      <c r="F51" s="3">
        <f>[1]Sheet1!F196</f>
        <v>14</v>
      </c>
      <c r="G51" s="3">
        <f>[1]Sheet1!G196</f>
        <v>32</v>
      </c>
      <c r="H51" s="3">
        <f>[1]Sheet1!H196</f>
        <v>48</v>
      </c>
      <c r="I51" s="3">
        <f>[1]Sheet1!I196</f>
        <v>5</v>
      </c>
      <c r="J51" s="3">
        <f>[1]Sheet1!J196</f>
        <v>6</v>
      </c>
      <c r="K51" s="3">
        <f t="shared" si="4"/>
        <v>99</v>
      </c>
      <c r="L51" s="3">
        <f t="shared" si="5"/>
        <v>11</v>
      </c>
      <c r="M51" s="3">
        <f t="shared" si="6"/>
        <v>1</v>
      </c>
      <c r="N51" s="3">
        <f t="shared" si="7"/>
        <v>1</v>
      </c>
    </row>
    <row r="52" spans="1:14" x14ac:dyDescent="0.3">
      <c r="A52" s="3">
        <f>[1]Sheet1!A197</f>
        <v>1</v>
      </c>
      <c r="B52" s="3">
        <f>[1]Sheet1!B197</f>
        <v>9</v>
      </c>
      <c r="C52" s="3">
        <f>[1]Sheet1!C197</f>
        <v>2015</v>
      </c>
      <c r="D52" s="3">
        <f>[1]Sheet1!D197</f>
        <v>13</v>
      </c>
      <c r="E52" s="3">
        <f>[1]Sheet1!E197</f>
        <v>19</v>
      </c>
      <c r="F52" s="3">
        <f>[1]Sheet1!F197</f>
        <v>20</v>
      </c>
      <c r="G52" s="3">
        <f>[1]Sheet1!G197</f>
        <v>27</v>
      </c>
      <c r="H52" s="3">
        <f>[1]Sheet1!H197</f>
        <v>41</v>
      </c>
      <c r="I52" s="3">
        <f>[1]Sheet1!I197</f>
        <v>5</v>
      </c>
      <c r="J52" s="3">
        <f>[1]Sheet1!J197</f>
        <v>9</v>
      </c>
      <c r="K52" s="3">
        <f t="shared" si="4"/>
        <v>120</v>
      </c>
      <c r="L52" s="3">
        <f t="shared" si="5"/>
        <v>14</v>
      </c>
      <c r="M52" s="3">
        <f t="shared" si="6"/>
        <v>4</v>
      </c>
      <c r="N52" s="3">
        <f t="shared" si="7"/>
        <v>2</v>
      </c>
    </row>
    <row r="53" spans="1:14" x14ac:dyDescent="0.3">
      <c r="A53" s="3">
        <f>[1]Sheet1!A198</f>
        <v>1</v>
      </c>
      <c r="B53" s="3">
        <f>[1]Sheet1!B198</f>
        <v>2</v>
      </c>
      <c r="C53" s="3">
        <f>[1]Sheet1!C198</f>
        <v>2015</v>
      </c>
      <c r="D53" s="3">
        <f>[1]Sheet1!D198</f>
        <v>16</v>
      </c>
      <c r="E53" s="3">
        <f>[1]Sheet1!E198</f>
        <v>29</v>
      </c>
      <c r="F53" s="3">
        <f>[1]Sheet1!F198</f>
        <v>38</v>
      </c>
      <c r="G53" s="3">
        <f>[1]Sheet1!G198</f>
        <v>42</v>
      </c>
      <c r="H53" s="3">
        <f>[1]Sheet1!H198</f>
        <v>48</v>
      </c>
      <c r="I53" s="3">
        <f>[1]Sheet1!I198</f>
        <v>5</v>
      </c>
      <c r="J53" s="3">
        <f>[1]Sheet1!J198</f>
        <v>6</v>
      </c>
      <c r="K53" s="3">
        <f t="shared" si="4"/>
        <v>173</v>
      </c>
      <c r="L53" s="3">
        <f t="shared" si="5"/>
        <v>11</v>
      </c>
      <c r="M53" s="3">
        <f t="shared" si="6"/>
        <v>1</v>
      </c>
      <c r="N53" s="3">
        <f t="shared" si="7"/>
        <v>1</v>
      </c>
    </row>
    <row r="54" spans="1:14" x14ac:dyDescent="0.3">
      <c r="A54" s="3">
        <f>[1]Sheet1!A199</f>
        <v>12</v>
      </c>
      <c r="B54" s="3">
        <f>[1]Sheet1!B199</f>
        <v>30</v>
      </c>
      <c r="C54" s="3">
        <f>[1]Sheet1!C199</f>
        <v>2016</v>
      </c>
      <c r="D54" s="3">
        <f>[1]Sheet1!D199</f>
        <v>27</v>
      </c>
      <c r="E54" s="3">
        <f>[1]Sheet1!E199</f>
        <v>30</v>
      </c>
      <c r="F54" s="3">
        <f>[1]Sheet1!F199</f>
        <v>45</v>
      </c>
      <c r="G54" s="3">
        <f>[1]Sheet1!G199</f>
        <v>47</v>
      </c>
      <c r="H54" s="3">
        <f>[1]Sheet1!H199</f>
        <v>50</v>
      </c>
      <c r="I54" s="3">
        <f>[1]Sheet1!I199</f>
        <v>1</v>
      </c>
      <c r="J54" s="3">
        <f>[1]Sheet1!J199</f>
        <v>9</v>
      </c>
      <c r="K54" s="3">
        <f t="shared" si="4"/>
        <v>199</v>
      </c>
      <c r="L54" s="3">
        <f t="shared" si="5"/>
        <v>10</v>
      </c>
      <c r="M54" s="3">
        <f t="shared" si="6"/>
        <v>3</v>
      </c>
      <c r="N54" s="3">
        <f t="shared" si="7"/>
        <v>2</v>
      </c>
    </row>
    <row r="55" spans="1:14" x14ac:dyDescent="0.3">
      <c r="A55" s="3">
        <f>[1]Sheet1!A200</f>
        <v>12</v>
      </c>
      <c r="B55" s="3">
        <f>[1]Sheet1!B200</f>
        <v>23</v>
      </c>
      <c r="C55" s="3">
        <f>[1]Sheet1!C200</f>
        <v>2016</v>
      </c>
      <c r="D55" s="3">
        <f>[1]Sheet1!D200</f>
        <v>13</v>
      </c>
      <c r="E55" s="3">
        <f>[1]Sheet1!E200</f>
        <v>27</v>
      </c>
      <c r="F55" s="3">
        <f>[1]Sheet1!F200</f>
        <v>30</v>
      </c>
      <c r="G55" s="3">
        <f>[1]Sheet1!G200</f>
        <v>42</v>
      </c>
      <c r="H55" s="3">
        <f>[1]Sheet1!H200</f>
        <v>46</v>
      </c>
      <c r="I55" s="3">
        <f>[1]Sheet1!I200</f>
        <v>3</v>
      </c>
      <c r="J55" s="3">
        <f>[1]Sheet1!J200</f>
        <v>4</v>
      </c>
      <c r="K55" s="3">
        <f t="shared" si="4"/>
        <v>158</v>
      </c>
      <c r="L55" s="3">
        <f t="shared" si="5"/>
        <v>7</v>
      </c>
      <c r="M55" s="3">
        <f t="shared" si="6"/>
        <v>2</v>
      </c>
      <c r="N55" s="3">
        <f t="shared" si="7"/>
        <v>1</v>
      </c>
    </row>
    <row r="56" spans="1:14" x14ac:dyDescent="0.3">
      <c r="A56" s="3">
        <f>[1]Sheet1!A201</f>
        <v>12</v>
      </c>
      <c r="B56" s="3">
        <f>[1]Sheet1!B201</f>
        <v>16</v>
      </c>
      <c r="C56" s="3">
        <f>[1]Sheet1!C201</f>
        <v>2016</v>
      </c>
      <c r="D56" s="3">
        <f>[1]Sheet1!D201</f>
        <v>2</v>
      </c>
      <c r="E56" s="3">
        <f>[1]Sheet1!E201</f>
        <v>3</v>
      </c>
      <c r="F56" s="3">
        <f>[1]Sheet1!F201</f>
        <v>24</v>
      </c>
      <c r="G56" s="3">
        <f>[1]Sheet1!G201</f>
        <v>25</v>
      </c>
      <c r="H56" s="3">
        <f>[1]Sheet1!H201</f>
        <v>34</v>
      </c>
      <c r="I56" s="3">
        <f>[1]Sheet1!I201</f>
        <v>6</v>
      </c>
      <c r="J56" s="3">
        <f>[1]Sheet1!J201</f>
        <v>8</v>
      </c>
      <c r="K56" s="3">
        <f t="shared" si="4"/>
        <v>88</v>
      </c>
      <c r="L56" s="3">
        <f t="shared" si="5"/>
        <v>14</v>
      </c>
      <c r="M56" s="3">
        <f t="shared" si="6"/>
        <v>2</v>
      </c>
      <c r="N56" s="3">
        <f t="shared" si="7"/>
        <v>0</v>
      </c>
    </row>
    <row r="57" spans="1:14" x14ac:dyDescent="0.3">
      <c r="A57" s="3">
        <f>[1]Sheet1!A202</f>
        <v>12</v>
      </c>
      <c r="B57" s="3">
        <f>[1]Sheet1!B202</f>
        <v>9</v>
      </c>
      <c r="C57" s="3">
        <f>[1]Sheet1!C202</f>
        <v>2016</v>
      </c>
      <c r="D57" s="3">
        <f>[1]Sheet1!D202</f>
        <v>12</v>
      </c>
      <c r="E57" s="3">
        <f>[1]Sheet1!E202</f>
        <v>17</v>
      </c>
      <c r="F57" s="3">
        <f>[1]Sheet1!F202</f>
        <v>29</v>
      </c>
      <c r="G57" s="3">
        <f>[1]Sheet1!G202</f>
        <v>44</v>
      </c>
      <c r="H57" s="3">
        <f>[1]Sheet1!H202</f>
        <v>50</v>
      </c>
      <c r="I57" s="3">
        <f>[1]Sheet1!I202</f>
        <v>2</v>
      </c>
      <c r="J57" s="3">
        <f>[1]Sheet1!J202</f>
        <v>10</v>
      </c>
      <c r="K57" s="3">
        <f t="shared" si="4"/>
        <v>152</v>
      </c>
      <c r="L57" s="3">
        <f t="shared" si="5"/>
        <v>12</v>
      </c>
      <c r="M57" s="3">
        <f t="shared" si="6"/>
        <v>2</v>
      </c>
      <c r="N57" s="3">
        <f t="shared" si="7"/>
        <v>0</v>
      </c>
    </row>
    <row r="58" spans="1:14" x14ac:dyDescent="0.3">
      <c r="A58" s="3">
        <f>[1]Sheet1!A203</f>
        <v>12</v>
      </c>
      <c r="B58" s="3">
        <f>[1]Sheet1!B203</f>
        <v>2</v>
      </c>
      <c r="C58" s="3">
        <f>[1]Sheet1!C203</f>
        <v>2016</v>
      </c>
      <c r="D58" s="3">
        <f>[1]Sheet1!D203</f>
        <v>1</v>
      </c>
      <c r="E58" s="3">
        <f>[1]Sheet1!E203</f>
        <v>20</v>
      </c>
      <c r="F58" s="3">
        <f>[1]Sheet1!F203</f>
        <v>39</v>
      </c>
      <c r="G58" s="3">
        <f>[1]Sheet1!G203</f>
        <v>48</v>
      </c>
      <c r="H58" s="3">
        <f>[1]Sheet1!H203</f>
        <v>50</v>
      </c>
      <c r="I58" s="3">
        <f>[1]Sheet1!I203</f>
        <v>3</v>
      </c>
      <c r="J58" s="3">
        <f>[1]Sheet1!J203</f>
        <v>7</v>
      </c>
      <c r="K58" s="3">
        <f t="shared" si="4"/>
        <v>158</v>
      </c>
      <c r="L58" s="3">
        <f t="shared" si="5"/>
        <v>10</v>
      </c>
      <c r="M58" s="3">
        <f t="shared" si="6"/>
        <v>2</v>
      </c>
      <c r="N58" s="3">
        <f t="shared" si="7"/>
        <v>2</v>
      </c>
    </row>
    <row r="59" spans="1:14" x14ac:dyDescent="0.3">
      <c r="A59" s="3">
        <f>[1]Sheet1!A204</f>
        <v>11</v>
      </c>
      <c r="B59" s="3">
        <f>[1]Sheet1!B204</f>
        <v>25</v>
      </c>
      <c r="C59" s="3">
        <f>[1]Sheet1!C204</f>
        <v>2016</v>
      </c>
      <c r="D59" s="3">
        <f>[1]Sheet1!D204</f>
        <v>19</v>
      </c>
      <c r="E59" s="3">
        <f>[1]Sheet1!E204</f>
        <v>28</v>
      </c>
      <c r="F59" s="3">
        <f>[1]Sheet1!F204</f>
        <v>34</v>
      </c>
      <c r="G59" s="3">
        <f>[1]Sheet1!G204</f>
        <v>45</v>
      </c>
      <c r="H59" s="3">
        <f>[1]Sheet1!H204</f>
        <v>49</v>
      </c>
      <c r="I59" s="3">
        <f>[1]Sheet1!I204</f>
        <v>1</v>
      </c>
      <c r="J59" s="3">
        <f>[1]Sheet1!J204</f>
        <v>6</v>
      </c>
      <c r="K59" s="3">
        <f t="shared" si="4"/>
        <v>175</v>
      </c>
      <c r="L59" s="3">
        <f t="shared" si="5"/>
        <v>7</v>
      </c>
      <c r="M59" s="3">
        <f t="shared" si="6"/>
        <v>3</v>
      </c>
      <c r="N59" s="3">
        <f t="shared" si="7"/>
        <v>1</v>
      </c>
    </row>
    <row r="60" spans="1:14" x14ac:dyDescent="0.3">
      <c r="A60" s="3">
        <f>[1]Sheet1!A205</f>
        <v>11</v>
      </c>
      <c r="B60" s="3">
        <f>[1]Sheet1!B205</f>
        <v>18</v>
      </c>
      <c r="C60" s="3">
        <f>[1]Sheet1!C205</f>
        <v>2016</v>
      </c>
      <c r="D60" s="3">
        <f>[1]Sheet1!D205</f>
        <v>7</v>
      </c>
      <c r="E60" s="3">
        <f>[1]Sheet1!E205</f>
        <v>10</v>
      </c>
      <c r="F60" s="3">
        <f>[1]Sheet1!F205</f>
        <v>16</v>
      </c>
      <c r="G60" s="3">
        <f>[1]Sheet1!G205</f>
        <v>32</v>
      </c>
      <c r="H60" s="3">
        <f>[1]Sheet1!H205</f>
        <v>40</v>
      </c>
      <c r="I60" s="3">
        <f>[1]Sheet1!I205</f>
        <v>1</v>
      </c>
      <c r="J60" s="3">
        <f>[1]Sheet1!J205</f>
        <v>6</v>
      </c>
      <c r="K60" s="3">
        <f t="shared" si="4"/>
        <v>105</v>
      </c>
      <c r="L60" s="3">
        <f t="shared" si="5"/>
        <v>7</v>
      </c>
      <c r="M60" s="3">
        <f t="shared" si="6"/>
        <v>1</v>
      </c>
      <c r="N60" s="3">
        <f t="shared" si="7"/>
        <v>1</v>
      </c>
    </row>
    <row r="61" spans="1:14" x14ac:dyDescent="0.3">
      <c r="A61" s="3">
        <f>[1]Sheet1!A206</f>
        <v>11</v>
      </c>
      <c r="B61" s="3">
        <f>[1]Sheet1!B206</f>
        <v>11</v>
      </c>
      <c r="C61" s="3">
        <f>[1]Sheet1!C206</f>
        <v>2016</v>
      </c>
      <c r="D61" s="3">
        <f>[1]Sheet1!D206</f>
        <v>1</v>
      </c>
      <c r="E61" s="3">
        <f>[1]Sheet1!E206</f>
        <v>16</v>
      </c>
      <c r="F61" s="3">
        <f>[1]Sheet1!F206</f>
        <v>18</v>
      </c>
      <c r="G61" s="3">
        <f>[1]Sheet1!G206</f>
        <v>42</v>
      </c>
      <c r="H61" s="3">
        <f>[1]Sheet1!H206</f>
        <v>47</v>
      </c>
      <c r="I61" s="3">
        <f>[1]Sheet1!I206</f>
        <v>6</v>
      </c>
      <c r="J61" s="3">
        <f>[1]Sheet1!J206</f>
        <v>8</v>
      </c>
      <c r="K61" s="3">
        <f t="shared" si="4"/>
        <v>124</v>
      </c>
      <c r="L61" s="3">
        <f t="shared" si="5"/>
        <v>14</v>
      </c>
      <c r="M61" s="3">
        <f t="shared" si="6"/>
        <v>2</v>
      </c>
      <c r="N61" s="3">
        <f t="shared" si="7"/>
        <v>0</v>
      </c>
    </row>
    <row r="62" spans="1:14" x14ac:dyDescent="0.3">
      <c r="A62" s="3">
        <f>[1]Sheet1!A207</f>
        <v>11</v>
      </c>
      <c r="B62" s="3">
        <f>[1]Sheet1!B207</f>
        <v>4</v>
      </c>
      <c r="C62" s="3">
        <f>[1]Sheet1!C207</f>
        <v>2016</v>
      </c>
      <c r="D62" s="3">
        <f>[1]Sheet1!D207</f>
        <v>14</v>
      </c>
      <c r="E62" s="3">
        <f>[1]Sheet1!E207</f>
        <v>15</v>
      </c>
      <c r="F62" s="3">
        <f>[1]Sheet1!F207</f>
        <v>16</v>
      </c>
      <c r="G62" s="3">
        <f>[1]Sheet1!G207</f>
        <v>22</v>
      </c>
      <c r="H62" s="3">
        <f>[1]Sheet1!H207</f>
        <v>50</v>
      </c>
      <c r="I62" s="3">
        <f>[1]Sheet1!I207</f>
        <v>2</v>
      </c>
      <c r="J62" s="3">
        <f>[1]Sheet1!J207</f>
        <v>10</v>
      </c>
      <c r="K62" s="3">
        <f t="shared" si="4"/>
        <v>117</v>
      </c>
      <c r="L62" s="3">
        <f t="shared" si="5"/>
        <v>12</v>
      </c>
      <c r="M62" s="3">
        <f t="shared" si="6"/>
        <v>1</v>
      </c>
      <c r="N62" s="3">
        <f t="shared" si="7"/>
        <v>0</v>
      </c>
    </row>
    <row r="63" spans="1:14" x14ac:dyDescent="0.3">
      <c r="A63" s="3">
        <f>[1]Sheet1!A208</f>
        <v>10</v>
      </c>
      <c r="B63" s="3">
        <f>[1]Sheet1!B208</f>
        <v>28</v>
      </c>
      <c r="C63" s="3">
        <f>[1]Sheet1!C208</f>
        <v>2016</v>
      </c>
      <c r="D63" s="3">
        <f>[1]Sheet1!D208</f>
        <v>1</v>
      </c>
      <c r="E63" s="3">
        <f>[1]Sheet1!E208</f>
        <v>4</v>
      </c>
      <c r="F63" s="3">
        <f>[1]Sheet1!F208</f>
        <v>6</v>
      </c>
      <c r="G63" s="3">
        <f>[1]Sheet1!G208</f>
        <v>12</v>
      </c>
      <c r="H63" s="3">
        <f>[1]Sheet1!H208</f>
        <v>13</v>
      </c>
      <c r="I63" s="3">
        <f>[1]Sheet1!I208</f>
        <v>1</v>
      </c>
      <c r="J63" s="3">
        <f>[1]Sheet1!J208</f>
        <v>6</v>
      </c>
      <c r="K63" s="3">
        <f t="shared" si="4"/>
        <v>36</v>
      </c>
      <c r="L63" s="3">
        <f t="shared" si="5"/>
        <v>7</v>
      </c>
      <c r="M63" s="3">
        <f t="shared" si="6"/>
        <v>2</v>
      </c>
      <c r="N63" s="3">
        <f t="shared" si="7"/>
        <v>1</v>
      </c>
    </row>
    <row r="64" spans="1:14" x14ac:dyDescent="0.3">
      <c r="A64" s="3">
        <f>[1]Sheet1!A209</f>
        <v>10</v>
      </c>
      <c r="B64" s="3">
        <f>[1]Sheet1!B209</f>
        <v>21</v>
      </c>
      <c r="C64" s="3">
        <f>[1]Sheet1!C209</f>
        <v>2016</v>
      </c>
      <c r="D64" s="3">
        <f>[1]Sheet1!D209</f>
        <v>14</v>
      </c>
      <c r="E64" s="3">
        <f>[1]Sheet1!E209</f>
        <v>16</v>
      </c>
      <c r="F64" s="3">
        <f>[1]Sheet1!F209</f>
        <v>28</v>
      </c>
      <c r="G64" s="3">
        <f>[1]Sheet1!G209</f>
        <v>34</v>
      </c>
      <c r="H64" s="3">
        <f>[1]Sheet1!H209</f>
        <v>35</v>
      </c>
      <c r="I64" s="3">
        <f>[1]Sheet1!I209</f>
        <v>3</v>
      </c>
      <c r="J64" s="3">
        <f>[1]Sheet1!J209</f>
        <v>9</v>
      </c>
      <c r="K64" s="3">
        <f t="shared" si="4"/>
        <v>127</v>
      </c>
      <c r="L64" s="3">
        <f t="shared" si="5"/>
        <v>12</v>
      </c>
      <c r="M64" s="3">
        <f t="shared" si="6"/>
        <v>1</v>
      </c>
      <c r="N64" s="3">
        <f t="shared" si="7"/>
        <v>2</v>
      </c>
    </row>
    <row r="65" spans="1:14" x14ac:dyDescent="0.3">
      <c r="A65" s="3">
        <f>[1]Sheet1!A210</f>
        <v>10</v>
      </c>
      <c r="B65" s="3">
        <f>[1]Sheet1!B210</f>
        <v>14</v>
      </c>
      <c r="C65" s="3">
        <f>[1]Sheet1!C210</f>
        <v>2016</v>
      </c>
      <c r="D65" s="3">
        <f>[1]Sheet1!D210</f>
        <v>7</v>
      </c>
      <c r="E65" s="3">
        <f>[1]Sheet1!E210</f>
        <v>10</v>
      </c>
      <c r="F65" s="3">
        <f>[1]Sheet1!F210</f>
        <v>25</v>
      </c>
      <c r="G65" s="3">
        <f>[1]Sheet1!G210</f>
        <v>39</v>
      </c>
      <c r="H65" s="3">
        <f>[1]Sheet1!H210</f>
        <v>42</v>
      </c>
      <c r="I65" s="3">
        <f>[1]Sheet1!I210</f>
        <v>3</v>
      </c>
      <c r="J65" s="3">
        <f>[1]Sheet1!J210</f>
        <v>6</v>
      </c>
      <c r="K65" s="3">
        <f t="shared" si="4"/>
        <v>123</v>
      </c>
      <c r="L65" s="3">
        <f t="shared" si="5"/>
        <v>9</v>
      </c>
      <c r="M65" s="3">
        <f t="shared" si="6"/>
        <v>3</v>
      </c>
      <c r="N65" s="3">
        <f t="shared" si="7"/>
        <v>1</v>
      </c>
    </row>
    <row r="66" spans="1:14" x14ac:dyDescent="0.3">
      <c r="A66" s="3">
        <f>[1]Sheet1!A211</f>
        <v>10</v>
      </c>
      <c r="B66" s="3">
        <f>[1]Sheet1!B211</f>
        <v>7</v>
      </c>
      <c r="C66" s="3">
        <f>[1]Sheet1!C211</f>
        <v>2016</v>
      </c>
      <c r="D66" s="3">
        <f>[1]Sheet1!D211</f>
        <v>1</v>
      </c>
      <c r="E66" s="3">
        <f>[1]Sheet1!E211</f>
        <v>10</v>
      </c>
      <c r="F66" s="3">
        <f>[1]Sheet1!F211</f>
        <v>20</v>
      </c>
      <c r="G66" s="3">
        <f>[1]Sheet1!G211</f>
        <v>43</v>
      </c>
      <c r="H66" s="3">
        <f>[1]Sheet1!H211</f>
        <v>44</v>
      </c>
      <c r="I66" s="3">
        <f>[1]Sheet1!I211</f>
        <v>6</v>
      </c>
      <c r="J66" s="3">
        <f>[1]Sheet1!J211</f>
        <v>9</v>
      </c>
      <c r="K66" s="3">
        <f t="shared" si="4"/>
        <v>118</v>
      </c>
      <c r="L66" s="3">
        <f t="shared" si="5"/>
        <v>15</v>
      </c>
      <c r="M66" s="3">
        <f t="shared" si="6"/>
        <v>2</v>
      </c>
      <c r="N66" s="3">
        <f t="shared" si="7"/>
        <v>1</v>
      </c>
    </row>
    <row r="67" spans="1:14" x14ac:dyDescent="0.3">
      <c r="A67" s="3">
        <f>[1]Sheet1!A212</f>
        <v>9</v>
      </c>
      <c r="B67" s="3">
        <f>[1]Sheet1!B212</f>
        <v>30</v>
      </c>
      <c r="C67" s="3">
        <f>[1]Sheet1!C212</f>
        <v>2016</v>
      </c>
      <c r="D67" s="3">
        <f>[1]Sheet1!D212</f>
        <v>4</v>
      </c>
      <c r="E67" s="3">
        <f>[1]Sheet1!E212</f>
        <v>28</v>
      </c>
      <c r="F67" s="3">
        <f>[1]Sheet1!F212</f>
        <v>29</v>
      </c>
      <c r="G67" s="3">
        <f>[1]Sheet1!G212</f>
        <v>39</v>
      </c>
      <c r="H67" s="3">
        <f>[1]Sheet1!H212</f>
        <v>44</v>
      </c>
      <c r="I67" s="3">
        <f>[1]Sheet1!I212</f>
        <v>8</v>
      </c>
      <c r="J67" s="3">
        <f>[1]Sheet1!J212</f>
        <v>10</v>
      </c>
      <c r="K67" s="3">
        <f t="shared" si="4"/>
        <v>144</v>
      </c>
      <c r="L67" s="3">
        <f t="shared" si="5"/>
        <v>18</v>
      </c>
      <c r="M67" s="3">
        <f t="shared" si="6"/>
        <v>2</v>
      </c>
      <c r="N67" s="3">
        <f t="shared" si="7"/>
        <v>0</v>
      </c>
    </row>
    <row r="68" spans="1:14" x14ac:dyDescent="0.3">
      <c r="A68" s="3">
        <f>[1]Sheet1!A213</f>
        <v>9</v>
      </c>
      <c r="B68" s="3">
        <f>[1]Sheet1!B213</f>
        <v>23</v>
      </c>
      <c r="C68" s="3">
        <f>[1]Sheet1!C213</f>
        <v>2016</v>
      </c>
      <c r="D68" s="3">
        <f>[1]Sheet1!D213</f>
        <v>1</v>
      </c>
      <c r="E68" s="3">
        <f>[1]Sheet1!E213</f>
        <v>7</v>
      </c>
      <c r="F68" s="3">
        <f>[1]Sheet1!F213</f>
        <v>23</v>
      </c>
      <c r="G68" s="3">
        <f>[1]Sheet1!G213</f>
        <v>25</v>
      </c>
      <c r="H68" s="3">
        <f>[1]Sheet1!H213</f>
        <v>45</v>
      </c>
      <c r="I68" s="3">
        <f>[1]Sheet1!I213</f>
        <v>5</v>
      </c>
      <c r="J68" s="3">
        <f>[1]Sheet1!J213</f>
        <v>8</v>
      </c>
      <c r="K68" s="3">
        <f t="shared" si="4"/>
        <v>101</v>
      </c>
      <c r="L68" s="3">
        <f t="shared" si="5"/>
        <v>13</v>
      </c>
      <c r="M68" s="3">
        <f t="shared" si="6"/>
        <v>5</v>
      </c>
      <c r="N68" s="3">
        <f t="shared" si="7"/>
        <v>1</v>
      </c>
    </row>
    <row r="69" spans="1:14" x14ac:dyDescent="0.3">
      <c r="A69" s="3">
        <f>[1]Sheet1!A214</f>
        <v>9</v>
      </c>
      <c r="B69" s="3">
        <f>[1]Sheet1!B214</f>
        <v>16</v>
      </c>
      <c r="C69" s="3">
        <f>[1]Sheet1!C214</f>
        <v>2016</v>
      </c>
      <c r="D69" s="3">
        <f>[1]Sheet1!D214</f>
        <v>15</v>
      </c>
      <c r="E69" s="3">
        <f>[1]Sheet1!E214</f>
        <v>28</v>
      </c>
      <c r="F69" s="3">
        <f>[1]Sheet1!F214</f>
        <v>30</v>
      </c>
      <c r="G69" s="3">
        <f>[1]Sheet1!G214</f>
        <v>37</v>
      </c>
      <c r="H69" s="3">
        <f>[1]Sheet1!H214</f>
        <v>43</v>
      </c>
      <c r="I69" s="3">
        <f>[1]Sheet1!I214</f>
        <v>2</v>
      </c>
      <c r="J69" s="3">
        <f>[1]Sheet1!J214</f>
        <v>5</v>
      </c>
      <c r="K69" s="3">
        <f t="shared" si="4"/>
        <v>153</v>
      </c>
      <c r="L69" s="3">
        <f t="shared" si="5"/>
        <v>7</v>
      </c>
      <c r="M69" s="3">
        <f t="shared" si="6"/>
        <v>3</v>
      </c>
      <c r="N69" s="3">
        <f t="shared" si="7"/>
        <v>1</v>
      </c>
    </row>
    <row r="70" spans="1:14" x14ac:dyDescent="0.3">
      <c r="A70" s="3">
        <f>[1]Sheet1!A215</f>
        <v>9</v>
      </c>
      <c r="B70" s="3">
        <f>[1]Sheet1!B215</f>
        <v>9</v>
      </c>
      <c r="C70" s="3">
        <f>[1]Sheet1!C215</f>
        <v>2016</v>
      </c>
      <c r="D70" s="3">
        <f>[1]Sheet1!D215</f>
        <v>11</v>
      </c>
      <c r="E70" s="3">
        <f>[1]Sheet1!E215</f>
        <v>27</v>
      </c>
      <c r="F70" s="3">
        <f>[1]Sheet1!F215</f>
        <v>34</v>
      </c>
      <c r="G70" s="3">
        <f>[1]Sheet1!G215</f>
        <v>35</v>
      </c>
      <c r="H70" s="3">
        <f>[1]Sheet1!H215</f>
        <v>39</v>
      </c>
      <c r="I70" s="3">
        <f>[1]Sheet1!I215</f>
        <v>6</v>
      </c>
      <c r="J70" s="3">
        <f>[1]Sheet1!J215</f>
        <v>10</v>
      </c>
      <c r="K70" s="3">
        <f t="shared" si="4"/>
        <v>146</v>
      </c>
      <c r="L70" s="3">
        <f t="shared" si="5"/>
        <v>16</v>
      </c>
      <c r="M70" s="3">
        <f t="shared" si="6"/>
        <v>4</v>
      </c>
      <c r="N70" s="3">
        <f t="shared" si="7"/>
        <v>0</v>
      </c>
    </row>
    <row r="71" spans="1:14" x14ac:dyDescent="0.3">
      <c r="A71" s="3">
        <f>[1]Sheet1!A216</f>
        <v>9</v>
      </c>
      <c r="B71" s="3">
        <f>[1]Sheet1!B216</f>
        <v>2</v>
      </c>
      <c r="C71" s="3">
        <f>[1]Sheet1!C216</f>
        <v>2016</v>
      </c>
      <c r="D71" s="3">
        <f>[1]Sheet1!D216</f>
        <v>15</v>
      </c>
      <c r="E71" s="3">
        <f>[1]Sheet1!E216</f>
        <v>28</v>
      </c>
      <c r="F71" s="3">
        <f>[1]Sheet1!F216</f>
        <v>30</v>
      </c>
      <c r="G71" s="3">
        <f>[1]Sheet1!G216</f>
        <v>42</v>
      </c>
      <c r="H71" s="3">
        <f>[1]Sheet1!H216</f>
        <v>50</v>
      </c>
      <c r="I71" s="3">
        <f>[1]Sheet1!I216</f>
        <v>1</v>
      </c>
      <c r="J71" s="3">
        <f>[1]Sheet1!J216</f>
        <v>8</v>
      </c>
      <c r="K71" s="3">
        <f t="shared" si="4"/>
        <v>165</v>
      </c>
      <c r="L71" s="3">
        <f t="shared" si="5"/>
        <v>9</v>
      </c>
      <c r="M71" s="3">
        <f t="shared" si="6"/>
        <v>1</v>
      </c>
      <c r="N71" s="3">
        <f t="shared" si="7"/>
        <v>1</v>
      </c>
    </row>
    <row r="72" spans="1:14" x14ac:dyDescent="0.3">
      <c r="A72" s="3">
        <f>[1]Sheet1!A217</f>
        <v>8</v>
      </c>
      <c r="B72" s="3">
        <f>[1]Sheet1!B217</f>
        <v>26</v>
      </c>
      <c r="C72" s="3">
        <f>[1]Sheet1!C217</f>
        <v>2016</v>
      </c>
      <c r="D72" s="3">
        <f>[1]Sheet1!D217</f>
        <v>4</v>
      </c>
      <c r="E72" s="3">
        <f>[1]Sheet1!E217</f>
        <v>8</v>
      </c>
      <c r="F72" s="3">
        <f>[1]Sheet1!F217</f>
        <v>9</v>
      </c>
      <c r="G72" s="3">
        <f>[1]Sheet1!G217</f>
        <v>33</v>
      </c>
      <c r="H72" s="3">
        <f>[1]Sheet1!H217</f>
        <v>43</v>
      </c>
      <c r="I72" s="3">
        <f>[1]Sheet1!I217</f>
        <v>5</v>
      </c>
      <c r="J72" s="3">
        <f>[1]Sheet1!J217</f>
        <v>9</v>
      </c>
      <c r="K72" s="3">
        <f t="shared" si="4"/>
        <v>97</v>
      </c>
      <c r="L72" s="3">
        <f t="shared" si="5"/>
        <v>14</v>
      </c>
      <c r="M72" s="3">
        <f t="shared" si="6"/>
        <v>3</v>
      </c>
      <c r="N72" s="3">
        <f t="shared" si="7"/>
        <v>2</v>
      </c>
    </row>
    <row r="73" spans="1:14" x14ac:dyDescent="0.3">
      <c r="A73" s="3">
        <f>[1]Sheet1!A218</f>
        <v>8</v>
      </c>
      <c r="B73" s="3">
        <f>[1]Sheet1!B218</f>
        <v>19</v>
      </c>
      <c r="C73" s="3">
        <f>[1]Sheet1!C218</f>
        <v>2016</v>
      </c>
      <c r="D73" s="3">
        <f>[1]Sheet1!D218</f>
        <v>22</v>
      </c>
      <c r="E73" s="3">
        <f>[1]Sheet1!E218</f>
        <v>33</v>
      </c>
      <c r="F73" s="3">
        <f>[1]Sheet1!F218</f>
        <v>42</v>
      </c>
      <c r="G73" s="3">
        <f>[1]Sheet1!G218</f>
        <v>43</v>
      </c>
      <c r="H73" s="3">
        <f>[1]Sheet1!H218</f>
        <v>46</v>
      </c>
      <c r="I73" s="3">
        <f>[1]Sheet1!I218</f>
        <v>6</v>
      </c>
      <c r="J73" s="3">
        <f>[1]Sheet1!J218</f>
        <v>10</v>
      </c>
      <c r="K73" s="3">
        <f t="shared" si="4"/>
        <v>186</v>
      </c>
      <c r="L73" s="3">
        <f t="shared" si="5"/>
        <v>16</v>
      </c>
      <c r="M73" s="3">
        <f t="shared" si="6"/>
        <v>2</v>
      </c>
      <c r="N73" s="3">
        <f t="shared" si="7"/>
        <v>0</v>
      </c>
    </row>
    <row r="74" spans="1:14" x14ac:dyDescent="0.3">
      <c r="A74" s="3">
        <f>[1]Sheet1!A219</f>
        <v>8</v>
      </c>
      <c r="B74" s="3">
        <f>[1]Sheet1!B219</f>
        <v>12</v>
      </c>
      <c r="C74" s="3">
        <f>[1]Sheet1!C219</f>
        <v>2016</v>
      </c>
      <c r="D74" s="3">
        <f>[1]Sheet1!D219</f>
        <v>6</v>
      </c>
      <c r="E74" s="3">
        <f>[1]Sheet1!E219</f>
        <v>15</v>
      </c>
      <c r="F74" s="3">
        <f>[1]Sheet1!F219</f>
        <v>18</v>
      </c>
      <c r="G74" s="3">
        <f>[1]Sheet1!G219</f>
        <v>21</v>
      </c>
      <c r="H74" s="3">
        <f>[1]Sheet1!H219</f>
        <v>38</v>
      </c>
      <c r="I74" s="3">
        <f>[1]Sheet1!I219</f>
        <v>1</v>
      </c>
      <c r="J74" s="3">
        <f>[1]Sheet1!J219</f>
        <v>4</v>
      </c>
      <c r="K74" s="3">
        <f t="shared" si="4"/>
        <v>98</v>
      </c>
      <c r="L74" s="3">
        <f t="shared" si="5"/>
        <v>5</v>
      </c>
      <c r="M74" s="3">
        <f t="shared" si="6"/>
        <v>2</v>
      </c>
      <c r="N74" s="3">
        <f t="shared" si="7"/>
        <v>1</v>
      </c>
    </row>
    <row r="75" spans="1:14" x14ac:dyDescent="0.3">
      <c r="A75" s="3">
        <f>[1]Sheet1!A220</f>
        <v>8</v>
      </c>
      <c r="B75" s="3">
        <f>[1]Sheet1!B220</f>
        <v>5</v>
      </c>
      <c r="C75" s="3">
        <f>[1]Sheet1!C220</f>
        <v>2016</v>
      </c>
      <c r="D75" s="3">
        <f>[1]Sheet1!D220</f>
        <v>5</v>
      </c>
      <c r="E75" s="3">
        <f>[1]Sheet1!E220</f>
        <v>11</v>
      </c>
      <c r="F75" s="3">
        <f>[1]Sheet1!F220</f>
        <v>12</v>
      </c>
      <c r="G75" s="3">
        <f>[1]Sheet1!G220</f>
        <v>30</v>
      </c>
      <c r="H75" s="3">
        <f>[1]Sheet1!H220</f>
        <v>40</v>
      </c>
      <c r="I75" s="3">
        <f>[1]Sheet1!I220</f>
        <v>2</v>
      </c>
      <c r="J75" s="3">
        <f>[1]Sheet1!J220</f>
        <v>5</v>
      </c>
      <c r="K75" s="3">
        <f t="shared" si="4"/>
        <v>98</v>
      </c>
      <c r="L75" s="3">
        <f t="shared" si="5"/>
        <v>7</v>
      </c>
      <c r="M75" s="3">
        <f t="shared" si="6"/>
        <v>2</v>
      </c>
      <c r="N75" s="3">
        <f t="shared" si="7"/>
        <v>1</v>
      </c>
    </row>
    <row r="76" spans="1:14" x14ac:dyDescent="0.3">
      <c r="A76" s="3">
        <f>[1]Sheet1!A221</f>
        <v>7</v>
      </c>
      <c r="B76" s="3">
        <f>[1]Sheet1!B221</f>
        <v>29</v>
      </c>
      <c r="C76" s="3">
        <f>[1]Sheet1!C221</f>
        <v>2016</v>
      </c>
      <c r="D76" s="3">
        <f>[1]Sheet1!D221</f>
        <v>4</v>
      </c>
      <c r="E76" s="3">
        <f>[1]Sheet1!E221</f>
        <v>8</v>
      </c>
      <c r="F76" s="3">
        <f>[1]Sheet1!F221</f>
        <v>22</v>
      </c>
      <c r="G76" s="3">
        <f>[1]Sheet1!G221</f>
        <v>36</v>
      </c>
      <c r="H76" s="3">
        <f>[1]Sheet1!H221</f>
        <v>44</v>
      </c>
      <c r="I76" s="3">
        <f>[1]Sheet1!I221</f>
        <v>5</v>
      </c>
      <c r="J76" s="3">
        <f>[1]Sheet1!J221</f>
        <v>10</v>
      </c>
      <c r="K76" s="3">
        <f t="shared" si="4"/>
        <v>114</v>
      </c>
      <c r="L76" s="3">
        <f t="shared" si="5"/>
        <v>15</v>
      </c>
      <c r="M76" s="3">
        <f t="shared" si="6"/>
        <v>0</v>
      </c>
      <c r="N76" s="3">
        <f t="shared" si="7"/>
        <v>1</v>
      </c>
    </row>
    <row r="77" spans="1:14" x14ac:dyDescent="0.3">
      <c r="A77" s="3">
        <f>[1]Sheet1!A222</f>
        <v>7</v>
      </c>
      <c r="B77" s="3">
        <f>[1]Sheet1!B222</f>
        <v>22</v>
      </c>
      <c r="C77" s="3">
        <f>[1]Sheet1!C222</f>
        <v>2016</v>
      </c>
      <c r="D77" s="3">
        <f>[1]Sheet1!D222</f>
        <v>6</v>
      </c>
      <c r="E77" s="3">
        <f>[1]Sheet1!E222</f>
        <v>14</v>
      </c>
      <c r="F77" s="3">
        <f>[1]Sheet1!F222</f>
        <v>20</v>
      </c>
      <c r="G77" s="3">
        <f>[1]Sheet1!G222</f>
        <v>26</v>
      </c>
      <c r="H77" s="3">
        <f>[1]Sheet1!H222</f>
        <v>46</v>
      </c>
      <c r="I77" s="3">
        <f>[1]Sheet1!I222</f>
        <v>2</v>
      </c>
      <c r="J77" s="3">
        <f>[1]Sheet1!J222</f>
        <v>4</v>
      </c>
      <c r="K77" s="3">
        <f t="shared" si="4"/>
        <v>112</v>
      </c>
      <c r="L77" s="3">
        <f t="shared" si="5"/>
        <v>6</v>
      </c>
      <c r="M77" s="3">
        <f t="shared" si="6"/>
        <v>0</v>
      </c>
      <c r="N77" s="3">
        <f t="shared" si="7"/>
        <v>0</v>
      </c>
    </row>
    <row r="78" spans="1:14" x14ac:dyDescent="0.3">
      <c r="A78" s="3">
        <f>[1]Sheet1!A223</f>
        <v>7</v>
      </c>
      <c r="B78" s="3">
        <f>[1]Sheet1!B223</f>
        <v>15</v>
      </c>
      <c r="C78" s="3">
        <f>[1]Sheet1!C223</f>
        <v>2016</v>
      </c>
      <c r="D78" s="3">
        <f>[1]Sheet1!D223</f>
        <v>12</v>
      </c>
      <c r="E78" s="3">
        <f>[1]Sheet1!E223</f>
        <v>22</v>
      </c>
      <c r="F78" s="3">
        <f>[1]Sheet1!F223</f>
        <v>36</v>
      </c>
      <c r="G78" s="3">
        <f>[1]Sheet1!G223</f>
        <v>38</v>
      </c>
      <c r="H78" s="3">
        <f>[1]Sheet1!H223</f>
        <v>50</v>
      </c>
      <c r="I78" s="3">
        <f>[1]Sheet1!I223</f>
        <v>2</v>
      </c>
      <c r="J78" s="3">
        <f>[1]Sheet1!J223</f>
        <v>9</v>
      </c>
      <c r="K78" s="3">
        <f t="shared" si="4"/>
        <v>158</v>
      </c>
      <c r="L78" s="3">
        <f t="shared" si="5"/>
        <v>11</v>
      </c>
      <c r="M78" s="3">
        <f t="shared" si="6"/>
        <v>0</v>
      </c>
      <c r="N78" s="3">
        <f t="shared" si="7"/>
        <v>1</v>
      </c>
    </row>
    <row r="79" spans="1:14" x14ac:dyDescent="0.3">
      <c r="A79" s="3">
        <f>[1]Sheet1!A224</f>
        <v>7</v>
      </c>
      <c r="B79" s="3">
        <f>[1]Sheet1!B224</f>
        <v>8</v>
      </c>
      <c r="C79" s="3">
        <f>[1]Sheet1!C224</f>
        <v>2016</v>
      </c>
      <c r="D79" s="3">
        <f>[1]Sheet1!D224</f>
        <v>4</v>
      </c>
      <c r="E79" s="3">
        <f>[1]Sheet1!E224</f>
        <v>19</v>
      </c>
      <c r="F79" s="3">
        <f>[1]Sheet1!F224</f>
        <v>21</v>
      </c>
      <c r="G79" s="3">
        <f>[1]Sheet1!G224</f>
        <v>31</v>
      </c>
      <c r="H79" s="3">
        <f>[1]Sheet1!H224</f>
        <v>42</v>
      </c>
      <c r="I79" s="3">
        <f>[1]Sheet1!I224</f>
        <v>5</v>
      </c>
      <c r="J79" s="3">
        <f>[1]Sheet1!J224</f>
        <v>10</v>
      </c>
      <c r="K79" s="3">
        <f t="shared" si="4"/>
        <v>117</v>
      </c>
      <c r="L79" s="3">
        <f t="shared" si="5"/>
        <v>15</v>
      </c>
      <c r="M79" s="3">
        <f t="shared" si="6"/>
        <v>3</v>
      </c>
      <c r="N79" s="3">
        <f t="shared" si="7"/>
        <v>1</v>
      </c>
    </row>
    <row r="80" spans="1:14" x14ac:dyDescent="0.3">
      <c r="A80" s="3">
        <f>[1]Sheet1!A225</f>
        <v>7</v>
      </c>
      <c r="B80" s="3">
        <f>[1]Sheet1!B225</f>
        <v>1</v>
      </c>
      <c r="C80" s="3">
        <f>[1]Sheet1!C225</f>
        <v>2016</v>
      </c>
      <c r="D80" s="3">
        <f>[1]Sheet1!D225</f>
        <v>29</v>
      </c>
      <c r="E80" s="3">
        <f>[1]Sheet1!E225</f>
        <v>37</v>
      </c>
      <c r="F80" s="3">
        <f>[1]Sheet1!F225</f>
        <v>38</v>
      </c>
      <c r="G80" s="3">
        <f>[1]Sheet1!G225</f>
        <v>47</v>
      </c>
      <c r="H80" s="3">
        <f>[1]Sheet1!H225</f>
        <v>50</v>
      </c>
      <c r="I80" s="3">
        <f>[1]Sheet1!I225</f>
        <v>2</v>
      </c>
      <c r="J80" s="3">
        <f>[1]Sheet1!J225</f>
        <v>4</v>
      </c>
      <c r="K80" s="3">
        <f t="shared" si="4"/>
        <v>201</v>
      </c>
      <c r="L80" s="3">
        <f t="shared" si="5"/>
        <v>6</v>
      </c>
      <c r="M80" s="3">
        <f t="shared" si="6"/>
        <v>3</v>
      </c>
      <c r="N80" s="3">
        <f t="shared" si="7"/>
        <v>0</v>
      </c>
    </row>
    <row r="81" spans="1:14" x14ac:dyDescent="0.3">
      <c r="A81" s="3">
        <f>[1]Sheet1!A226</f>
        <v>6</v>
      </c>
      <c r="B81" s="3">
        <f>[1]Sheet1!B226</f>
        <v>24</v>
      </c>
      <c r="C81" s="3">
        <f>[1]Sheet1!C226</f>
        <v>2016</v>
      </c>
      <c r="D81" s="3">
        <f>[1]Sheet1!D226</f>
        <v>19</v>
      </c>
      <c r="E81" s="3">
        <f>[1]Sheet1!E226</f>
        <v>21</v>
      </c>
      <c r="F81" s="3">
        <f>[1]Sheet1!F226</f>
        <v>24</v>
      </c>
      <c r="G81" s="3">
        <f>[1]Sheet1!G226</f>
        <v>41</v>
      </c>
      <c r="H81" s="3">
        <f>[1]Sheet1!H226</f>
        <v>48</v>
      </c>
      <c r="I81" s="3">
        <f>[1]Sheet1!I226</f>
        <v>1</v>
      </c>
      <c r="J81" s="3">
        <f>[1]Sheet1!J226</f>
        <v>6</v>
      </c>
      <c r="K81" s="3">
        <f t="shared" si="4"/>
        <v>153</v>
      </c>
      <c r="L81" s="3">
        <f t="shared" si="5"/>
        <v>7</v>
      </c>
      <c r="M81" s="3">
        <f t="shared" si="6"/>
        <v>3</v>
      </c>
      <c r="N81" s="3">
        <f t="shared" si="7"/>
        <v>1</v>
      </c>
    </row>
    <row r="82" spans="1:14" x14ac:dyDescent="0.3">
      <c r="A82" s="3">
        <f>[1]Sheet1!A227</f>
        <v>6</v>
      </c>
      <c r="B82" s="3">
        <f>[1]Sheet1!B227</f>
        <v>17</v>
      </c>
      <c r="C82" s="3">
        <f>[1]Sheet1!C227</f>
        <v>2016</v>
      </c>
      <c r="D82" s="3">
        <f>[1]Sheet1!D227</f>
        <v>16</v>
      </c>
      <c r="E82" s="3">
        <f>[1]Sheet1!E227</f>
        <v>18</v>
      </c>
      <c r="F82" s="3">
        <f>[1]Sheet1!F227</f>
        <v>19</v>
      </c>
      <c r="G82" s="3">
        <f>[1]Sheet1!G227</f>
        <v>23</v>
      </c>
      <c r="H82" s="3">
        <f>[1]Sheet1!H227</f>
        <v>44</v>
      </c>
      <c r="I82" s="3">
        <f>[1]Sheet1!I227</f>
        <v>1</v>
      </c>
      <c r="J82" s="3">
        <f>[1]Sheet1!J227</f>
        <v>3</v>
      </c>
      <c r="K82" s="3">
        <f t="shared" si="4"/>
        <v>120</v>
      </c>
      <c r="L82" s="3">
        <f t="shared" si="5"/>
        <v>4</v>
      </c>
      <c r="M82" s="3">
        <f t="shared" si="6"/>
        <v>2</v>
      </c>
      <c r="N82" s="3">
        <f t="shared" si="7"/>
        <v>2</v>
      </c>
    </row>
    <row r="83" spans="1:14" x14ac:dyDescent="0.3">
      <c r="A83" s="3">
        <f>[1]Sheet1!A228</f>
        <v>6</v>
      </c>
      <c r="B83" s="3">
        <f>[1]Sheet1!B228</f>
        <v>10</v>
      </c>
      <c r="C83" s="3">
        <f>[1]Sheet1!C228</f>
        <v>2016</v>
      </c>
      <c r="D83" s="3">
        <f>[1]Sheet1!D228</f>
        <v>11</v>
      </c>
      <c r="E83" s="3">
        <f>[1]Sheet1!E228</f>
        <v>12</v>
      </c>
      <c r="F83" s="3">
        <f>[1]Sheet1!F228</f>
        <v>26</v>
      </c>
      <c r="G83" s="3">
        <f>[1]Sheet1!G228</f>
        <v>28</v>
      </c>
      <c r="H83" s="3">
        <f>[1]Sheet1!H228</f>
        <v>37</v>
      </c>
      <c r="I83" s="3">
        <f>[1]Sheet1!I228</f>
        <v>8</v>
      </c>
      <c r="J83" s="3">
        <f>[1]Sheet1!J228</f>
        <v>10</v>
      </c>
      <c r="K83" s="3">
        <f t="shared" si="4"/>
        <v>114</v>
      </c>
      <c r="L83" s="3">
        <f t="shared" si="5"/>
        <v>18</v>
      </c>
      <c r="M83" s="3">
        <f t="shared" si="6"/>
        <v>2</v>
      </c>
      <c r="N83" s="3">
        <f t="shared" si="7"/>
        <v>0</v>
      </c>
    </row>
    <row r="84" spans="1:14" x14ac:dyDescent="0.3">
      <c r="A84" s="3">
        <f>[1]Sheet1!A229</f>
        <v>6</v>
      </c>
      <c r="B84" s="3">
        <f>[1]Sheet1!B229</f>
        <v>3</v>
      </c>
      <c r="C84" s="3">
        <f>[1]Sheet1!C229</f>
        <v>2016</v>
      </c>
      <c r="D84" s="3">
        <f>[1]Sheet1!D229</f>
        <v>13</v>
      </c>
      <c r="E84" s="3">
        <f>[1]Sheet1!E229</f>
        <v>20</v>
      </c>
      <c r="F84" s="3">
        <f>[1]Sheet1!F229</f>
        <v>32</v>
      </c>
      <c r="G84" s="3">
        <f>[1]Sheet1!G229</f>
        <v>34</v>
      </c>
      <c r="H84" s="3">
        <f>[1]Sheet1!H229</f>
        <v>47</v>
      </c>
      <c r="I84" s="3">
        <f>[1]Sheet1!I229</f>
        <v>6</v>
      </c>
      <c r="J84" s="3">
        <f>[1]Sheet1!J229</f>
        <v>9</v>
      </c>
      <c r="K84" s="3">
        <f t="shared" si="4"/>
        <v>146</v>
      </c>
      <c r="L84" s="3">
        <f t="shared" si="5"/>
        <v>15</v>
      </c>
      <c r="M84" s="3">
        <f t="shared" si="6"/>
        <v>2</v>
      </c>
      <c r="N84" s="3">
        <f t="shared" si="7"/>
        <v>1</v>
      </c>
    </row>
    <row r="85" spans="1:14" x14ac:dyDescent="0.3">
      <c r="A85" s="3">
        <f>[1]Sheet1!A230</f>
        <v>5</v>
      </c>
      <c r="B85" s="3">
        <f>[1]Sheet1!B230</f>
        <v>27</v>
      </c>
      <c r="C85" s="3">
        <f>[1]Sheet1!C230</f>
        <v>2016</v>
      </c>
      <c r="D85" s="3">
        <f>[1]Sheet1!D230</f>
        <v>4</v>
      </c>
      <c r="E85" s="3">
        <f>[1]Sheet1!E230</f>
        <v>10</v>
      </c>
      <c r="F85" s="3">
        <f>[1]Sheet1!F230</f>
        <v>26</v>
      </c>
      <c r="G85" s="3">
        <f>[1]Sheet1!G230</f>
        <v>33</v>
      </c>
      <c r="H85" s="3">
        <f>[1]Sheet1!H230</f>
        <v>48</v>
      </c>
      <c r="I85" s="3">
        <f>[1]Sheet1!I230</f>
        <v>5</v>
      </c>
      <c r="J85" s="3">
        <f>[1]Sheet1!J230</f>
        <v>9</v>
      </c>
      <c r="K85" s="3">
        <f t="shared" si="4"/>
        <v>121</v>
      </c>
      <c r="L85" s="3">
        <f t="shared" si="5"/>
        <v>14</v>
      </c>
      <c r="M85" s="3">
        <f t="shared" si="6"/>
        <v>1</v>
      </c>
      <c r="N85" s="3">
        <f t="shared" si="7"/>
        <v>2</v>
      </c>
    </row>
    <row r="86" spans="1:14" x14ac:dyDescent="0.3">
      <c r="A86" s="3">
        <f>[1]Sheet1!A231</f>
        <v>5</v>
      </c>
      <c r="B86" s="3">
        <f>[1]Sheet1!B231</f>
        <v>20</v>
      </c>
      <c r="C86" s="3">
        <f>[1]Sheet1!C231</f>
        <v>2016</v>
      </c>
      <c r="D86" s="3">
        <f>[1]Sheet1!D231</f>
        <v>6</v>
      </c>
      <c r="E86" s="3">
        <f>[1]Sheet1!E231</f>
        <v>19</v>
      </c>
      <c r="F86" s="3">
        <f>[1]Sheet1!F231</f>
        <v>23</v>
      </c>
      <c r="G86" s="3">
        <f>[1]Sheet1!G231</f>
        <v>33</v>
      </c>
      <c r="H86" s="3">
        <f>[1]Sheet1!H231</f>
        <v>34</v>
      </c>
      <c r="I86" s="3">
        <f>[1]Sheet1!I231</f>
        <v>4</v>
      </c>
      <c r="J86" s="3">
        <f>[1]Sheet1!J231</f>
        <v>7</v>
      </c>
      <c r="K86" s="3">
        <f t="shared" si="4"/>
        <v>115</v>
      </c>
      <c r="L86" s="3">
        <f t="shared" si="5"/>
        <v>11</v>
      </c>
      <c r="M86" s="3">
        <f t="shared" si="6"/>
        <v>3</v>
      </c>
      <c r="N86" s="3">
        <f t="shared" si="7"/>
        <v>1</v>
      </c>
    </row>
    <row r="87" spans="1:14" x14ac:dyDescent="0.3">
      <c r="A87" s="3">
        <f>[1]Sheet1!A232</f>
        <v>5</v>
      </c>
      <c r="B87" s="3">
        <f>[1]Sheet1!B232</f>
        <v>13</v>
      </c>
      <c r="C87" s="3">
        <f>[1]Sheet1!C232</f>
        <v>2016</v>
      </c>
      <c r="D87" s="3">
        <f>[1]Sheet1!D232</f>
        <v>6</v>
      </c>
      <c r="E87" s="3">
        <f>[1]Sheet1!E232</f>
        <v>7</v>
      </c>
      <c r="F87" s="3">
        <f>[1]Sheet1!F232</f>
        <v>36</v>
      </c>
      <c r="G87" s="3">
        <f>[1]Sheet1!G232</f>
        <v>39</v>
      </c>
      <c r="H87" s="3">
        <f>[1]Sheet1!H232</f>
        <v>40</v>
      </c>
      <c r="I87" s="3">
        <f>[1]Sheet1!I232</f>
        <v>1</v>
      </c>
      <c r="J87" s="3">
        <f>[1]Sheet1!J232</f>
        <v>10</v>
      </c>
      <c r="K87" s="3">
        <f t="shared" si="4"/>
        <v>128</v>
      </c>
      <c r="L87" s="3">
        <f t="shared" si="5"/>
        <v>11</v>
      </c>
      <c r="M87" s="3">
        <f t="shared" si="6"/>
        <v>2</v>
      </c>
      <c r="N87" s="3">
        <f t="shared" si="7"/>
        <v>1</v>
      </c>
    </row>
    <row r="88" spans="1:14" x14ac:dyDescent="0.3">
      <c r="A88" s="3">
        <f>[1]Sheet1!A233</f>
        <v>5</v>
      </c>
      <c r="B88" s="3">
        <f>[1]Sheet1!B233</f>
        <v>6</v>
      </c>
      <c r="C88" s="3">
        <f>[1]Sheet1!C233</f>
        <v>2016</v>
      </c>
      <c r="D88" s="3">
        <f>[1]Sheet1!D233</f>
        <v>12</v>
      </c>
      <c r="E88" s="3">
        <f>[1]Sheet1!E233</f>
        <v>24</v>
      </c>
      <c r="F88" s="3">
        <f>[1]Sheet1!F233</f>
        <v>38</v>
      </c>
      <c r="G88" s="3">
        <f>[1]Sheet1!G233</f>
        <v>45</v>
      </c>
      <c r="H88" s="3">
        <f>[1]Sheet1!H233</f>
        <v>46</v>
      </c>
      <c r="I88" s="3">
        <f>[1]Sheet1!I233</f>
        <v>6</v>
      </c>
      <c r="J88" s="3">
        <f>[1]Sheet1!J233</f>
        <v>10</v>
      </c>
      <c r="K88" s="3">
        <f t="shared" si="4"/>
        <v>165</v>
      </c>
      <c r="L88" s="3">
        <f t="shared" si="5"/>
        <v>16</v>
      </c>
      <c r="M88" s="3">
        <f t="shared" si="6"/>
        <v>1</v>
      </c>
      <c r="N88" s="3">
        <f t="shared" si="7"/>
        <v>0</v>
      </c>
    </row>
    <row r="89" spans="1:14" x14ac:dyDescent="0.3">
      <c r="A89" s="3">
        <f>[1]Sheet1!A234</f>
        <v>4</v>
      </c>
      <c r="B89" s="3">
        <f>[1]Sheet1!B234</f>
        <v>29</v>
      </c>
      <c r="C89" s="3">
        <f>[1]Sheet1!C234</f>
        <v>2016</v>
      </c>
      <c r="D89" s="3">
        <f>[1]Sheet1!D234</f>
        <v>10</v>
      </c>
      <c r="E89" s="3">
        <f>[1]Sheet1!E234</f>
        <v>14</v>
      </c>
      <c r="F89" s="3">
        <f>[1]Sheet1!F234</f>
        <v>20</v>
      </c>
      <c r="G89" s="3">
        <f>[1]Sheet1!G234</f>
        <v>24</v>
      </c>
      <c r="H89" s="3">
        <f>[1]Sheet1!H234</f>
        <v>40</v>
      </c>
      <c r="I89" s="3">
        <f>[1]Sheet1!I234</f>
        <v>2</v>
      </c>
      <c r="J89" s="3">
        <f>[1]Sheet1!J234</f>
        <v>10</v>
      </c>
      <c r="K89" s="3">
        <f t="shared" si="4"/>
        <v>108</v>
      </c>
      <c r="L89" s="3">
        <f t="shared" si="5"/>
        <v>12</v>
      </c>
      <c r="M89" s="3">
        <f t="shared" si="6"/>
        <v>0</v>
      </c>
      <c r="N89" s="3">
        <f t="shared" si="7"/>
        <v>0</v>
      </c>
    </row>
    <row r="90" spans="1:14" x14ac:dyDescent="0.3">
      <c r="A90" s="3">
        <f>[1]Sheet1!A235</f>
        <v>4</v>
      </c>
      <c r="B90" s="3">
        <f>[1]Sheet1!B235</f>
        <v>22</v>
      </c>
      <c r="C90" s="3">
        <f>[1]Sheet1!C235</f>
        <v>2016</v>
      </c>
      <c r="D90" s="3">
        <f>[1]Sheet1!D235</f>
        <v>5</v>
      </c>
      <c r="E90" s="3">
        <f>[1]Sheet1!E235</f>
        <v>28</v>
      </c>
      <c r="F90" s="3">
        <f>[1]Sheet1!F235</f>
        <v>31</v>
      </c>
      <c r="G90" s="3">
        <f>[1]Sheet1!G235</f>
        <v>33</v>
      </c>
      <c r="H90" s="3">
        <f>[1]Sheet1!H235</f>
        <v>49</v>
      </c>
      <c r="I90" s="3">
        <f>[1]Sheet1!I235</f>
        <v>1</v>
      </c>
      <c r="J90" s="3">
        <f>[1]Sheet1!J235</f>
        <v>2</v>
      </c>
      <c r="K90" s="3">
        <f t="shared" si="4"/>
        <v>146</v>
      </c>
      <c r="L90" s="3">
        <f t="shared" si="5"/>
        <v>3</v>
      </c>
      <c r="M90" s="3">
        <f t="shared" si="6"/>
        <v>4</v>
      </c>
      <c r="N90" s="3">
        <f t="shared" si="7"/>
        <v>1</v>
      </c>
    </row>
    <row r="91" spans="1:14" x14ac:dyDescent="0.3">
      <c r="A91" s="3">
        <f>[1]Sheet1!A236</f>
        <v>4</v>
      </c>
      <c r="B91" s="3">
        <f>[1]Sheet1!B236</f>
        <v>15</v>
      </c>
      <c r="C91" s="3">
        <f>[1]Sheet1!C236</f>
        <v>2016</v>
      </c>
      <c r="D91" s="3">
        <f>[1]Sheet1!D236</f>
        <v>1</v>
      </c>
      <c r="E91" s="3">
        <f>[1]Sheet1!E236</f>
        <v>5</v>
      </c>
      <c r="F91" s="3">
        <f>[1]Sheet1!F236</f>
        <v>17</v>
      </c>
      <c r="G91" s="3">
        <f>[1]Sheet1!G236</f>
        <v>39</v>
      </c>
      <c r="H91" s="3">
        <f>[1]Sheet1!H236</f>
        <v>46</v>
      </c>
      <c r="I91" s="3">
        <f>[1]Sheet1!I236</f>
        <v>6</v>
      </c>
      <c r="J91" s="3">
        <f>[1]Sheet1!J236</f>
        <v>7</v>
      </c>
      <c r="K91" s="3">
        <f t="shared" si="4"/>
        <v>108</v>
      </c>
      <c r="L91" s="3">
        <f t="shared" si="5"/>
        <v>13</v>
      </c>
      <c r="M91" s="3">
        <f t="shared" si="6"/>
        <v>4</v>
      </c>
      <c r="N91" s="3">
        <f t="shared" si="7"/>
        <v>1</v>
      </c>
    </row>
    <row r="92" spans="1:14" x14ac:dyDescent="0.3">
      <c r="A92" s="3">
        <f>[1]Sheet1!A237</f>
        <v>4</v>
      </c>
      <c r="B92" s="3">
        <f>[1]Sheet1!B237</f>
        <v>8</v>
      </c>
      <c r="C92" s="3">
        <f>[1]Sheet1!C237</f>
        <v>2016</v>
      </c>
      <c r="D92" s="3">
        <f>[1]Sheet1!D237</f>
        <v>1</v>
      </c>
      <c r="E92" s="3">
        <f>[1]Sheet1!E237</f>
        <v>2</v>
      </c>
      <c r="F92" s="3">
        <f>[1]Sheet1!F237</f>
        <v>16</v>
      </c>
      <c r="G92" s="3">
        <f>[1]Sheet1!G237</f>
        <v>31</v>
      </c>
      <c r="H92" s="3">
        <f>[1]Sheet1!H237</f>
        <v>50</v>
      </c>
      <c r="I92" s="3">
        <f>[1]Sheet1!I237</f>
        <v>1</v>
      </c>
      <c r="J92" s="3">
        <f>[1]Sheet1!J237</f>
        <v>7</v>
      </c>
      <c r="K92" s="3">
        <f t="shared" si="4"/>
        <v>100</v>
      </c>
      <c r="L92" s="3">
        <f t="shared" si="5"/>
        <v>8</v>
      </c>
      <c r="M92" s="3">
        <f t="shared" si="6"/>
        <v>2</v>
      </c>
      <c r="N92" s="3">
        <f t="shared" si="7"/>
        <v>2</v>
      </c>
    </row>
    <row r="93" spans="1:14" x14ac:dyDescent="0.3">
      <c r="A93" s="3">
        <f>[1]Sheet1!A238</f>
        <v>4</v>
      </c>
      <c r="B93" s="3">
        <f>[1]Sheet1!B238</f>
        <v>1</v>
      </c>
      <c r="C93" s="3">
        <f>[1]Sheet1!C238</f>
        <v>2016</v>
      </c>
      <c r="D93" s="3">
        <f>[1]Sheet1!D238</f>
        <v>6</v>
      </c>
      <c r="E93" s="3">
        <f>[1]Sheet1!E238</f>
        <v>12</v>
      </c>
      <c r="F93" s="3">
        <f>[1]Sheet1!F238</f>
        <v>21</v>
      </c>
      <c r="G93" s="3">
        <f>[1]Sheet1!G238</f>
        <v>40</v>
      </c>
      <c r="H93" s="3">
        <f>[1]Sheet1!H238</f>
        <v>49</v>
      </c>
      <c r="I93" s="3">
        <f>[1]Sheet1!I238</f>
        <v>8</v>
      </c>
      <c r="J93" s="3">
        <f>[1]Sheet1!J238</f>
        <v>10</v>
      </c>
      <c r="K93" s="3">
        <f t="shared" si="4"/>
        <v>128</v>
      </c>
      <c r="L93" s="3">
        <f t="shared" si="5"/>
        <v>18</v>
      </c>
      <c r="M93" s="3">
        <f t="shared" si="6"/>
        <v>2</v>
      </c>
      <c r="N93" s="3">
        <f t="shared" si="7"/>
        <v>0</v>
      </c>
    </row>
    <row r="94" spans="1:14" x14ac:dyDescent="0.3">
      <c r="A94" s="3">
        <f>[1]Sheet1!A239</f>
        <v>3</v>
      </c>
      <c r="B94" s="3">
        <f>[1]Sheet1!B239</f>
        <v>25</v>
      </c>
      <c r="C94" s="3">
        <f>[1]Sheet1!C239</f>
        <v>2016</v>
      </c>
      <c r="D94" s="3">
        <f>[1]Sheet1!D239</f>
        <v>9</v>
      </c>
      <c r="E94" s="3">
        <f>[1]Sheet1!E239</f>
        <v>10</v>
      </c>
      <c r="F94" s="3">
        <f>[1]Sheet1!F239</f>
        <v>19</v>
      </c>
      <c r="G94" s="3">
        <f>[1]Sheet1!G239</f>
        <v>20</v>
      </c>
      <c r="H94" s="3">
        <f>[1]Sheet1!H239</f>
        <v>35</v>
      </c>
      <c r="I94" s="3">
        <f>[1]Sheet1!I239</f>
        <v>3</v>
      </c>
      <c r="J94" s="3">
        <f>[1]Sheet1!J239</f>
        <v>4</v>
      </c>
      <c r="K94" s="3">
        <f t="shared" si="4"/>
        <v>93</v>
      </c>
      <c r="L94" s="3">
        <f t="shared" si="5"/>
        <v>7</v>
      </c>
      <c r="M94" s="3">
        <f t="shared" si="6"/>
        <v>3</v>
      </c>
      <c r="N94" s="3">
        <f t="shared" si="7"/>
        <v>1</v>
      </c>
    </row>
    <row r="95" spans="1:14" x14ac:dyDescent="0.3">
      <c r="A95" s="3">
        <f>[1]Sheet1!A240</f>
        <v>3</v>
      </c>
      <c r="B95" s="3">
        <f>[1]Sheet1!B240</f>
        <v>18</v>
      </c>
      <c r="C95" s="3">
        <f>[1]Sheet1!C240</f>
        <v>2016</v>
      </c>
      <c r="D95" s="3">
        <f>[1]Sheet1!D240</f>
        <v>10</v>
      </c>
      <c r="E95" s="3">
        <f>[1]Sheet1!E240</f>
        <v>20</v>
      </c>
      <c r="F95" s="3">
        <f>[1]Sheet1!F240</f>
        <v>35</v>
      </c>
      <c r="G95" s="3">
        <f>[1]Sheet1!G240</f>
        <v>47</v>
      </c>
      <c r="H95" s="3">
        <f>[1]Sheet1!H240</f>
        <v>50</v>
      </c>
      <c r="I95" s="3">
        <f>[1]Sheet1!I240</f>
        <v>4</v>
      </c>
      <c r="J95" s="3">
        <f>[1]Sheet1!J240</f>
        <v>7</v>
      </c>
      <c r="K95" s="3">
        <f t="shared" si="4"/>
        <v>162</v>
      </c>
      <c r="L95" s="3">
        <f t="shared" si="5"/>
        <v>11</v>
      </c>
      <c r="M95" s="3">
        <f t="shared" si="6"/>
        <v>2</v>
      </c>
      <c r="N95" s="3">
        <f t="shared" si="7"/>
        <v>1</v>
      </c>
    </row>
    <row r="96" spans="1:14" x14ac:dyDescent="0.3">
      <c r="A96" s="3">
        <f>[1]Sheet1!A241</f>
        <v>3</v>
      </c>
      <c r="B96" s="3">
        <f>[1]Sheet1!B241</f>
        <v>11</v>
      </c>
      <c r="C96" s="3">
        <f>[1]Sheet1!C241</f>
        <v>2016</v>
      </c>
      <c r="D96" s="3">
        <f>[1]Sheet1!D241</f>
        <v>10</v>
      </c>
      <c r="E96" s="3">
        <f>[1]Sheet1!E241</f>
        <v>16</v>
      </c>
      <c r="F96" s="3">
        <f>[1]Sheet1!F241</f>
        <v>31</v>
      </c>
      <c r="G96" s="3">
        <f>[1]Sheet1!G241</f>
        <v>37</v>
      </c>
      <c r="H96" s="3">
        <f>[1]Sheet1!H241</f>
        <v>40</v>
      </c>
      <c r="I96" s="3">
        <f>[1]Sheet1!I241</f>
        <v>3</v>
      </c>
      <c r="J96" s="3">
        <f>[1]Sheet1!J241</f>
        <v>9</v>
      </c>
      <c r="K96" s="3">
        <f t="shared" si="4"/>
        <v>134</v>
      </c>
      <c r="L96" s="3">
        <f t="shared" si="5"/>
        <v>12</v>
      </c>
      <c r="M96" s="3">
        <f t="shared" si="6"/>
        <v>2</v>
      </c>
      <c r="N96" s="3">
        <f t="shared" si="7"/>
        <v>2</v>
      </c>
    </row>
    <row r="97" spans="1:14" x14ac:dyDescent="0.3">
      <c r="A97" s="3">
        <f>[1]Sheet1!A242</f>
        <v>3</v>
      </c>
      <c r="B97" s="3">
        <f>[1]Sheet1!B242</f>
        <v>4</v>
      </c>
      <c r="C97" s="3">
        <f>[1]Sheet1!C242</f>
        <v>2016</v>
      </c>
      <c r="D97" s="3">
        <f>[1]Sheet1!D242</f>
        <v>2</v>
      </c>
      <c r="E97" s="3">
        <f>[1]Sheet1!E242</f>
        <v>5</v>
      </c>
      <c r="F97" s="3">
        <f>[1]Sheet1!F242</f>
        <v>10</v>
      </c>
      <c r="G97" s="3">
        <f>[1]Sheet1!G242</f>
        <v>13</v>
      </c>
      <c r="H97" s="3">
        <f>[1]Sheet1!H242</f>
        <v>28</v>
      </c>
      <c r="I97" s="3">
        <f>[1]Sheet1!I242</f>
        <v>3</v>
      </c>
      <c r="J97" s="3">
        <f>[1]Sheet1!J242</f>
        <v>10</v>
      </c>
      <c r="K97" s="3">
        <f t="shared" si="4"/>
        <v>58</v>
      </c>
      <c r="L97" s="3">
        <f t="shared" si="5"/>
        <v>13</v>
      </c>
      <c r="M97" s="3">
        <f t="shared" si="6"/>
        <v>2</v>
      </c>
      <c r="N97" s="3">
        <f t="shared" si="7"/>
        <v>1</v>
      </c>
    </row>
    <row r="98" spans="1:14" x14ac:dyDescent="0.3">
      <c r="A98" s="3">
        <f>[1]Sheet1!A243</f>
        <v>2</v>
      </c>
      <c r="B98" s="3">
        <f>[1]Sheet1!B243</f>
        <v>26</v>
      </c>
      <c r="C98" s="3">
        <f>[1]Sheet1!C243</f>
        <v>2016</v>
      </c>
      <c r="D98" s="3">
        <f>[1]Sheet1!D243</f>
        <v>9</v>
      </c>
      <c r="E98" s="3">
        <f>[1]Sheet1!E243</f>
        <v>11</v>
      </c>
      <c r="F98" s="3">
        <f>[1]Sheet1!F243</f>
        <v>19</v>
      </c>
      <c r="G98" s="3">
        <f>[1]Sheet1!G243</f>
        <v>42</v>
      </c>
      <c r="H98" s="3">
        <f>[1]Sheet1!H243</f>
        <v>45</v>
      </c>
      <c r="I98" s="3">
        <f>[1]Sheet1!I243</f>
        <v>7</v>
      </c>
      <c r="J98" s="3">
        <f>[1]Sheet1!J243</f>
        <v>10</v>
      </c>
      <c r="K98" s="3">
        <f t="shared" si="4"/>
        <v>126</v>
      </c>
      <c r="L98" s="3">
        <f t="shared" si="5"/>
        <v>17</v>
      </c>
      <c r="M98" s="3">
        <f t="shared" si="6"/>
        <v>4</v>
      </c>
      <c r="N98" s="3">
        <f t="shared" si="7"/>
        <v>1</v>
      </c>
    </row>
    <row r="99" spans="1:14" x14ac:dyDescent="0.3">
      <c r="A99" s="3">
        <f>[1]Sheet1!A244</f>
        <v>2</v>
      </c>
      <c r="B99" s="3">
        <f>[1]Sheet1!B244</f>
        <v>19</v>
      </c>
      <c r="C99" s="3">
        <f>[1]Sheet1!C244</f>
        <v>2016</v>
      </c>
      <c r="D99" s="3">
        <f>[1]Sheet1!D244</f>
        <v>10</v>
      </c>
      <c r="E99" s="3">
        <f>[1]Sheet1!E244</f>
        <v>12</v>
      </c>
      <c r="F99" s="3">
        <f>[1]Sheet1!F244</f>
        <v>28</v>
      </c>
      <c r="G99" s="3">
        <f>[1]Sheet1!G244</f>
        <v>29</v>
      </c>
      <c r="H99" s="3">
        <f>[1]Sheet1!H244</f>
        <v>49</v>
      </c>
      <c r="I99" s="3">
        <f>[1]Sheet1!I244</f>
        <v>3</v>
      </c>
      <c r="J99" s="3">
        <f>[1]Sheet1!J244</f>
        <v>4</v>
      </c>
      <c r="K99" s="3">
        <f t="shared" si="4"/>
        <v>128</v>
      </c>
      <c r="L99" s="3">
        <f t="shared" si="5"/>
        <v>7</v>
      </c>
      <c r="M99" s="3">
        <f t="shared" si="6"/>
        <v>2</v>
      </c>
      <c r="N99" s="3">
        <f t="shared" si="7"/>
        <v>1</v>
      </c>
    </row>
    <row r="100" spans="1:14" x14ac:dyDescent="0.3">
      <c r="A100" s="3">
        <f>[1]Sheet1!A245</f>
        <v>2</v>
      </c>
      <c r="B100" s="3">
        <f>[1]Sheet1!B245</f>
        <v>12</v>
      </c>
      <c r="C100" s="3">
        <f>[1]Sheet1!C245</f>
        <v>2016</v>
      </c>
      <c r="D100" s="3">
        <f>[1]Sheet1!D245</f>
        <v>7</v>
      </c>
      <c r="E100" s="3">
        <f>[1]Sheet1!E245</f>
        <v>20</v>
      </c>
      <c r="F100" s="3">
        <f>[1]Sheet1!F245</f>
        <v>21</v>
      </c>
      <c r="G100" s="3">
        <f>[1]Sheet1!G245</f>
        <v>33</v>
      </c>
      <c r="H100" s="3">
        <f>[1]Sheet1!H245</f>
        <v>41</v>
      </c>
      <c r="I100" s="3">
        <f>[1]Sheet1!I245</f>
        <v>1</v>
      </c>
      <c r="J100" s="3">
        <f>[1]Sheet1!J245</f>
        <v>2</v>
      </c>
      <c r="K100" s="3">
        <f t="shared" si="4"/>
        <v>122</v>
      </c>
      <c r="L100" s="3">
        <f t="shared" si="5"/>
        <v>3</v>
      </c>
      <c r="M100" s="3">
        <f t="shared" si="6"/>
        <v>4</v>
      </c>
      <c r="N100" s="3">
        <f t="shared" si="7"/>
        <v>1</v>
      </c>
    </row>
    <row r="101" spans="1:14" x14ac:dyDescent="0.3">
      <c r="A101" s="3">
        <f>[1]Sheet1!A246</f>
        <v>2</v>
      </c>
      <c r="B101" s="3">
        <f>[1]Sheet1!B246</f>
        <v>5</v>
      </c>
      <c r="C101" s="3">
        <f>[1]Sheet1!C246</f>
        <v>2016</v>
      </c>
      <c r="D101" s="3">
        <f>[1]Sheet1!D246</f>
        <v>10</v>
      </c>
      <c r="E101" s="3">
        <f>[1]Sheet1!E246</f>
        <v>25</v>
      </c>
      <c r="F101" s="3">
        <f>[1]Sheet1!F246</f>
        <v>35</v>
      </c>
      <c r="G101" s="3">
        <f>[1]Sheet1!G246</f>
        <v>37</v>
      </c>
      <c r="H101" s="3">
        <f>[1]Sheet1!H246</f>
        <v>43</v>
      </c>
      <c r="I101" s="3">
        <f>[1]Sheet1!I246</f>
        <v>5</v>
      </c>
      <c r="J101" s="3">
        <f>[1]Sheet1!J246</f>
        <v>8</v>
      </c>
      <c r="K101" s="3">
        <f t="shared" si="4"/>
        <v>150</v>
      </c>
      <c r="L101" s="3">
        <f t="shared" si="5"/>
        <v>13</v>
      </c>
      <c r="M101" s="3">
        <f t="shared" si="6"/>
        <v>4</v>
      </c>
      <c r="N101" s="3">
        <f t="shared" si="7"/>
        <v>1</v>
      </c>
    </row>
    <row r="102" spans="1:14" x14ac:dyDescent="0.3">
      <c r="A102" s="3">
        <f>[1]Sheet1!A247</f>
        <v>1</v>
      </c>
      <c r="B102" s="3">
        <f>[1]Sheet1!B247</f>
        <v>29</v>
      </c>
      <c r="C102" s="3">
        <f>[1]Sheet1!C247</f>
        <v>2016</v>
      </c>
      <c r="D102" s="3">
        <f>[1]Sheet1!D247</f>
        <v>3</v>
      </c>
      <c r="E102" s="3">
        <f>[1]Sheet1!E247</f>
        <v>20</v>
      </c>
      <c r="F102" s="3">
        <f>[1]Sheet1!F247</f>
        <v>32</v>
      </c>
      <c r="G102" s="3">
        <f>[1]Sheet1!G247</f>
        <v>40</v>
      </c>
      <c r="H102" s="3">
        <f>[1]Sheet1!H247</f>
        <v>42</v>
      </c>
      <c r="I102" s="3">
        <f>[1]Sheet1!I247</f>
        <v>4</v>
      </c>
      <c r="J102" s="3">
        <f>[1]Sheet1!J247</f>
        <v>9</v>
      </c>
      <c r="K102" s="3">
        <f t="shared" si="4"/>
        <v>137</v>
      </c>
      <c r="L102" s="3">
        <f t="shared" si="5"/>
        <v>13</v>
      </c>
      <c r="M102" s="3">
        <f t="shared" si="6"/>
        <v>1</v>
      </c>
      <c r="N102" s="3">
        <f t="shared" si="7"/>
        <v>1</v>
      </c>
    </row>
    <row r="103" spans="1:14" x14ac:dyDescent="0.3">
      <c r="A103" s="3">
        <f>[1]Sheet1!A248</f>
        <v>1</v>
      </c>
      <c r="B103" s="3">
        <f>[1]Sheet1!B248</f>
        <v>22</v>
      </c>
      <c r="C103" s="3">
        <f>[1]Sheet1!C248</f>
        <v>2016</v>
      </c>
      <c r="D103" s="3">
        <f>[1]Sheet1!D248</f>
        <v>3</v>
      </c>
      <c r="E103" s="3">
        <f>[1]Sheet1!E248</f>
        <v>19</v>
      </c>
      <c r="F103" s="3">
        <f>[1]Sheet1!F248</f>
        <v>26</v>
      </c>
      <c r="G103" s="3">
        <f>[1]Sheet1!G248</f>
        <v>29</v>
      </c>
      <c r="H103" s="3">
        <f>[1]Sheet1!H248</f>
        <v>36</v>
      </c>
      <c r="I103" s="3">
        <f>[1]Sheet1!I248</f>
        <v>4</v>
      </c>
      <c r="J103" s="3">
        <f>[1]Sheet1!J248</f>
        <v>9</v>
      </c>
      <c r="K103" s="3">
        <f t="shared" si="4"/>
        <v>113</v>
      </c>
      <c r="L103" s="3">
        <f t="shared" si="5"/>
        <v>13</v>
      </c>
      <c r="M103" s="3">
        <f t="shared" si="6"/>
        <v>3</v>
      </c>
      <c r="N103" s="3">
        <f t="shared" si="7"/>
        <v>1</v>
      </c>
    </row>
    <row r="104" spans="1:14" x14ac:dyDescent="0.3">
      <c r="A104" s="3">
        <f>[1]Sheet1!A249</f>
        <v>1</v>
      </c>
      <c r="B104" s="3">
        <f>[1]Sheet1!B249</f>
        <v>15</v>
      </c>
      <c r="C104" s="3">
        <f>[1]Sheet1!C249</f>
        <v>2016</v>
      </c>
      <c r="D104" s="3">
        <f>[1]Sheet1!D249</f>
        <v>4</v>
      </c>
      <c r="E104" s="3">
        <f>[1]Sheet1!E249</f>
        <v>23</v>
      </c>
      <c r="F104" s="3">
        <f>[1]Sheet1!F249</f>
        <v>25</v>
      </c>
      <c r="G104" s="3">
        <f>[1]Sheet1!G249</f>
        <v>37</v>
      </c>
      <c r="H104" s="3">
        <f>[1]Sheet1!H249</f>
        <v>39</v>
      </c>
      <c r="I104" s="3">
        <f>[1]Sheet1!I249</f>
        <v>1</v>
      </c>
      <c r="J104" s="3">
        <f>[1]Sheet1!J249</f>
        <v>9</v>
      </c>
      <c r="K104" s="3">
        <f t="shared" si="4"/>
        <v>128</v>
      </c>
      <c r="L104" s="3">
        <f t="shared" si="5"/>
        <v>10</v>
      </c>
      <c r="M104" s="3">
        <f t="shared" si="6"/>
        <v>4</v>
      </c>
      <c r="N104" s="3">
        <f t="shared" si="7"/>
        <v>2</v>
      </c>
    </row>
    <row r="105" spans="1:14" x14ac:dyDescent="0.3">
      <c r="A105" s="3">
        <f>[1]Sheet1!A250</f>
        <v>1</v>
      </c>
      <c r="B105" s="3">
        <f>[1]Sheet1!B250</f>
        <v>8</v>
      </c>
      <c r="C105" s="3">
        <f>[1]Sheet1!C250</f>
        <v>2016</v>
      </c>
      <c r="D105" s="3">
        <f>[1]Sheet1!D250</f>
        <v>1</v>
      </c>
      <c r="E105" s="3">
        <f>[1]Sheet1!E250</f>
        <v>2</v>
      </c>
      <c r="F105" s="3">
        <f>[1]Sheet1!F250</f>
        <v>5</v>
      </c>
      <c r="G105" s="3">
        <f>[1]Sheet1!G250</f>
        <v>24</v>
      </c>
      <c r="H105" s="3">
        <f>[1]Sheet1!H250</f>
        <v>47</v>
      </c>
      <c r="I105" s="3">
        <f>[1]Sheet1!I250</f>
        <v>3</v>
      </c>
      <c r="J105" s="3">
        <f>[1]Sheet1!J250</f>
        <v>8</v>
      </c>
      <c r="K105" s="3">
        <f t="shared" si="4"/>
        <v>79</v>
      </c>
      <c r="L105" s="3">
        <f t="shared" si="5"/>
        <v>11</v>
      </c>
      <c r="M105" s="3">
        <f t="shared" si="6"/>
        <v>3</v>
      </c>
      <c r="N105" s="3">
        <f t="shared" si="7"/>
        <v>1</v>
      </c>
    </row>
    <row r="106" spans="1:14" x14ac:dyDescent="0.3">
      <c r="A106" s="3">
        <f>[1]Sheet1!A251</f>
        <v>1</v>
      </c>
      <c r="B106" s="3">
        <f>[1]Sheet1!B251</f>
        <v>1</v>
      </c>
      <c r="C106" s="3">
        <f>[1]Sheet1!C251</f>
        <v>2016</v>
      </c>
      <c r="D106" s="3">
        <f>[1]Sheet1!D251</f>
        <v>11</v>
      </c>
      <c r="E106" s="3">
        <f>[1]Sheet1!E251</f>
        <v>14</v>
      </c>
      <c r="F106" s="3">
        <f>[1]Sheet1!F251</f>
        <v>35</v>
      </c>
      <c r="G106" s="3">
        <f>[1]Sheet1!G251</f>
        <v>44</v>
      </c>
      <c r="H106" s="3">
        <f>[1]Sheet1!H251</f>
        <v>45</v>
      </c>
      <c r="I106" s="3">
        <f>[1]Sheet1!I251</f>
        <v>5</v>
      </c>
      <c r="J106" s="3">
        <f>[1]Sheet1!J251</f>
        <v>6</v>
      </c>
      <c r="K106" s="3">
        <f t="shared" si="4"/>
        <v>149</v>
      </c>
      <c r="L106" s="3">
        <f t="shared" si="5"/>
        <v>11</v>
      </c>
      <c r="M106" s="3">
        <f t="shared" si="6"/>
        <v>3</v>
      </c>
      <c r="N106" s="3">
        <f t="shared" si="7"/>
        <v>1</v>
      </c>
    </row>
    <row r="107" spans="1:14" x14ac:dyDescent="0.3">
      <c r="A107" s="3">
        <f>[1]Sheet1!A252</f>
        <v>12</v>
      </c>
      <c r="B107" s="3">
        <f>[1]Sheet1!B252</f>
        <v>29</v>
      </c>
      <c r="C107" s="3">
        <f>[1]Sheet1!C252</f>
        <v>2017</v>
      </c>
      <c r="D107" s="3">
        <f>[1]Sheet1!D252</f>
        <v>16</v>
      </c>
      <c r="E107" s="3">
        <f>[1]Sheet1!E252</f>
        <v>30</v>
      </c>
      <c r="F107" s="3">
        <f>[1]Sheet1!F252</f>
        <v>33</v>
      </c>
      <c r="G107" s="3">
        <f>[1]Sheet1!G252</f>
        <v>40</v>
      </c>
      <c r="H107" s="3">
        <f>[1]Sheet1!H252</f>
        <v>43</v>
      </c>
      <c r="I107" s="3">
        <f>[1]Sheet1!I252</f>
        <v>2</v>
      </c>
      <c r="J107" s="3">
        <f>[1]Sheet1!J252</f>
        <v>4</v>
      </c>
      <c r="K107" s="3">
        <f t="shared" si="4"/>
        <v>162</v>
      </c>
      <c r="L107" s="3">
        <f t="shared" si="5"/>
        <v>6</v>
      </c>
      <c r="M107" s="3">
        <f t="shared" si="6"/>
        <v>2</v>
      </c>
      <c r="N107" s="3">
        <f t="shared" si="7"/>
        <v>0</v>
      </c>
    </row>
    <row r="108" spans="1:14" x14ac:dyDescent="0.3">
      <c r="A108" s="3">
        <f>[1]Sheet1!A253</f>
        <v>12</v>
      </c>
      <c r="B108" s="3">
        <f>[1]Sheet1!B253</f>
        <v>22</v>
      </c>
      <c r="C108" s="3">
        <f>[1]Sheet1!C253</f>
        <v>2017</v>
      </c>
      <c r="D108" s="3">
        <f>[1]Sheet1!D253</f>
        <v>16</v>
      </c>
      <c r="E108" s="3">
        <f>[1]Sheet1!E253</f>
        <v>26</v>
      </c>
      <c r="F108" s="3">
        <f>[1]Sheet1!F253</f>
        <v>32</v>
      </c>
      <c r="G108" s="3">
        <f>[1]Sheet1!G253</f>
        <v>40</v>
      </c>
      <c r="H108" s="3">
        <f>[1]Sheet1!H253</f>
        <v>47</v>
      </c>
      <c r="I108" s="3">
        <f>[1]Sheet1!I253</f>
        <v>1</v>
      </c>
      <c r="J108" s="3">
        <f>[1]Sheet1!J253</f>
        <v>6</v>
      </c>
      <c r="K108" s="3">
        <f t="shared" si="4"/>
        <v>161</v>
      </c>
      <c r="L108" s="3">
        <f t="shared" si="5"/>
        <v>7</v>
      </c>
      <c r="M108" s="3">
        <f t="shared" si="6"/>
        <v>1</v>
      </c>
      <c r="N108" s="3">
        <f t="shared" si="7"/>
        <v>1</v>
      </c>
    </row>
    <row r="109" spans="1:14" x14ac:dyDescent="0.3">
      <c r="A109" s="3">
        <f>[1]Sheet1!A254</f>
        <v>12</v>
      </c>
      <c r="B109" s="3">
        <f>[1]Sheet1!B254</f>
        <v>15</v>
      </c>
      <c r="C109" s="3">
        <f>[1]Sheet1!C254</f>
        <v>2017</v>
      </c>
      <c r="D109" s="3">
        <f>[1]Sheet1!D254</f>
        <v>1</v>
      </c>
      <c r="E109" s="3">
        <f>[1]Sheet1!E254</f>
        <v>7</v>
      </c>
      <c r="F109" s="3">
        <f>[1]Sheet1!F254</f>
        <v>12</v>
      </c>
      <c r="G109" s="3">
        <f>[1]Sheet1!G254</f>
        <v>16</v>
      </c>
      <c r="H109" s="3">
        <f>[1]Sheet1!H254</f>
        <v>18</v>
      </c>
      <c r="I109" s="3">
        <f>[1]Sheet1!I254</f>
        <v>1</v>
      </c>
      <c r="J109" s="3">
        <f>[1]Sheet1!J254</f>
        <v>4</v>
      </c>
      <c r="K109" s="3">
        <f t="shared" si="4"/>
        <v>54</v>
      </c>
      <c r="L109" s="3">
        <f t="shared" si="5"/>
        <v>5</v>
      </c>
      <c r="M109" s="3">
        <f t="shared" si="6"/>
        <v>2</v>
      </c>
      <c r="N109" s="3">
        <f t="shared" si="7"/>
        <v>1</v>
      </c>
    </row>
    <row r="110" spans="1:14" x14ac:dyDescent="0.3">
      <c r="A110" s="3">
        <f>[1]Sheet1!A255</f>
        <v>12</v>
      </c>
      <c r="B110" s="3">
        <f>[1]Sheet1!B255</f>
        <v>8</v>
      </c>
      <c r="C110" s="3">
        <f>[1]Sheet1!C255</f>
        <v>2017</v>
      </c>
      <c r="D110" s="3">
        <f>[1]Sheet1!D255</f>
        <v>9</v>
      </c>
      <c r="E110" s="3">
        <f>[1]Sheet1!E255</f>
        <v>15</v>
      </c>
      <c r="F110" s="3">
        <f>[1]Sheet1!F255</f>
        <v>20</v>
      </c>
      <c r="G110" s="3">
        <f>[1]Sheet1!G255</f>
        <v>24</v>
      </c>
      <c r="H110" s="3">
        <f>[1]Sheet1!H255</f>
        <v>34</v>
      </c>
      <c r="I110" s="3">
        <f>[1]Sheet1!I255</f>
        <v>1</v>
      </c>
      <c r="J110" s="3">
        <f>[1]Sheet1!J255</f>
        <v>5</v>
      </c>
      <c r="K110" s="3">
        <f t="shared" si="4"/>
        <v>102</v>
      </c>
      <c r="L110" s="3">
        <f t="shared" si="5"/>
        <v>6</v>
      </c>
      <c r="M110" s="3">
        <f t="shared" si="6"/>
        <v>2</v>
      </c>
      <c r="N110" s="3">
        <f t="shared" si="7"/>
        <v>2</v>
      </c>
    </row>
    <row r="111" spans="1:14" x14ac:dyDescent="0.3">
      <c r="A111" s="3">
        <f>[1]Sheet1!A256</f>
        <v>12</v>
      </c>
      <c r="B111" s="3">
        <f>[1]Sheet1!B256</f>
        <v>1</v>
      </c>
      <c r="C111" s="3">
        <f>[1]Sheet1!C256</f>
        <v>2017</v>
      </c>
      <c r="D111" s="3">
        <f>[1]Sheet1!D256</f>
        <v>5</v>
      </c>
      <c r="E111" s="3">
        <f>[1]Sheet1!E256</f>
        <v>16</v>
      </c>
      <c r="F111" s="3">
        <f>[1]Sheet1!F256</f>
        <v>20</v>
      </c>
      <c r="G111" s="3">
        <f>[1]Sheet1!G256</f>
        <v>29</v>
      </c>
      <c r="H111" s="3">
        <f>[1]Sheet1!H256</f>
        <v>30</v>
      </c>
      <c r="I111" s="3">
        <f>[1]Sheet1!I256</f>
        <v>2</v>
      </c>
      <c r="J111" s="3">
        <f>[1]Sheet1!J256</f>
        <v>7</v>
      </c>
      <c r="K111" s="3">
        <f t="shared" si="4"/>
        <v>100</v>
      </c>
      <c r="L111" s="3">
        <f t="shared" si="5"/>
        <v>9</v>
      </c>
      <c r="M111" s="3">
        <f t="shared" si="6"/>
        <v>2</v>
      </c>
      <c r="N111" s="3">
        <f t="shared" si="7"/>
        <v>1</v>
      </c>
    </row>
    <row r="112" spans="1:14" x14ac:dyDescent="0.3">
      <c r="A112" s="3">
        <f>[1]Sheet1!A257</f>
        <v>11</v>
      </c>
      <c r="B112" s="3">
        <f>[1]Sheet1!B257</f>
        <v>24</v>
      </c>
      <c r="C112" s="3">
        <f>[1]Sheet1!C257</f>
        <v>2017</v>
      </c>
      <c r="D112" s="3">
        <f>[1]Sheet1!D257</f>
        <v>11</v>
      </c>
      <c r="E112" s="3">
        <f>[1]Sheet1!E257</f>
        <v>16</v>
      </c>
      <c r="F112" s="3">
        <f>[1]Sheet1!F257</f>
        <v>18</v>
      </c>
      <c r="G112" s="3">
        <f>[1]Sheet1!G257</f>
        <v>22</v>
      </c>
      <c r="H112" s="3">
        <f>[1]Sheet1!H257</f>
        <v>43</v>
      </c>
      <c r="I112" s="3">
        <f>[1]Sheet1!I257</f>
        <v>7</v>
      </c>
      <c r="J112" s="3">
        <f>[1]Sheet1!J257</f>
        <v>8</v>
      </c>
      <c r="K112" s="3">
        <f t="shared" si="4"/>
        <v>110</v>
      </c>
      <c r="L112" s="3">
        <f t="shared" si="5"/>
        <v>15</v>
      </c>
      <c r="M112" s="3">
        <f t="shared" si="6"/>
        <v>2</v>
      </c>
      <c r="N112" s="3">
        <f t="shared" si="7"/>
        <v>1</v>
      </c>
    </row>
    <row r="113" spans="1:14" x14ac:dyDescent="0.3">
      <c r="A113" s="3">
        <f>[1]Sheet1!A258</f>
        <v>11</v>
      </c>
      <c r="B113" s="3">
        <f>[1]Sheet1!B258</f>
        <v>17</v>
      </c>
      <c r="C113" s="3">
        <f>[1]Sheet1!C258</f>
        <v>2017</v>
      </c>
      <c r="D113" s="3">
        <f>[1]Sheet1!D258</f>
        <v>3</v>
      </c>
      <c r="E113" s="3">
        <f>[1]Sheet1!E258</f>
        <v>4</v>
      </c>
      <c r="F113" s="3">
        <f>[1]Sheet1!F258</f>
        <v>17</v>
      </c>
      <c r="G113" s="3">
        <f>[1]Sheet1!G258</f>
        <v>41</v>
      </c>
      <c r="H113" s="3">
        <f>[1]Sheet1!H258</f>
        <v>47</v>
      </c>
      <c r="I113" s="3">
        <f>[1]Sheet1!I258</f>
        <v>2</v>
      </c>
      <c r="J113" s="3">
        <f>[1]Sheet1!J258</f>
        <v>5</v>
      </c>
      <c r="K113" s="3">
        <f t="shared" ref="K113:K176" si="8">SUM(D113:H113)</f>
        <v>112</v>
      </c>
      <c r="L113" s="3">
        <f t="shared" ref="L113:L176" si="9">SUM(I113:J113)</f>
        <v>7</v>
      </c>
      <c r="M113" s="3">
        <f t="shared" ref="M113:M176" si="10">MOD(D113,2)+MOD(E113,2)+MOD(F113,2)+MOD(G113,2)+MOD(H113,2)</f>
        <v>4</v>
      </c>
      <c r="N113" s="3">
        <f t="shared" ref="N113:N176" si="11">MOD(I113,2)+MOD(J113,2)</f>
        <v>1</v>
      </c>
    </row>
    <row r="114" spans="1:14" x14ac:dyDescent="0.3">
      <c r="A114" s="3">
        <f>[1]Sheet1!A259</f>
        <v>11</v>
      </c>
      <c r="B114" s="3">
        <f>[1]Sheet1!B259</f>
        <v>10</v>
      </c>
      <c r="C114" s="3">
        <f>[1]Sheet1!C259</f>
        <v>2017</v>
      </c>
      <c r="D114" s="3">
        <f>[1]Sheet1!D259</f>
        <v>1</v>
      </c>
      <c r="E114" s="3">
        <f>[1]Sheet1!E259</f>
        <v>14</v>
      </c>
      <c r="F114" s="3">
        <f>[1]Sheet1!F259</f>
        <v>17</v>
      </c>
      <c r="G114" s="3">
        <f>[1]Sheet1!G259</f>
        <v>24</v>
      </c>
      <c r="H114" s="3">
        <f>[1]Sheet1!H259</f>
        <v>50</v>
      </c>
      <c r="I114" s="3">
        <f>[1]Sheet1!I259</f>
        <v>8</v>
      </c>
      <c r="J114" s="3">
        <f>[1]Sheet1!J259</f>
        <v>9</v>
      </c>
      <c r="K114" s="3">
        <f t="shared" si="8"/>
        <v>106</v>
      </c>
      <c r="L114" s="3">
        <f t="shared" si="9"/>
        <v>17</v>
      </c>
      <c r="M114" s="3">
        <f t="shared" si="10"/>
        <v>2</v>
      </c>
      <c r="N114" s="3">
        <f t="shared" si="11"/>
        <v>1</v>
      </c>
    </row>
    <row r="115" spans="1:14" x14ac:dyDescent="0.3">
      <c r="A115" s="3">
        <f>[1]Sheet1!A260</f>
        <v>11</v>
      </c>
      <c r="B115" s="3">
        <f>[1]Sheet1!B260</f>
        <v>3</v>
      </c>
      <c r="C115" s="3">
        <f>[1]Sheet1!C260</f>
        <v>2017</v>
      </c>
      <c r="D115" s="3">
        <f>[1]Sheet1!D260</f>
        <v>2</v>
      </c>
      <c r="E115" s="3">
        <f>[1]Sheet1!E260</f>
        <v>35</v>
      </c>
      <c r="F115" s="3">
        <f>[1]Sheet1!F260</f>
        <v>44</v>
      </c>
      <c r="G115" s="3">
        <f>[1]Sheet1!G260</f>
        <v>45</v>
      </c>
      <c r="H115" s="3">
        <f>[1]Sheet1!H260</f>
        <v>50</v>
      </c>
      <c r="I115" s="3">
        <f>[1]Sheet1!I260</f>
        <v>6</v>
      </c>
      <c r="J115" s="3">
        <f>[1]Sheet1!J260</f>
        <v>7</v>
      </c>
      <c r="K115" s="3">
        <f t="shared" si="8"/>
        <v>176</v>
      </c>
      <c r="L115" s="3">
        <f t="shared" si="9"/>
        <v>13</v>
      </c>
      <c r="M115" s="3">
        <f t="shared" si="10"/>
        <v>2</v>
      </c>
      <c r="N115" s="3">
        <f t="shared" si="11"/>
        <v>1</v>
      </c>
    </row>
    <row r="116" spans="1:14" x14ac:dyDescent="0.3">
      <c r="A116" s="3">
        <f>[1]Sheet1!A261</f>
        <v>10</v>
      </c>
      <c r="B116" s="3">
        <f>[1]Sheet1!B261</f>
        <v>27</v>
      </c>
      <c r="C116" s="3">
        <f>[1]Sheet1!C261</f>
        <v>2017</v>
      </c>
      <c r="D116" s="3">
        <f>[1]Sheet1!D261</f>
        <v>2</v>
      </c>
      <c r="E116" s="3">
        <f>[1]Sheet1!E261</f>
        <v>20</v>
      </c>
      <c r="F116" s="3">
        <f>[1]Sheet1!F261</f>
        <v>23</v>
      </c>
      <c r="G116" s="3">
        <f>[1]Sheet1!G261</f>
        <v>29</v>
      </c>
      <c r="H116" s="3">
        <f>[1]Sheet1!H261</f>
        <v>50</v>
      </c>
      <c r="I116" s="3">
        <f>[1]Sheet1!I261</f>
        <v>4</v>
      </c>
      <c r="J116" s="3">
        <f>[1]Sheet1!J261</f>
        <v>5</v>
      </c>
      <c r="K116" s="3">
        <f t="shared" si="8"/>
        <v>124</v>
      </c>
      <c r="L116" s="3">
        <f t="shared" si="9"/>
        <v>9</v>
      </c>
      <c r="M116" s="3">
        <f t="shared" si="10"/>
        <v>2</v>
      </c>
      <c r="N116" s="3">
        <f t="shared" si="11"/>
        <v>1</v>
      </c>
    </row>
    <row r="117" spans="1:14" x14ac:dyDescent="0.3">
      <c r="A117" s="3">
        <f>[1]Sheet1!A262</f>
        <v>10</v>
      </c>
      <c r="B117" s="3">
        <f>[1]Sheet1!B262</f>
        <v>20</v>
      </c>
      <c r="C117" s="3">
        <f>[1]Sheet1!C262</f>
        <v>2017</v>
      </c>
      <c r="D117" s="3">
        <f>[1]Sheet1!D262</f>
        <v>1</v>
      </c>
      <c r="E117" s="3">
        <f>[1]Sheet1!E262</f>
        <v>10</v>
      </c>
      <c r="F117" s="3">
        <f>[1]Sheet1!F262</f>
        <v>25</v>
      </c>
      <c r="G117" s="3">
        <f>[1]Sheet1!G262</f>
        <v>46</v>
      </c>
      <c r="H117" s="3">
        <f>[1]Sheet1!H262</f>
        <v>49</v>
      </c>
      <c r="I117" s="3">
        <f>[1]Sheet1!I262</f>
        <v>1</v>
      </c>
      <c r="J117" s="3">
        <f>[1]Sheet1!J262</f>
        <v>6</v>
      </c>
      <c r="K117" s="3">
        <f t="shared" si="8"/>
        <v>131</v>
      </c>
      <c r="L117" s="3">
        <f t="shared" si="9"/>
        <v>7</v>
      </c>
      <c r="M117" s="3">
        <f t="shared" si="10"/>
        <v>3</v>
      </c>
      <c r="N117" s="3">
        <f t="shared" si="11"/>
        <v>1</v>
      </c>
    </row>
    <row r="118" spans="1:14" x14ac:dyDescent="0.3">
      <c r="A118" s="3">
        <f>[1]Sheet1!A263</f>
        <v>10</v>
      </c>
      <c r="B118" s="3">
        <f>[1]Sheet1!B263</f>
        <v>13</v>
      </c>
      <c r="C118" s="3">
        <f>[1]Sheet1!C263</f>
        <v>2017</v>
      </c>
      <c r="D118" s="3">
        <f>[1]Sheet1!D263</f>
        <v>9</v>
      </c>
      <c r="E118" s="3">
        <f>[1]Sheet1!E263</f>
        <v>40</v>
      </c>
      <c r="F118" s="3">
        <f>[1]Sheet1!F263</f>
        <v>43</v>
      </c>
      <c r="G118" s="3">
        <f>[1]Sheet1!G263</f>
        <v>44</v>
      </c>
      <c r="H118" s="3">
        <f>[1]Sheet1!H263</f>
        <v>46</v>
      </c>
      <c r="I118" s="3">
        <f>[1]Sheet1!I263</f>
        <v>1</v>
      </c>
      <c r="J118" s="3">
        <f>[1]Sheet1!J263</f>
        <v>8</v>
      </c>
      <c r="K118" s="3">
        <f t="shared" si="8"/>
        <v>182</v>
      </c>
      <c r="L118" s="3">
        <f t="shared" si="9"/>
        <v>9</v>
      </c>
      <c r="M118" s="3">
        <f t="shared" si="10"/>
        <v>2</v>
      </c>
      <c r="N118" s="3">
        <f t="shared" si="11"/>
        <v>1</v>
      </c>
    </row>
    <row r="119" spans="1:14" x14ac:dyDescent="0.3">
      <c r="A119" s="3">
        <f>[1]Sheet1!A264</f>
        <v>10</v>
      </c>
      <c r="B119" s="3">
        <f>[1]Sheet1!B264</f>
        <v>6</v>
      </c>
      <c r="C119" s="3">
        <f>[1]Sheet1!C264</f>
        <v>2017</v>
      </c>
      <c r="D119" s="3">
        <f>[1]Sheet1!D264</f>
        <v>5</v>
      </c>
      <c r="E119" s="3">
        <f>[1]Sheet1!E264</f>
        <v>17</v>
      </c>
      <c r="F119" s="3">
        <f>[1]Sheet1!F264</f>
        <v>28</v>
      </c>
      <c r="G119" s="3">
        <f>[1]Sheet1!G264</f>
        <v>40</v>
      </c>
      <c r="H119" s="3">
        <f>[1]Sheet1!H264</f>
        <v>44</v>
      </c>
      <c r="I119" s="3">
        <f>[1]Sheet1!I264</f>
        <v>1</v>
      </c>
      <c r="J119" s="3">
        <f>[1]Sheet1!J264</f>
        <v>8</v>
      </c>
      <c r="K119" s="3">
        <f t="shared" si="8"/>
        <v>134</v>
      </c>
      <c r="L119" s="3">
        <f t="shared" si="9"/>
        <v>9</v>
      </c>
      <c r="M119" s="3">
        <f t="shared" si="10"/>
        <v>2</v>
      </c>
      <c r="N119" s="3">
        <f t="shared" si="11"/>
        <v>1</v>
      </c>
    </row>
    <row r="120" spans="1:14" x14ac:dyDescent="0.3">
      <c r="A120" s="3">
        <f>[1]Sheet1!A265</f>
        <v>9</v>
      </c>
      <c r="B120" s="3">
        <f>[1]Sheet1!B265</f>
        <v>29</v>
      </c>
      <c r="C120" s="3">
        <f>[1]Sheet1!C265</f>
        <v>2017</v>
      </c>
      <c r="D120" s="3">
        <f>[1]Sheet1!D265</f>
        <v>2</v>
      </c>
      <c r="E120" s="3">
        <f>[1]Sheet1!E265</f>
        <v>12</v>
      </c>
      <c r="F120" s="3">
        <f>[1]Sheet1!F265</f>
        <v>15</v>
      </c>
      <c r="G120" s="3">
        <f>[1]Sheet1!G265</f>
        <v>29</v>
      </c>
      <c r="H120" s="3">
        <f>[1]Sheet1!H265</f>
        <v>44</v>
      </c>
      <c r="I120" s="3">
        <f>[1]Sheet1!I265</f>
        <v>7</v>
      </c>
      <c r="J120" s="3">
        <f>[1]Sheet1!J265</f>
        <v>10</v>
      </c>
      <c r="K120" s="3">
        <f t="shared" si="8"/>
        <v>102</v>
      </c>
      <c r="L120" s="3">
        <f t="shared" si="9"/>
        <v>17</v>
      </c>
      <c r="M120" s="3">
        <f t="shared" si="10"/>
        <v>2</v>
      </c>
      <c r="N120" s="3">
        <f t="shared" si="11"/>
        <v>1</v>
      </c>
    </row>
    <row r="121" spans="1:14" x14ac:dyDescent="0.3">
      <c r="A121" s="3">
        <f>[1]Sheet1!A266</f>
        <v>9</v>
      </c>
      <c r="B121" s="3">
        <f>[1]Sheet1!B266</f>
        <v>22</v>
      </c>
      <c r="C121" s="3">
        <f>[1]Sheet1!C266</f>
        <v>2017</v>
      </c>
      <c r="D121" s="3">
        <f>[1]Sheet1!D266</f>
        <v>10</v>
      </c>
      <c r="E121" s="3">
        <f>[1]Sheet1!E266</f>
        <v>17</v>
      </c>
      <c r="F121" s="3">
        <f>[1]Sheet1!F266</f>
        <v>32</v>
      </c>
      <c r="G121" s="3">
        <f>[1]Sheet1!G266</f>
        <v>36</v>
      </c>
      <c r="H121" s="3">
        <f>[1]Sheet1!H266</f>
        <v>47</v>
      </c>
      <c r="I121" s="3">
        <f>[1]Sheet1!I266</f>
        <v>2</v>
      </c>
      <c r="J121" s="3">
        <f>[1]Sheet1!J266</f>
        <v>5</v>
      </c>
      <c r="K121" s="3">
        <f t="shared" si="8"/>
        <v>142</v>
      </c>
      <c r="L121" s="3">
        <f t="shared" si="9"/>
        <v>7</v>
      </c>
      <c r="M121" s="3">
        <f t="shared" si="10"/>
        <v>2</v>
      </c>
      <c r="N121" s="3">
        <f t="shared" si="11"/>
        <v>1</v>
      </c>
    </row>
    <row r="122" spans="1:14" x14ac:dyDescent="0.3">
      <c r="A122" s="3">
        <f>[1]Sheet1!A267</f>
        <v>9</v>
      </c>
      <c r="B122" s="3">
        <f>[1]Sheet1!B267</f>
        <v>15</v>
      </c>
      <c r="C122" s="3">
        <f>[1]Sheet1!C267</f>
        <v>2017</v>
      </c>
      <c r="D122" s="3">
        <f>[1]Sheet1!D267</f>
        <v>15</v>
      </c>
      <c r="E122" s="3">
        <f>[1]Sheet1!E267</f>
        <v>22</v>
      </c>
      <c r="F122" s="3">
        <f>[1]Sheet1!F267</f>
        <v>29</v>
      </c>
      <c r="G122" s="3">
        <f>[1]Sheet1!G267</f>
        <v>33</v>
      </c>
      <c r="H122" s="3">
        <f>[1]Sheet1!H267</f>
        <v>47</v>
      </c>
      <c r="I122" s="3">
        <f>[1]Sheet1!I267</f>
        <v>3</v>
      </c>
      <c r="J122" s="3">
        <f>[1]Sheet1!J267</f>
        <v>7</v>
      </c>
      <c r="K122" s="3">
        <f t="shared" si="8"/>
        <v>146</v>
      </c>
      <c r="L122" s="3">
        <f t="shared" si="9"/>
        <v>10</v>
      </c>
      <c r="M122" s="3">
        <f t="shared" si="10"/>
        <v>4</v>
      </c>
      <c r="N122" s="3">
        <f t="shared" si="11"/>
        <v>2</v>
      </c>
    </row>
    <row r="123" spans="1:14" x14ac:dyDescent="0.3">
      <c r="A123" s="3">
        <f>[1]Sheet1!A268</f>
        <v>9</v>
      </c>
      <c r="B123" s="3">
        <f>[1]Sheet1!B268</f>
        <v>8</v>
      </c>
      <c r="C123" s="3">
        <f>[1]Sheet1!C268</f>
        <v>2017</v>
      </c>
      <c r="D123" s="3">
        <f>[1]Sheet1!D268</f>
        <v>11</v>
      </c>
      <c r="E123" s="3">
        <f>[1]Sheet1!E268</f>
        <v>38</v>
      </c>
      <c r="F123" s="3">
        <f>[1]Sheet1!F268</f>
        <v>40</v>
      </c>
      <c r="G123" s="3">
        <f>[1]Sheet1!G268</f>
        <v>42</v>
      </c>
      <c r="H123" s="3">
        <f>[1]Sheet1!H268</f>
        <v>48</v>
      </c>
      <c r="I123" s="3">
        <f>[1]Sheet1!I268</f>
        <v>4</v>
      </c>
      <c r="J123" s="3">
        <f>[1]Sheet1!J268</f>
        <v>5</v>
      </c>
      <c r="K123" s="3">
        <f t="shared" si="8"/>
        <v>179</v>
      </c>
      <c r="L123" s="3">
        <f t="shared" si="9"/>
        <v>9</v>
      </c>
      <c r="M123" s="3">
        <f t="shared" si="10"/>
        <v>1</v>
      </c>
      <c r="N123" s="3">
        <f t="shared" si="11"/>
        <v>1</v>
      </c>
    </row>
    <row r="124" spans="1:14" x14ac:dyDescent="0.3">
      <c r="A124" s="3">
        <f>[1]Sheet1!A269</f>
        <v>9</v>
      </c>
      <c r="B124" s="3">
        <f>[1]Sheet1!B269</f>
        <v>1</v>
      </c>
      <c r="C124" s="3">
        <f>[1]Sheet1!C269</f>
        <v>2017</v>
      </c>
      <c r="D124" s="3">
        <f>[1]Sheet1!D269</f>
        <v>3</v>
      </c>
      <c r="E124" s="3">
        <f>[1]Sheet1!E269</f>
        <v>4</v>
      </c>
      <c r="F124" s="3">
        <f>[1]Sheet1!F269</f>
        <v>9</v>
      </c>
      <c r="G124" s="3">
        <f>[1]Sheet1!G269</f>
        <v>19</v>
      </c>
      <c r="H124" s="3">
        <f>[1]Sheet1!H269</f>
        <v>28</v>
      </c>
      <c r="I124" s="3">
        <f>[1]Sheet1!I269</f>
        <v>1</v>
      </c>
      <c r="J124" s="3">
        <f>[1]Sheet1!J269</f>
        <v>7</v>
      </c>
      <c r="K124" s="3">
        <f t="shared" si="8"/>
        <v>63</v>
      </c>
      <c r="L124" s="3">
        <f t="shared" si="9"/>
        <v>8</v>
      </c>
      <c r="M124" s="3">
        <f t="shared" si="10"/>
        <v>3</v>
      </c>
      <c r="N124" s="3">
        <f t="shared" si="11"/>
        <v>2</v>
      </c>
    </row>
    <row r="125" spans="1:14" x14ac:dyDescent="0.3">
      <c r="A125" s="3">
        <f>[1]Sheet1!A270</f>
        <v>8</v>
      </c>
      <c r="B125" s="3">
        <f>[1]Sheet1!B270</f>
        <v>25</v>
      </c>
      <c r="C125" s="3">
        <f>[1]Sheet1!C270</f>
        <v>2017</v>
      </c>
      <c r="D125" s="3">
        <f>[1]Sheet1!D270</f>
        <v>11</v>
      </c>
      <c r="E125" s="3">
        <f>[1]Sheet1!E270</f>
        <v>20</v>
      </c>
      <c r="F125" s="3">
        <f>[1]Sheet1!F270</f>
        <v>28</v>
      </c>
      <c r="G125" s="3">
        <f>[1]Sheet1!G270</f>
        <v>41</v>
      </c>
      <c r="H125" s="3">
        <f>[1]Sheet1!H270</f>
        <v>45</v>
      </c>
      <c r="I125" s="3">
        <f>[1]Sheet1!I270</f>
        <v>5</v>
      </c>
      <c r="J125" s="3">
        <f>[1]Sheet1!J270</f>
        <v>9</v>
      </c>
      <c r="K125" s="3">
        <f t="shared" si="8"/>
        <v>145</v>
      </c>
      <c r="L125" s="3">
        <f t="shared" si="9"/>
        <v>14</v>
      </c>
      <c r="M125" s="3">
        <f t="shared" si="10"/>
        <v>3</v>
      </c>
      <c r="N125" s="3">
        <f t="shared" si="11"/>
        <v>2</v>
      </c>
    </row>
    <row r="126" spans="1:14" x14ac:dyDescent="0.3">
      <c r="A126" s="3">
        <f>[1]Sheet1!A271</f>
        <v>8</v>
      </c>
      <c r="B126" s="3">
        <f>[1]Sheet1!B271</f>
        <v>18</v>
      </c>
      <c r="C126" s="3">
        <f>[1]Sheet1!C271</f>
        <v>2017</v>
      </c>
      <c r="D126" s="3">
        <f>[1]Sheet1!D271</f>
        <v>1</v>
      </c>
      <c r="E126" s="3">
        <f>[1]Sheet1!E271</f>
        <v>4</v>
      </c>
      <c r="F126" s="3">
        <f>[1]Sheet1!F271</f>
        <v>20</v>
      </c>
      <c r="G126" s="3">
        <f>[1]Sheet1!G271</f>
        <v>32</v>
      </c>
      <c r="H126" s="3">
        <f>[1]Sheet1!H271</f>
        <v>34</v>
      </c>
      <c r="I126" s="3">
        <f>[1]Sheet1!I271</f>
        <v>3</v>
      </c>
      <c r="J126" s="3">
        <f>[1]Sheet1!J271</f>
        <v>6</v>
      </c>
      <c r="K126" s="3">
        <f t="shared" si="8"/>
        <v>91</v>
      </c>
      <c r="L126" s="3">
        <f t="shared" si="9"/>
        <v>9</v>
      </c>
      <c r="M126" s="3">
        <f t="shared" si="10"/>
        <v>1</v>
      </c>
      <c r="N126" s="3">
        <f t="shared" si="11"/>
        <v>1</v>
      </c>
    </row>
    <row r="127" spans="1:14" x14ac:dyDescent="0.3">
      <c r="A127" s="3">
        <f>[1]Sheet1!A272</f>
        <v>8</v>
      </c>
      <c r="B127" s="3">
        <f>[1]Sheet1!B272</f>
        <v>11</v>
      </c>
      <c r="C127" s="3">
        <f>[1]Sheet1!C272</f>
        <v>2017</v>
      </c>
      <c r="D127" s="3">
        <f>[1]Sheet1!D272</f>
        <v>13</v>
      </c>
      <c r="E127" s="3">
        <f>[1]Sheet1!E272</f>
        <v>14</v>
      </c>
      <c r="F127" s="3">
        <f>[1]Sheet1!F272</f>
        <v>21</v>
      </c>
      <c r="G127" s="3">
        <f>[1]Sheet1!G272</f>
        <v>23</v>
      </c>
      <c r="H127" s="3">
        <f>[1]Sheet1!H272</f>
        <v>40</v>
      </c>
      <c r="I127" s="3">
        <f>[1]Sheet1!I272</f>
        <v>1</v>
      </c>
      <c r="J127" s="3">
        <f>[1]Sheet1!J272</f>
        <v>3</v>
      </c>
      <c r="K127" s="3">
        <f t="shared" si="8"/>
        <v>111</v>
      </c>
      <c r="L127" s="3">
        <f t="shared" si="9"/>
        <v>4</v>
      </c>
      <c r="M127" s="3">
        <f t="shared" si="10"/>
        <v>3</v>
      </c>
      <c r="N127" s="3">
        <f t="shared" si="11"/>
        <v>2</v>
      </c>
    </row>
    <row r="128" spans="1:14" x14ac:dyDescent="0.3">
      <c r="A128" s="3">
        <f>[1]Sheet1!A273</f>
        <v>8</v>
      </c>
      <c r="B128" s="3">
        <f>[1]Sheet1!B273</f>
        <v>4</v>
      </c>
      <c r="C128" s="3">
        <f>[1]Sheet1!C273</f>
        <v>2017</v>
      </c>
      <c r="D128" s="3">
        <f>[1]Sheet1!D273</f>
        <v>18</v>
      </c>
      <c r="E128" s="3">
        <f>[1]Sheet1!E273</f>
        <v>39</v>
      </c>
      <c r="F128" s="3">
        <f>[1]Sheet1!F273</f>
        <v>44</v>
      </c>
      <c r="G128" s="3">
        <f>[1]Sheet1!G273</f>
        <v>46</v>
      </c>
      <c r="H128" s="3">
        <f>[1]Sheet1!H273</f>
        <v>47</v>
      </c>
      <c r="I128" s="3">
        <f>[1]Sheet1!I273</f>
        <v>4</v>
      </c>
      <c r="J128" s="3">
        <f>[1]Sheet1!J273</f>
        <v>6</v>
      </c>
      <c r="K128" s="3">
        <f t="shared" si="8"/>
        <v>194</v>
      </c>
      <c r="L128" s="3">
        <f t="shared" si="9"/>
        <v>10</v>
      </c>
      <c r="M128" s="3">
        <f t="shared" si="10"/>
        <v>2</v>
      </c>
      <c r="N128" s="3">
        <f t="shared" si="11"/>
        <v>0</v>
      </c>
    </row>
    <row r="129" spans="1:14" x14ac:dyDescent="0.3">
      <c r="A129" s="3">
        <f>[1]Sheet1!A274</f>
        <v>7</v>
      </c>
      <c r="B129" s="3">
        <f>[1]Sheet1!B274</f>
        <v>28</v>
      </c>
      <c r="C129" s="3">
        <f>[1]Sheet1!C274</f>
        <v>2017</v>
      </c>
      <c r="D129" s="3">
        <f>[1]Sheet1!D274</f>
        <v>14</v>
      </c>
      <c r="E129" s="3">
        <f>[1]Sheet1!E274</f>
        <v>18</v>
      </c>
      <c r="F129" s="3">
        <f>[1]Sheet1!F274</f>
        <v>26</v>
      </c>
      <c r="G129" s="3">
        <f>[1]Sheet1!G274</f>
        <v>40</v>
      </c>
      <c r="H129" s="3">
        <f>[1]Sheet1!H274</f>
        <v>45</v>
      </c>
      <c r="I129" s="3">
        <f>[1]Sheet1!I274</f>
        <v>1</v>
      </c>
      <c r="J129" s="3">
        <f>[1]Sheet1!J274</f>
        <v>5</v>
      </c>
      <c r="K129" s="3">
        <f t="shared" si="8"/>
        <v>143</v>
      </c>
      <c r="L129" s="3">
        <f t="shared" si="9"/>
        <v>6</v>
      </c>
      <c r="M129" s="3">
        <f t="shared" si="10"/>
        <v>1</v>
      </c>
      <c r="N129" s="3">
        <f t="shared" si="11"/>
        <v>2</v>
      </c>
    </row>
    <row r="130" spans="1:14" x14ac:dyDescent="0.3">
      <c r="A130" s="3">
        <f>[1]Sheet1!A275</f>
        <v>7</v>
      </c>
      <c r="B130" s="3">
        <f>[1]Sheet1!B275</f>
        <v>21</v>
      </c>
      <c r="C130" s="3">
        <f>[1]Sheet1!C275</f>
        <v>2017</v>
      </c>
      <c r="D130" s="3">
        <f>[1]Sheet1!D275</f>
        <v>27</v>
      </c>
      <c r="E130" s="3">
        <f>[1]Sheet1!E275</f>
        <v>35</v>
      </c>
      <c r="F130" s="3">
        <f>[1]Sheet1!F275</f>
        <v>36</v>
      </c>
      <c r="G130" s="3">
        <f>[1]Sheet1!G275</f>
        <v>38</v>
      </c>
      <c r="H130" s="3">
        <f>[1]Sheet1!H275</f>
        <v>48</v>
      </c>
      <c r="I130" s="3">
        <f>[1]Sheet1!I275</f>
        <v>2</v>
      </c>
      <c r="J130" s="3">
        <f>[1]Sheet1!J275</f>
        <v>3</v>
      </c>
      <c r="K130" s="3">
        <f t="shared" si="8"/>
        <v>184</v>
      </c>
      <c r="L130" s="3">
        <f t="shared" si="9"/>
        <v>5</v>
      </c>
      <c r="M130" s="3">
        <f t="shared" si="10"/>
        <v>2</v>
      </c>
      <c r="N130" s="3">
        <f t="shared" si="11"/>
        <v>1</v>
      </c>
    </row>
    <row r="131" spans="1:14" x14ac:dyDescent="0.3">
      <c r="A131" s="3">
        <f>[1]Sheet1!A276</f>
        <v>7</v>
      </c>
      <c r="B131" s="3">
        <f>[1]Sheet1!B276</f>
        <v>14</v>
      </c>
      <c r="C131" s="3">
        <f>[1]Sheet1!C276</f>
        <v>2017</v>
      </c>
      <c r="D131" s="3">
        <f>[1]Sheet1!D276</f>
        <v>3</v>
      </c>
      <c r="E131" s="3">
        <f>[1]Sheet1!E276</f>
        <v>9</v>
      </c>
      <c r="F131" s="3">
        <f>[1]Sheet1!F276</f>
        <v>25</v>
      </c>
      <c r="G131" s="3">
        <f>[1]Sheet1!G276</f>
        <v>31</v>
      </c>
      <c r="H131" s="3">
        <f>[1]Sheet1!H276</f>
        <v>49</v>
      </c>
      <c r="I131" s="3">
        <f>[1]Sheet1!I276</f>
        <v>8</v>
      </c>
      <c r="J131" s="3">
        <f>[1]Sheet1!J276</f>
        <v>9</v>
      </c>
      <c r="K131" s="3">
        <f t="shared" si="8"/>
        <v>117</v>
      </c>
      <c r="L131" s="3">
        <f t="shared" si="9"/>
        <v>17</v>
      </c>
      <c r="M131" s="3">
        <f t="shared" si="10"/>
        <v>5</v>
      </c>
      <c r="N131" s="3">
        <f t="shared" si="11"/>
        <v>1</v>
      </c>
    </row>
    <row r="132" spans="1:14" x14ac:dyDescent="0.3">
      <c r="A132" s="3">
        <f>[1]Sheet1!A277</f>
        <v>7</v>
      </c>
      <c r="B132" s="3">
        <f>[1]Sheet1!B277</f>
        <v>7</v>
      </c>
      <c r="C132" s="3">
        <f>[1]Sheet1!C277</f>
        <v>2017</v>
      </c>
      <c r="D132" s="3">
        <f>[1]Sheet1!D277</f>
        <v>15</v>
      </c>
      <c r="E132" s="3">
        <f>[1]Sheet1!E277</f>
        <v>16</v>
      </c>
      <c r="F132" s="3">
        <f>[1]Sheet1!F277</f>
        <v>17</v>
      </c>
      <c r="G132" s="3">
        <f>[1]Sheet1!G277</f>
        <v>23</v>
      </c>
      <c r="H132" s="3">
        <f>[1]Sheet1!H277</f>
        <v>30</v>
      </c>
      <c r="I132" s="3">
        <f>[1]Sheet1!I277</f>
        <v>6</v>
      </c>
      <c r="J132" s="3">
        <f>[1]Sheet1!J277</f>
        <v>9</v>
      </c>
      <c r="K132" s="3">
        <f t="shared" si="8"/>
        <v>101</v>
      </c>
      <c r="L132" s="3">
        <f t="shared" si="9"/>
        <v>15</v>
      </c>
      <c r="M132" s="3">
        <f t="shared" si="10"/>
        <v>3</v>
      </c>
      <c r="N132" s="3">
        <f t="shared" si="11"/>
        <v>1</v>
      </c>
    </row>
    <row r="133" spans="1:14" x14ac:dyDescent="0.3">
      <c r="A133" s="3">
        <f>[1]Sheet1!A278</f>
        <v>6</v>
      </c>
      <c r="B133" s="3">
        <f>[1]Sheet1!B278</f>
        <v>30</v>
      </c>
      <c r="C133" s="3">
        <f>[1]Sheet1!C278</f>
        <v>2017</v>
      </c>
      <c r="D133" s="3">
        <f>[1]Sheet1!D278</f>
        <v>1</v>
      </c>
      <c r="E133" s="3">
        <f>[1]Sheet1!E278</f>
        <v>3</v>
      </c>
      <c r="F133" s="3">
        <f>[1]Sheet1!F278</f>
        <v>11</v>
      </c>
      <c r="G133" s="3">
        <f>[1]Sheet1!G278</f>
        <v>18</v>
      </c>
      <c r="H133" s="3">
        <f>[1]Sheet1!H278</f>
        <v>31</v>
      </c>
      <c r="I133" s="3">
        <f>[1]Sheet1!I278</f>
        <v>3</v>
      </c>
      <c r="J133" s="3">
        <f>[1]Sheet1!J278</f>
        <v>6</v>
      </c>
      <c r="K133" s="3">
        <f t="shared" si="8"/>
        <v>64</v>
      </c>
      <c r="L133" s="3">
        <f t="shared" si="9"/>
        <v>9</v>
      </c>
      <c r="M133" s="3">
        <f t="shared" si="10"/>
        <v>4</v>
      </c>
      <c r="N133" s="3">
        <f t="shared" si="11"/>
        <v>1</v>
      </c>
    </row>
    <row r="134" spans="1:14" x14ac:dyDescent="0.3">
      <c r="A134" s="3">
        <f>[1]Sheet1!A279</f>
        <v>6</v>
      </c>
      <c r="B134" s="3">
        <f>[1]Sheet1!B279</f>
        <v>23</v>
      </c>
      <c r="C134" s="3">
        <f>[1]Sheet1!C279</f>
        <v>2017</v>
      </c>
      <c r="D134" s="3">
        <f>[1]Sheet1!D279</f>
        <v>6</v>
      </c>
      <c r="E134" s="3">
        <f>[1]Sheet1!E279</f>
        <v>14</v>
      </c>
      <c r="F134" s="3">
        <f>[1]Sheet1!F279</f>
        <v>19</v>
      </c>
      <c r="G134" s="3">
        <f>[1]Sheet1!G279</f>
        <v>27</v>
      </c>
      <c r="H134" s="3">
        <f>[1]Sheet1!H279</f>
        <v>35</v>
      </c>
      <c r="I134" s="3">
        <f>[1]Sheet1!I279</f>
        <v>2</v>
      </c>
      <c r="J134" s="3">
        <f>[1]Sheet1!J279</f>
        <v>4</v>
      </c>
      <c r="K134" s="3">
        <f t="shared" si="8"/>
        <v>101</v>
      </c>
      <c r="L134" s="3">
        <f t="shared" si="9"/>
        <v>6</v>
      </c>
      <c r="M134" s="3">
        <f t="shared" si="10"/>
        <v>3</v>
      </c>
      <c r="N134" s="3">
        <f t="shared" si="11"/>
        <v>0</v>
      </c>
    </row>
    <row r="135" spans="1:14" x14ac:dyDescent="0.3">
      <c r="A135" s="3">
        <f>[1]Sheet1!A280</f>
        <v>6</v>
      </c>
      <c r="B135" s="3">
        <f>[1]Sheet1!B280</f>
        <v>16</v>
      </c>
      <c r="C135" s="3">
        <f>[1]Sheet1!C280</f>
        <v>2017</v>
      </c>
      <c r="D135" s="3">
        <f>[1]Sheet1!D280</f>
        <v>1</v>
      </c>
      <c r="E135" s="3">
        <f>[1]Sheet1!E280</f>
        <v>24</v>
      </c>
      <c r="F135" s="3">
        <f>[1]Sheet1!F280</f>
        <v>25</v>
      </c>
      <c r="G135" s="3">
        <f>[1]Sheet1!G280</f>
        <v>31</v>
      </c>
      <c r="H135" s="3">
        <f>[1]Sheet1!H280</f>
        <v>38</v>
      </c>
      <c r="I135" s="3">
        <f>[1]Sheet1!I280</f>
        <v>1</v>
      </c>
      <c r="J135" s="3">
        <f>[1]Sheet1!J280</f>
        <v>7</v>
      </c>
      <c r="K135" s="3">
        <f t="shared" si="8"/>
        <v>119</v>
      </c>
      <c r="L135" s="3">
        <f t="shared" si="9"/>
        <v>8</v>
      </c>
      <c r="M135" s="3">
        <f t="shared" si="10"/>
        <v>3</v>
      </c>
      <c r="N135" s="3">
        <f t="shared" si="11"/>
        <v>2</v>
      </c>
    </row>
    <row r="136" spans="1:14" x14ac:dyDescent="0.3">
      <c r="A136" s="3">
        <f>[1]Sheet1!A281</f>
        <v>6</v>
      </c>
      <c r="B136" s="3">
        <f>[1]Sheet1!B281</f>
        <v>9</v>
      </c>
      <c r="C136" s="3">
        <f>[1]Sheet1!C281</f>
        <v>2017</v>
      </c>
      <c r="D136" s="3">
        <f>[1]Sheet1!D281</f>
        <v>13</v>
      </c>
      <c r="E136" s="3">
        <f>[1]Sheet1!E281</f>
        <v>17</v>
      </c>
      <c r="F136" s="3">
        <f>[1]Sheet1!F281</f>
        <v>20</v>
      </c>
      <c r="G136" s="3">
        <f>[1]Sheet1!G281</f>
        <v>24</v>
      </c>
      <c r="H136" s="3">
        <f>[1]Sheet1!H281</f>
        <v>47</v>
      </c>
      <c r="I136" s="3">
        <f>[1]Sheet1!I281</f>
        <v>5</v>
      </c>
      <c r="J136" s="3">
        <f>[1]Sheet1!J281</f>
        <v>8</v>
      </c>
      <c r="K136" s="3">
        <f t="shared" si="8"/>
        <v>121</v>
      </c>
      <c r="L136" s="3">
        <f t="shared" si="9"/>
        <v>13</v>
      </c>
      <c r="M136" s="3">
        <f t="shared" si="10"/>
        <v>3</v>
      </c>
      <c r="N136" s="3">
        <f t="shared" si="11"/>
        <v>1</v>
      </c>
    </row>
    <row r="137" spans="1:14" x14ac:dyDescent="0.3">
      <c r="A137" s="3">
        <f>[1]Sheet1!A282</f>
        <v>6</v>
      </c>
      <c r="B137" s="3">
        <f>[1]Sheet1!B282</f>
        <v>2</v>
      </c>
      <c r="C137" s="3">
        <f>[1]Sheet1!C282</f>
        <v>2017</v>
      </c>
      <c r="D137" s="3">
        <f>[1]Sheet1!D282</f>
        <v>2</v>
      </c>
      <c r="E137" s="3">
        <f>[1]Sheet1!E282</f>
        <v>4</v>
      </c>
      <c r="F137" s="3">
        <f>[1]Sheet1!F282</f>
        <v>17</v>
      </c>
      <c r="G137" s="3">
        <f>[1]Sheet1!G282</f>
        <v>20</v>
      </c>
      <c r="H137" s="3">
        <f>[1]Sheet1!H282</f>
        <v>46</v>
      </c>
      <c r="I137" s="3">
        <f>[1]Sheet1!I282</f>
        <v>1</v>
      </c>
      <c r="J137" s="3">
        <f>[1]Sheet1!J282</f>
        <v>8</v>
      </c>
      <c r="K137" s="3">
        <f t="shared" si="8"/>
        <v>89</v>
      </c>
      <c r="L137" s="3">
        <f t="shared" si="9"/>
        <v>9</v>
      </c>
      <c r="M137" s="3">
        <f t="shared" si="10"/>
        <v>1</v>
      </c>
      <c r="N137" s="3">
        <f t="shared" si="11"/>
        <v>1</v>
      </c>
    </row>
    <row r="138" spans="1:14" x14ac:dyDescent="0.3">
      <c r="A138" s="3">
        <f>[1]Sheet1!A283</f>
        <v>5</v>
      </c>
      <c r="B138" s="3">
        <f>[1]Sheet1!B283</f>
        <v>26</v>
      </c>
      <c r="C138" s="3">
        <f>[1]Sheet1!C283</f>
        <v>2017</v>
      </c>
      <c r="D138" s="3">
        <f>[1]Sheet1!D283</f>
        <v>3</v>
      </c>
      <c r="E138" s="3">
        <f>[1]Sheet1!E283</f>
        <v>11</v>
      </c>
      <c r="F138" s="3">
        <f>[1]Sheet1!F283</f>
        <v>13</v>
      </c>
      <c r="G138" s="3">
        <f>[1]Sheet1!G283</f>
        <v>15</v>
      </c>
      <c r="H138" s="3">
        <f>[1]Sheet1!H283</f>
        <v>23</v>
      </c>
      <c r="I138" s="3">
        <f>[1]Sheet1!I283</f>
        <v>1</v>
      </c>
      <c r="J138" s="3">
        <f>[1]Sheet1!J283</f>
        <v>9</v>
      </c>
      <c r="K138" s="3">
        <f t="shared" si="8"/>
        <v>65</v>
      </c>
      <c r="L138" s="3">
        <f t="shared" si="9"/>
        <v>10</v>
      </c>
      <c r="M138" s="3">
        <f t="shared" si="10"/>
        <v>5</v>
      </c>
      <c r="N138" s="3">
        <f t="shared" si="11"/>
        <v>2</v>
      </c>
    </row>
    <row r="139" spans="1:14" x14ac:dyDescent="0.3">
      <c r="A139" s="3">
        <f>[1]Sheet1!A284</f>
        <v>5</v>
      </c>
      <c r="B139" s="3">
        <f>[1]Sheet1!B284</f>
        <v>19</v>
      </c>
      <c r="C139" s="3">
        <f>[1]Sheet1!C284</f>
        <v>2017</v>
      </c>
      <c r="D139" s="3">
        <f>[1]Sheet1!D284</f>
        <v>22</v>
      </c>
      <c r="E139" s="3">
        <f>[1]Sheet1!E284</f>
        <v>33</v>
      </c>
      <c r="F139" s="3">
        <f>[1]Sheet1!F284</f>
        <v>41</v>
      </c>
      <c r="G139" s="3">
        <f>[1]Sheet1!G284</f>
        <v>46</v>
      </c>
      <c r="H139" s="3">
        <f>[1]Sheet1!H284</f>
        <v>50</v>
      </c>
      <c r="I139" s="3">
        <f>[1]Sheet1!I284</f>
        <v>2</v>
      </c>
      <c r="J139" s="3">
        <f>[1]Sheet1!J284</f>
        <v>6</v>
      </c>
      <c r="K139" s="3">
        <f t="shared" si="8"/>
        <v>192</v>
      </c>
      <c r="L139" s="3">
        <f t="shared" si="9"/>
        <v>8</v>
      </c>
      <c r="M139" s="3">
        <f t="shared" si="10"/>
        <v>2</v>
      </c>
      <c r="N139" s="3">
        <f t="shared" si="11"/>
        <v>0</v>
      </c>
    </row>
    <row r="140" spans="1:14" x14ac:dyDescent="0.3">
      <c r="A140" s="3">
        <f>[1]Sheet1!A285</f>
        <v>5</v>
      </c>
      <c r="B140" s="3">
        <f>[1]Sheet1!B285</f>
        <v>12</v>
      </c>
      <c r="C140" s="3">
        <f>[1]Sheet1!C285</f>
        <v>2017</v>
      </c>
      <c r="D140" s="3">
        <f>[1]Sheet1!D285</f>
        <v>7</v>
      </c>
      <c r="E140" s="3">
        <f>[1]Sheet1!E285</f>
        <v>14</v>
      </c>
      <c r="F140" s="3">
        <f>[1]Sheet1!F285</f>
        <v>31</v>
      </c>
      <c r="G140" s="3">
        <f>[1]Sheet1!G285</f>
        <v>35</v>
      </c>
      <c r="H140" s="3">
        <f>[1]Sheet1!H285</f>
        <v>46</v>
      </c>
      <c r="I140" s="3">
        <f>[1]Sheet1!I285</f>
        <v>1</v>
      </c>
      <c r="J140" s="3">
        <f>[1]Sheet1!J285</f>
        <v>2</v>
      </c>
      <c r="K140" s="3">
        <f t="shared" si="8"/>
        <v>133</v>
      </c>
      <c r="L140" s="3">
        <f t="shared" si="9"/>
        <v>3</v>
      </c>
      <c r="M140" s="3">
        <f t="shared" si="10"/>
        <v>3</v>
      </c>
      <c r="N140" s="3">
        <f t="shared" si="11"/>
        <v>1</v>
      </c>
    </row>
    <row r="141" spans="1:14" x14ac:dyDescent="0.3">
      <c r="A141" s="3">
        <f>[1]Sheet1!A286</f>
        <v>5</v>
      </c>
      <c r="B141" s="3">
        <f>[1]Sheet1!B286</f>
        <v>5</v>
      </c>
      <c r="C141" s="3">
        <f>[1]Sheet1!C286</f>
        <v>2017</v>
      </c>
      <c r="D141" s="3">
        <f>[1]Sheet1!D286</f>
        <v>8</v>
      </c>
      <c r="E141" s="3">
        <f>[1]Sheet1!E286</f>
        <v>11</v>
      </c>
      <c r="F141" s="3">
        <f>[1]Sheet1!F286</f>
        <v>23</v>
      </c>
      <c r="G141" s="3">
        <f>[1]Sheet1!G286</f>
        <v>41</v>
      </c>
      <c r="H141" s="3">
        <f>[1]Sheet1!H286</f>
        <v>42</v>
      </c>
      <c r="I141" s="3">
        <f>[1]Sheet1!I286</f>
        <v>6</v>
      </c>
      <c r="J141" s="3">
        <f>[1]Sheet1!J286</f>
        <v>8</v>
      </c>
      <c r="K141" s="3">
        <f t="shared" si="8"/>
        <v>125</v>
      </c>
      <c r="L141" s="3">
        <f t="shared" si="9"/>
        <v>14</v>
      </c>
      <c r="M141" s="3">
        <f t="shared" si="10"/>
        <v>3</v>
      </c>
      <c r="N141" s="3">
        <f t="shared" si="11"/>
        <v>0</v>
      </c>
    </row>
    <row r="142" spans="1:14" x14ac:dyDescent="0.3">
      <c r="A142" s="3">
        <f>[1]Sheet1!A287</f>
        <v>4</v>
      </c>
      <c r="B142" s="3">
        <f>[1]Sheet1!B287</f>
        <v>28</v>
      </c>
      <c r="C142" s="3">
        <f>[1]Sheet1!C287</f>
        <v>2017</v>
      </c>
      <c r="D142" s="3">
        <f>[1]Sheet1!D287</f>
        <v>3</v>
      </c>
      <c r="E142" s="3">
        <f>[1]Sheet1!E287</f>
        <v>38</v>
      </c>
      <c r="F142" s="3">
        <f>[1]Sheet1!F287</f>
        <v>39</v>
      </c>
      <c r="G142" s="3">
        <f>[1]Sheet1!G287</f>
        <v>41</v>
      </c>
      <c r="H142" s="3">
        <f>[1]Sheet1!H287</f>
        <v>45</v>
      </c>
      <c r="I142" s="3">
        <f>[1]Sheet1!I287</f>
        <v>3</v>
      </c>
      <c r="J142" s="3">
        <f>[1]Sheet1!J287</f>
        <v>5</v>
      </c>
      <c r="K142" s="3">
        <f t="shared" si="8"/>
        <v>166</v>
      </c>
      <c r="L142" s="3">
        <f t="shared" si="9"/>
        <v>8</v>
      </c>
      <c r="M142" s="3">
        <f t="shared" si="10"/>
        <v>4</v>
      </c>
      <c r="N142" s="3">
        <f t="shared" si="11"/>
        <v>2</v>
      </c>
    </row>
    <row r="143" spans="1:14" x14ac:dyDescent="0.3">
      <c r="A143" s="3">
        <f>[1]Sheet1!A288</f>
        <v>4</v>
      </c>
      <c r="B143" s="3">
        <f>[1]Sheet1!B288</f>
        <v>21</v>
      </c>
      <c r="C143" s="3">
        <f>[1]Sheet1!C288</f>
        <v>2017</v>
      </c>
      <c r="D143" s="3">
        <f>[1]Sheet1!D288</f>
        <v>27</v>
      </c>
      <c r="E143" s="3">
        <f>[1]Sheet1!E288</f>
        <v>31</v>
      </c>
      <c r="F143" s="3">
        <f>[1]Sheet1!F288</f>
        <v>44</v>
      </c>
      <c r="G143" s="3">
        <f>[1]Sheet1!G288</f>
        <v>46</v>
      </c>
      <c r="H143" s="3">
        <f>[1]Sheet1!H288</f>
        <v>49</v>
      </c>
      <c r="I143" s="3">
        <f>[1]Sheet1!I288</f>
        <v>6</v>
      </c>
      <c r="J143" s="3">
        <f>[1]Sheet1!J288</f>
        <v>8</v>
      </c>
      <c r="K143" s="3">
        <f t="shared" si="8"/>
        <v>197</v>
      </c>
      <c r="L143" s="3">
        <f t="shared" si="9"/>
        <v>14</v>
      </c>
      <c r="M143" s="3">
        <f t="shared" si="10"/>
        <v>3</v>
      </c>
      <c r="N143" s="3">
        <f t="shared" si="11"/>
        <v>0</v>
      </c>
    </row>
    <row r="144" spans="1:14" x14ac:dyDescent="0.3">
      <c r="A144" s="3">
        <f>[1]Sheet1!A289</f>
        <v>4</v>
      </c>
      <c r="B144" s="3">
        <f>[1]Sheet1!B289</f>
        <v>14</v>
      </c>
      <c r="C144" s="3">
        <f>[1]Sheet1!C289</f>
        <v>2017</v>
      </c>
      <c r="D144" s="3">
        <f>[1]Sheet1!D289</f>
        <v>6</v>
      </c>
      <c r="E144" s="3">
        <f>[1]Sheet1!E289</f>
        <v>22</v>
      </c>
      <c r="F144" s="3">
        <f>[1]Sheet1!F289</f>
        <v>33</v>
      </c>
      <c r="G144" s="3">
        <f>[1]Sheet1!G289</f>
        <v>46</v>
      </c>
      <c r="H144" s="3">
        <f>[1]Sheet1!H289</f>
        <v>49</v>
      </c>
      <c r="I144" s="3">
        <f>[1]Sheet1!I289</f>
        <v>1</v>
      </c>
      <c r="J144" s="3">
        <f>[1]Sheet1!J289</f>
        <v>5</v>
      </c>
      <c r="K144" s="3">
        <f t="shared" si="8"/>
        <v>156</v>
      </c>
      <c r="L144" s="3">
        <f t="shared" si="9"/>
        <v>6</v>
      </c>
      <c r="M144" s="3">
        <f t="shared" si="10"/>
        <v>2</v>
      </c>
      <c r="N144" s="3">
        <f t="shared" si="11"/>
        <v>2</v>
      </c>
    </row>
    <row r="145" spans="1:14" x14ac:dyDescent="0.3">
      <c r="A145" s="3">
        <f>[1]Sheet1!A290</f>
        <v>4</v>
      </c>
      <c r="B145" s="3">
        <f>[1]Sheet1!B290</f>
        <v>7</v>
      </c>
      <c r="C145" s="3">
        <f>[1]Sheet1!C290</f>
        <v>2017</v>
      </c>
      <c r="D145" s="3">
        <f>[1]Sheet1!D290</f>
        <v>10</v>
      </c>
      <c r="E145" s="3">
        <f>[1]Sheet1!E290</f>
        <v>27</v>
      </c>
      <c r="F145" s="3">
        <f>[1]Sheet1!F290</f>
        <v>43</v>
      </c>
      <c r="G145" s="3">
        <f>[1]Sheet1!G290</f>
        <v>45</v>
      </c>
      <c r="H145" s="3">
        <f>[1]Sheet1!H290</f>
        <v>46</v>
      </c>
      <c r="I145" s="3">
        <f>[1]Sheet1!I290</f>
        <v>4</v>
      </c>
      <c r="J145" s="3">
        <f>[1]Sheet1!J290</f>
        <v>8</v>
      </c>
      <c r="K145" s="3">
        <f t="shared" si="8"/>
        <v>171</v>
      </c>
      <c r="L145" s="3">
        <f t="shared" si="9"/>
        <v>12</v>
      </c>
      <c r="M145" s="3">
        <f t="shared" si="10"/>
        <v>3</v>
      </c>
      <c r="N145" s="3">
        <f t="shared" si="11"/>
        <v>0</v>
      </c>
    </row>
    <row r="146" spans="1:14" x14ac:dyDescent="0.3">
      <c r="A146" s="3">
        <f>[1]Sheet1!A291</f>
        <v>3</v>
      </c>
      <c r="B146" s="3">
        <f>[1]Sheet1!B291</f>
        <v>31</v>
      </c>
      <c r="C146" s="3">
        <f>[1]Sheet1!C291</f>
        <v>2017</v>
      </c>
      <c r="D146" s="3">
        <f>[1]Sheet1!D291</f>
        <v>8</v>
      </c>
      <c r="E146" s="3">
        <f>[1]Sheet1!E291</f>
        <v>14</v>
      </c>
      <c r="F146" s="3">
        <f>[1]Sheet1!F291</f>
        <v>34</v>
      </c>
      <c r="G146" s="3">
        <f>[1]Sheet1!G291</f>
        <v>40</v>
      </c>
      <c r="H146" s="3">
        <f>[1]Sheet1!H291</f>
        <v>44</v>
      </c>
      <c r="I146" s="3">
        <f>[1]Sheet1!I291</f>
        <v>1</v>
      </c>
      <c r="J146" s="3">
        <f>[1]Sheet1!J291</f>
        <v>7</v>
      </c>
      <c r="K146" s="3">
        <f t="shared" si="8"/>
        <v>140</v>
      </c>
      <c r="L146" s="3">
        <f t="shared" si="9"/>
        <v>8</v>
      </c>
      <c r="M146" s="3">
        <f t="shared" si="10"/>
        <v>0</v>
      </c>
      <c r="N146" s="3">
        <f t="shared" si="11"/>
        <v>2</v>
      </c>
    </row>
    <row r="147" spans="1:14" x14ac:dyDescent="0.3">
      <c r="A147" s="3">
        <f>[1]Sheet1!A292</f>
        <v>3</v>
      </c>
      <c r="B147" s="3">
        <f>[1]Sheet1!B292</f>
        <v>24</v>
      </c>
      <c r="C147" s="3">
        <f>[1]Sheet1!C292</f>
        <v>2017</v>
      </c>
      <c r="D147" s="3">
        <f>[1]Sheet1!D292</f>
        <v>25</v>
      </c>
      <c r="E147" s="3">
        <f>[1]Sheet1!E292</f>
        <v>26</v>
      </c>
      <c r="F147" s="3">
        <f>[1]Sheet1!F292</f>
        <v>30</v>
      </c>
      <c r="G147" s="3">
        <f>[1]Sheet1!G292</f>
        <v>36</v>
      </c>
      <c r="H147" s="3">
        <f>[1]Sheet1!H292</f>
        <v>44</v>
      </c>
      <c r="I147" s="3">
        <f>[1]Sheet1!I292</f>
        <v>3</v>
      </c>
      <c r="J147" s="3">
        <f>[1]Sheet1!J292</f>
        <v>9</v>
      </c>
      <c r="K147" s="3">
        <f t="shared" si="8"/>
        <v>161</v>
      </c>
      <c r="L147" s="3">
        <f t="shared" si="9"/>
        <v>12</v>
      </c>
      <c r="M147" s="3">
        <f t="shared" si="10"/>
        <v>1</v>
      </c>
      <c r="N147" s="3">
        <f t="shared" si="11"/>
        <v>2</v>
      </c>
    </row>
    <row r="148" spans="1:14" x14ac:dyDescent="0.3">
      <c r="A148" s="3">
        <f>[1]Sheet1!A293</f>
        <v>3</v>
      </c>
      <c r="B148" s="3">
        <f>[1]Sheet1!B293</f>
        <v>17</v>
      </c>
      <c r="C148" s="3">
        <f>[1]Sheet1!C293</f>
        <v>2017</v>
      </c>
      <c r="D148" s="3">
        <f>[1]Sheet1!D293</f>
        <v>3</v>
      </c>
      <c r="E148" s="3">
        <f>[1]Sheet1!E293</f>
        <v>16</v>
      </c>
      <c r="F148" s="3">
        <f>[1]Sheet1!F293</f>
        <v>25</v>
      </c>
      <c r="G148" s="3">
        <f>[1]Sheet1!G293</f>
        <v>38</v>
      </c>
      <c r="H148" s="3">
        <f>[1]Sheet1!H293</f>
        <v>45</v>
      </c>
      <c r="I148" s="3">
        <f>[1]Sheet1!I293</f>
        <v>7</v>
      </c>
      <c r="J148" s="3">
        <f>[1]Sheet1!J293</f>
        <v>8</v>
      </c>
      <c r="K148" s="3">
        <f t="shared" si="8"/>
        <v>127</v>
      </c>
      <c r="L148" s="3">
        <f t="shared" si="9"/>
        <v>15</v>
      </c>
      <c r="M148" s="3">
        <f t="shared" si="10"/>
        <v>3</v>
      </c>
      <c r="N148" s="3">
        <f t="shared" si="11"/>
        <v>1</v>
      </c>
    </row>
    <row r="149" spans="1:14" x14ac:dyDescent="0.3">
      <c r="A149" s="3">
        <f>[1]Sheet1!A294</f>
        <v>3</v>
      </c>
      <c r="B149" s="3">
        <f>[1]Sheet1!B294</f>
        <v>10</v>
      </c>
      <c r="C149" s="3">
        <f>[1]Sheet1!C294</f>
        <v>2017</v>
      </c>
      <c r="D149" s="3">
        <f>[1]Sheet1!D294</f>
        <v>13</v>
      </c>
      <c r="E149" s="3">
        <f>[1]Sheet1!E294</f>
        <v>18</v>
      </c>
      <c r="F149" s="3">
        <f>[1]Sheet1!F294</f>
        <v>20</v>
      </c>
      <c r="G149" s="3">
        <f>[1]Sheet1!G294</f>
        <v>35</v>
      </c>
      <c r="H149" s="3">
        <f>[1]Sheet1!H294</f>
        <v>46</v>
      </c>
      <c r="I149" s="3">
        <f>[1]Sheet1!I294</f>
        <v>7</v>
      </c>
      <c r="J149" s="3">
        <f>[1]Sheet1!J294</f>
        <v>8</v>
      </c>
      <c r="K149" s="3">
        <f t="shared" si="8"/>
        <v>132</v>
      </c>
      <c r="L149" s="3">
        <f t="shared" si="9"/>
        <v>15</v>
      </c>
      <c r="M149" s="3">
        <f t="shared" si="10"/>
        <v>2</v>
      </c>
      <c r="N149" s="3">
        <f t="shared" si="11"/>
        <v>1</v>
      </c>
    </row>
    <row r="150" spans="1:14" x14ac:dyDescent="0.3">
      <c r="A150" s="3">
        <f>[1]Sheet1!A295</f>
        <v>3</v>
      </c>
      <c r="B150" s="3">
        <f>[1]Sheet1!B295</f>
        <v>3</v>
      </c>
      <c r="C150" s="3">
        <f>[1]Sheet1!C295</f>
        <v>2017</v>
      </c>
      <c r="D150" s="3">
        <f>[1]Sheet1!D295</f>
        <v>3</v>
      </c>
      <c r="E150" s="3">
        <f>[1]Sheet1!E295</f>
        <v>7</v>
      </c>
      <c r="F150" s="3">
        <f>[1]Sheet1!F295</f>
        <v>16</v>
      </c>
      <c r="G150" s="3">
        <f>[1]Sheet1!G295</f>
        <v>18</v>
      </c>
      <c r="H150" s="3">
        <f>[1]Sheet1!H295</f>
        <v>25</v>
      </c>
      <c r="I150" s="3">
        <f>[1]Sheet1!I295</f>
        <v>2</v>
      </c>
      <c r="J150" s="3">
        <f>[1]Sheet1!J295</f>
        <v>10</v>
      </c>
      <c r="K150" s="3">
        <f t="shared" si="8"/>
        <v>69</v>
      </c>
      <c r="L150" s="3">
        <f t="shared" si="9"/>
        <v>12</v>
      </c>
      <c r="M150" s="3">
        <f t="shared" si="10"/>
        <v>3</v>
      </c>
      <c r="N150" s="3">
        <f t="shared" si="11"/>
        <v>0</v>
      </c>
    </row>
    <row r="151" spans="1:14" x14ac:dyDescent="0.3">
      <c r="A151" s="3">
        <f>[1]Sheet1!A296</f>
        <v>2</v>
      </c>
      <c r="B151" s="3">
        <f>[1]Sheet1!B296</f>
        <v>24</v>
      </c>
      <c r="C151" s="3">
        <f>[1]Sheet1!C296</f>
        <v>2017</v>
      </c>
      <c r="D151" s="3">
        <f>[1]Sheet1!D296</f>
        <v>1</v>
      </c>
      <c r="E151" s="3">
        <f>[1]Sheet1!E296</f>
        <v>7</v>
      </c>
      <c r="F151" s="3">
        <f>[1]Sheet1!F296</f>
        <v>13</v>
      </c>
      <c r="G151" s="3">
        <f>[1]Sheet1!G296</f>
        <v>19</v>
      </c>
      <c r="H151" s="3">
        <f>[1]Sheet1!H296</f>
        <v>20</v>
      </c>
      <c r="I151" s="3">
        <f>[1]Sheet1!I296</f>
        <v>6</v>
      </c>
      <c r="J151" s="3">
        <f>[1]Sheet1!J296</f>
        <v>8</v>
      </c>
      <c r="K151" s="3">
        <f t="shared" si="8"/>
        <v>60</v>
      </c>
      <c r="L151" s="3">
        <f t="shared" si="9"/>
        <v>14</v>
      </c>
      <c r="M151" s="3">
        <f t="shared" si="10"/>
        <v>4</v>
      </c>
      <c r="N151" s="3">
        <f t="shared" si="11"/>
        <v>0</v>
      </c>
    </row>
    <row r="152" spans="1:14" x14ac:dyDescent="0.3">
      <c r="A152" s="3">
        <f>[1]Sheet1!A297</f>
        <v>2</v>
      </c>
      <c r="B152" s="3">
        <f>[1]Sheet1!B297</f>
        <v>17</v>
      </c>
      <c r="C152" s="3">
        <f>[1]Sheet1!C297</f>
        <v>2017</v>
      </c>
      <c r="D152" s="3">
        <f>[1]Sheet1!D297</f>
        <v>7</v>
      </c>
      <c r="E152" s="3">
        <f>[1]Sheet1!E297</f>
        <v>18</v>
      </c>
      <c r="F152" s="3">
        <f>[1]Sheet1!F297</f>
        <v>19</v>
      </c>
      <c r="G152" s="3">
        <f>[1]Sheet1!G297</f>
        <v>40</v>
      </c>
      <c r="H152" s="3">
        <f>[1]Sheet1!H297</f>
        <v>49</v>
      </c>
      <c r="I152" s="3">
        <f>[1]Sheet1!I297</f>
        <v>5</v>
      </c>
      <c r="J152" s="3">
        <f>[1]Sheet1!J297</f>
        <v>6</v>
      </c>
      <c r="K152" s="3">
        <f t="shared" si="8"/>
        <v>133</v>
      </c>
      <c r="L152" s="3">
        <f t="shared" si="9"/>
        <v>11</v>
      </c>
      <c r="M152" s="3">
        <f t="shared" si="10"/>
        <v>3</v>
      </c>
      <c r="N152" s="3">
        <f t="shared" si="11"/>
        <v>1</v>
      </c>
    </row>
    <row r="153" spans="1:14" x14ac:dyDescent="0.3">
      <c r="A153" s="3">
        <f>[1]Sheet1!A298</f>
        <v>2</v>
      </c>
      <c r="B153" s="3">
        <f>[1]Sheet1!B298</f>
        <v>10</v>
      </c>
      <c r="C153" s="3">
        <f>[1]Sheet1!C298</f>
        <v>2017</v>
      </c>
      <c r="D153" s="3">
        <f>[1]Sheet1!D298</f>
        <v>13</v>
      </c>
      <c r="E153" s="3">
        <f>[1]Sheet1!E298</f>
        <v>23</v>
      </c>
      <c r="F153" s="3">
        <f>[1]Sheet1!F298</f>
        <v>31</v>
      </c>
      <c r="G153" s="3">
        <f>[1]Sheet1!G298</f>
        <v>42</v>
      </c>
      <c r="H153" s="3">
        <f>[1]Sheet1!H298</f>
        <v>44</v>
      </c>
      <c r="I153" s="3">
        <f>[1]Sheet1!I298</f>
        <v>2</v>
      </c>
      <c r="J153" s="3">
        <f>[1]Sheet1!J298</f>
        <v>5</v>
      </c>
      <c r="K153" s="3">
        <f t="shared" si="8"/>
        <v>153</v>
      </c>
      <c r="L153" s="3">
        <f t="shared" si="9"/>
        <v>7</v>
      </c>
      <c r="M153" s="3">
        <f t="shared" si="10"/>
        <v>3</v>
      </c>
      <c r="N153" s="3">
        <f t="shared" si="11"/>
        <v>1</v>
      </c>
    </row>
    <row r="154" spans="1:14" x14ac:dyDescent="0.3">
      <c r="A154" s="3">
        <f>[1]Sheet1!A299</f>
        <v>2</v>
      </c>
      <c r="B154" s="3">
        <f>[1]Sheet1!B299</f>
        <v>3</v>
      </c>
      <c r="C154" s="3">
        <f>[1]Sheet1!C299</f>
        <v>2017</v>
      </c>
      <c r="D154" s="3">
        <f>[1]Sheet1!D299</f>
        <v>4</v>
      </c>
      <c r="E154" s="3">
        <f>[1]Sheet1!E299</f>
        <v>5</v>
      </c>
      <c r="F154" s="3">
        <f>[1]Sheet1!F299</f>
        <v>17</v>
      </c>
      <c r="G154" s="3">
        <f>[1]Sheet1!G299</f>
        <v>39</v>
      </c>
      <c r="H154" s="3">
        <f>[1]Sheet1!H299</f>
        <v>47</v>
      </c>
      <c r="I154" s="3">
        <f>[1]Sheet1!I299</f>
        <v>3</v>
      </c>
      <c r="J154" s="3">
        <f>[1]Sheet1!J299</f>
        <v>4</v>
      </c>
      <c r="K154" s="3">
        <f t="shared" si="8"/>
        <v>112</v>
      </c>
      <c r="L154" s="3">
        <f t="shared" si="9"/>
        <v>7</v>
      </c>
      <c r="M154" s="3">
        <f t="shared" si="10"/>
        <v>4</v>
      </c>
      <c r="N154" s="3">
        <f t="shared" si="11"/>
        <v>1</v>
      </c>
    </row>
    <row r="155" spans="1:14" x14ac:dyDescent="0.3">
      <c r="A155" s="3">
        <f>[1]Sheet1!A300</f>
        <v>1</v>
      </c>
      <c r="B155" s="3">
        <f>[1]Sheet1!B300</f>
        <v>27</v>
      </c>
      <c r="C155" s="3">
        <f>[1]Sheet1!C300</f>
        <v>2017</v>
      </c>
      <c r="D155" s="3">
        <f>[1]Sheet1!D300</f>
        <v>12</v>
      </c>
      <c r="E155" s="3">
        <f>[1]Sheet1!E300</f>
        <v>15</v>
      </c>
      <c r="F155" s="3">
        <f>[1]Sheet1!F300</f>
        <v>19</v>
      </c>
      <c r="G155" s="3">
        <f>[1]Sheet1!G300</f>
        <v>29</v>
      </c>
      <c r="H155" s="3">
        <f>[1]Sheet1!H300</f>
        <v>48</v>
      </c>
      <c r="I155" s="3">
        <f>[1]Sheet1!I300</f>
        <v>7</v>
      </c>
      <c r="J155" s="3">
        <f>[1]Sheet1!J300</f>
        <v>9</v>
      </c>
      <c r="K155" s="3">
        <f t="shared" si="8"/>
        <v>123</v>
      </c>
      <c r="L155" s="3">
        <f t="shared" si="9"/>
        <v>16</v>
      </c>
      <c r="M155" s="3">
        <f t="shared" si="10"/>
        <v>3</v>
      </c>
      <c r="N155" s="3">
        <f t="shared" si="11"/>
        <v>2</v>
      </c>
    </row>
    <row r="156" spans="1:14" x14ac:dyDescent="0.3">
      <c r="A156" s="3">
        <f>[1]Sheet1!A301</f>
        <v>1</v>
      </c>
      <c r="B156" s="3">
        <f>[1]Sheet1!B301</f>
        <v>20</v>
      </c>
      <c r="C156" s="3">
        <f>[1]Sheet1!C301</f>
        <v>2017</v>
      </c>
      <c r="D156" s="3">
        <f>[1]Sheet1!D301</f>
        <v>5</v>
      </c>
      <c r="E156" s="3">
        <f>[1]Sheet1!E301</f>
        <v>23</v>
      </c>
      <c r="F156" s="3">
        <f>[1]Sheet1!F301</f>
        <v>25</v>
      </c>
      <c r="G156" s="3">
        <f>[1]Sheet1!G301</f>
        <v>35</v>
      </c>
      <c r="H156" s="3">
        <f>[1]Sheet1!H301</f>
        <v>40</v>
      </c>
      <c r="I156" s="3">
        <f>[1]Sheet1!I301</f>
        <v>5</v>
      </c>
      <c r="J156" s="3">
        <f>[1]Sheet1!J301</f>
        <v>8</v>
      </c>
      <c r="K156" s="3">
        <f t="shared" si="8"/>
        <v>128</v>
      </c>
      <c r="L156" s="3">
        <f t="shared" si="9"/>
        <v>13</v>
      </c>
      <c r="M156" s="3">
        <f t="shared" si="10"/>
        <v>4</v>
      </c>
      <c r="N156" s="3">
        <f t="shared" si="11"/>
        <v>1</v>
      </c>
    </row>
    <row r="157" spans="1:14" x14ac:dyDescent="0.3">
      <c r="A157" s="3">
        <f>[1]Sheet1!A302</f>
        <v>1</v>
      </c>
      <c r="B157" s="3">
        <f>[1]Sheet1!B302</f>
        <v>13</v>
      </c>
      <c r="C157" s="3">
        <f>[1]Sheet1!C302</f>
        <v>2017</v>
      </c>
      <c r="D157" s="3">
        <f>[1]Sheet1!D302</f>
        <v>2</v>
      </c>
      <c r="E157" s="3">
        <f>[1]Sheet1!E302</f>
        <v>21</v>
      </c>
      <c r="F157" s="3">
        <f>[1]Sheet1!F302</f>
        <v>26</v>
      </c>
      <c r="G157" s="3">
        <f>[1]Sheet1!G302</f>
        <v>44</v>
      </c>
      <c r="H157" s="3">
        <f>[1]Sheet1!H302</f>
        <v>45</v>
      </c>
      <c r="I157" s="3">
        <f>[1]Sheet1!I302</f>
        <v>1</v>
      </c>
      <c r="J157" s="3">
        <f>[1]Sheet1!J302</f>
        <v>6</v>
      </c>
      <c r="K157" s="3">
        <f t="shared" si="8"/>
        <v>138</v>
      </c>
      <c r="L157" s="3">
        <f t="shared" si="9"/>
        <v>7</v>
      </c>
      <c r="M157" s="3">
        <f t="shared" si="10"/>
        <v>2</v>
      </c>
      <c r="N157" s="3">
        <f t="shared" si="11"/>
        <v>1</v>
      </c>
    </row>
    <row r="158" spans="1:14" x14ac:dyDescent="0.3">
      <c r="A158" s="3">
        <f>[1]Sheet1!A303</f>
        <v>1</v>
      </c>
      <c r="B158" s="3">
        <f>[1]Sheet1!B303</f>
        <v>6</v>
      </c>
      <c r="C158" s="3">
        <f>[1]Sheet1!C303</f>
        <v>2017</v>
      </c>
      <c r="D158" s="3">
        <f>[1]Sheet1!D303</f>
        <v>7</v>
      </c>
      <c r="E158" s="3">
        <f>[1]Sheet1!E303</f>
        <v>14</v>
      </c>
      <c r="F158" s="3">
        <f>[1]Sheet1!F303</f>
        <v>23</v>
      </c>
      <c r="G158" s="3">
        <f>[1]Sheet1!G303</f>
        <v>27</v>
      </c>
      <c r="H158" s="3">
        <f>[1]Sheet1!H303</f>
        <v>35</v>
      </c>
      <c r="I158" s="3">
        <f>[1]Sheet1!I303</f>
        <v>3</v>
      </c>
      <c r="J158" s="3">
        <f>[1]Sheet1!J303</f>
        <v>5</v>
      </c>
      <c r="K158" s="3">
        <f t="shared" si="8"/>
        <v>106</v>
      </c>
      <c r="L158" s="3">
        <f t="shared" si="9"/>
        <v>8</v>
      </c>
      <c r="M158" s="3">
        <f t="shared" si="10"/>
        <v>4</v>
      </c>
      <c r="N158" s="3">
        <f t="shared" si="11"/>
        <v>2</v>
      </c>
    </row>
    <row r="159" spans="1:14" x14ac:dyDescent="0.3">
      <c r="A159" s="3">
        <f>[1]Sheet1!A304</f>
        <v>12</v>
      </c>
      <c r="B159" s="3">
        <f>[1]Sheet1!B304</f>
        <v>28</v>
      </c>
      <c r="C159" s="3">
        <f>[1]Sheet1!C304</f>
        <v>2018</v>
      </c>
      <c r="D159" s="3">
        <f>[1]Sheet1!D304</f>
        <v>19</v>
      </c>
      <c r="E159" s="3">
        <f>[1]Sheet1!E304</f>
        <v>24</v>
      </c>
      <c r="F159" s="3">
        <f>[1]Sheet1!F304</f>
        <v>31</v>
      </c>
      <c r="G159" s="3">
        <f>[1]Sheet1!G304</f>
        <v>38</v>
      </c>
      <c r="H159" s="3">
        <f>[1]Sheet1!H304</f>
        <v>40</v>
      </c>
      <c r="I159" s="3">
        <f>[1]Sheet1!I304</f>
        <v>7</v>
      </c>
      <c r="J159" s="3">
        <f>[1]Sheet1!J304</f>
        <v>10</v>
      </c>
      <c r="K159" s="3">
        <f t="shared" si="8"/>
        <v>152</v>
      </c>
      <c r="L159" s="3">
        <f t="shared" si="9"/>
        <v>17</v>
      </c>
      <c r="M159" s="3">
        <f t="shared" si="10"/>
        <v>2</v>
      </c>
      <c r="N159" s="3">
        <f t="shared" si="11"/>
        <v>1</v>
      </c>
    </row>
    <row r="160" spans="1:14" x14ac:dyDescent="0.3">
      <c r="A160" s="3">
        <f>[1]Sheet1!A305</f>
        <v>12</v>
      </c>
      <c r="B160" s="3">
        <f>[1]Sheet1!B305</f>
        <v>21</v>
      </c>
      <c r="C160" s="3">
        <f>[1]Sheet1!C305</f>
        <v>2018</v>
      </c>
      <c r="D160" s="3">
        <f>[1]Sheet1!D305</f>
        <v>3</v>
      </c>
      <c r="E160" s="3">
        <f>[1]Sheet1!E305</f>
        <v>16</v>
      </c>
      <c r="F160" s="3">
        <f>[1]Sheet1!F305</f>
        <v>20</v>
      </c>
      <c r="G160" s="3">
        <f>[1]Sheet1!G305</f>
        <v>34</v>
      </c>
      <c r="H160" s="3">
        <f>[1]Sheet1!H305</f>
        <v>49</v>
      </c>
      <c r="I160" s="3">
        <f>[1]Sheet1!I305</f>
        <v>2</v>
      </c>
      <c r="J160" s="3">
        <f>[1]Sheet1!J305</f>
        <v>10</v>
      </c>
      <c r="K160" s="3">
        <f t="shared" si="8"/>
        <v>122</v>
      </c>
      <c r="L160" s="3">
        <f t="shared" si="9"/>
        <v>12</v>
      </c>
      <c r="M160" s="3">
        <f t="shared" si="10"/>
        <v>2</v>
      </c>
      <c r="N160" s="3">
        <f t="shared" si="11"/>
        <v>0</v>
      </c>
    </row>
    <row r="161" spans="1:14" x14ac:dyDescent="0.3">
      <c r="A161" s="3">
        <f>[1]Sheet1!A306</f>
        <v>12</v>
      </c>
      <c r="B161" s="3">
        <f>[1]Sheet1!B306</f>
        <v>14</v>
      </c>
      <c r="C161" s="3">
        <f>[1]Sheet1!C306</f>
        <v>2018</v>
      </c>
      <c r="D161" s="3">
        <f>[1]Sheet1!D306</f>
        <v>4</v>
      </c>
      <c r="E161" s="3">
        <f>[1]Sheet1!E306</f>
        <v>14</v>
      </c>
      <c r="F161" s="3">
        <f>[1]Sheet1!F306</f>
        <v>24</v>
      </c>
      <c r="G161" s="3">
        <f>[1]Sheet1!G306</f>
        <v>26</v>
      </c>
      <c r="H161" s="3">
        <f>[1]Sheet1!H306</f>
        <v>30</v>
      </c>
      <c r="I161" s="3">
        <f>[1]Sheet1!I306</f>
        <v>9</v>
      </c>
      <c r="J161" s="3">
        <f>[1]Sheet1!J306</f>
        <v>10</v>
      </c>
      <c r="K161" s="3">
        <f t="shared" si="8"/>
        <v>98</v>
      </c>
      <c r="L161" s="3">
        <f t="shared" si="9"/>
        <v>19</v>
      </c>
      <c r="M161" s="3">
        <f t="shared" si="10"/>
        <v>0</v>
      </c>
      <c r="N161" s="3">
        <f t="shared" si="11"/>
        <v>1</v>
      </c>
    </row>
    <row r="162" spans="1:14" x14ac:dyDescent="0.3">
      <c r="A162" s="3">
        <f>[1]Sheet1!A307</f>
        <v>12</v>
      </c>
      <c r="B162" s="3">
        <f>[1]Sheet1!B307</f>
        <v>7</v>
      </c>
      <c r="C162" s="3">
        <f>[1]Sheet1!C307</f>
        <v>2018</v>
      </c>
      <c r="D162" s="3">
        <f>[1]Sheet1!D307</f>
        <v>4</v>
      </c>
      <c r="E162" s="3">
        <f>[1]Sheet1!E307</f>
        <v>16</v>
      </c>
      <c r="F162" s="3">
        <f>[1]Sheet1!F307</f>
        <v>21</v>
      </c>
      <c r="G162" s="3">
        <f>[1]Sheet1!G307</f>
        <v>31</v>
      </c>
      <c r="H162" s="3">
        <f>[1]Sheet1!H307</f>
        <v>42</v>
      </c>
      <c r="I162" s="3">
        <f>[1]Sheet1!I307</f>
        <v>4</v>
      </c>
      <c r="J162" s="3">
        <f>[1]Sheet1!J307</f>
        <v>6</v>
      </c>
      <c r="K162" s="3">
        <f t="shared" si="8"/>
        <v>114</v>
      </c>
      <c r="L162" s="3">
        <f t="shared" si="9"/>
        <v>10</v>
      </c>
      <c r="M162" s="3">
        <f t="shared" si="10"/>
        <v>2</v>
      </c>
      <c r="N162" s="3">
        <f t="shared" si="11"/>
        <v>0</v>
      </c>
    </row>
    <row r="163" spans="1:14" x14ac:dyDescent="0.3">
      <c r="A163" s="3">
        <f>[1]Sheet1!A308</f>
        <v>11</v>
      </c>
      <c r="B163" s="3">
        <f>[1]Sheet1!B308</f>
        <v>30</v>
      </c>
      <c r="C163" s="3">
        <f>[1]Sheet1!C308</f>
        <v>2018</v>
      </c>
      <c r="D163" s="3">
        <f>[1]Sheet1!D308</f>
        <v>18</v>
      </c>
      <c r="E163" s="3">
        <f>[1]Sheet1!E308</f>
        <v>22</v>
      </c>
      <c r="F163" s="3">
        <f>[1]Sheet1!F308</f>
        <v>35</v>
      </c>
      <c r="G163" s="3">
        <f>[1]Sheet1!G308</f>
        <v>36</v>
      </c>
      <c r="H163" s="3">
        <f>[1]Sheet1!H308</f>
        <v>41</v>
      </c>
      <c r="I163" s="3">
        <f>[1]Sheet1!I308</f>
        <v>3</v>
      </c>
      <c r="J163" s="3">
        <f>[1]Sheet1!J308</f>
        <v>4</v>
      </c>
      <c r="K163" s="3">
        <f t="shared" si="8"/>
        <v>152</v>
      </c>
      <c r="L163" s="3">
        <f t="shared" si="9"/>
        <v>7</v>
      </c>
      <c r="M163" s="3">
        <f t="shared" si="10"/>
        <v>2</v>
      </c>
      <c r="N163" s="3">
        <f t="shared" si="11"/>
        <v>1</v>
      </c>
    </row>
    <row r="164" spans="1:14" x14ac:dyDescent="0.3">
      <c r="A164" s="3">
        <f>[1]Sheet1!A309</f>
        <v>11</v>
      </c>
      <c r="B164" s="3">
        <f>[1]Sheet1!B309</f>
        <v>23</v>
      </c>
      <c r="C164" s="3">
        <f>[1]Sheet1!C309</f>
        <v>2018</v>
      </c>
      <c r="D164" s="3">
        <f>[1]Sheet1!D309</f>
        <v>17</v>
      </c>
      <c r="E164" s="3">
        <f>[1]Sheet1!E309</f>
        <v>22</v>
      </c>
      <c r="F164" s="3">
        <f>[1]Sheet1!F309</f>
        <v>28</v>
      </c>
      <c r="G164" s="3">
        <f>[1]Sheet1!G309</f>
        <v>31</v>
      </c>
      <c r="H164" s="3">
        <f>[1]Sheet1!H309</f>
        <v>46</v>
      </c>
      <c r="I164" s="3">
        <f>[1]Sheet1!I309</f>
        <v>5</v>
      </c>
      <c r="J164" s="3">
        <f>[1]Sheet1!J309</f>
        <v>10</v>
      </c>
      <c r="K164" s="3">
        <f t="shared" si="8"/>
        <v>144</v>
      </c>
      <c r="L164" s="3">
        <f t="shared" si="9"/>
        <v>15</v>
      </c>
      <c r="M164" s="3">
        <f t="shared" si="10"/>
        <v>2</v>
      </c>
      <c r="N164" s="3">
        <f t="shared" si="11"/>
        <v>1</v>
      </c>
    </row>
    <row r="165" spans="1:14" x14ac:dyDescent="0.3">
      <c r="A165" s="3">
        <f>[1]Sheet1!A310</f>
        <v>11</v>
      </c>
      <c r="B165" s="3">
        <f>[1]Sheet1!B310</f>
        <v>16</v>
      </c>
      <c r="C165" s="3">
        <f>[1]Sheet1!C310</f>
        <v>2018</v>
      </c>
      <c r="D165" s="3">
        <f>[1]Sheet1!D310</f>
        <v>13</v>
      </c>
      <c r="E165" s="3">
        <f>[1]Sheet1!E310</f>
        <v>15</v>
      </c>
      <c r="F165" s="3">
        <f>[1]Sheet1!F310</f>
        <v>18</v>
      </c>
      <c r="G165" s="3">
        <f>[1]Sheet1!G310</f>
        <v>39</v>
      </c>
      <c r="H165" s="3">
        <f>[1]Sheet1!H310</f>
        <v>45</v>
      </c>
      <c r="I165" s="3">
        <f>[1]Sheet1!I310</f>
        <v>5</v>
      </c>
      <c r="J165" s="3">
        <f>[1]Sheet1!J310</f>
        <v>6</v>
      </c>
      <c r="K165" s="3">
        <f t="shared" si="8"/>
        <v>130</v>
      </c>
      <c r="L165" s="3">
        <f t="shared" si="9"/>
        <v>11</v>
      </c>
      <c r="M165" s="3">
        <f t="shared" si="10"/>
        <v>4</v>
      </c>
      <c r="N165" s="3">
        <f t="shared" si="11"/>
        <v>1</v>
      </c>
    </row>
    <row r="166" spans="1:14" x14ac:dyDescent="0.3">
      <c r="A166" s="3">
        <f>[1]Sheet1!A311</f>
        <v>11</v>
      </c>
      <c r="B166" s="3">
        <f>[1]Sheet1!B311</f>
        <v>9</v>
      </c>
      <c r="C166" s="3">
        <f>[1]Sheet1!C311</f>
        <v>2018</v>
      </c>
      <c r="D166" s="3">
        <f>[1]Sheet1!D311</f>
        <v>8</v>
      </c>
      <c r="E166" s="3">
        <f>[1]Sheet1!E311</f>
        <v>32</v>
      </c>
      <c r="F166" s="3">
        <f>[1]Sheet1!F311</f>
        <v>34</v>
      </c>
      <c r="G166" s="3">
        <f>[1]Sheet1!G311</f>
        <v>46</v>
      </c>
      <c r="H166" s="3">
        <f>[1]Sheet1!H311</f>
        <v>49</v>
      </c>
      <c r="I166" s="3">
        <f>[1]Sheet1!I311</f>
        <v>3</v>
      </c>
      <c r="J166" s="3">
        <f>[1]Sheet1!J311</f>
        <v>5</v>
      </c>
      <c r="K166" s="3">
        <f t="shared" si="8"/>
        <v>169</v>
      </c>
      <c r="L166" s="3">
        <f t="shared" si="9"/>
        <v>8</v>
      </c>
      <c r="M166" s="3">
        <f t="shared" si="10"/>
        <v>1</v>
      </c>
      <c r="N166" s="3">
        <f t="shared" si="11"/>
        <v>2</v>
      </c>
    </row>
    <row r="167" spans="1:14" x14ac:dyDescent="0.3">
      <c r="A167" s="3">
        <f>[1]Sheet1!A312</f>
        <v>11</v>
      </c>
      <c r="B167" s="3">
        <f>[1]Sheet1!B312</f>
        <v>2</v>
      </c>
      <c r="C167" s="3">
        <f>[1]Sheet1!C312</f>
        <v>2018</v>
      </c>
      <c r="D167" s="3">
        <f>[1]Sheet1!D312</f>
        <v>5</v>
      </c>
      <c r="E167" s="3">
        <f>[1]Sheet1!E312</f>
        <v>17</v>
      </c>
      <c r="F167" s="3">
        <f>[1]Sheet1!F312</f>
        <v>27</v>
      </c>
      <c r="G167" s="3">
        <f>[1]Sheet1!G312</f>
        <v>33</v>
      </c>
      <c r="H167" s="3">
        <f>[1]Sheet1!H312</f>
        <v>42</v>
      </c>
      <c r="I167" s="3">
        <f>[1]Sheet1!I312</f>
        <v>9</v>
      </c>
      <c r="J167" s="3">
        <f>[1]Sheet1!J312</f>
        <v>10</v>
      </c>
      <c r="K167" s="3">
        <f t="shared" si="8"/>
        <v>124</v>
      </c>
      <c r="L167" s="3">
        <f t="shared" si="9"/>
        <v>19</v>
      </c>
      <c r="M167" s="3">
        <f t="shared" si="10"/>
        <v>4</v>
      </c>
      <c r="N167" s="3">
        <f t="shared" si="11"/>
        <v>1</v>
      </c>
    </row>
    <row r="168" spans="1:14" x14ac:dyDescent="0.3">
      <c r="A168" s="3">
        <f>[1]Sheet1!A313</f>
        <v>10</v>
      </c>
      <c r="B168" s="3">
        <f>[1]Sheet1!B313</f>
        <v>26</v>
      </c>
      <c r="C168" s="3">
        <f>[1]Sheet1!C313</f>
        <v>2018</v>
      </c>
      <c r="D168" s="3">
        <f>[1]Sheet1!D313</f>
        <v>18</v>
      </c>
      <c r="E168" s="3">
        <f>[1]Sheet1!E313</f>
        <v>19</v>
      </c>
      <c r="F168" s="3">
        <f>[1]Sheet1!F313</f>
        <v>33</v>
      </c>
      <c r="G168" s="3">
        <f>[1]Sheet1!G313</f>
        <v>38</v>
      </c>
      <c r="H168" s="3">
        <f>[1]Sheet1!H313</f>
        <v>44</v>
      </c>
      <c r="I168" s="3">
        <f>[1]Sheet1!I313</f>
        <v>4</v>
      </c>
      <c r="J168" s="3">
        <f>[1]Sheet1!J313</f>
        <v>10</v>
      </c>
      <c r="K168" s="3">
        <f t="shared" si="8"/>
        <v>152</v>
      </c>
      <c r="L168" s="3">
        <f t="shared" si="9"/>
        <v>14</v>
      </c>
      <c r="M168" s="3">
        <f t="shared" si="10"/>
        <v>2</v>
      </c>
      <c r="N168" s="3">
        <f t="shared" si="11"/>
        <v>0</v>
      </c>
    </row>
    <row r="169" spans="1:14" x14ac:dyDescent="0.3">
      <c r="A169" s="3">
        <f>[1]Sheet1!A314</f>
        <v>10</v>
      </c>
      <c r="B169" s="3">
        <f>[1]Sheet1!B314</f>
        <v>19</v>
      </c>
      <c r="C169" s="3">
        <f>[1]Sheet1!C314</f>
        <v>2018</v>
      </c>
      <c r="D169" s="3">
        <f>[1]Sheet1!D314</f>
        <v>9</v>
      </c>
      <c r="E169" s="3">
        <f>[1]Sheet1!E314</f>
        <v>12</v>
      </c>
      <c r="F169" s="3">
        <f>[1]Sheet1!F314</f>
        <v>28</v>
      </c>
      <c r="G169" s="3">
        <f>[1]Sheet1!G314</f>
        <v>32</v>
      </c>
      <c r="H169" s="3">
        <f>[1]Sheet1!H314</f>
        <v>48</v>
      </c>
      <c r="I169" s="3">
        <f>[1]Sheet1!I314</f>
        <v>7</v>
      </c>
      <c r="J169" s="3">
        <f>[1]Sheet1!J314</f>
        <v>8</v>
      </c>
      <c r="K169" s="3">
        <f t="shared" si="8"/>
        <v>129</v>
      </c>
      <c r="L169" s="3">
        <f t="shared" si="9"/>
        <v>15</v>
      </c>
      <c r="M169" s="3">
        <f t="shared" si="10"/>
        <v>1</v>
      </c>
      <c r="N169" s="3">
        <f t="shared" si="11"/>
        <v>1</v>
      </c>
    </row>
    <row r="170" spans="1:14" x14ac:dyDescent="0.3">
      <c r="A170" s="3">
        <f>[1]Sheet1!A315</f>
        <v>10</v>
      </c>
      <c r="B170" s="3">
        <f>[1]Sheet1!B315</f>
        <v>12</v>
      </c>
      <c r="C170" s="3">
        <f>[1]Sheet1!C315</f>
        <v>2018</v>
      </c>
      <c r="D170" s="3">
        <f>[1]Sheet1!D315</f>
        <v>6</v>
      </c>
      <c r="E170" s="3">
        <f>[1]Sheet1!E315</f>
        <v>26</v>
      </c>
      <c r="F170" s="3">
        <f>[1]Sheet1!F315</f>
        <v>31</v>
      </c>
      <c r="G170" s="3">
        <f>[1]Sheet1!G315</f>
        <v>42</v>
      </c>
      <c r="H170" s="3">
        <f>[1]Sheet1!H315</f>
        <v>50</v>
      </c>
      <c r="I170" s="3">
        <f>[1]Sheet1!I315</f>
        <v>2</v>
      </c>
      <c r="J170" s="3">
        <f>[1]Sheet1!J315</f>
        <v>9</v>
      </c>
      <c r="K170" s="3">
        <f t="shared" si="8"/>
        <v>155</v>
      </c>
      <c r="L170" s="3">
        <f t="shared" si="9"/>
        <v>11</v>
      </c>
      <c r="M170" s="3">
        <f t="shared" si="10"/>
        <v>1</v>
      </c>
      <c r="N170" s="3">
        <f t="shared" si="11"/>
        <v>1</v>
      </c>
    </row>
    <row r="171" spans="1:14" x14ac:dyDescent="0.3">
      <c r="A171" s="3">
        <f>[1]Sheet1!A316</f>
        <v>10</v>
      </c>
      <c r="B171" s="3">
        <f>[1]Sheet1!B316</f>
        <v>5</v>
      </c>
      <c r="C171" s="3">
        <f>[1]Sheet1!C316</f>
        <v>2018</v>
      </c>
      <c r="D171" s="3">
        <f>[1]Sheet1!D316</f>
        <v>12</v>
      </c>
      <c r="E171" s="3">
        <f>[1]Sheet1!E316</f>
        <v>15</v>
      </c>
      <c r="F171" s="3">
        <f>[1]Sheet1!F316</f>
        <v>32</v>
      </c>
      <c r="G171" s="3">
        <f>[1]Sheet1!G316</f>
        <v>44</v>
      </c>
      <c r="H171" s="3">
        <f>[1]Sheet1!H316</f>
        <v>49</v>
      </c>
      <c r="I171" s="3">
        <f>[1]Sheet1!I316</f>
        <v>5</v>
      </c>
      <c r="J171" s="3">
        <f>[1]Sheet1!J316</f>
        <v>7</v>
      </c>
      <c r="K171" s="3">
        <f t="shared" si="8"/>
        <v>152</v>
      </c>
      <c r="L171" s="3">
        <f t="shared" si="9"/>
        <v>12</v>
      </c>
      <c r="M171" s="3">
        <f t="shared" si="10"/>
        <v>2</v>
      </c>
      <c r="N171" s="3">
        <f t="shared" si="11"/>
        <v>2</v>
      </c>
    </row>
    <row r="172" spans="1:14" x14ac:dyDescent="0.3">
      <c r="A172" s="3">
        <f>[1]Sheet1!A317</f>
        <v>9</v>
      </c>
      <c r="B172" s="3">
        <f>[1]Sheet1!B317</f>
        <v>28</v>
      </c>
      <c r="C172" s="3">
        <f>[1]Sheet1!C317</f>
        <v>2018</v>
      </c>
      <c r="D172" s="3">
        <f>[1]Sheet1!D317</f>
        <v>3</v>
      </c>
      <c r="E172" s="3">
        <f>[1]Sheet1!E317</f>
        <v>8</v>
      </c>
      <c r="F172" s="3">
        <f>[1]Sheet1!F317</f>
        <v>13</v>
      </c>
      <c r="G172" s="3">
        <f>[1]Sheet1!G317</f>
        <v>18</v>
      </c>
      <c r="H172" s="3">
        <f>[1]Sheet1!H317</f>
        <v>40</v>
      </c>
      <c r="I172" s="3">
        <f>[1]Sheet1!I317</f>
        <v>6</v>
      </c>
      <c r="J172" s="3">
        <f>[1]Sheet1!J317</f>
        <v>10</v>
      </c>
      <c r="K172" s="3">
        <f t="shared" si="8"/>
        <v>82</v>
      </c>
      <c r="L172" s="3">
        <f t="shared" si="9"/>
        <v>16</v>
      </c>
      <c r="M172" s="3">
        <f t="shared" si="10"/>
        <v>2</v>
      </c>
      <c r="N172" s="3">
        <f t="shared" si="11"/>
        <v>0</v>
      </c>
    </row>
    <row r="173" spans="1:14" x14ac:dyDescent="0.3">
      <c r="A173" s="3">
        <f>[1]Sheet1!A318</f>
        <v>9</v>
      </c>
      <c r="B173" s="3">
        <f>[1]Sheet1!B318</f>
        <v>21</v>
      </c>
      <c r="C173" s="3">
        <f>[1]Sheet1!C318</f>
        <v>2018</v>
      </c>
      <c r="D173" s="3">
        <f>[1]Sheet1!D318</f>
        <v>5</v>
      </c>
      <c r="E173" s="3">
        <f>[1]Sheet1!E318</f>
        <v>8</v>
      </c>
      <c r="F173" s="3">
        <f>[1]Sheet1!F318</f>
        <v>16</v>
      </c>
      <c r="G173" s="3">
        <f>[1]Sheet1!G318</f>
        <v>42</v>
      </c>
      <c r="H173" s="3">
        <f>[1]Sheet1!H318</f>
        <v>46</v>
      </c>
      <c r="I173" s="3">
        <f>[1]Sheet1!I318</f>
        <v>2</v>
      </c>
      <c r="J173" s="3">
        <f>[1]Sheet1!J318</f>
        <v>10</v>
      </c>
      <c r="K173" s="3">
        <f t="shared" si="8"/>
        <v>117</v>
      </c>
      <c r="L173" s="3">
        <f t="shared" si="9"/>
        <v>12</v>
      </c>
      <c r="M173" s="3">
        <f t="shared" si="10"/>
        <v>1</v>
      </c>
      <c r="N173" s="3">
        <f t="shared" si="11"/>
        <v>0</v>
      </c>
    </row>
    <row r="174" spans="1:14" x14ac:dyDescent="0.3">
      <c r="A174" s="3">
        <f>[1]Sheet1!A319</f>
        <v>9</v>
      </c>
      <c r="B174" s="3">
        <f>[1]Sheet1!B319</f>
        <v>14</v>
      </c>
      <c r="C174" s="3">
        <f>[1]Sheet1!C319</f>
        <v>2018</v>
      </c>
      <c r="D174" s="3">
        <f>[1]Sheet1!D319</f>
        <v>24</v>
      </c>
      <c r="E174" s="3">
        <f>[1]Sheet1!E319</f>
        <v>33</v>
      </c>
      <c r="F174" s="3">
        <f>[1]Sheet1!F319</f>
        <v>35</v>
      </c>
      <c r="G174" s="3">
        <f>[1]Sheet1!G319</f>
        <v>46</v>
      </c>
      <c r="H174" s="3">
        <f>[1]Sheet1!H319</f>
        <v>49</v>
      </c>
      <c r="I174" s="3">
        <f>[1]Sheet1!I319</f>
        <v>5</v>
      </c>
      <c r="J174" s="3">
        <f>[1]Sheet1!J319</f>
        <v>9</v>
      </c>
      <c r="K174" s="3">
        <f t="shared" si="8"/>
        <v>187</v>
      </c>
      <c r="L174" s="3">
        <f t="shared" si="9"/>
        <v>14</v>
      </c>
      <c r="M174" s="3">
        <f t="shared" si="10"/>
        <v>3</v>
      </c>
      <c r="N174" s="3">
        <f t="shared" si="11"/>
        <v>2</v>
      </c>
    </row>
    <row r="175" spans="1:14" x14ac:dyDescent="0.3">
      <c r="A175" s="3">
        <f>[1]Sheet1!A320</f>
        <v>9</v>
      </c>
      <c r="B175" s="3">
        <f>[1]Sheet1!B320</f>
        <v>7</v>
      </c>
      <c r="C175" s="3">
        <f>[1]Sheet1!C320</f>
        <v>2018</v>
      </c>
      <c r="D175" s="3">
        <f>[1]Sheet1!D320</f>
        <v>4</v>
      </c>
      <c r="E175" s="3">
        <f>[1]Sheet1!E320</f>
        <v>7</v>
      </c>
      <c r="F175" s="3">
        <f>[1]Sheet1!F320</f>
        <v>28</v>
      </c>
      <c r="G175" s="3">
        <f>[1]Sheet1!G320</f>
        <v>36</v>
      </c>
      <c r="H175" s="3">
        <f>[1]Sheet1!H320</f>
        <v>43</v>
      </c>
      <c r="I175" s="3">
        <f>[1]Sheet1!I320</f>
        <v>1</v>
      </c>
      <c r="J175" s="3">
        <f>[1]Sheet1!J320</f>
        <v>6</v>
      </c>
      <c r="K175" s="3">
        <f t="shared" si="8"/>
        <v>118</v>
      </c>
      <c r="L175" s="3">
        <f t="shared" si="9"/>
        <v>7</v>
      </c>
      <c r="M175" s="3">
        <f t="shared" si="10"/>
        <v>2</v>
      </c>
      <c r="N175" s="3">
        <f t="shared" si="11"/>
        <v>1</v>
      </c>
    </row>
    <row r="176" spans="1:14" x14ac:dyDescent="0.3">
      <c r="A176" s="3">
        <f>[1]Sheet1!A321</f>
        <v>8</v>
      </c>
      <c r="B176" s="3">
        <f>[1]Sheet1!B321</f>
        <v>31</v>
      </c>
      <c r="C176" s="3">
        <f>[1]Sheet1!C321</f>
        <v>2018</v>
      </c>
      <c r="D176" s="3">
        <f>[1]Sheet1!D321</f>
        <v>3</v>
      </c>
      <c r="E176" s="3">
        <f>[1]Sheet1!E321</f>
        <v>6</v>
      </c>
      <c r="F176" s="3">
        <f>[1]Sheet1!F321</f>
        <v>9</v>
      </c>
      <c r="G176" s="3">
        <f>[1]Sheet1!G321</f>
        <v>18</v>
      </c>
      <c r="H176" s="3">
        <f>[1]Sheet1!H321</f>
        <v>24</v>
      </c>
      <c r="I176" s="3">
        <f>[1]Sheet1!I321</f>
        <v>2</v>
      </c>
      <c r="J176" s="3">
        <f>[1]Sheet1!J321</f>
        <v>7</v>
      </c>
      <c r="K176" s="3">
        <f t="shared" si="8"/>
        <v>60</v>
      </c>
      <c r="L176" s="3">
        <f t="shared" si="9"/>
        <v>9</v>
      </c>
      <c r="M176" s="3">
        <f t="shared" si="10"/>
        <v>2</v>
      </c>
      <c r="N176" s="3">
        <f t="shared" si="11"/>
        <v>1</v>
      </c>
    </row>
    <row r="177" spans="1:14" x14ac:dyDescent="0.3">
      <c r="A177" s="3">
        <f>[1]Sheet1!A322</f>
        <v>8</v>
      </c>
      <c r="B177" s="3">
        <f>[1]Sheet1!B322</f>
        <v>24</v>
      </c>
      <c r="C177" s="3">
        <f>[1]Sheet1!C322</f>
        <v>2018</v>
      </c>
      <c r="D177" s="3">
        <f>[1]Sheet1!D322</f>
        <v>8</v>
      </c>
      <c r="E177" s="3">
        <f>[1]Sheet1!E322</f>
        <v>25</v>
      </c>
      <c r="F177" s="3">
        <f>[1]Sheet1!F322</f>
        <v>26</v>
      </c>
      <c r="G177" s="3">
        <f>[1]Sheet1!G322</f>
        <v>38</v>
      </c>
      <c r="H177" s="3">
        <f>[1]Sheet1!H322</f>
        <v>48</v>
      </c>
      <c r="I177" s="3">
        <f>[1]Sheet1!I322</f>
        <v>6</v>
      </c>
      <c r="J177" s="3">
        <f>[1]Sheet1!J322</f>
        <v>9</v>
      </c>
      <c r="K177" s="3">
        <f t="shared" ref="K177:K240" si="12">SUM(D177:H177)</f>
        <v>145</v>
      </c>
      <c r="L177" s="3">
        <f t="shared" ref="L177:L240" si="13">SUM(I177:J177)</f>
        <v>15</v>
      </c>
      <c r="M177" s="3">
        <f t="shared" ref="M177:M240" si="14">MOD(D177,2)+MOD(E177,2)+MOD(F177,2)+MOD(G177,2)+MOD(H177,2)</f>
        <v>1</v>
      </c>
      <c r="N177" s="3">
        <f t="shared" ref="N177:N240" si="15">MOD(I177,2)+MOD(J177,2)</f>
        <v>1</v>
      </c>
    </row>
    <row r="178" spans="1:14" x14ac:dyDescent="0.3">
      <c r="A178" s="3">
        <f>[1]Sheet1!A323</f>
        <v>8</v>
      </c>
      <c r="B178" s="3">
        <f>[1]Sheet1!B323</f>
        <v>17</v>
      </c>
      <c r="C178" s="3">
        <f>[1]Sheet1!C323</f>
        <v>2018</v>
      </c>
      <c r="D178" s="3">
        <f>[1]Sheet1!D323</f>
        <v>2</v>
      </c>
      <c r="E178" s="3">
        <f>[1]Sheet1!E323</f>
        <v>12</v>
      </c>
      <c r="F178" s="3">
        <f>[1]Sheet1!F323</f>
        <v>32</v>
      </c>
      <c r="G178" s="3">
        <f>[1]Sheet1!G323</f>
        <v>43</v>
      </c>
      <c r="H178" s="3">
        <f>[1]Sheet1!H323</f>
        <v>44</v>
      </c>
      <c r="I178" s="3">
        <f>[1]Sheet1!I323</f>
        <v>3</v>
      </c>
      <c r="J178" s="3">
        <f>[1]Sheet1!J323</f>
        <v>4</v>
      </c>
      <c r="K178" s="3">
        <f t="shared" si="12"/>
        <v>133</v>
      </c>
      <c r="L178" s="3">
        <f t="shared" si="13"/>
        <v>7</v>
      </c>
      <c r="M178" s="3">
        <f t="shared" si="14"/>
        <v>1</v>
      </c>
      <c r="N178" s="3">
        <f t="shared" si="15"/>
        <v>1</v>
      </c>
    </row>
    <row r="179" spans="1:14" x14ac:dyDescent="0.3">
      <c r="A179" s="3">
        <f>[1]Sheet1!A324</f>
        <v>8</v>
      </c>
      <c r="B179" s="3">
        <f>[1]Sheet1!B324</f>
        <v>10</v>
      </c>
      <c r="C179" s="3">
        <f>[1]Sheet1!C324</f>
        <v>2018</v>
      </c>
      <c r="D179" s="3">
        <f>[1]Sheet1!D324</f>
        <v>4</v>
      </c>
      <c r="E179" s="3">
        <f>[1]Sheet1!E324</f>
        <v>15</v>
      </c>
      <c r="F179" s="3">
        <f>[1]Sheet1!F324</f>
        <v>17</v>
      </c>
      <c r="G179" s="3">
        <f>[1]Sheet1!G324</f>
        <v>21</v>
      </c>
      <c r="H179" s="3">
        <f>[1]Sheet1!H324</f>
        <v>23</v>
      </c>
      <c r="I179" s="3">
        <f>[1]Sheet1!I324</f>
        <v>6</v>
      </c>
      <c r="J179" s="3">
        <f>[1]Sheet1!J324</f>
        <v>7</v>
      </c>
      <c r="K179" s="3">
        <f t="shared" si="12"/>
        <v>80</v>
      </c>
      <c r="L179" s="3">
        <f t="shared" si="13"/>
        <v>13</v>
      </c>
      <c r="M179" s="3">
        <f t="shared" si="14"/>
        <v>4</v>
      </c>
      <c r="N179" s="3">
        <f t="shared" si="15"/>
        <v>1</v>
      </c>
    </row>
    <row r="180" spans="1:14" x14ac:dyDescent="0.3">
      <c r="A180" s="3">
        <f>[1]Sheet1!A325</f>
        <v>8</v>
      </c>
      <c r="B180" s="3">
        <f>[1]Sheet1!B325</f>
        <v>3</v>
      </c>
      <c r="C180" s="3">
        <f>[1]Sheet1!C325</f>
        <v>2018</v>
      </c>
      <c r="D180" s="3">
        <f>[1]Sheet1!D325</f>
        <v>4</v>
      </c>
      <c r="E180" s="3">
        <f>[1]Sheet1!E325</f>
        <v>8</v>
      </c>
      <c r="F180" s="3">
        <f>[1]Sheet1!F325</f>
        <v>12</v>
      </c>
      <c r="G180" s="3">
        <f>[1]Sheet1!G325</f>
        <v>25</v>
      </c>
      <c r="H180" s="3">
        <f>[1]Sheet1!H325</f>
        <v>31</v>
      </c>
      <c r="I180" s="3">
        <f>[1]Sheet1!I325</f>
        <v>7</v>
      </c>
      <c r="J180" s="3">
        <f>[1]Sheet1!J325</f>
        <v>8</v>
      </c>
      <c r="K180" s="3">
        <f t="shared" si="12"/>
        <v>80</v>
      </c>
      <c r="L180" s="3">
        <f t="shared" si="13"/>
        <v>15</v>
      </c>
      <c r="M180" s="3">
        <f t="shared" si="14"/>
        <v>2</v>
      </c>
      <c r="N180" s="3">
        <f t="shared" si="15"/>
        <v>1</v>
      </c>
    </row>
    <row r="181" spans="1:14" x14ac:dyDescent="0.3">
      <c r="A181" s="3">
        <f>[1]Sheet1!A326</f>
        <v>7</v>
      </c>
      <c r="B181" s="3">
        <f>[1]Sheet1!B326</f>
        <v>27</v>
      </c>
      <c r="C181" s="3">
        <f>[1]Sheet1!C326</f>
        <v>2018</v>
      </c>
      <c r="D181" s="3">
        <f>[1]Sheet1!D326</f>
        <v>2</v>
      </c>
      <c r="E181" s="3">
        <f>[1]Sheet1!E326</f>
        <v>22</v>
      </c>
      <c r="F181" s="3">
        <f>[1]Sheet1!F326</f>
        <v>40</v>
      </c>
      <c r="G181" s="3">
        <f>[1]Sheet1!G326</f>
        <v>43</v>
      </c>
      <c r="H181" s="3">
        <f>[1]Sheet1!H326</f>
        <v>50</v>
      </c>
      <c r="I181" s="3">
        <f>[1]Sheet1!I326</f>
        <v>3</v>
      </c>
      <c r="J181" s="3">
        <f>[1]Sheet1!J326</f>
        <v>8</v>
      </c>
      <c r="K181" s="3">
        <f t="shared" si="12"/>
        <v>157</v>
      </c>
      <c r="L181" s="3">
        <f t="shared" si="13"/>
        <v>11</v>
      </c>
      <c r="M181" s="3">
        <f t="shared" si="14"/>
        <v>1</v>
      </c>
      <c r="N181" s="3">
        <f t="shared" si="15"/>
        <v>1</v>
      </c>
    </row>
    <row r="182" spans="1:14" x14ac:dyDescent="0.3">
      <c r="A182" s="3">
        <f>[1]Sheet1!A327</f>
        <v>7</v>
      </c>
      <c r="B182" s="3">
        <f>[1]Sheet1!B327</f>
        <v>20</v>
      </c>
      <c r="C182" s="3">
        <f>[1]Sheet1!C327</f>
        <v>2018</v>
      </c>
      <c r="D182" s="3">
        <f>[1]Sheet1!D327</f>
        <v>13</v>
      </c>
      <c r="E182" s="3">
        <f>[1]Sheet1!E327</f>
        <v>33</v>
      </c>
      <c r="F182" s="3">
        <f>[1]Sheet1!F327</f>
        <v>40</v>
      </c>
      <c r="G182" s="3">
        <f>[1]Sheet1!G327</f>
        <v>42</v>
      </c>
      <c r="H182" s="3">
        <f>[1]Sheet1!H327</f>
        <v>43</v>
      </c>
      <c r="I182" s="3">
        <f>[1]Sheet1!I327</f>
        <v>7</v>
      </c>
      <c r="J182" s="3">
        <f>[1]Sheet1!J327</f>
        <v>9</v>
      </c>
      <c r="K182" s="3">
        <f t="shared" si="12"/>
        <v>171</v>
      </c>
      <c r="L182" s="3">
        <f t="shared" si="13"/>
        <v>16</v>
      </c>
      <c r="M182" s="3">
        <f t="shared" si="14"/>
        <v>3</v>
      </c>
      <c r="N182" s="3">
        <f t="shared" si="15"/>
        <v>2</v>
      </c>
    </row>
    <row r="183" spans="1:14" x14ac:dyDescent="0.3">
      <c r="A183" s="3">
        <f>[1]Sheet1!A328</f>
        <v>7</v>
      </c>
      <c r="B183" s="3">
        <f>[1]Sheet1!B328</f>
        <v>13</v>
      </c>
      <c r="C183" s="3">
        <f>[1]Sheet1!C328</f>
        <v>2018</v>
      </c>
      <c r="D183" s="3">
        <f>[1]Sheet1!D328</f>
        <v>13</v>
      </c>
      <c r="E183" s="3">
        <f>[1]Sheet1!E328</f>
        <v>14</v>
      </c>
      <c r="F183" s="3">
        <f>[1]Sheet1!F328</f>
        <v>21</v>
      </c>
      <c r="G183" s="3">
        <f>[1]Sheet1!G328</f>
        <v>34</v>
      </c>
      <c r="H183" s="3">
        <f>[1]Sheet1!H328</f>
        <v>46</v>
      </c>
      <c r="I183" s="3">
        <f>[1]Sheet1!I328</f>
        <v>2</v>
      </c>
      <c r="J183" s="3">
        <f>[1]Sheet1!J328</f>
        <v>5</v>
      </c>
      <c r="K183" s="3">
        <f t="shared" si="12"/>
        <v>128</v>
      </c>
      <c r="L183" s="3">
        <f t="shared" si="13"/>
        <v>7</v>
      </c>
      <c r="M183" s="3">
        <f t="shared" si="14"/>
        <v>2</v>
      </c>
      <c r="N183" s="3">
        <f t="shared" si="15"/>
        <v>1</v>
      </c>
    </row>
    <row r="184" spans="1:14" x14ac:dyDescent="0.3">
      <c r="A184" s="3">
        <f>[1]Sheet1!A329</f>
        <v>7</v>
      </c>
      <c r="B184" s="3">
        <f>[1]Sheet1!B329</f>
        <v>6</v>
      </c>
      <c r="C184" s="3">
        <f>[1]Sheet1!C329</f>
        <v>2018</v>
      </c>
      <c r="D184" s="3">
        <f>[1]Sheet1!D329</f>
        <v>2</v>
      </c>
      <c r="E184" s="3">
        <f>[1]Sheet1!E329</f>
        <v>7</v>
      </c>
      <c r="F184" s="3">
        <f>[1]Sheet1!F329</f>
        <v>24</v>
      </c>
      <c r="G184" s="3">
        <f>[1]Sheet1!G329</f>
        <v>38</v>
      </c>
      <c r="H184" s="3">
        <f>[1]Sheet1!H329</f>
        <v>45</v>
      </c>
      <c r="I184" s="3">
        <f>[1]Sheet1!I329</f>
        <v>5</v>
      </c>
      <c r="J184" s="3">
        <f>[1]Sheet1!J329</f>
        <v>8</v>
      </c>
      <c r="K184" s="3">
        <f t="shared" si="12"/>
        <v>116</v>
      </c>
      <c r="L184" s="3">
        <f t="shared" si="13"/>
        <v>13</v>
      </c>
      <c r="M184" s="3">
        <f t="shared" si="14"/>
        <v>2</v>
      </c>
      <c r="N184" s="3">
        <f t="shared" si="15"/>
        <v>1</v>
      </c>
    </row>
    <row r="185" spans="1:14" x14ac:dyDescent="0.3">
      <c r="A185" s="3">
        <f>[1]Sheet1!A330</f>
        <v>6</v>
      </c>
      <c r="B185" s="3">
        <f>[1]Sheet1!B330</f>
        <v>29</v>
      </c>
      <c r="C185" s="3">
        <f>[1]Sheet1!C330</f>
        <v>2018</v>
      </c>
      <c r="D185" s="3">
        <f>[1]Sheet1!D330</f>
        <v>9</v>
      </c>
      <c r="E185" s="3">
        <f>[1]Sheet1!E330</f>
        <v>18</v>
      </c>
      <c r="F185" s="3">
        <f>[1]Sheet1!F330</f>
        <v>30</v>
      </c>
      <c r="G185" s="3">
        <f>[1]Sheet1!G330</f>
        <v>47</v>
      </c>
      <c r="H185" s="3">
        <f>[1]Sheet1!H330</f>
        <v>48</v>
      </c>
      <c r="I185" s="3">
        <f>[1]Sheet1!I330</f>
        <v>4</v>
      </c>
      <c r="J185" s="3">
        <f>[1]Sheet1!J330</f>
        <v>6</v>
      </c>
      <c r="K185" s="3">
        <f t="shared" si="12"/>
        <v>152</v>
      </c>
      <c r="L185" s="3">
        <f t="shared" si="13"/>
        <v>10</v>
      </c>
      <c r="M185" s="3">
        <f t="shared" si="14"/>
        <v>2</v>
      </c>
      <c r="N185" s="3">
        <f t="shared" si="15"/>
        <v>0</v>
      </c>
    </row>
    <row r="186" spans="1:14" x14ac:dyDescent="0.3">
      <c r="A186" s="3">
        <f>[1]Sheet1!A331</f>
        <v>6</v>
      </c>
      <c r="B186" s="3">
        <f>[1]Sheet1!B331</f>
        <v>22</v>
      </c>
      <c r="C186" s="3">
        <f>[1]Sheet1!C331</f>
        <v>2018</v>
      </c>
      <c r="D186" s="3">
        <f>[1]Sheet1!D331</f>
        <v>16</v>
      </c>
      <c r="E186" s="3">
        <f>[1]Sheet1!E331</f>
        <v>24</v>
      </c>
      <c r="F186" s="3">
        <f>[1]Sheet1!F331</f>
        <v>33</v>
      </c>
      <c r="G186" s="3">
        <f>[1]Sheet1!G331</f>
        <v>35</v>
      </c>
      <c r="H186" s="3">
        <f>[1]Sheet1!H331</f>
        <v>43</v>
      </c>
      <c r="I186" s="3">
        <f>[1]Sheet1!I331</f>
        <v>6</v>
      </c>
      <c r="J186" s="3">
        <f>[1]Sheet1!J331</f>
        <v>7</v>
      </c>
      <c r="K186" s="3">
        <f t="shared" si="12"/>
        <v>151</v>
      </c>
      <c r="L186" s="3">
        <f t="shared" si="13"/>
        <v>13</v>
      </c>
      <c r="M186" s="3">
        <f t="shared" si="14"/>
        <v>3</v>
      </c>
      <c r="N186" s="3">
        <f t="shared" si="15"/>
        <v>1</v>
      </c>
    </row>
    <row r="187" spans="1:14" x14ac:dyDescent="0.3">
      <c r="A187" s="3">
        <f>[1]Sheet1!A332</f>
        <v>6</v>
      </c>
      <c r="B187" s="3">
        <f>[1]Sheet1!B332</f>
        <v>15</v>
      </c>
      <c r="C187" s="3">
        <f>[1]Sheet1!C332</f>
        <v>2018</v>
      </c>
      <c r="D187" s="3">
        <f>[1]Sheet1!D332</f>
        <v>1</v>
      </c>
      <c r="E187" s="3">
        <f>[1]Sheet1!E332</f>
        <v>5</v>
      </c>
      <c r="F187" s="3">
        <f>[1]Sheet1!F332</f>
        <v>7</v>
      </c>
      <c r="G187" s="3">
        <f>[1]Sheet1!G332</f>
        <v>9</v>
      </c>
      <c r="H187" s="3">
        <f>[1]Sheet1!H332</f>
        <v>21</v>
      </c>
      <c r="I187" s="3">
        <f>[1]Sheet1!I332</f>
        <v>3</v>
      </c>
      <c r="J187" s="3">
        <f>[1]Sheet1!J332</f>
        <v>10</v>
      </c>
      <c r="K187" s="3">
        <f t="shared" si="12"/>
        <v>43</v>
      </c>
      <c r="L187" s="3">
        <f t="shared" si="13"/>
        <v>13</v>
      </c>
      <c r="M187" s="3">
        <f t="shared" si="14"/>
        <v>5</v>
      </c>
      <c r="N187" s="3">
        <f t="shared" si="15"/>
        <v>1</v>
      </c>
    </row>
    <row r="188" spans="1:14" x14ac:dyDescent="0.3">
      <c r="A188" s="3">
        <f>[1]Sheet1!A333</f>
        <v>6</v>
      </c>
      <c r="B188" s="3">
        <f>[1]Sheet1!B333</f>
        <v>8</v>
      </c>
      <c r="C188" s="3">
        <f>[1]Sheet1!C333</f>
        <v>2018</v>
      </c>
      <c r="D188" s="3">
        <f>[1]Sheet1!D333</f>
        <v>5</v>
      </c>
      <c r="E188" s="3">
        <f>[1]Sheet1!E333</f>
        <v>13</v>
      </c>
      <c r="F188" s="3">
        <f>[1]Sheet1!F333</f>
        <v>22</v>
      </c>
      <c r="G188" s="3">
        <f>[1]Sheet1!G333</f>
        <v>36</v>
      </c>
      <c r="H188" s="3">
        <f>[1]Sheet1!H333</f>
        <v>39</v>
      </c>
      <c r="I188" s="3">
        <f>[1]Sheet1!I333</f>
        <v>9</v>
      </c>
      <c r="J188" s="3">
        <f>[1]Sheet1!J333</f>
        <v>10</v>
      </c>
      <c r="K188" s="3">
        <f t="shared" si="12"/>
        <v>115</v>
      </c>
      <c r="L188" s="3">
        <f t="shared" si="13"/>
        <v>19</v>
      </c>
      <c r="M188" s="3">
        <f t="shared" si="14"/>
        <v>3</v>
      </c>
      <c r="N188" s="3">
        <f t="shared" si="15"/>
        <v>1</v>
      </c>
    </row>
    <row r="189" spans="1:14" x14ac:dyDescent="0.3">
      <c r="A189" s="3">
        <f>[1]Sheet1!A334</f>
        <v>6</v>
      </c>
      <c r="B189" s="3">
        <f>[1]Sheet1!B334</f>
        <v>1</v>
      </c>
      <c r="C189" s="3">
        <f>[1]Sheet1!C334</f>
        <v>2018</v>
      </c>
      <c r="D189" s="3">
        <f>[1]Sheet1!D334</f>
        <v>14</v>
      </c>
      <c r="E189" s="3">
        <f>[1]Sheet1!E334</f>
        <v>19</v>
      </c>
      <c r="F189" s="3">
        <f>[1]Sheet1!F334</f>
        <v>21</v>
      </c>
      <c r="G189" s="3">
        <f>[1]Sheet1!G334</f>
        <v>30</v>
      </c>
      <c r="H189" s="3">
        <f>[1]Sheet1!H334</f>
        <v>32</v>
      </c>
      <c r="I189" s="3">
        <f>[1]Sheet1!I334</f>
        <v>4</v>
      </c>
      <c r="J189" s="3">
        <f>[1]Sheet1!J334</f>
        <v>7</v>
      </c>
      <c r="K189" s="3">
        <f t="shared" si="12"/>
        <v>116</v>
      </c>
      <c r="L189" s="3">
        <f t="shared" si="13"/>
        <v>11</v>
      </c>
      <c r="M189" s="3">
        <f t="shared" si="14"/>
        <v>2</v>
      </c>
      <c r="N189" s="3">
        <f t="shared" si="15"/>
        <v>1</v>
      </c>
    </row>
    <row r="190" spans="1:14" x14ac:dyDescent="0.3">
      <c r="A190" s="3">
        <f>[1]Sheet1!A335</f>
        <v>5</v>
      </c>
      <c r="B190" s="3">
        <f>[1]Sheet1!B335</f>
        <v>25</v>
      </c>
      <c r="C190" s="3">
        <f>[1]Sheet1!C335</f>
        <v>2018</v>
      </c>
      <c r="D190" s="3">
        <f>[1]Sheet1!D335</f>
        <v>15</v>
      </c>
      <c r="E190" s="3">
        <f>[1]Sheet1!E335</f>
        <v>31</v>
      </c>
      <c r="F190" s="3">
        <f>[1]Sheet1!F335</f>
        <v>35</v>
      </c>
      <c r="G190" s="3">
        <f>[1]Sheet1!G335</f>
        <v>40</v>
      </c>
      <c r="H190" s="3">
        <f>[1]Sheet1!H335</f>
        <v>46</v>
      </c>
      <c r="I190" s="3">
        <f>[1]Sheet1!I335</f>
        <v>3</v>
      </c>
      <c r="J190" s="3">
        <f>[1]Sheet1!J335</f>
        <v>8</v>
      </c>
      <c r="K190" s="3">
        <f t="shared" si="12"/>
        <v>167</v>
      </c>
      <c r="L190" s="3">
        <f t="shared" si="13"/>
        <v>11</v>
      </c>
      <c r="M190" s="3">
        <f t="shared" si="14"/>
        <v>3</v>
      </c>
      <c r="N190" s="3">
        <f t="shared" si="15"/>
        <v>1</v>
      </c>
    </row>
    <row r="191" spans="1:14" x14ac:dyDescent="0.3">
      <c r="A191" s="3">
        <f>[1]Sheet1!A336</f>
        <v>5</v>
      </c>
      <c r="B191" s="3">
        <f>[1]Sheet1!B336</f>
        <v>18</v>
      </c>
      <c r="C191" s="3">
        <f>[1]Sheet1!C336</f>
        <v>2018</v>
      </c>
      <c r="D191" s="3">
        <f>[1]Sheet1!D336</f>
        <v>1</v>
      </c>
      <c r="E191" s="3">
        <f>[1]Sheet1!E336</f>
        <v>11</v>
      </c>
      <c r="F191" s="3">
        <f>[1]Sheet1!F336</f>
        <v>23</v>
      </c>
      <c r="G191" s="3">
        <f>[1]Sheet1!G336</f>
        <v>41</v>
      </c>
      <c r="H191" s="3">
        <f>[1]Sheet1!H336</f>
        <v>44</v>
      </c>
      <c r="I191" s="3">
        <f>[1]Sheet1!I336</f>
        <v>2</v>
      </c>
      <c r="J191" s="3">
        <f>[1]Sheet1!J336</f>
        <v>8</v>
      </c>
      <c r="K191" s="3">
        <f t="shared" si="12"/>
        <v>120</v>
      </c>
      <c r="L191" s="3">
        <f t="shared" si="13"/>
        <v>10</v>
      </c>
      <c r="M191" s="3">
        <f t="shared" si="14"/>
        <v>4</v>
      </c>
      <c r="N191" s="3">
        <f t="shared" si="15"/>
        <v>0</v>
      </c>
    </row>
    <row r="192" spans="1:14" x14ac:dyDescent="0.3">
      <c r="A192" s="3">
        <f>[1]Sheet1!A337</f>
        <v>5</v>
      </c>
      <c r="B192" s="3">
        <f>[1]Sheet1!B337</f>
        <v>11</v>
      </c>
      <c r="C192" s="3">
        <f>[1]Sheet1!C337</f>
        <v>2018</v>
      </c>
      <c r="D192" s="3">
        <f>[1]Sheet1!D337</f>
        <v>3</v>
      </c>
      <c r="E192" s="3">
        <f>[1]Sheet1!E337</f>
        <v>14</v>
      </c>
      <c r="F192" s="3">
        <f>[1]Sheet1!F337</f>
        <v>17</v>
      </c>
      <c r="G192" s="3">
        <f>[1]Sheet1!G337</f>
        <v>37</v>
      </c>
      <c r="H192" s="3">
        <f>[1]Sheet1!H337</f>
        <v>39</v>
      </c>
      <c r="I192" s="3">
        <f>[1]Sheet1!I337</f>
        <v>5</v>
      </c>
      <c r="J192" s="3">
        <f>[1]Sheet1!J337</f>
        <v>10</v>
      </c>
      <c r="K192" s="3">
        <f t="shared" si="12"/>
        <v>110</v>
      </c>
      <c r="L192" s="3">
        <f t="shared" si="13"/>
        <v>15</v>
      </c>
      <c r="M192" s="3">
        <f t="shared" si="14"/>
        <v>4</v>
      </c>
      <c r="N192" s="3">
        <f t="shared" si="15"/>
        <v>1</v>
      </c>
    </row>
    <row r="193" spans="1:14" x14ac:dyDescent="0.3">
      <c r="A193" s="3">
        <f>[1]Sheet1!A338</f>
        <v>5</v>
      </c>
      <c r="B193" s="3">
        <f>[1]Sheet1!B338</f>
        <v>4</v>
      </c>
      <c r="C193" s="3">
        <f>[1]Sheet1!C338</f>
        <v>2018</v>
      </c>
      <c r="D193" s="3">
        <f>[1]Sheet1!D338</f>
        <v>24</v>
      </c>
      <c r="E193" s="3">
        <f>[1]Sheet1!E338</f>
        <v>26</v>
      </c>
      <c r="F193" s="3">
        <f>[1]Sheet1!F338</f>
        <v>29</v>
      </c>
      <c r="G193" s="3">
        <f>[1]Sheet1!G338</f>
        <v>36</v>
      </c>
      <c r="H193" s="3">
        <f>[1]Sheet1!H338</f>
        <v>49</v>
      </c>
      <c r="I193" s="3">
        <f>[1]Sheet1!I338</f>
        <v>3</v>
      </c>
      <c r="J193" s="3">
        <f>[1]Sheet1!J338</f>
        <v>6</v>
      </c>
      <c r="K193" s="3">
        <f t="shared" si="12"/>
        <v>164</v>
      </c>
      <c r="L193" s="3">
        <f t="shared" si="13"/>
        <v>9</v>
      </c>
      <c r="M193" s="3">
        <f t="shared" si="14"/>
        <v>2</v>
      </c>
      <c r="N193" s="3">
        <f t="shared" si="15"/>
        <v>1</v>
      </c>
    </row>
    <row r="194" spans="1:14" x14ac:dyDescent="0.3">
      <c r="A194" s="3">
        <f>[1]Sheet1!A339</f>
        <v>4</v>
      </c>
      <c r="B194" s="3">
        <f>[1]Sheet1!B339</f>
        <v>27</v>
      </c>
      <c r="C194" s="3">
        <f>[1]Sheet1!C339</f>
        <v>2018</v>
      </c>
      <c r="D194" s="3">
        <f>[1]Sheet1!D339</f>
        <v>9</v>
      </c>
      <c r="E194" s="3">
        <f>[1]Sheet1!E339</f>
        <v>21</v>
      </c>
      <c r="F194" s="3">
        <f>[1]Sheet1!F339</f>
        <v>31</v>
      </c>
      <c r="G194" s="3">
        <f>[1]Sheet1!G339</f>
        <v>32</v>
      </c>
      <c r="H194" s="3">
        <f>[1]Sheet1!H339</f>
        <v>33</v>
      </c>
      <c r="I194" s="3">
        <f>[1]Sheet1!I339</f>
        <v>9</v>
      </c>
      <c r="J194" s="3">
        <f>[1]Sheet1!J339</f>
        <v>10</v>
      </c>
      <c r="K194" s="3">
        <f t="shared" si="12"/>
        <v>126</v>
      </c>
      <c r="L194" s="3">
        <f t="shared" si="13"/>
        <v>19</v>
      </c>
      <c r="M194" s="3">
        <f t="shared" si="14"/>
        <v>4</v>
      </c>
      <c r="N194" s="3">
        <f t="shared" si="15"/>
        <v>1</v>
      </c>
    </row>
    <row r="195" spans="1:14" x14ac:dyDescent="0.3">
      <c r="A195" s="3">
        <f>[1]Sheet1!A340</f>
        <v>4</v>
      </c>
      <c r="B195" s="3">
        <f>[1]Sheet1!B340</f>
        <v>20</v>
      </c>
      <c r="C195" s="3">
        <f>[1]Sheet1!C340</f>
        <v>2018</v>
      </c>
      <c r="D195" s="3">
        <f>[1]Sheet1!D340</f>
        <v>22</v>
      </c>
      <c r="E195" s="3">
        <f>[1]Sheet1!E340</f>
        <v>24</v>
      </c>
      <c r="F195" s="3">
        <f>[1]Sheet1!F340</f>
        <v>25</v>
      </c>
      <c r="G195" s="3">
        <f>[1]Sheet1!G340</f>
        <v>28</v>
      </c>
      <c r="H195" s="3">
        <f>[1]Sheet1!H340</f>
        <v>46</v>
      </c>
      <c r="I195" s="3">
        <f>[1]Sheet1!I340</f>
        <v>2</v>
      </c>
      <c r="J195" s="3">
        <f>[1]Sheet1!J340</f>
        <v>4</v>
      </c>
      <c r="K195" s="3">
        <f t="shared" si="12"/>
        <v>145</v>
      </c>
      <c r="L195" s="3">
        <f t="shared" si="13"/>
        <v>6</v>
      </c>
      <c r="M195" s="3">
        <f t="shared" si="14"/>
        <v>1</v>
      </c>
      <c r="N195" s="3">
        <f t="shared" si="15"/>
        <v>0</v>
      </c>
    </row>
    <row r="196" spans="1:14" x14ac:dyDescent="0.3">
      <c r="A196" s="3">
        <f>[1]Sheet1!A341</f>
        <v>4</v>
      </c>
      <c r="B196" s="3">
        <f>[1]Sheet1!B341</f>
        <v>13</v>
      </c>
      <c r="C196" s="3">
        <f>[1]Sheet1!C341</f>
        <v>2018</v>
      </c>
      <c r="D196" s="3">
        <f>[1]Sheet1!D341</f>
        <v>3</v>
      </c>
      <c r="E196" s="3">
        <f>[1]Sheet1!E341</f>
        <v>10</v>
      </c>
      <c r="F196" s="3">
        <f>[1]Sheet1!F341</f>
        <v>21</v>
      </c>
      <c r="G196" s="3">
        <f>[1]Sheet1!G341</f>
        <v>25</v>
      </c>
      <c r="H196" s="3">
        <f>[1]Sheet1!H341</f>
        <v>34</v>
      </c>
      <c r="I196" s="3">
        <f>[1]Sheet1!I341</f>
        <v>7</v>
      </c>
      <c r="J196" s="3">
        <f>[1]Sheet1!J341</f>
        <v>10</v>
      </c>
      <c r="K196" s="3">
        <f t="shared" si="12"/>
        <v>93</v>
      </c>
      <c r="L196" s="3">
        <f t="shared" si="13"/>
        <v>17</v>
      </c>
      <c r="M196" s="3">
        <f t="shared" si="14"/>
        <v>3</v>
      </c>
      <c r="N196" s="3">
        <f t="shared" si="15"/>
        <v>1</v>
      </c>
    </row>
    <row r="197" spans="1:14" x14ac:dyDescent="0.3">
      <c r="A197" s="3">
        <f>[1]Sheet1!A342</f>
        <v>4</v>
      </c>
      <c r="B197" s="3">
        <f>[1]Sheet1!B342</f>
        <v>6</v>
      </c>
      <c r="C197" s="3">
        <f>[1]Sheet1!C342</f>
        <v>2018</v>
      </c>
      <c r="D197" s="3">
        <f>[1]Sheet1!D342</f>
        <v>6</v>
      </c>
      <c r="E197" s="3">
        <f>[1]Sheet1!E342</f>
        <v>8</v>
      </c>
      <c r="F197" s="3">
        <f>[1]Sheet1!F342</f>
        <v>16</v>
      </c>
      <c r="G197" s="3">
        <f>[1]Sheet1!G342</f>
        <v>23</v>
      </c>
      <c r="H197" s="3">
        <f>[1]Sheet1!H342</f>
        <v>50</v>
      </c>
      <c r="I197" s="3">
        <f>[1]Sheet1!I342</f>
        <v>4</v>
      </c>
      <c r="J197" s="3">
        <f>[1]Sheet1!J342</f>
        <v>8</v>
      </c>
      <c r="K197" s="3">
        <f t="shared" si="12"/>
        <v>103</v>
      </c>
      <c r="L197" s="3">
        <f t="shared" si="13"/>
        <v>12</v>
      </c>
      <c r="M197" s="3">
        <f t="shared" si="14"/>
        <v>1</v>
      </c>
      <c r="N197" s="3">
        <f t="shared" si="15"/>
        <v>0</v>
      </c>
    </row>
    <row r="198" spans="1:14" x14ac:dyDescent="0.3">
      <c r="A198" s="3">
        <f>[1]Sheet1!A343</f>
        <v>3</v>
      </c>
      <c r="B198" s="3">
        <f>[1]Sheet1!B343</f>
        <v>30</v>
      </c>
      <c r="C198" s="3">
        <f>[1]Sheet1!C343</f>
        <v>2018</v>
      </c>
      <c r="D198" s="3">
        <f>[1]Sheet1!D343</f>
        <v>5</v>
      </c>
      <c r="E198" s="3">
        <f>[1]Sheet1!E343</f>
        <v>15</v>
      </c>
      <c r="F198" s="3">
        <f>[1]Sheet1!F343</f>
        <v>17</v>
      </c>
      <c r="G198" s="3">
        <f>[1]Sheet1!G343</f>
        <v>29</v>
      </c>
      <c r="H198" s="3">
        <f>[1]Sheet1!H343</f>
        <v>32</v>
      </c>
      <c r="I198" s="3">
        <f>[1]Sheet1!I343</f>
        <v>5</v>
      </c>
      <c r="J198" s="3">
        <f>[1]Sheet1!J343</f>
        <v>7</v>
      </c>
      <c r="K198" s="3">
        <f t="shared" si="12"/>
        <v>98</v>
      </c>
      <c r="L198" s="3">
        <f t="shared" si="13"/>
        <v>12</v>
      </c>
      <c r="M198" s="3">
        <f t="shared" si="14"/>
        <v>4</v>
      </c>
      <c r="N198" s="3">
        <f t="shared" si="15"/>
        <v>2</v>
      </c>
    </row>
    <row r="199" spans="1:14" x14ac:dyDescent="0.3">
      <c r="A199" s="3">
        <f>[1]Sheet1!A344</f>
        <v>3</v>
      </c>
      <c r="B199" s="3">
        <f>[1]Sheet1!B344</f>
        <v>23</v>
      </c>
      <c r="C199" s="3">
        <f>[1]Sheet1!C344</f>
        <v>2018</v>
      </c>
      <c r="D199" s="3">
        <f>[1]Sheet1!D344</f>
        <v>4</v>
      </c>
      <c r="E199" s="3">
        <f>[1]Sheet1!E344</f>
        <v>14</v>
      </c>
      <c r="F199" s="3">
        <f>[1]Sheet1!F344</f>
        <v>22</v>
      </c>
      <c r="G199" s="3">
        <f>[1]Sheet1!G344</f>
        <v>33</v>
      </c>
      <c r="H199" s="3">
        <f>[1]Sheet1!H344</f>
        <v>42</v>
      </c>
      <c r="I199" s="3">
        <f>[1]Sheet1!I344</f>
        <v>1</v>
      </c>
      <c r="J199" s="3">
        <f>[1]Sheet1!J344</f>
        <v>10</v>
      </c>
      <c r="K199" s="3">
        <f t="shared" si="12"/>
        <v>115</v>
      </c>
      <c r="L199" s="3">
        <f t="shared" si="13"/>
        <v>11</v>
      </c>
      <c r="M199" s="3">
        <f t="shared" si="14"/>
        <v>1</v>
      </c>
      <c r="N199" s="3">
        <f t="shared" si="15"/>
        <v>1</v>
      </c>
    </row>
    <row r="200" spans="1:14" x14ac:dyDescent="0.3">
      <c r="A200" s="3">
        <f>[1]Sheet1!A345</f>
        <v>3</v>
      </c>
      <c r="B200" s="3">
        <f>[1]Sheet1!B345</f>
        <v>16</v>
      </c>
      <c r="C200" s="3">
        <f>[1]Sheet1!C345</f>
        <v>2018</v>
      </c>
      <c r="D200" s="3">
        <f>[1]Sheet1!D345</f>
        <v>4</v>
      </c>
      <c r="E200" s="3">
        <f>[1]Sheet1!E345</f>
        <v>27</v>
      </c>
      <c r="F200" s="3">
        <f>[1]Sheet1!F345</f>
        <v>37</v>
      </c>
      <c r="G200" s="3">
        <f>[1]Sheet1!G345</f>
        <v>48</v>
      </c>
      <c r="H200" s="3">
        <f>[1]Sheet1!H345</f>
        <v>49</v>
      </c>
      <c r="I200" s="3">
        <f>[1]Sheet1!I345</f>
        <v>3</v>
      </c>
      <c r="J200" s="3">
        <f>[1]Sheet1!J345</f>
        <v>4</v>
      </c>
      <c r="K200" s="3">
        <f t="shared" si="12"/>
        <v>165</v>
      </c>
      <c r="L200" s="3">
        <f t="shared" si="13"/>
        <v>7</v>
      </c>
      <c r="M200" s="3">
        <f t="shared" si="14"/>
        <v>3</v>
      </c>
      <c r="N200" s="3">
        <f t="shared" si="15"/>
        <v>1</v>
      </c>
    </row>
    <row r="201" spans="1:14" x14ac:dyDescent="0.3">
      <c r="A201" s="3">
        <f>[1]Sheet1!A346</f>
        <v>3</v>
      </c>
      <c r="B201" s="3">
        <f>[1]Sheet1!B346</f>
        <v>9</v>
      </c>
      <c r="C201" s="3">
        <f>[1]Sheet1!C346</f>
        <v>2018</v>
      </c>
      <c r="D201" s="3">
        <f>[1]Sheet1!D346</f>
        <v>15</v>
      </c>
      <c r="E201" s="3">
        <f>[1]Sheet1!E346</f>
        <v>23</v>
      </c>
      <c r="F201" s="3">
        <f>[1]Sheet1!F346</f>
        <v>28</v>
      </c>
      <c r="G201" s="3">
        <f>[1]Sheet1!G346</f>
        <v>33</v>
      </c>
      <c r="H201" s="3">
        <f>[1]Sheet1!H346</f>
        <v>36</v>
      </c>
      <c r="I201" s="3">
        <f>[1]Sheet1!I346</f>
        <v>4</v>
      </c>
      <c r="J201" s="3">
        <f>[1]Sheet1!J346</f>
        <v>7</v>
      </c>
      <c r="K201" s="3">
        <f t="shared" si="12"/>
        <v>135</v>
      </c>
      <c r="L201" s="3">
        <f t="shared" si="13"/>
        <v>11</v>
      </c>
      <c r="M201" s="3">
        <f t="shared" si="14"/>
        <v>3</v>
      </c>
      <c r="N201" s="3">
        <f t="shared" si="15"/>
        <v>1</v>
      </c>
    </row>
    <row r="202" spans="1:14" x14ac:dyDescent="0.3">
      <c r="A202" s="3">
        <f>[1]Sheet1!A347</f>
        <v>3</v>
      </c>
      <c r="B202" s="3">
        <f>[1]Sheet1!B347</f>
        <v>2</v>
      </c>
      <c r="C202" s="3">
        <f>[1]Sheet1!C347</f>
        <v>2018</v>
      </c>
      <c r="D202" s="3">
        <f>[1]Sheet1!D347</f>
        <v>16</v>
      </c>
      <c r="E202" s="3">
        <f>[1]Sheet1!E347</f>
        <v>18</v>
      </c>
      <c r="F202" s="3">
        <f>[1]Sheet1!F347</f>
        <v>20</v>
      </c>
      <c r="G202" s="3">
        <f>[1]Sheet1!G347</f>
        <v>27</v>
      </c>
      <c r="H202" s="3">
        <f>[1]Sheet1!H347</f>
        <v>46</v>
      </c>
      <c r="I202" s="3">
        <f>[1]Sheet1!I347</f>
        <v>3</v>
      </c>
      <c r="J202" s="3">
        <f>[1]Sheet1!J347</f>
        <v>5</v>
      </c>
      <c r="K202" s="3">
        <f t="shared" si="12"/>
        <v>127</v>
      </c>
      <c r="L202" s="3">
        <f t="shared" si="13"/>
        <v>8</v>
      </c>
      <c r="M202" s="3">
        <f t="shared" si="14"/>
        <v>1</v>
      </c>
      <c r="N202" s="3">
        <f t="shared" si="15"/>
        <v>2</v>
      </c>
    </row>
    <row r="203" spans="1:14" x14ac:dyDescent="0.3">
      <c r="A203" s="3">
        <f>[1]Sheet1!A348</f>
        <v>2</v>
      </c>
      <c r="B203" s="3">
        <f>[1]Sheet1!B348</f>
        <v>23</v>
      </c>
      <c r="C203" s="3">
        <f>[1]Sheet1!C348</f>
        <v>2018</v>
      </c>
      <c r="D203" s="3">
        <f>[1]Sheet1!D348</f>
        <v>18</v>
      </c>
      <c r="E203" s="3">
        <f>[1]Sheet1!E348</f>
        <v>26</v>
      </c>
      <c r="F203" s="3">
        <f>[1]Sheet1!F348</f>
        <v>33</v>
      </c>
      <c r="G203" s="3">
        <f>[1]Sheet1!G348</f>
        <v>42</v>
      </c>
      <c r="H203" s="3">
        <f>[1]Sheet1!H348</f>
        <v>46</v>
      </c>
      <c r="I203" s="3">
        <f>[1]Sheet1!I348</f>
        <v>4</v>
      </c>
      <c r="J203" s="3">
        <f>[1]Sheet1!J348</f>
        <v>10</v>
      </c>
      <c r="K203" s="3">
        <f t="shared" si="12"/>
        <v>165</v>
      </c>
      <c r="L203" s="3">
        <f t="shared" si="13"/>
        <v>14</v>
      </c>
      <c r="M203" s="3">
        <f t="shared" si="14"/>
        <v>1</v>
      </c>
      <c r="N203" s="3">
        <f t="shared" si="15"/>
        <v>0</v>
      </c>
    </row>
    <row r="204" spans="1:14" x14ac:dyDescent="0.3">
      <c r="A204" s="3">
        <f>[1]Sheet1!A349</f>
        <v>2</v>
      </c>
      <c r="B204" s="3">
        <f>[1]Sheet1!B349</f>
        <v>16</v>
      </c>
      <c r="C204" s="3">
        <f>[1]Sheet1!C349</f>
        <v>2018</v>
      </c>
      <c r="D204" s="3">
        <f>[1]Sheet1!D349</f>
        <v>4</v>
      </c>
      <c r="E204" s="3">
        <f>[1]Sheet1!E349</f>
        <v>8</v>
      </c>
      <c r="F204" s="3">
        <f>[1]Sheet1!F349</f>
        <v>19</v>
      </c>
      <c r="G204" s="3">
        <f>[1]Sheet1!G349</f>
        <v>25</v>
      </c>
      <c r="H204" s="3">
        <f>[1]Sheet1!H349</f>
        <v>44</v>
      </c>
      <c r="I204" s="3">
        <f>[1]Sheet1!I349</f>
        <v>9</v>
      </c>
      <c r="J204" s="3">
        <f>[1]Sheet1!J349</f>
        <v>10</v>
      </c>
      <c r="K204" s="3">
        <f t="shared" si="12"/>
        <v>100</v>
      </c>
      <c r="L204" s="3">
        <f t="shared" si="13"/>
        <v>19</v>
      </c>
      <c r="M204" s="3">
        <f t="shared" si="14"/>
        <v>2</v>
      </c>
      <c r="N204" s="3">
        <f t="shared" si="15"/>
        <v>1</v>
      </c>
    </row>
    <row r="205" spans="1:14" x14ac:dyDescent="0.3">
      <c r="A205" s="3">
        <f>[1]Sheet1!A350</f>
        <v>2</v>
      </c>
      <c r="B205" s="3">
        <f>[1]Sheet1!B350</f>
        <v>9</v>
      </c>
      <c r="C205" s="3">
        <f>[1]Sheet1!C350</f>
        <v>2018</v>
      </c>
      <c r="D205" s="3">
        <f>[1]Sheet1!D350</f>
        <v>7</v>
      </c>
      <c r="E205" s="3">
        <f>[1]Sheet1!E350</f>
        <v>8</v>
      </c>
      <c r="F205" s="3">
        <f>[1]Sheet1!F350</f>
        <v>24</v>
      </c>
      <c r="G205" s="3">
        <f>[1]Sheet1!G350</f>
        <v>34</v>
      </c>
      <c r="H205" s="3">
        <f>[1]Sheet1!H350</f>
        <v>46</v>
      </c>
      <c r="I205" s="3">
        <f>[1]Sheet1!I350</f>
        <v>4</v>
      </c>
      <c r="J205" s="3">
        <f>[1]Sheet1!J350</f>
        <v>8</v>
      </c>
      <c r="K205" s="3">
        <f t="shared" si="12"/>
        <v>119</v>
      </c>
      <c r="L205" s="3">
        <f t="shared" si="13"/>
        <v>12</v>
      </c>
      <c r="M205" s="3">
        <f t="shared" si="14"/>
        <v>1</v>
      </c>
      <c r="N205" s="3">
        <f t="shared" si="15"/>
        <v>0</v>
      </c>
    </row>
    <row r="206" spans="1:14" x14ac:dyDescent="0.3">
      <c r="A206" s="3">
        <f>[1]Sheet1!A351</f>
        <v>2</v>
      </c>
      <c r="B206" s="3">
        <f>[1]Sheet1!B351</f>
        <v>2</v>
      </c>
      <c r="C206" s="3">
        <f>[1]Sheet1!C351</f>
        <v>2018</v>
      </c>
      <c r="D206" s="3">
        <f>[1]Sheet1!D351</f>
        <v>15</v>
      </c>
      <c r="E206" s="3">
        <f>[1]Sheet1!E351</f>
        <v>24</v>
      </c>
      <c r="F206" s="3">
        <f>[1]Sheet1!F351</f>
        <v>29</v>
      </c>
      <c r="G206" s="3">
        <f>[1]Sheet1!G351</f>
        <v>33</v>
      </c>
      <c r="H206" s="3">
        <f>[1]Sheet1!H351</f>
        <v>41</v>
      </c>
      <c r="I206" s="3">
        <f>[1]Sheet1!I351</f>
        <v>7</v>
      </c>
      <c r="J206" s="3">
        <f>[1]Sheet1!J351</f>
        <v>8</v>
      </c>
      <c r="K206" s="3">
        <f t="shared" si="12"/>
        <v>142</v>
      </c>
      <c r="L206" s="3">
        <f t="shared" si="13"/>
        <v>15</v>
      </c>
      <c r="M206" s="3">
        <f t="shared" si="14"/>
        <v>4</v>
      </c>
      <c r="N206" s="3">
        <f t="shared" si="15"/>
        <v>1</v>
      </c>
    </row>
    <row r="207" spans="1:14" x14ac:dyDescent="0.3">
      <c r="A207" s="3">
        <f>[1]Sheet1!A352</f>
        <v>1</v>
      </c>
      <c r="B207" s="3">
        <f>[1]Sheet1!B352</f>
        <v>26</v>
      </c>
      <c r="C207" s="3">
        <f>[1]Sheet1!C352</f>
        <v>2018</v>
      </c>
      <c r="D207" s="3">
        <f>[1]Sheet1!D352</f>
        <v>10</v>
      </c>
      <c r="E207" s="3">
        <f>[1]Sheet1!E352</f>
        <v>23</v>
      </c>
      <c r="F207" s="3">
        <f>[1]Sheet1!F352</f>
        <v>26</v>
      </c>
      <c r="G207" s="3">
        <f>[1]Sheet1!G352</f>
        <v>29</v>
      </c>
      <c r="H207" s="3">
        <f>[1]Sheet1!H352</f>
        <v>35</v>
      </c>
      <c r="I207" s="3">
        <f>[1]Sheet1!I352</f>
        <v>3</v>
      </c>
      <c r="J207" s="3">
        <f>[1]Sheet1!J352</f>
        <v>5</v>
      </c>
      <c r="K207" s="3">
        <f t="shared" si="12"/>
        <v>123</v>
      </c>
      <c r="L207" s="3">
        <f t="shared" si="13"/>
        <v>8</v>
      </c>
      <c r="M207" s="3">
        <f t="shared" si="14"/>
        <v>3</v>
      </c>
      <c r="N207" s="3">
        <f t="shared" si="15"/>
        <v>2</v>
      </c>
    </row>
    <row r="208" spans="1:14" x14ac:dyDescent="0.3">
      <c r="A208" s="3">
        <f>[1]Sheet1!A353</f>
        <v>1</v>
      </c>
      <c r="B208" s="3">
        <f>[1]Sheet1!B353</f>
        <v>19</v>
      </c>
      <c r="C208" s="3">
        <f>[1]Sheet1!C353</f>
        <v>2018</v>
      </c>
      <c r="D208" s="3">
        <f>[1]Sheet1!D353</f>
        <v>3</v>
      </c>
      <c r="E208" s="3">
        <f>[1]Sheet1!E353</f>
        <v>9</v>
      </c>
      <c r="F208" s="3">
        <f>[1]Sheet1!F353</f>
        <v>17</v>
      </c>
      <c r="G208" s="3">
        <f>[1]Sheet1!G353</f>
        <v>45</v>
      </c>
      <c r="H208" s="3">
        <f>[1]Sheet1!H353</f>
        <v>47</v>
      </c>
      <c r="I208" s="3">
        <f>[1]Sheet1!I353</f>
        <v>4</v>
      </c>
      <c r="J208" s="3">
        <f>[1]Sheet1!J353</f>
        <v>9</v>
      </c>
      <c r="K208" s="3">
        <f t="shared" si="12"/>
        <v>121</v>
      </c>
      <c r="L208" s="3">
        <f t="shared" si="13"/>
        <v>13</v>
      </c>
      <c r="M208" s="3">
        <f t="shared" si="14"/>
        <v>5</v>
      </c>
      <c r="N208" s="3">
        <f t="shared" si="15"/>
        <v>1</v>
      </c>
    </row>
    <row r="209" spans="1:14" x14ac:dyDescent="0.3">
      <c r="A209" s="3">
        <f>[1]Sheet1!A354</f>
        <v>1</v>
      </c>
      <c r="B209" s="3">
        <f>[1]Sheet1!B354</f>
        <v>12</v>
      </c>
      <c r="C209" s="3">
        <f>[1]Sheet1!C354</f>
        <v>2018</v>
      </c>
      <c r="D209" s="3">
        <f>[1]Sheet1!D354</f>
        <v>16</v>
      </c>
      <c r="E209" s="3">
        <f>[1]Sheet1!E354</f>
        <v>17</v>
      </c>
      <c r="F209" s="3">
        <f>[1]Sheet1!F354</f>
        <v>25</v>
      </c>
      <c r="G209" s="3">
        <f>[1]Sheet1!G354</f>
        <v>40</v>
      </c>
      <c r="H209" s="3">
        <f>[1]Sheet1!H354</f>
        <v>44</v>
      </c>
      <c r="I209" s="3">
        <f>[1]Sheet1!I354</f>
        <v>2</v>
      </c>
      <c r="J209" s="3">
        <f>[1]Sheet1!J354</f>
        <v>9</v>
      </c>
      <c r="K209" s="3">
        <f t="shared" si="12"/>
        <v>142</v>
      </c>
      <c r="L209" s="3">
        <f t="shared" si="13"/>
        <v>11</v>
      </c>
      <c r="M209" s="3">
        <f t="shared" si="14"/>
        <v>2</v>
      </c>
      <c r="N209" s="3">
        <f t="shared" si="15"/>
        <v>1</v>
      </c>
    </row>
    <row r="210" spans="1:14" x14ac:dyDescent="0.3">
      <c r="A210" s="3">
        <f>[1]Sheet1!A355</f>
        <v>1</v>
      </c>
      <c r="B210" s="3">
        <f>[1]Sheet1!B355</f>
        <v>5</v>
      </c>
      <c r="C210" s="3">
        <f>[1]Sheet1!C355</f>
        <v>2018</v>
      </c>
      <c r="D210" s="3">
        <f>[1]Sheet1!D355</f>
        <v>2</v>
      </c>
      <c r="E210" s="3">
        <f>[1]Sheet1!E355</f>
        <v>7</v>
      </c>
      <c r="F210" s="3">
        <f>[1]Sheet1!F355</f>
        <v>38</v>
      </c>
      <c r="G210" s="3">
        <f>[1]Sheet1!G355</f>
        <v>40</v>
      </c>
      <c r="H210" s="3">
        <f>[1]Sheet1!H355</f>
        <v>45</v>
      </c>
      <c r="I210" s="3">
        <f>[1]Sheet1!I355</f>
        <v>7</v>
      </c>
      <c r="J210" s="3">
        <f>[1]Sheet1!J355</f>
        <v>10</v>
      </c>
      <c r="K210" s="3">
        <f t="shared" si="12"/>
        <v>132</v>
      </c>
      <c r="L210" s="3">
        <f t="shared" si="13"/>
        <v>17</v>
      </c>
      <c r="M210" s="3">
        <f t="shared" si="14"/>
        <v>2</v>
      </c>
      <c r="N210" s="3">
        <f t="shared" si="15"/>
        <v>1</v>
      </c>
    </row>
    <row r="211" spans="1:14" x14ac:dyDescent="0.3">
      <c r="A211" s="3">
        <f>[1]Sheet1!A356</f>
        <v>12</v>
      </c>
      <c r="B211" s="3">
        <f>[1]Sheet1!B356</f>
        <v>27</v>
      </c>
      <c r="C211" s="3">
        <f>[1]Sheet1!C356</f>
        <v>2019</v>
      </c>
      <c r="D211" s="3">
        <f>[1]Sheet1!D356</f>
        <v>7</v>
      </c>
      <c r="E211" s="3">
        <f>[1]Sheet1!E356</f>
        <v>12</v>
      </c>
      <c r="F211" s="3">
        <f>[1]Sheet1!F356</f>
        <v>28</v>
      </c>
      <c r="G211" s="3">
        <f>[1]Sheet1!G356</f>
        <v>34</v>
      </c>
      <c r="H211" s="3">
        <f>[1]Sheet1!H356</f>
        <v>45</v>
      </c>
      <c r="I211" s="3">
        <f>[1]Sheet1!I356</f>
        <v>3</v>
      </c>
      <c r="J211" s="3">
        <f>[1]Sheet1!J356</f>
        <v>6</v>
      </c>
      <c r="K211" s="3">
        <f t="shared" si="12"/>
        <v>126</v>
      </c>
      <c r="L211" s="3">
        <f t="shared" si="13"/>
        <v>9</v>
      </c>
      <c r="M211" s="3">
        <f t="shared" si="14"/>
        <v>2</v>
      </c>
      <c r="N211" s="3">
        <f t="shared" si="15"/>
        <v>1</v>
      </c>
    </row>
    <row r="212" spans="1:14" x14ac:dyDescent="0.3">
      <c r="A212" s="3">
        <f>[1]Sheet1!A357</f>
        <v>12</v>
      </c>
      <c r="B212" s="3">
        <f>[1]Sheet1!B357</f>
        <v>20</v>
      </c>
      <c r="C212" s="3">
        <f>[1]Sheet1!C357</f>
        <v>2019</v>
      </c>
      <c r="D212" s="3">
        <f>[1]Sheet1!D357</f>
        <v>12</v>
      </c>
      <c r="E212" s="3">
        <f>[1]Sheet1!E357</f>
        <v>20</v>
      </c>
      <c r="F212" s="3">
        <f>[1]Sheet1!F357</f>
        <v>21</v>
      </c>
      <c r="G212" s="3">
        <f>[1]Sheet1!G357</f>
        <v>22</v>
      </c>
      <c r="H212" s="3">
        <f>[1]Sheet1!H357</f>
        <v>35</v>
      </c>
      <c r="I212" s="3">
        <f>[1]Sheet1!I357</f>
        <v>4</v>
      </c>
      <c r="J212" s="3">
        <f>[1]Sheet1!J357</f>
        <v>10</v>
      </c>
      <c r="K212" s="3">
        <f t="shared" si="12"/>
        <v>110</v>
      </c>
      <c r="L212" s="3">
        <f t="shared" si="13"/>
        <v>14</v>
      </c>
      <c r="M212" s="3">
        <f t="shared" si="14"/>
        <v>2</v>
      </c>
      <c r="N212" s="3">
        <f t="shared" si="15"/>
        <v>0</v>
      </c>
    </row>
    <row r="213" spans="1:14" x14ac:dyDescent="0.3">
      <c r="A213" s="3">
        <f>[1]Sheet1!A358</f>
        <v>12</v>
      </c>
      <c r="B213" s="3">
        <f>[1]Sheet1!B358</f>
        <v>13</v>
      </c>
      <c r="C213" s="3">
        <f>[1]Sheet1!C358</f>
        <v>2019</v>
      </c>
      <c r="D213" s="3">
        <f>[1]Sheet1!D358</f>
        <v>25</v>
      </c>
      <c r="E213" s="3">
        <f>[1]Sheet1!E358</f>
        <v>31</v>
      </c>
      <c r="F213" s="3">
        <f>[1]Sheet1!F358</f>
        <v>38</v>
      </c>
      <c r="G213" s="3">
        <f>[1]Sheet1!G358</f>
        <v>49</v>
      </c>
      <c r="H213" s="3">
        <f>[1]Sheet1!H358</f>
        <v>50</v>
      </c>
      <c r="I213" s="3">
        <f>[1]Sheet1!I358</f>
        <v>5</v>
      </c>
      <c r="J213" s="3">
        <f>[1]Sheet1!J358</f>
        <v>10</v>
      </c>
      <c r="K213" s="3">
        <f t="shared" si="12"/>
        <v>193</v>
      </c>
      <c r="L213" s="3">
        <f t="shared" si="13"/>
        <v>15</v>
      </c>
      <c r="M213" s="3">
        <f t="shared" si="14"/>
        <v>3</v>
      </c>
      <c r="N213" s="3">
        <f t="shared" si="15"/>
        <v>1</v>
      </c>
    </row>
    <row r="214" spans="1:14" x14ac:dyDescent="0.3">
      <c r="A214" s="3">
        <f>[1]Sheet1!A359</f>
        <v>12</v>
      </c>
      <c r="B214" s="3">
        <f>[1]Sheet1!B359</f>
        <v>6</v>
      </c>
      <c r="C214" s="3">
        <f>[1]Sheet1!C359</f>
        <v>2019</v>
      </c>
      <c r="D214" s="3">
        <f>[1]Sheet1!D359</f>
        <v>8</v>
      </c>
      <c r="E214" s="3">
        <f>[1]Sheet1!E359</f>
        <v>14</v>
      </c>
      <c r="F214" s="3">
        <f>[1]Sheet1!F359</f>
        <v>23</v>
      </c>
      <c r="G214" s="3">
        <f>[1]Sheet1!G359</f>
        <v>30</v>
      </c>
      <c r="H214" s="3">
        <f>[1]Sheet1!H359</f>
        <v>45</v>
      </c>
      <c r="I214" s="3">
        <f>[1]Sheet1!I359</f>
        <v>1</v>
      </c>
      <c r="J214" s="3">
        <f>[1]Sheet1!J359</f>
        <v>9</v>
      </c>
      <c r="K214" s="3">
        <f t="shared" si="12"/>
        <v>120</v>
      </c>
      <c r="L214" s="3">
        <f t="shared" si="13"/>
        <v>10</v>
      </c>
      <c r="M214" s="3">
        <f t="shared" si="14"/>
        <v>2</v>
      </c>
      <c r="N214" s="3">
        <f t="shared" si="15"/>
        <v>2</v>
      </c>
    </row>
    <row r="215" spans="1:14" x14ac:dyDescent="0.3">
      <c r="A215" s="3">
        <f>[1]Sheet1!A360</f>
        <v>11</v>
      </c>
      <c r="B215" s="3">
        <f>[1]Sheet1!B360</f>
        <v>29</v>
      </c>
      <c r="C215" s="3">
        <f>[1]Sheet1!C360</f>
        <v>2019</v>
      </c>
      <c r="D215" s="3">
        <f>[1]Sheet1!D360</f>
        <v>2</v>
      </c>
      <c r="E215" s="3">
        <f>[1]Sheet1!E360</f>
        <v>3</v>
      </c>
      <c r="F215" s="3">
        <f>[1]Sheet1!F360</f>
        <v>30</v>
      </c>
      <c r="G215" s="3">
        <f>[1]Sheet1!G360</f>
        <v>31</v>
      </c>
      <c r="H215" s="3">
        <f>[1]Sheet1!H360</f>
        <v>45</v>
      </c>
      <c r="I215" s="3">
        <f>[1]Sheet1!I360</f>
        <v>6</v>
      </c>
      <c r="J215" s="3">
        <f>[1]Sheet1!J360</f>
        <v>8</v>
      </c>
      <c r="K215" s="3">
        <f t="shared" si="12"/>
        <v>111</v>
      </c>
      <c r="L215" s="3">
        <f t="shared" si="13"/>
        <v>14</v>
      </c>
      <c r="M215" s="3">
        <f t="shared" si="14"/>
        <v>3</v>
      </c>
      <c r="N215" s="3">
        <f t="shared" si="15"/>
        <v>0</v>
      </c>
    </row>
    <row r="216" spans="1:14" x14ac:dyDescent="0.3">
      <c r="A216" s="3">
        <f>[1]Sheet1!A361</f>
        <v>11</v>
      </c>
      <c r="B216" s="3">
        <f>[1]Sheet1!B361</f>
        <v>22</v>
      </c>
      <c r="C216" s="3">
        <f>[1]Sheet1!C361</f>
        <v>2019</v>
      </c>
      <c r="D216" s="3">
        <f>[1]Sheet1!D361</f>
        <v>3</v>
      </c>
      <c r="E216" s="3">
        <f>[1]Sheet1!E361</f>
        <v>12</v>
      </c>
      <c r="F216" s="3">
        <f>[1]Sheet1!F361</f>
        <v>24</v>
      </c>
      <c r="G216" s="3">
        <f>[1]Sheet1!G361</f>
        <v>37</v>
      </c>
      <c r="H216" s="3">
        <f>[1]Sheet1!H361</f>
        <v>38</v>
      </c>
      <c r="I216" s="3">
        <f>[1]Sheet1!I361</f>
        <v>3</v>
      </c>
      <c r="J216" s="3">
        <f>[1]Sheet1!J361</f>
        <v>7</v>
      </c>
      <c r="K216" s="3">
        <f t="shared" si="12"/>
        <v>114</v>
      </c>
      <c r="L216" s="3">
        <f t="shared" si="13"/>
        <v>10</v>
      </c>
      <c r="M216" s="3">
        <f t="shared" si="14"/>
        <v>2</v>
      </c>
      <c r="N216" s="3">
        <f t="shared" si="15"/>
        <v>2</v>
      </c>
    </row>
    <row r="217" spans="1:14" x14ac:dyDescent="0.3">
      <c r="A217" s="3">
        <f>[1]Sheet1!A362</f>
        <v>11</v>
      </c>
      <c r="B217" s="3">
        <f>[1]Sheet1!B362</f>
        <v>15</v>
      </c>
      <c r="C217" s="3">
        <f>[1]Sheet1!C362</f>
        <v>2019</v>
      </c>
      <c r="D217" s="3">
        <f>[1]Sheet1!D362</f>
        <v>10</v>
      </c>
      <c r="E217" s="3">
        <f>[1]Sheet1!E362</f>
        <v>19</v>
      </c>
      <c r="F217" s="3">
        <f>[1]Sheet1!F362</f>
        <v>24</v>
      </c>
      <c r="G217" s="3">
        <f>[1]Sheet1!G362</f>
        <v>30</v>
      </c>
      <c r="H217" s="3">
        <f>[1]Sheet1!H362</f>
        <v>39</v>
      </c>
      <c r="I217" s="3">
        <f>[1]Sheet1!I362</f>
        <v>2</v>
      </c>
      <c r="J217" s="3">
        <f>[1]Sheet1!J362</f>
        <v>4</v>
      </c>
      <c r="K217" s="3">
        <f t="shared" si="12"/>
        <v>122</v>
      </c>
      <c r="L217" s="3">
        <f t="shared" si="13"/>
        <v>6</v>
      </c>
      <c r="M217" s="3">
        <f t="shared" si="14"/>
        <v>2</v>
      </c>
      <c r="N217" s="3">
        <f t="shared" si="15"/>
        <v>0</v>
      </c>
    </row>
    <row r="218" spans="1:14" x14ac:dyDescent="0.3">
      <c r="A218" s="3">
        <f>[1]Sheet1!A363</f>
        <v>11</v>
      </c>
      <c r="B218" s="3">
        <f>[1]Sheet1!B363</f>
        <v>8</v>
      </c>
      <c r="C218" s="3">
        <f>[1]Sheet1!C363</f>
        <v>2019</v>
      </c>
      <c r="D218" s="3">
        <f>[1]Sheet1!D363</f>
        <v>14</v>
      </c>
      <c r="E218" s="3">
        <f>[1]Sheet1!E363</f>
        <v>20</v>
      </c>
      <c r="F218" s="3">
        <f>[1]Sheet1!F363</f>
        <v>23</v>
      </c>
      <c r="G218" s="3">
        <f>[1]Sheet1!G363</f>
        <v>39</v>
      </c>
      <c r="H218" s="3">
        <f>[1]Sheet1!H363</f>
        <v>49</v>
      </c>
      <c r="I218" s="3">
        <f>[1]Sheet1!I363</f>
        <v>4</v>
      </c>
      <c r="J218" s="3">
        <f>[1]Sheet1!J363</f>
        <v>10</v>
      </c>
      <c r="K218" s="3">
        <f t="shared" si="12"/>
        <v>145</v>
      </c>
      <c r="L218" s="3">
        <f t="shared" si="13"/>
        <v>14</v>
      </c>
      <c r="M218" s="3">
        <f t="shared" si="14"/>
        <v>3</v>
      </c>
      <c r="N218" s="3">
        <f t="shared" si="15"/>
        <v>0</v>
      </c>
    </row>
    <row r="219" spans="1:14" x14ac:dyDescent="0.3">
      <c r="A219" s="3">
        <f>[1]Sheet1!A364</f>
        <v>11</v>
      </c>
      <c r="B219" s="3">
        <f>[1]Sheet1!B364</f>
        <v>1</v>
      </c>
      <c r="C219" s="3">
        <f>[1]Sheet1!C364</f>
        <v>2019</v>
      </c>
      <c r="D219" s="3">
        <f>[1]Sheet1!D364</f>
        <v>3</v>
      </c>
      <c r="E219" s="3">
        <f>[1]Sheet1!E364</f>
        <v>17</v>
      </c>
      <c r="F219" s="3">
        <f>[1]Sheet1!F364</f>
        <v>31</v>
      </c>
      <c r="G219" s="3">
        <f>[1]Sheet1!G364</f>
        <v>34</v>
      </c>
      <c r="H219" s="3">
        <f>[1]Sheet1!H364</f>
        <v>40</v>
      </c>
      <c r="I219" s="3">
        <f>[1]Sheet1!I364</f>
        <v>1</v>
      </c>
      <c r="J219" s="3">
        <f>[1]Sheet1!J364</f>
        <v>2</v>
      </c>
      <c r="K219" s="3">
        <f t="shared" si="12"/>
        <v>125</v>
      </c>
      <c r="L219" s="3">
        <f t="shared" si="13"/>
        <v>3</v>
      </c>
      <c r="M219" s="3">
        <f t="shared" si="14"/>
        <v>3</v>
      </c>
      <c r="N219" s="3">
        <f t="shared" si="15"/>
        <v>1</v>
      </c>
    </row>
    <row r="220" spans="1:14" x14ac:dyDescent="0.3">
      <c r="A220" s="3">
        <f>[1]Sheet1!A365</f>
        <v>10</v>
      </c>
      <c r="B220" s="3">
        <f>[1]Sheet1!B365</f>
        <v>25</v>
      </c>
      <c r="C220" s="3">
        <f>[1]Sheet1!C365</f>
        <v>2019</v>
      </c>
      <c r="D220" s="3">
        <f>[1]Sheet1!D365</f>
        <v>2</v>
      </c>
      <c r="E220" s="3">
        <f>[1]Sheet1!E365</f>
        <v>30</v>
      </c>
      <c r="F220" s="3">
        <f>[1]Sheet1!F365</f>
        <v>34</v>
      </c>
      <c r="G220" s="3">
        <f>[1]Sheet1!G365</f>
        <v>35</v>
      </c>
      <c r="H220" s="3">
        <f>[1]Sheet1!H365</f>
        <v>45</v>
      </c>
      <c r="I220" s="3">
        <f>[1]Sheet1!I365</f>
        <v>1</v>
      </c>
      <c r="J220" s="3">
        <f>[1]Sheet1!J365</f>
        <v>2</v>
      </c>
      <c r="K220" s="3">
        <f t="shared" si="12"/>
        <v>146</v>
      </c>
      <c r="L220" s="3">
        <f t="shared" si="13"/>
        <v>3</v>
      </c>
      <c r="M220" s="3">
        <f t="shared" si="14"/>
        <v>2</v>
      </c>
      <c r="N220" s="3">
        <f t="shared" si="15"/>
        <v>1</v>
      </c>
    </row>
    <row r="221" spans="1:14" x14ac:dyDescent="0.3">
      <c r="A221" s="3">
        <f>[1]Sheet1!A366</f>
        <v>10</v>
      </c>
      <c r="B221" s="3">
        <f>[1]Sheet1!B366</f>
        <v>18</v>
      </c>
      <c r="C221" s="3">
        <f>[1]Sheet1!C366</f>
        <v>2019</v>
      </c>
      <c r="D221" s="3">
        <f>[1]Sheet1!D366</f>
        <v>6</v>
      </c>
      <c r="E221" s="3">
        <f>[1]Sheet1!E366</f>
        <v>9</v>
      </c>
      <c r="F221" s="3">
        <f>[1]Sheet1!F366</f>
        <v>31</v>
      </c>
      <c r="G221" s="3">
        <f>[1]Sheet1!G366</f>
        <v>43</v>
      </c>
      <c r="H221" s="3">
        <f>[1]Sheet1!H366</f>
        <v>44</v>
      </c>
      <c r="I221" s="3">
        <f>[1]Sheet1!I366</f>
        <v>6</v>
      </c>
      <c r="J221" s="3">
        <f>[1]Sheet1!J366</f>
        <v>9</v>
      </c>
      <c r="K221" s="3">
        <f t="shared" si="12"/>
        <v>133</v>
      </c>
      <c r="L221" s="3">
        <f t="shared" si="13"/>
        <v>15</v>
      </c>
      <c r="M221" s="3">
        <f t="shared" si="14"/>
        <v>3</v>
      </c>
      <c r="N221" s="3">
        <f t="shared" si="15"/>
        <v>1</v>
      </c>
    </row>
    <row r="222" spans="1:14" x14ac:dyDescent="0.3">
      <c r="A222" s="3">
        <f>[1]Sheet1!A367</f>
        <v>10</v>
      </c>
      <c r="B222" s="3">
        <f>[1]Sheet1!B367</f>
        <v>11</v>
      </c>
      <c r="C222" s="3">
        <f>[1]Sheet1!C367</f>
        <v>2019</v>
      </c>
      <c r="D222" s="3">
        <f>[1]Sheet1!D367</f>
        <v>8</v>
      </c>
      <c r="E222" s="3">
        <f>[1]Sheet1!E367</f>
        <v>12</v>
      </c>
      <c r="F222" s="3">
        <f>[1]Sheet1!F367</f>
        <v>13</v>
      </c>
      <c r="G222" s="3">
        <f>[1]Sheet1!G367</f>
        <v>39</v>
      </c>
      <c r="H222" s="3">
        <f>[1]Sheet1!H367</f>
        <v>44</v>
      </c>
      <c r="I222" s="3">
        <f>[1]Sheet1!I367</f>
        <v>4</v>
      </c>
      <c r="J222" s="3">
        <f>[1]Sheet1!J367</f>
        <v>9</v>
      </c>
      <c r="K222" s="3">
        <f t="shared" si="12"/>
        <v>116</v>
      </c>
      <c r="L222" s="3">
        <f t="shared" si="13"/>
        <v>13</v>
      </c>
      <c r="M222" s="3">
        <f t="shared" si="14"/>
        <v>2</v>
      </c>
      <c r="N222" s="3">
        <f t="shared" si="15"/>
        <v>1</v>
      </c>
    </row>
    <row r="223" spans="1:14" x14ac:dyDescent="0.3">
      <c r="A223" s="3">
        <f>[1]Sheet1!A368</f>
        <v>10</v>
      </c>
      <c r="B223" s="3">
        <f>[1]Sheet1!B368</f>
        <v>4</v>
      </c>
      <c r="C223" s="3">
        <f>[1]Sheet1!C368</f>
        <v>2019</v>
      </c>
      <c r="D223" s="3">
        <f>[1]Sheet1!D368</f>
        <v>15</v>
      </c>
      <c r="E223" s="3">
        <f>[1]Sheet1!E368</f>
        <v>19</v>
      </c>
      <c r="F223" s="3">
        <f>[1]Sheet1!F368</f>
        <v>20</v>
      </c>
      <c r="G223" s="3">
        <f>[1]Sheet1!G368</f>
        <v>45</v>
      </c>
      <c r="H223" s="3">
        <f>[1]Sheet1!H368</f>
        <v>49</v>
      </c>
      <c r="I223" s="3">
        <f>[1]Sheet1!I368</f>
        <v>7</v>
      </c>
      <c r="J223" s="3">
        <f>[1]Sheet1!J368</f>
        <v>8</v>
      </c>
      <c r="K223" s="3">
        <f t="shared" si="12"/>
        <v>148</v>
      </c>
      <c r="L223" s="3">
        <f t="shared" si="13"/>
        <v>15</v>
      </c>
      <c r="M223" s="3">
        <f t="shared" si="14"/>
        <v>4</v>
      </c>
      <c r="N223" s="3">
        <f t="shared" si="15"/>
        <v>1</v>
      </c>
    </row>
    <row r="224" spans="1:14" x14ac:dyDescent="0.3">
      <c r="A224" s="3">
        <f>[1]Sheet1!A369</f>
        <v>9</v>
      </c>
      <c r="B224" s="3">
        <f>[1]Sheet1!B369</f>
        <v>27</v>
      </c>
      <c r="C224" s="3">
        <f>[1]Sheet1!C369</f>
        <v>2019</v>
      </c>
      <c r="D224" s="3">
        <f>[1]Sheet1!D369</f>
        <v>21</v>
      </c>
      <c r="E224" s="3">
        <f>[1]Sheet1!E369</f>
        <v>24</v>
      </c>
      <c r="F224" s="3">
        <f>[1]Sheet1!F369</f>
        <v>26</v>
      </c>
      <c r="G224" s="3">
        <f>[1]Sheet1!G369</f>
        <v>34</v>
      </c>
      <c r="H224" s="3">
        <f>[1]Sheet1!H369</f>
        <v>47</v>
      </c>
      <c r="I224" s="3">
        <f>[1]Sheet1!I369</f>
        <v>4</v>
      </c>
      <c r="J224" s="3">
        <f>[1]Sheet1!J369</f>
        <v>6</v>
      </c>
      <c r="K224" s="3">
        <f t="shared" si="12"/>
        <v>152</v>
      </c>
      <c r="L224" s="3">
        <f t="shared" si="13"/>
        <v>10</v>
      </c>
      <c r="M224" s="3">
        <f t="shared" si="14"/>
        <v>2</v>
      </c>
      <c r="N224" s="3">
        <f t="shared" si="15"/>
        <v>0</v>
      </c>
    </row>
    <row r="225" spans="1:14" x14ac:dyDescent="0.3">
      <c r="A225" s="3">
        <f>[1]Sheet1!A370</f>
        <v>9</v>
      </c>
      <c r="B225" s="3">
        <f>[1]Sheet1!B370</f>
        <v>20</v>
      </c>
      <c r="C225" s="3">
        <f>[1]Sheet1!C370</f>
        <v>2019</v>
      </c>
      <c r="D225" s="3">
        <f>[1]Sheet1!D370</f>
        <v>17</v>
      </c>
      <c r="E225" s="3">
        <f>[1]Sheet1!E370</f>
        <v>21</v>
      </c>
      <c r="F225" s="3">
        <f>[1]Sheet1!F370</f>
        <v>41</v>
      </c>
      <c r="G225" s="3">
        <f>[1]Sheet1!G370</f>
        <v>48</v>
      </c>
      <c r="H225" s="3">
        <f>[1]Sheet1!H370</f>
        <v>49</v>
      </c>
      <c r="I225" s="3">
        <f>[1]Sheet1!I370</f>
        <v>4</v>
      </c>
      <c r="J225" s="3">
        <f>[1]Sheet1!J370</f>
        <v>8</v>
      </c>
      <c r="K225" s="3">
        <f t="shared" si="12"/>
        <v>176</v>
      </c>
      <c r="L225" s="3">
        <f t="shared" si="13"/>
        <v>12</v>
      </c>
      <c r="M225" s="3">
        <f t="shared" si="14"/>
        <v>4</v>
      </c>
      <c r="N225" s="3">
        <f t="shared" si="15"/>
        <v>0</v>
      </c>
    </row>
    <row r="226" spans="1:14" x14ac:dyDescent="0.3">
      <c r="A226" s="3">
        <f>[1]Sheet1!A371</f>
        <v>9</v>
      </c>
      <c r="B226" s="3">
        <f>[1]Sheet1!B371</f>
        <v>13</v>
      </c>
      <c r="C226" s="3">
        <f>[1]Sheet1!C371</f>
        <v>2019</v>
      </c>
      <c r="D226" s="3">
        <f>[1]Sheet1!D371</f>
        <v>3</v>
      </c>
      <c r="E226" s="3">
        <f>[1]Sheet1!E371</f>
        <v>21</v>
      </c>
      <c r="F226" s="3">
        <f>[1]Sheet1!F371</f>
        <v>22</v>
      </c>
      <c r="G226" s="3">
        <f>[1]Sheet1!G371</f>
        <v>33</v>
      </c>
      <c r="H226" s="3">
        <f>[1]Sheet1!H371</f>
        <v>47</v>
      </c>
      <c r="I226" s="3">
        <f>[1]Sheet1!I371</f>
        <v>2</v>
      </c>
      <c r="J226" s="3">
        <f>[1]Sheet1!J371</f>
        <v>9</v>
      </c>
      <c r="K226" s="3">
        <f t="shared" si="12"/>
        <v>126</v>
      </c>
      <c r="L226" s="3">
        <f t="shared" si="13"/>
        <v>11</v>
      </c>
      <c r="M226" s="3">
        <f t="shared" si="14"/>
        <v>4</v>
      </c>
      <c r="N226" s="3">
        <f t="shared" si="15"/>
        <v>1</v>
      </c>
    </row>
    <row r="227" spans="1:14" x14ac:dyDescent="0.3">
      <c r="A227" s="3">
        <f>[1]Sheet1!A372</f>
        <v>9</v>
      </c>
      <c r="B227" s="3">
        <f>[1]Sheet1!B372</f>
        <v>6</v>
      </c>
      <c r="C227" s="3">
        <f>[1]Sheet1!C372</f>
        <v>2019</v>
      </c>
      <c r="D227" s="3">
        <f>[1]Sheet1!D372</f>
        <v>21</v>
      </c>
      <c r="E227" s="3">
        <f>[1]Sheet1!E372</f>
        <v>24</v>
      </c>
      <c r="F227" s="3">
        <f>[1]Sheet1!F372</f>
        <v>29</v>
      </c>
      <c r="G227" s="3">
        <f>[1]Sheet1!G372</f>
        <v>30</v>
      </c>
      <c r="H227" s="3">
        <f>[1]Sheet1!H372</f>
        <v>50</v>
      </c>
      <c r="I227" s="3">
        <f>[1]Sheet1!I372</f>
        <v>1</v>
      </c>
      <c r="J227" s="3">
        <f>[1]Sheet1!J372</f>
        <v>5</v>
      </c>
      <c r="K227" s="3">
        <f t="shared" si="12"/>
        <v>154</v>
      </c>
      <c r="L227" s="3">
        <f t="shared" si="13"/>
        <v>6</v>
      </c>
      <c r="M227" s="3">
        <f t="shared" si="14"/>
        <v>2</v>
      </c>
      <c r="N227" s="3">
        <f t="shared" si="15"/>
        <v>2</v>
      </c>
    </row>
    <row r="228" spans="1:14" x14ac:dyDescent="0.3">
      <c r="A228" s="3">
        <f>[1]Sheet1!A373</f>
        <v>8</v>
      </c>
      <c r="B228" s="3">
        <f>[1]Sheet1!B373</f>
        <v>30</v>
      </c>
      <c r="C228" s="3">
        <f>[1]Sheet1!C373</f>
        <v>2019</v>
      </c>
      <c r="D228" s="3">
        <f>[1]Sheet1!D373</f>
        <v>10</v>
      </c>
      <c r="E228" s="3">
        <f>[1]Sheet1!E373</f>
        <v>18</v>
      </c>
      <c r="F228" s="3">
        <f>[1]Sheet1!F373</f>
        <v>32</v>
      </c>
      <c r="G228" s="3">
        <f>[1]Sheet1!G373</f>
        <v>35</v>
      </c>
      <c r="H228" s="3">
        <f>[1]Sheet1!H373</f>
        <v>46</v>
      </c>
      <c r="I228" s="3">
        <f>[1]Sheet1!I373</f>
        <v>3</v>
      </c>
      <c r="J228" s="3">
        <f>[1]Sheet1!J373</f>
        <v>10</v>
      </c>
      <c r="K228" s="3">
        <f t="shared" si="12"/>
        <v>141</v>
      </c>
      <c r="L228" s="3">
        <f t="shared" si="13"/>
        <v>13</v>
      </c>
      <c r="M228" s="3">
        <f t="shared" si="14"/>
        <v>1</v>
      </c>
      <c r="N228" s="3">
        <f t="shared" si="15"/>
        <v>1</v>
      </c>
    </row>
    <row r="229" spans="1:14" x14ac:dyDescent="0.3">
      <c r="A229" s="3">
        <f>[1]Sheet1!A374</f>
        <v>8</v>
      </c>
      <c r="B229" s="3">
        <f>[1]Sheet1!B374</f>
        <v>23</v>
      </c>
      <c r="C229" s="3">
        <f>[1]Sheet1!C374</f>
        <v>2019</v>
      </c>
      <c r="D229" s="3">
        <f>[1]Sheet1!D374</f>
        <v>15</v>
      </c>
      <c r="E229" s="3">
        <f>[1]Sheet1!E374</f>
        <v>18</v>
      </c>
      <c r="F229" s="3">
        <f>[1]Sheet1!F374</f>
        <v>19</v>
      </c>
      <c r="G229" s="3">
        <f>[1]Sheet1!G374</f>
        <v>41</v>
      </c>
      <c r="H229" s="3">
        <f>[1]Sheet1!H374</f>
        <v>42</v>
      </c>
      <c r="I229" s="3">
        <f>[1]Sheet1!I374</f>
        <v>4</v>
      </c>
      <c r="J229" s="3">
        <f>[1]Sheet1!J374</f>
        <v>6</v>
      </c>
      <c r="K229" s="3">
        <f t="shared" si="12"/>
        <v>135</v>
      </c>
      <c r="L229" s="3">
        <f t="shared" si="13"/>
        <v>10</v>
      </c>
      <c r="M229" s="3">
        <f t="shared" si="14"/>
        <v>3</v>
      </c>
      <c r="N229" s="3">
        <f t="shared" si="15"/>
        <v>0</v>
      </c>
    </row>
    <row r="230" spans="1:14" x14ac:dyDescent="0.3">
      <c r="A230" s="3">
        <f>[1]Sheet1!A375</f>
        <v>8</v>
      </c>
      <c r="B230" s="3">
        <f>[1]Sheet1!B375</f>
        <v>16</v>
      </c>
      <c r="C230" s="3">
        <f>[1]Sheet1!C375</f>
        <v>2019</v>
      </c>
      <c r="D230" s="3">
        <f>[1]Sheet1!D375</f>
        <v>7</v>
      </c>
      <c r="E230" s="3">
        <f>[1]Sheet1!E375</f>
        <v>20</v>
      </c>
      <c r="F230" s="3">
        <f>[1]Sheet1!F375</f>
        <v>35</v>
      </c>
      <c r="G230" s="3">
        <f>[1]Sheet1!G375</f>
        <v>42</v>
      </c>
      <c r="H230" s="3">
        <f>[1]Sheet1!H375</f>
        <v>44</v>
      </c>
      <c r="I230" s="3">
        <f>[1]Sheet1!I375</f>
        <v>3</v>
      </c>
      <c r="J230" s="3">
        <f>[1]Sheet1!J375</f>
        <v>7</v>
      </c>
      <c r="K230" s="3">
        <f t="shared" si="12"/>
        <v>148</v>
      </c>
      <c r="L230" s="3">
        <f t="shared" si="13"/>
        <v>10</v>
      </c>
      <c r="M230" s="3">
        <f t="shared" si="14"/>
        <v>2</v>
      </c>
      <c r="N230" s="3">
        <f t="shared" si="15"/>
        <v>2</v>
      </c>
    </row>
    <row r="231" spans="1:14" x14ac:dyDescent="0.3">
      <c r="A231" s="3">
        <f>[1]Sheet1!A376</f>
        <v>8</v>
      </c>
      <c r="B231" s="3">
        <f>[1]Sheet1!B376</f>
        <v>9</v>
      </c>
      <c r="C231" s="3">
        <f>[1]Sheet1!C376</f>
        <v>2019</v>
      </c>
      <c r="D231" s="3">
        <f>[1]Sheet1!D376</f>
        <v>2</v>
      </c>
      <c r="E231" s="3">
        <f>[1]Sheet1!E376</f>
        <v>4</v>
      </c>
      <c r="F231" s="3">
        <f>[1]Sheet1!F376</f>
        <v>20</v>
      </c>
      <c r="G231" s="3">
        <f>[1]Sheet1!G376</f>
        <v>21</v>
      </c>
      <c r="H231" s="3">
        <f>[1]Sheet1!H376</f>
        <v>49</v>
      </c>
      <c r="I231" s="3">
        <f>[1]Sheet1!I376</f>
        <v>9</v>
      </c>
      <c r="J231" s="3">
        <f>[1]Sheet1!J376</f>
        <v>10</v>
      </c>
      <c r="K231" s="3">
        <f t="shared" si="12"/>
        <v>96</v>
      </c>
      <c r="L231" s="3">
        <f t="shared" si="13"/>
        <v>19</v>
      </c>
      <c r="M231" s="3">
        <f t="shared" si="14"/>
        <v>2</v>
      </c>
      <c r="N231" s="3">
        <f t="shared" si="15"/>
        <v>1</v>
      </c>
    </row>
    <row r="232" spans="1:14" x14ac:dyDescent="0.3">
      <c r="A232" s="3">
        <f>[1]Sheet1!A377</f>
        <v>8</v>
      </c>
      <c r="B232" s="3">
        <f>[1]Sheet1!B377</f>
        <v>2</v>
      </c>
      <c r="C232" s="3">
        <f>[1]Sheet1!C377</f>
        <v>2019</v>
      </c>
      <c r="D232" s="3">
        <f>[1]Sheet1!D377</f>
        <v>6</v>
      </c>
      <c r="E232" s="3">
        <f>[1]Sheet1!E377</f>
        <v>11</v>
      </c>
      <c r="F232" s="3">
        <f>[1]Sheet1!F377</f>
        <v>38</v>
      </c>
      <c r="G232" s="3">
        <f>[1]Sheet1!G377</f>
        <v>41</v>
      </c>
      <c r="H232" s="3">
        <f>[1]Sheet1!H377</f>
        <v>44</v>
      </c>
      <c r="I232" s="3">
        <f>[1]Sheet1!I377</f>
        <v>9</v>
      </c>
      <c r="J232" s="3">
        <f>[1]Sheet1!J377</f>
        <v>10</v>
      </c>
      <c r="K232" s="3">
        <f t="shared" si="12"/>
        <v>140</v>
      </c>
      <c r="L232" s="3">
        <f t="shared" si="13"/>
        <v>19</v>
      </c>
      <c r="M232" s="3">
        <f t="shared" si="14"/>
        <v>2</v>
      </c>
      <c r="N232" s="3">
        <f t="shared" si="15"/>
        <v>1</v>
      </c>
    </row>
    <row r="233" spans="1:14" x14ac:dyDescent="0.3">
      <c r="A233" s="3">
        <f>[1]Sheet1!A378</f>
        <v>7</v>
      </c>
      <c r="B233" s="3">
        <f>[1]Sheet1!B378</f>
        <v>26</v>
      </c>
      <c r="C233" s="3">
        <f>[1]Sheet1!C378</f>
        <v>2019</v>
      </c>
      <c r="D233" s="3">
        <f>[1]Sheet1!D378</f>
        <v>3</v>
      </c>
      <c r="E233" s="3">
        <f>[1]Sheet1!E378</f>
        <v>8</v>
      </c>
      <c r="F233" s="3">
        <f>[1]Sheet1!F378</f>
        <v>30</v>
      </c>
      <c r="G233" s="3">
        <f>[1]Sheet1!G378</f>
        <v>46</v>
      </c>
      <c r="H233" s="3">
        <f>[1]Sheet1!H378</f>
        <v>48</v>
      </c>
      <c r="I233" s="3">
        <f>[1]Sheet1!I378</f>
        <v>1</v>
      </c>
      <c r="J233" s="3">
        <f>[1]Sheet1!J378</f>
        <v>3</v>
      </c>
      <c r="K233" s="3">
        <f t="shared" si="12"/>
        <v>135</v>
      </c>
      <c r="L233" s="3">
        <f t="shared" si="13"/>
        <v>4</v>
      </c>
      <c r="M233" s="3">
        <f t="shared" si="14"/>
        <v>1</v>
      </c>
      <c r="N233" s="3">
        <f t="shared" si="15"/>
        <v>2</v>
      </c>
    </row>
    <row r="234" spans="1:14" x14ac:dyDescent="0.3">
      <c r="A234" s="3">
        <f>[1]Sheet1!A379</f>
        <v>7</v>
      </c>
      <c r="B234" s="3">
        <f>[1]Sheet1!B379</f>
        <v>19</v>
      </c>
      <c r="C234" s="3">
        <f>[1]Sheet1!C379</f>
        <v>2019</v>
      </c>
      <c r="D234" s="3">
        <f>[1]Sheet1!D379</f>
        <v>31</v>
      </c>
      <c r="E234" s="3">
        <f>[1]Sheet1!E379</f>
        <v>32</v>
      </c>
      <c r="F234" s="3">
        <f>[1]Sheet1!F379</f>
        <v>45</v>
      </c>
      <c r="G234" s="3">
        <f>[1]Sheet1!G379</f>
        <v>47</v>
      </c>
      <c r="H234" s="3">
        <f>[1]Sheet1!H379</f>
        <v>49</v>
      </c>
      <c r="I234" s="3">
        <f>[1]Sheet1!I379</f>
        <v>7</v>
      </c>
      <c r="J234" s="3">
        <f>[1]Sheet1!J379</f>
        <v>9</v>
      </c>
      <c r="K234" s="3">
        <f t="shared" si="12"/>
        <v>204</v>
      </c>
      <c r="L234" s="3">
        <f t="shared" si="13"/>
        <v>16</v>
      </c>
      <c r="M234" s="3">
        <f t="shared" si="14"/>
        <v>4</v>
      </c>
      <c r="N234" s="3">
        <f t="shared" si="15"/>
        <v>2</v>
      </c>
    </row>
    <row r="235" spans="1:14" x14ac:dyDescent="0.3">
      <c r="A235" s="3">
        <f>[1]Sheet1!A380</f>
        <v>7</v>
      </c>
      <c r="B235" s="3">
        <f>[1]Sheet1!B380</f>
        <v>12</v>
      </c>
      <c r="C235" s="3">
        <f>[1]Sheet1!C380</f>
        <v>2019</v>
      </c>
      <c r="D235" s="3">
        <f>[1]Sheet1!D380</f>
        <v>31</v>
      </c>
      <c r="E235" s="3">
        <f>[1]Sheet1!E380</f>
        <v>36</v>
      </c>
      <c r="F235" s="3">
        <f>[1]Sheet1!F380</f>
        <v>40</v>
      </c>
      <c r="G235" s="3">
        <f>[1]Sheet1!G380</f>
        <v>42</v>
      </c>
      <c r="H235" s="3">
        <f>[1]Sheet1!H380</f>
        <v>45</v>
      </c>
      <c r="I235" s="3">
        <f>[1]Sheet1!I380</f>
        <v>7</v>
      </c>
      <c r="J235" s="3">
        <f>[1]Sheet1!J380</f>
        <v>9</v>
      </c>
      <c r="K235" s="3">
        <f t="shared" si="12"/>
        <v>194</v>
      </c>
      <c r="L235" s="3">
        <f t="shared" si="13"/>
        <v>16</v>
      </c>
      <c r="M235" s="3">
        <f t="shared" si="14"/>
        <v>2</v>
      </c>
      <c r="N235" s="3">
        <f t="shared" si="15"/>
        <v>2</v>
      </c>
    </row>
    <row r="236" spans="1:14" x14ac:dyDescent="0.3">
      <c r="A236" s="3">
        <f>[1]Sheet1!A381</f>
        <v>7</v>
      </c>
      <c r="B236" s="3">
        <f>[1]Sheet1!B381</f>
        <v>5</v>
      </c>
      <c r="C236" s="3">
        <f>[1]Sheet1!C381</f>
        <v>2019</v>
      </c>
      <c r="D236" s="3">
        <f>[1]Sheet1!D381</f>
        <v>1</v>
      </c>
      <c r="E236" s="3">
        <f>[1]Sheet1!E381</f>
        <v>15</v>
      </c>
      <c r="F236" s="3">
        <f>[1]Sheet1!F381</f>
        <v>34</v>
      </c>
      <c r="G236" s="3">
        <f>[1]Sheet1!G381</f>
        <v>48</v>
      </c>
      <c r="H236" s="3">
        <f>[1]Sheet1!H381</f>
        <v>50</v>
      </c>
      <c r="I236" s="3">
        <f>[1]Sheet1!I381</f>
        <v>6</v>
      </c>
      <c r="J236" s="3">
        <f>[1]Sheet1!J381</f>
        <v>10</v>
      </c>
      <c r="K236" s="3">
        <f t="shared" si="12"/>
        <v>148</v>
      </c>
      <c r="L236" s="3">
        <f t="shared" si="13"/>
        <v>16</v>
      </c>
      <c r="M236" s="3">
        <f t="shared" si="14"/>
        <v>2</v>
      </c>
      <c r="N236" s="3">
        <f t="shared" si="15"/>
        <v>0</v>
      </c>
    </row>
    <row r="237" spans="1:14" x14ac:dyDescent="0.3">
      <c r="A237" s="3">
        <f>[1]Sheet1!A382</f>
        <v>6</v>
      </c>
      <c r="B237" s="3">
        <f>[1]Sheet1!B382</f>
        <v>28</v>
      </c>
      <c r="C237" s="3">
        <f>[1]Sheet1!C382</f>
        <v>2019</v>
      </c>
      <c r="D237" s="3">
        <f>[1]Sheet1!D382</f>
        <v>18</v>
      </c>
      <c r="E237" s="3">
        <f>[1]Sheet1!E382</f>
        <v>25</v>
      </c>
      <c r="F237" s="3">
        <f>[1]Sheet1!F382</f>
        <v>26</v>
      </c>
      <c r="G237" s="3">
        <f>[1]Sheet1!G382</f>
        <v>35</v>
      </c>
      <c r="H237" s="3">
        <f>[1]Sheet1!H382</f>
        <v>38</v>
      </c>
      <c r="I237" s="3">
        <f>[1]Sheet1!I382</f>
        <v>5</v>
      </c>
      <c r="J237" s="3">
        <f>[1]Sheet1!J382</f>
        <v>6</v>
      </c>
      <c r="K237" s="3">
        <f t="shared" si="12"/>
        <v>142</v>
      </c>
      <c r="L237" s="3">
        <f t="shared" si="13"/>
        <v>11</v>
      </c>
      <c r="M237" s="3">
        <f t="shared" si="14"/>
        <v>2</v>
      </c>
      <c r="N237" s="3">
        <f t="shared" si="15"/>
        <v>1</v>
      </c>
    </row>
    <row r="238" spans="1:14" x14ac:dyDescent="0.3">
      <c r="A238" s="3">
        <f>[1]Sheet1!A383</f>
        <v>6</v>
      </c>
      <c r="B238" s="3">
        <f>[1]Sheet1!B383</f>
        <v>21</v>
      </c>
      <c r="C238" s="3">
        <f>[1]Sheet1!C383</f>
        <v>2019</v>
      </c>
      <c r="D238" s="3">
        <f>[1]Sheet1!D383</f>
        <v>20</v>
      </c>
      <c r="E238" s="3">
        <f>[1]Sheet1!E383</f>
        <v>27</v>
      </c>
      <c r="F238" s="3">
        <f>[1]Sheet1!F383</f>
        <v>37</v>
      </c>
      <c r="G238" s="3">
        <f>[1]Sheet1!G383</f>
        <v>41</v>
      </c>
      <c r="H238" s="3">
        <f>[1]Sheet1!H383</f>
        <v>45</v>
      </c>
      <c r="I238" s="3">
        <f>[1]Sheet1!I383</f>
        <v>1</v>
      </c>
      <c r="J238" s="3">
        <f>[1]Sheet1!J383</f>
        <v>7</v>
      </c>
      <c r="K238" s="3">
        <f t="shared" si="12"/>
        <v>170</v>
      </c>
      <c r="L238" s="3">
        <f t="shared" si="13"/>
        <v>8</v>
      </c>
      <c r="M238" s="3">
        <f t="shared" si="14"/>
        <v>4</v>
      </c>
      <c r="N238" s="3">
        <f t="shared" si="15"/>
        <v>2</v>
      </c>
    </row>
    <row r="239" spans="1:14" x14ac:dyDescent="0.3">
      <c r="A239" s="3">
        <f>[1]Sheet1!A384</f>
        <v>6</v>
      </c>
      <c r="B239" s="3">
        <f>[1]Sheet1!B384</f>
        <v>14</v>
      </c>
      <c r="C239" s="3">
        <f>[1]Sheet1!C384</f>
        <v>2019</v>
      </c>
      <c r="D239" s="3">
        <f>[1]Sheet1!D384</f>
        <v>8</v>
      </c>
      <c r="E239" s="3">
        <f>[1]Sheet1!E384</f>
        <v>23</v>
      </c>
      <c r="F239" s="3">
        <f>[1]Sheet1!F384</f>
        <v>40</v>
      </c>
      <c r="G239" s="3">
        <f>[1]Sheet1!G384</f>
        <v>41</v>
      </c>
      <c r="H239" s="3">
        <f>[1]Sheet1!H384</f>
        <v>42</v>
      </c>
      <c r="I239" s="3">
        <f>[1]Sheet1!I384</f>
        <v>2</v>
      </c>
      <c r="J239" s="3">
        <f>[1]Sheet1!J384</f>
        <v>10</v>
      </c>
      <c r="K239" s="3">
        <f t="shared" si="12"/>
        <v>154</v>
      </c>
      <c r="L239" s="3">
        <f t="shared" si="13"/>
        <v>12</v>
      </c>
      <c r="M239" s="3">
        <f t="shared" si="14"/>
        <v>2</v>
      </c>
      <c r="N239" s="3">
        <f t="shared" si="15"/>
        <v>0</v>
      </c>
    </row>
    <row r="240" spans="1:14" x14ac:dyDescent="0.3">
      <c r="A240" s="3">
        <f>[1]Sheet1!A385</f>
        <v>6</v>
      </c>
      <c r="B240" s="3">
        <f>[1]Sheet1!B385</f>
        <v>7</v>
      </c>
      <c r="C240" s="3">
        <f>[1]Sheet1!C385</f>
        <v>2019</v>
      </c>
      <c r="D240" s="3">
        <f>[1]Sheet1!D385</f>
        <v>7</v>
      </c>
      <c r="E240" s="3">
        <f>[1]Sheet1!E385</f>
        <v>8</v>
      </c>
      <c r="F240" s="3">
        <f>[1]Sheet1!F385</f>
        <v>20</v>
      </c>
      <c r="G240" s="3">
        <f>[1]Sheet1!G385</f>
        <v>35</v>
      </c>
      <c r="H240" s="3">
        <f>[1]Sheet1!H385</f>
        <v>38</v>
      </c>
      <c r="I240" s="3">
        <f>[1]Sheet1!I385</f>
        <v>5</v>
      </c>
      <c r="J240" s="3">
        <f>[1]Sheet1!J385</f>
        <v>9</v>
      </c>
      <c r="K240" s="3">
        <f t="shared" si="12"/>
        <v>108</v>
      </c>
      <c r="L240" s="3">
        <f t="shared" si="13"/>
        <v>14</v>
      </c>
      <c r="M240" s="3">
        <f t="shared" si="14"/>
        <v>2</v>
      </c>
      <c r="N240" s="3">
        <f t="shared" si="15"/>
        <v>2</v>
      </c>
    </row>
    <row r="241" spans="1:14" x14ac:dyDescent="0.3">
      <c r="A241" s="3">
        <f>[1]Sheet1!A386</f>
        <v>5</v>
      </c>
      <c r="B241" s="3">
        <f>[1]Sheet1!B386</f>
        <v>31</v>
      </c>
      <c r="C241" s="3">
        <f>[1]Sheet1!C386</f>
        <v>2019</v>
      </c>
      <c r="D241" s="3">
        <f>[1]Sheet1!D386</f>
        <v>10</v>
      </c>
      <c r="E241" s="3">
        <f>[1]Sheet1!E386</f>
        <v>12</v>
      </c>
      <c r="F241" s="3">
        <f>[1]Sheet1!F386</f>
        <v>35</v>
      </c>
      <c r="G241" s="3">
        <f>[1]Sheet1!G386</f>
        <v>36</v>
      </c>
      <c r="H241" s="3">
        <f>[1]Sheet1!H386</f>
        <v>43</v>
      </c>
      <c r="I241" s="3">
        <f>[1]Sheet1!I386</f>
        <v>2</v>
      </c>
      <c r="J241" s="3">
        <f>[1]Sheet1!J386</f>
        <v>5</v>
      </c>
      <c r="K241" s="3">
        <f t="shared" ref="K241:K293" si="16">SUM(D241:H241)</f>
        <v>136</v>
      </c>
      <c r="L241" s="3">
        <f t="shared" ref="L241:L278" si="17">SUM(I241:J241)</f>
        <v>7</v>
      </c>
      <c r="M241" s="3">
        <f t="shared" ref="M241:M278" si="18">MOD(D241,2)+MOD(E241,2)+MOD(F241,2)+MOD(G241,2)+MOD(H241,2)</f>
        <v>2</v>
      </c>
      <c r="N241" s="3">
        <f t="shared" ref="N241:N278" si="19">MOD(I241,2)+MOD(J241,2)</f>
        <v>1</v>
      </c>
    </row>
    <row r="242" spans="1:14" x14ac:dyDescent="0.3">
      <c r="A242" s="3">
        <f>[1]Sheet1!A387</f>
        <v>5</v>
      </c>
      <c r="B242" s="3">
        <f>[1]Sheet1!B387</f>
        <v>24</v>
      </c>
      <c r="C242" s="3">
        <f>[1]Sheet1!C387</f>
        <v>2019</v>
      </c>
      <c r="D242" s="3">
        <f>[1]Sheet1!D387</f>
        <v>8</v>
      </c>
      <c r="E242" s="3">
        <f>[1]Sheet1!E387</f>
        <v>26</v>
      </c>
      <c r="F242" s="3">
        <f>[1]Sheet1!F387</f>
        <v>38</v>
      </c>
      <c r="G242" s="3">
        <f>[1]Sheet1!G387</f>
        <v>47</v>
      </c>
      <c r="H242" s="3">
        <f>[1]Sheet1!H387</f>
        <v>50</v>
      </c>
      <c r="I242" s="3">
        <f>[1]Sheet1!I387</f>
        <v>3</v>
      </c>
      <c r="J242" s="3">
        <f>[1]Sheet1!J387</f>
        <v>7</v>
      </c>
      <c r="K242" s="3">
        <f t="shared" si="16"/>
        <v>169</v>
      </c>
      <c r="L242" s="3">
        <f t="shared" si="17"/>
        <v>10</v>
      </c>
      <c r="M242" s="3">
        <f t="shared" si="18"/>
        <v>1</v>
      </c>
      <c r="N242" s="3">
        <f t="shared" si="19"/>
        <v>2</v>
      </c>
    </row>
    <row r="243" spans="1:14" x14ac:dyDescent="0.3">
      <c r="A243" s="3">
        <f>[1]Sheet1!A388</f>
        <v>5</v>
      </c>
      <c r="B243" s="3">
        <f>[1]Sheet1!B388</f>
        <v>17</v>
      </c>
      <c r="C243" s="3">
        <f>[1]Sheet1!C388</f>
        <v>2019</v>
      </c>
      <c r="D243" s="3">
        <f>[1]Sheet1!D388</f>
        <v>20</v>
      </c>
      <c r="E243" s="3">
        <f>[1]Sheet1!E388</f>
        <v>27</v>
      </c>
      <c r="F243" s="3">
        <f>[1]Sheet1!F388</f>
        <v>33</v>
      </c>
      <c r="G243" s="3">
        <f>[1]Sheet1!G388</f>
        <v>35</v>
      </c>
      <c r="H243" s="3">
        <f>[1]Sheet1!H388</f>
        <v>46</v>
      </c>
      <c r="I243" s="3">
        <f>[1]Sheet1!I388</f>
        <v>5</v>
      </c>
      <c r="J243" s="3">
        <f>[1]Sheet1!J388</f>
        <v>9</v>
      </c>
      <c r="K243" s="3">
        <f t="shared" si="16"/>
        <v>161</v>
      </c>
      <c r="L243" s="3">
        <f t="shared" si="17"/>
        <v>14</v>
      </c>
      <c r="M243" s="3">
        <f t="shared" si="18"/>
        <v>3</v>
      </c>
      <c r="N243" s="3">
        <f t="shared" si="19"/>
        <v>2</v>
      </c>
    </row>
    <row r="244" spans="1:14" x14ac:dyDescent="0.3">
      <c r="A244" s="3">
        <f>[1]Sheet1!A389</f>
        <v>5</v>
      </c>
      <c r="B244" s="3">
        <f>[1]Sheet1!B389</f>
        <v>10</v>
      </c>
      <c r="C244" s="3">
        <f>[1]Sheet1!C389</f>
        <v>2019</v>
      </c>
      <c r="D244" s="3">
        <f>[1]Sheet1!D389</f>
        <v>5</v>
      </c>
      <c r="E244" s="3">
        <f>[1]Sheet1!E389</f>
        <v>7</v>
      </c>
      <c r="F244" s="3">
        <f>[1]Sheet1!F389</f>
        <v>15</v>
      </c>
      <c r="G244" s="3">
        <f>[1]Sheet1!G389</f>
        <v>19</v>
      </c>
      <c r="H244" s="3">
        <f>[1]Sheet1!H389</f>
        <v>29</v>
      </c>
      <c r="I244" s="3">
        <f>[1]Sheet1!I389</f>
        <v>3</v>
      </c>
      <c r="J244" s="3">
        <f>[1]Sheet1!J389</f>
        <v>8</v>
      </c>
      <c r="K244" s="3">
        <f t="shared" si="16"/>
        <v>75</v>
      </c>
      <c r="L244" s="3">
        <f t="shared" si="17"/>
        <v>11</v>
      </c>
      <c r="M244" s="3">
        <f t="shared" si="18"/>
        <v>5</v>
      </c>
      <c r="N244" s="3">
        <f t="shared" si="19"/>
        <v>1</v>
      </c>
    </row>
    <row r="245" spans="1:14" x14ac:dyDescent="0.3">
      <c r="A245" s="3">
        <f>[1]Sheet1!A390</f>
        <v>5</v>
      </c>
      <c r="B245" s="3">
        <f>[1]Sheet1!B390</f>
        <v>3</v>
      </c>
      <c r="C245" s="3">
        <f>[1]Sheet1!C390</f>
        <v>2019</v>
      </c>
      <c r="D245" s="3">
        <f>[1]Sheet1!D390</f>
        <v>3</v>
      </c>
      <c r="E245" s="3">
        <f>[1]Sheet1!E390</f>
        <v>9</v>
      </c>
      <c r="F245" s="3">
        <f>[1]Sheet1!F390</f>
        <v>10</v>
      </c>
      <c r="G245" s="3">
        <f>[1]Sheet1!G390</f>
        <v>19</v>
      </c>
      <c r="H245" s="3">
        <f>[1]Sheet1!H390</f>
        <v>42</v>
      </c>
      <c r="I245" s="3">
        <f>[1]Sheet1!I390</f>
        <v>1</v>
      </c>
      <c r="J245" s="3">
        <f>[1]Sheet1!J390</f>
        <v>7</v>
      </c>
      <c r="K245" s="3">
        <f t="shared" si="16"/>
        <v>83</v>
      </c>
      <c r="L245" s="3">
        <f t="shared" si="17"/>
        <v>8</v>
      </c>
      <c r="M245" s="3">
        <f t="shared" si="18"/>
        <v>3</v>
      </c>
      <c r="N245" s="3">
        <f t="shared" si="19"/>
        <v>2</v>
      </c>
    </row>
    <row r="246" spans="1:14" x14ac:dyDescent="0.3">
      <c r="A246" s="3">
        <f>[1]Sheet1!A391</f>
        <v>4</v>
      </c>
      <c r="B246" s="3">
        <f>[1]Sheet1!B391</f>
        <v>26</v>
      </c>
      <c r="C246" s="3">
        <f>[1]Sheet1!C391</f>
        <v>2019</v>
      </c>
      <c r="D246" s="3">
        <f>[1]Sheet1!D391</f>
        <v>1</v>
      </c>
      <c r="E246" s="3">
        <f>[1]Sheet1!E391</f>
        <v>6</v>
      </c>
      <c r="F246" s="3">
        <f>[1]Sheet1!F391</f>
        <v>11</v>
      </c>
      <c r="G246" s="3">
        <f>[1]Sheet1!G391</f>
        <v>17</v>
      </c>
      <c r="H246" s="3">
        <f>[1]Sheet1!H391</f>
        <v>38</v>
      </c>
      <c r="I246" s="3">
        <f>[1]Sheet1!I391</f>
        <v>4</v>
      </c>
      <c r="J246" s="3">
        <f>[1]Sheet1!J391</f>
        <v>8</v>
      </c>
      <c r="K246" s="3">
        <f t="shared" si="16"/>
        <v>73</v>
      </c>
      <c r="L246" s="3">
        <f t="shared" si="17"/>
        <v>12</v>
      </c>
      <c r="M246" s="3">
        <f t="shared" si="18"/>
        <v>3</v>
      </c>
      <c r="N246" s="3">
        <f t="shared" si="19"/>
        <v>0</v>
      </c>
    </row>
    <row r="247" spans="1:14" x14ac:dyDescent="0.3">
      <c r="A247" s="3">
        <f>[1]Sheet1!A392</f>
        <v>4</v>
      </c>
      <c r="B247" s="3">
        <f>[1]Sheet1!B392</f>
        <v>19</v>
      </c>
      <c r="C247" s="3">
        <f>[1]Sheet1!C392</f>
        <v>2019</v>
      </c>
      <c r="D247" s="3">
        <f>[1]Sheet1!D392</f>
        <v>18</v>
      </c>
      <c r="E247" s="3">
        <f>[1]Sheet1!E392</f>
        <v>21</v>
      </c>
      <c r="F247" s="3">
        <f>[1]Sheet1!F392</f>
        <v>37</v>
      </c>
      <c r="G247" s="3">
        <f>[1]Sheet1!G392</f>
        <v>43</v>
      </c>
      <c r="H247" s="3">
        <f>[1]Sheet1!H392</f>
        <v>47</v>
      </c>
      <c r="I247" s="3">
        <f>[1]Sheet1!I392</f>
        <v>1</v>
      </c>
      <c r="J247" s="3">
        <f>[1]Sheet1!J392</f>
        <v>3</v>
      </c>
      <c r="K247" s="3">
        <f t="shared" si="16"/>
        <v>166</v>
      </c>
      <c r="L247" s="3">
        <f t="shared" si="17"/>
        <v>4</v>
      </c>
      <c r="M247" s="3">
        <f t="shared" si="18"/>
        <v>4</v>
      </c>
      <c r="N247" s="3">
        <f t="shared" si="19"/>
        <v>2</v>
      </c>
    </row>
    <row r="248" spans="1:14" x14ac:dyDescent="0.3">
      <c r="A248" s="3">
        <f>[1]Sheet1!A393</f>
        <v>4</v>
      </c>
      <c r="B248" s="3">
        <f>[1]Sheet1!B393</f>
        <v>12</v>
      </c>
      <c r="C248" s="3">
        <f>[1]Sheet1!C393</f>
        <v>2019</v>
      </c>
      <c r="D248" s="3">
        <f>[1]Sheet1!D393</f>
        <v>14</v>
      </c>
      <c r="E248" s="3">
        <f>[1]Sheet1!E393</f>
        <v>16</v>
      </c>
      <c r="F248" s="3">
        <f>[1]Sheet1!F393</f>
        <v>21</v>
      </c>
      <c r="G248" s="3">
        <f>[1]Sheet1!G393</f>
        <v>30</v>
      </c>
      <c r="H248" s="3">
        <f>[1]Sheet1!H393</f>
        <v>37</v>
      </c>
      <c r="I248" s="3">
        <f>[1]Sheet1!I393</f>
        <v>4</v>
      </c>
      <c r="J248" s="3">
        <f>[1]Sheet1!J393</f>
        <v>8</v>
      </c>
      <c r="K248" s="3">
        <f t="shared" si="16"/>
        <v>118</v>
      </c>
      <c r="L248" s="3">
        <f t="shared" si="17"/>
        <v>12</v>
      </c>
      <c r="M248" s="3">
        <f t="shared" si="18"/>
        <v>2</v>
      </c>
      <c r="N248" s="3">
        <f t="shared" si="19"/>
        <v>0</v>
      </c>
    </row>
    <row r="249" spans="1:14" x14ac:dyDescent="0.3">
      <c r="A249" s="3">
        <f>[1]Sheet1!A394</f>
        <v>4</v>
      </c>
      <c r="B249" s="3">
        <f>[1]Sheet1!B394</f>
        <v>5</v>
      </c>
      <c r="C249" s="3">
        <f>[1]Sheet1!C394</f>
        <v>2019</v>
      </c>
      <c r="D249" s="3">
        <f>[1]Sheet1!D394</f>
        <v>22</v>
      </c>
      <c r="E249" s="3">
        <f>[1]Sheet1!E394</f>
        <v>31</v>
      </c>
      <c r="F249" s="3">
        <f>[1]Sheet1!F394</f>
        <v>43</v>
      </c>
      <c r="G249" s="3">
        <f>[1]Sheet1!G394</f>
        <v>44</v>
      </c>
      <c r="H249" s="3">
        <f>[1]Sheet1!H394</f>
        <v>50</v>
      </c>
      <c r="I249" s="3">
        <f>[1]Sheet1!I394</f>
        <v>1</v>
      </c>
      <c r="J249" s="3">
        <f>[1]Sheet1!J394</f>
        <v>9</v>
      </c>
      <c r="K249" s="3">
        <f t="shared" si="16"/>
        <v>190</v>
      </c>
      <c r="L249" s="3">
        <f t="shared" si="17"/>
        <v>10</v>
      </c>
      <c r="M249" s="3">
        <f t="shared" si="18"/>
        <v>2</v>
      </c>
      <c r="N249" s="3">
        <f t="shared" si="19"/>
        <v>2</v>
      </c>
    </row>
    <row r="250" spans="1:14" x14ac:dyDescent="0.3">
      <c r="A250" s="3">
        <f>[1]Sheet1!A395</f>
        <v>3</v>
      </c>
      <c r="B250" s="3">
        <f>[1]Sheet1!B395</f>
        <v>29</v>
      </c>
      <c r="C250" s="3">
        <f>[1]Sheet1!C395</f>
        <v>2019</v>
      </c>
      <c r="D250" s="3">
        <f>[1]Sheet1!D395</f>
        <v>4</v>
      </c>
      <c r="E250" s="3">
        <f>[1]Sheet1!E395</f>
        <v>9</v>
      </c>
      <c r="F250" s="3">
        <f>[1]Sheet1!F395</f>
        <v>15</v>
      </c>
      <c r="G250" s="3">
        <f>[1]Sheet1!G395</f>
        <v>24</v>
      </c>
      <c r="H250" s="3">
        <f>[1]Sheet1!H395</f>
        <v>42</v>
      </c>
      <c r="I250" s="3">
        <f>[1]Sheet1!I395</f>
        <v>8</v>
      </c>
      <c r="J250" s="3">
        <f>[1]Sheet1!J395</f>
        <v>9</v>
      </c>
      <c r="K250" s="3">
        <f t="shared" si="16"/>
        <v>94</v>
      </c>
      <c r="L250" s="3">
        <f t="shared" si="17"/>
        <v>17</v>
      </c>
      <c r="M250" s="3">
        <f t="shared" si="18"/>
        <v>2</v>
      </c>
      <c r="N250" s="3">
        <f t="shared" si="19"/>
        <v>1</v>
      </c>
    </row>
    <row r="251" spans="1:14" x14ac:dyDescent="0.3">
      <c r="A251" s="3">
        <f>[1]Sheet1!A396</f>
        <v>3</v>
      </c>
      <c r="B251" s="3">
        <f>[1]Sheet1!B396</f>
        <v>22</v>
      </c>
      <c r="C251" s="3">
        <f>[1]Sheet1!C396</f>
        <v>2019</v>
      </c>
      <c r="D251" s="3">
        <f>[1]Sheet1!D396</f>
        <v>15</v>
      </c>
      <c r="E251" s="3">
        <f>[1]Sheet1!E396</f>
        <v>20</v>
      </c>
      <c r="F251" s="3">
        <f>[1]Sheet1!F396</f>
        <v>24</v>
      </c>
      <c r="G251" s="3">
        <f>[1]Sheet1!G396</f>
        <v>44</v>
      </c>
      <c r="H251" s="3">
        <f>[1]Sheet1!H396</f>
        <v>49</v>
      </c>
      <c r="I251" s="3">
        <f>[1]Sheet1!I396</f>
        <v>7</v>
      </c>
      <c r="J251" s="3">
        <f>[1]Sheet1!J396</f>
        <v>9</v>
      </c>
      <c r="K251" s="3">
        <f t="shared" si="16"/>
        <v>152</v>
      </c>
      <c r="L251" s="3">
        <f t="shared" si="17"/>
        <v>16</v>
      </c>
      <c r="M251" s="3">
        <f t="shared" si="18"/>
        <v>2</v>
      </c>
      <c r="N251" s="3">
        <f t="shared" si="19"/>
        <v>2</v>
      </c>
    </row>
    <row r="252" spans="1:14" x14ac:dyDescent="0.3">
      <c r="A252" s="3">
        <f>[1]Sheet1!A397</f>
        <v>3</v>
      </c>
      <c r="B252" s="3">
        <f>[1]Sheet1!B397</f>
        <v>15</v>
      </c>
      <c r="C252" s="3">
        <f>[1]Sheet1!C397</f>
        <v>2019</v>
      </c>
      <c r="D252" s="3">
        <f>[1]Sheet1!D397</f>
        <v>1</v>
      </c>
      <c r="E252" s="3">
        <f>[1]Sheet1!E397</f>
        <v>2</v>
      </c>
      <c r="F252" s="3">
        <f>[1]Sheet1!F397</f>
        <v>11</v>
      </c>
      <c r="G252" s="3">
        <f>[1]Sheet1!G397</f>
        <v>19</v>
      </c>
      <c r="H252" s="3">
        <f>[1]Sheet1!H397</f>
        <v>47</v>
      </c>
      <c r="I252" s="3">
        <f>[1]Sheet1!I397</f>
        <v>2</v>
      </c>
      <c r="J252" s="3">
        <f>[1]Sheet1!J397</f>
        <v>7</v>
      </c>
      <c r="K252" s="3">
        <f t="shared" si="16"/>
        <v>80</v>
      </c>
      <c r="L252" s="3">
        <f t="shared" si="17"/>
        <v>9</v>
      </c>
      <c r="M252" s="3">
        <f t="shared" si="18"/>
        <v>4</v>
      </c>
      <c r="N252" s="3">
        <f t="shared" si="19"/>
        <v>1</v>
      </c>
    </row>
    <row r="253" spans="1:14" x14ac:dyDescent="0.3">
      <c r="A253" s="3">
        <f>[1]Sheet1!A398</f>
        <v>3</v>
      </c>
      <c r="B253" s="3">
        <f>[1]Sheet1!B398</f>
        <v>8</v>
      </c>
      <c r="C253" s="3">
        <f>[1]Sheet1!C398</f>
        <v>2019</v>
      </c>
      <c r="D253" s="3">
        <f>[1]Sheet1!D398</f>
        <v>4</v>
      </c>
      <c r="E253" s="3">
        <f>[1]Sheet1!E398</f>
        <v>29</v>
      </c>
      <c r="F253" s="3">
        <f>[1]Sheet1!F398</f>
        <v>30</v>
      </c>
      <c r="G253" s="3">
        <f>[1]Sheet1!G398</f>
        <v>31</v>
      </c>
      <c r="H253" s="3">
        <f>[1]Sheet1!H398</f>
        <v>45</v>
      </c>
      <c r="I253" s="3">
        <f>[1]Sheet1!I398</f>
        <v>1</v>
      </c>
      <c r="J253" s="3">
        <f>[1]Sheet1!J398</f>
        <v>7</v>
      </c>
      <c r="K253" s="3">
        <f t="shared" si="16"/>
        <v>139</v>
      </c>
      <c r="L253" s="3">
        <f t="shared" si="17"/>
        <v>8</v>
      </c>
      <c r="M253" s="3">
        <f t="shared" si="18"/>
        <v>3</v>
      </c>
      <c r="N253" s="3">
        <f t="shared" si="19"/>
        <v>2</v>
      </c>
    </row>
    <row r="254" spans="1:14" x14ac:dyDescent="0.3">
      <c r="A254" s="3">
        <f>[1]Sheet1!A399</f>
        <v>3</v>
      </c>
      <c r="B254" s="3">
        <f>[1]Sheet1!B399</f>
        <v>1</v>
      </c>
      <c r="C254" s="3">
        <f>[1]Sheet1!C399</f>
        <v>2019</v>
      </c>
      <c r="D254" s="3">
        <f>[1]Sheet1!D399</f>
        <v>7</v>
      </c>
      <c r="E254" s="3">
        <f>[1]Sheet1!E399</f>
        <v>16</v>
      </c>
      <c r="F254" s="3">
        <f>[1]Sheet1!F399</f>
        <v>18</v>
      </c>
      <c r="G254" s="3">
        <f>[1]Sheet1!G399</f>
        <v>19</v>
      </c>
      <c r="H254" s="3">
        <f>[1]Sheet1!H399</f>
        <v>24</v>
      </c>
      <c r="I254" s="3">
        <f>[1]Sheet1!I399</f>
        <v>1</v>
      </c>
      <c r="J254" s="3">
        <f>[1]Sheet1!J399</f>
        <v>6</v>
      </c>
      <c r="K254" s="3">
        <f t="shared" si="16"/>
        <v>84</v>
      </c>
      <c r="L254" s="3">
        <f t="shared" si="17"/>
        <v>7</v>
      </c>
      <c r="M254" s="3">
        <f t="shared" si="18"/>
        <v>2</v>
      </c>
      <c r="N254" s="3">
        <f t="shared" si="19"/>
        <v>1</v>
      </c>
    </row>
    <row r="255" spans="1:14" x14ac:dyDescent="0.3">
      <c r="A255" s="3">
        <f>[1]Sheet1!A400</f>
        <v>2</v>
      </c>
      <c r="B255" s="3">
        <f>[1]Sheet1!B400</f>
        <v>22</v>
      </c>
      <c r="C255" s="3">
        <f>[1]Sheet1!C400</f>
        <v>2019</v>
      </c>
      <c r="D255" s="3">
        <f>[1]Sheet1!D400</f>
        <v>14</v>
      </c>
      <c r="E255" s="3">
        <f>[1]Sheet1!E400</f>
        <v>16</v>
      </c>
      <c r="F255" s="3">
        <f>[1]Sheet1!F400</f>
        <v>21</v>
      </c>
      <c r="G255" s="3">
        <f>[1]Sheet1!G400</f>
        <v>25</v>
      </c>
      <c r="H255" s="3">
        <f>[1]Sheet1!H400</f>
        <v>26</v>
      </c>
      <c r="I255" s="3">
        <f>[1]Sheet1!I400</f>
        <v>8</v>
      </c>
      <c r="J255" s="3">
        <f>[1]Sheet1!J400</f>
        <v>10</v>
      </c>
      <c r="K255" s="3">
        <f t="shared" si="16"/>
        <v>102</v>
      </c>
      <c r="L255" s="3">
        <f t="shared" si="17"/>
        <v>18</v>
      </c>
      <c r="M255" s="3">
        <f t="shared" si="18"/>
        <v>2</v>
      </c>
      <c r="N255" s="3">
        <f t="shared" si="19"/>
        <v>0</v>
      </c>
    </row>
    <row r="256" spans="1:14" x14ac:dyDescent="0.3">
      <c r="A256" s="3">
        <f>[1]Sheet1!A401</f>
        <v>2</v>
      </c>
      <c r="B256" s="3">
        <f>[1]Sheet1!B401</f>
        <v>15</v>
      </c>
      <c r="C256" s="3">
        <f>[1]Sheet1!C401</f>
        <v>2019</v>
      </c>
      <c r="D256" s="3">
        <f>[1]Sheet1!D401</f>
        <v>1</v>
      </c>
      <c r="E256" s="3">
        <f>[1]Sheet1!E401</f>
        <v>24</v>
      </c>
      <c r="F256" s="3">
        <f>[1]Sheet1!F401</f>
        <v>30</v>
      </c>
      <c r="G256" s="3">
        <f>[1]Sheet1!G401</f>
        <v>31</v>
      </c>
      <c r="H256" s="3">
        <f>[1]Sheet1!H401</f>
        <v>47</v>
      </c>
      <c r="I256" s="3">
        <f>[1]Sheet1!I401</f>
        <v>7</v>
      </c>
      <c r="J256" s="3">
        <f>[1]Sheet1!J401</f>
        <v>9</v>
      </c>
      <c r="K256" s="3">
        <f t="shared" si="16"/>
        <v>133</v>
      </c>
      <c r="L256" s="3">
        <f t="shared" si="17"/>
        <v>16</v>
      </c>
      <c r="M256" s="3">
        <f t="shared" si="18"/>
        <v>3</v>
      </c>
      <c r="N256" s="3">
        <f t="shared" si="19"/>
        <v>2</v>
      </c>
    </row>
    <row r="257" spans="1:14" x14ac:dyDescent="0.3">
      <c r="A257" s="3">
        <f>[1]Sheet1!A402</f>
        <v>2</v>
      </c>
      <c r="B257" s="3">
        <f>[1]Sheet1!B402</f>
        <v>8</v>
      </c>
      <c r="C257" s="3">
        <f>[1]Sheet1!C402</f>
        <v>2019</v>
      </c>
      <c r="D257" s="3">
        <f>[1]Sheet1!D402</f>
        <v>5</v>
      </c>
      <c r="E257" s="3">
        <f>[1]Sheet1!E402</f>
        <v>8</v>
      </c>
      <c r="F257" s="3">
        <f>[1]Sheet1!F402</f>
        <v>21</v>
      </c>
      <c r="G257" s="3">
        <f>[1]Sheet1!G402</f>
        <v>24</v>
      </c>
      <c r="H257" s="3">
        <f>[1]Sheet1!H402</f>
        <v>26</v>
      </c>
      <c r="I257" s="3">
        <f>[1]Sheet1!I402</f>
        <v>4</v>
      </c>
      <c r="J257" s="3">
        <f>[1]Sheet1!J402</f>
        <v>5</v>
      </c>
      <c r="K257" s="3">
        <f t="shared" si="16"/>
        <v>84</v>
      </c>
      <c r="L257" s="3">
        <f t="shared" si="17"/>
        <v>9</v>
      </c>
      <c r="M257" s="3">
        <f t="shared" si="18"/>
        <v>2</v>
      </c>
      <c r="N257" s="3">
        <f t="shared" si="19"/>
        <v>1</v>
      </c>
    </row>
    <row r="258" spans="1:14" x14ac:dyDescent="0.3">
      <c r="A258" s="3">
        <f>[1]Sheet1!A403</f>
        <v>2</v>
      </c>
      <c r="B258" s="3">
        <f>[1]Sheet1!B403</f>
        <v>1</v>
      </c>
      <c r="C258" s="3">
        <f>[1]Sheet1!C403</f>
        <v>2019</v>
      </c>
      <c r="D258" s="3">
        <f>[1]Sheet1!D403</f>
        <v>6</v>
      </c>
      <c r="E258" s="3">
        <f>[1]Sheet1!E403</f>
        <v>29</v>
      </c>
      <c r="F258" s="3">
        <f>[1]Sheet1!F403</f>
        <v>38</v>
      </c>
      <c r="G258" s="3">
        <f>[1]Sheet1!G403</f>
        <v>45</v>
      </c>
      <c r="H258" s="3">
        <f>[1]Sheet1!H403</f>
        <v>47</v>
      </c>
      <c r="I258" s="3">
        <f>[1]Sheet1!I403</f>
        <v>2</v>
      </c>
      <c r="J258" s="3">
        <f>[1]Sheet1!J403</f>
        <v>3</v>
      </c>
      <c r="K258" s="3">
        <f t="shared" si="16"/>
        <v>165</v>
      </c>
      <c r="L258" s="3">
        <f t="shared" si="17"/>
        <v>5</v>
      </c>
      <c r="M258" s="3">
        <f t="shared" si="18"/>
        <v>3</v>
      </c>
      <c r="N258" s="3">
        <f t="shared" si="19"/>
        <v>1</v>
      </c>
    </row>
    <row r="259" spans="1:14" x14ac:dyDescent="0.3">
      <c r="A259" s="3">
        <f>[1]Sheet1!A404</f>
        <v>1</v>
      </c>
      <c r="B259" s="3">
        <f>[1]Sheet1!B404</f>
        <v>25</v>
      </c>
      <c r="C259" s="3">
        <f>[1]Sheet1!C404</f>
        <v>2019</v>
      </c>
      <c r="D259" s="3">
        <f>[1]Sheet1!D404</f>
        <v>24</v>
      </c>
      <c r="E259" s="3">
        <f>[1]Sheet1!E404</f>
        <v>25</v>
      </c>
      <c r="F259" s="3">
        <f>[1]Sheet1!F404</f>
        <v>28</v>
      </c>
      <c r="G259" s="3">
        <f>[1]Sheet1!G404</f>
        <v>35</v>
      </c>
      <c r="H259" s="3">
        <f>[1]Sheet1!H404</f>
        <v>48</v>
      </c>
      <c r="I259" s="3">
        <f>[1]Sheet1!I404</f>
        <v>4</v>
      </c>
      <c r="J259" s="3">
        <f>[1]Sheet1!J404</f>
        <v>8</v>
      </c>
      <c r="K259" s="3">
        <f t="shared" si="16"/>
        <v>160</v>
      </c>
      <c r="L259" s="3">
        <f t="shared" si="17"/>
        <v>12</v>
      </c>
      <c r="M259" s="3">
        <f t="shared" si="18"/>
        <v>2</v>
      </c>
      <c r="N259" s="3">
        <f t="shared" si="19"/>
        <v>0</v>
      </c>
    </row>
    <row r="260" spans="1:14" x14ac:dyDescent="0.3">
      <c r="A260" s="3">
        <f>[1]Sheet1!A405</f>
        <v>1</v>
      </c>
      <c r="B260" s="3">
        <f>[1]Sheet1!B405</f>
        <v>18</v>
      </c>
      <c r="C260" s="3">
        <f>[1]Sheet1!C405</f>
        <v>2019</v>
      </c>
      <c r="D260" s="3">
        <f>[1]Sheet1!D405</f>
        <v>2</v>
      </c>
      <c r="E260" s="3">
        <f>[1]Sheet1!E405</f>
        <v>9</v>
      </c>
      <c r="F260" s="3">
        <f>[1]Sheet1!F405</f>
        <v>23</v>
      </c>
      <c r="G260" s="3">
        <f>[1]Sheet1!G405</f>
        <v>36</v>
      </c>
      <c r="H260" s="3">
        <f>[1]Sheet1!H405</f>
        <v>47</v>
      </c>
      <c r="I260" s="3">
        <f>[1]Sheet1!I405</f>
        <v>2</v>
      </c>
      <c r="J260" s="3">
        <f>[1]Sheet1!J405</f>
        <v>9</v>
      </c>
      <c r="K260" s="3">
        <f t="shared" si="16"/>
        <v>117</v>
      </c>
      <c r="L260" s="3">
        <f t="shared" si="17"/>
        <v>11</v>
      </c>
      <c r="M260" s="3">
        <f t="shared" si="18"/>
        <v>3</v>
      </c>
      <c r="N260" s="3">
        <f t="shared" si="19"/>
        <v>1</v>
      </c>
    </row>
    <row r="261" spans="1:14" x14ac:dyDescent="0.3">
      <c r="A261" s="3">
        <f>[1]Sheet1!A406</f>
        <v>1</v>
      </c>
      <c r="B261" s="3">
        <f>[1]Sheet1!B406</f>
        <v>11</v>
      </c>
      <c r="C261" s="3">
        <f>[1]Sheet1!C406</f>
        <v>2019</v>
      </c>
      <c r="D261" s="3">
        <f>[1]Sheet1!D406</f>
        <v>6</v>
      </c>
      <c r="E261" s="3">
        <f>[1]Sheet1!E406</f>
        <v>12</v>
      </c>
      <c r="F261" s="3">
        <f>[1]Sheet1!F406</f>
        <v>35</v>
      </c>
      <c r="G261" s="3">
        <f>[1]Sheet1!G406</f>
        <v>39</v>
      </c>
      <c r="H261" s="3">
        <f>[1]Sheet1!H406</f>
        <v>49</v>
      </c>
      <c r="I261" s="3">
        <f>[1]Sheet1!I406</f>
        <v>4</v>
      </c>
      <c r="J261" s="3">
        <f>[1]Sheet1!J406</f>
        <v>9</v>
      </c>
      <c r="K261" s="3">
        <f t="shared" si="16"/>
        <v>141</v>
      </c>
      <c r="L261" s="3">
        <f t="shared" si="17"/>
        <v>13</v>
      </c>
      <c r="M261" s="3">
        <f t="shared" si="18"/>
        <v>3</v>
      </c>
      <c r="N261" s="3">
        <f t="shared" si="19"/>
        <v>1</v>
      </c>
    </row>
    <row r="262" spans="1:14" x14ac:dyDescent="0.3">
      <c r="A262" s="3">
        <f>[1]Sheet1!A407</f>
        <v>1</v>
      </c>
      <c r="B262" s="3">
        <f>[1]Sheet1!B407</f>
        <v>4</v>
      </c>
      <c r="C262" s="3">
        <f>[1]Sheet1!C407</f>
        <v>2019</v>
      </c>
      <c r="D262" s="3">
        <f>[1]Sheet1!D407</f>
        <v>3</v>
      </c>
      <c r="E262" s="3">
        <f>[1]Sheet1!E407</f>
        <v>10</v>
      </c>
      <c r="F262" s="3">
        <f>[1]Sheet1!F407</f>
        <v>25</v>
      </c>
      <c r="G262" s="3">
        <f>[1]Sheet1!G407</f>
        <v>32</v>
      </c>
      <c r="H262" s="3">
        <f>[1]Sheet1!H407</f>
        <v>43</v>
      </c>
      <c r="I262" s="3">
        <f>[1]Sheet1!I407</f>
        <v>1</v>
      </c>
      <c r="J262" s="3">
        <f>[1]Sheet1!J407</f>
        <v>3</v>
      </c>
      <c r="K262" s="3">
        <f t="shared" si="16"/>
        <v>113</v>
      </c>
      <c r="L262" s="3">
        <f t="shared" si="17"/>
        <v>4</v>
      </c>
      <c r="M262" s="3">
        <f t="shared" si="18"/>
        <v>3</v>
      </c>
      <c r="N262" s="3">
        <f t="shared" si="19"/>
        <v>2</v>
      </c>
    </row>
    <row r="263" spans="1:14" x14ac:dyDescent="0.3">
      <c r="A263" s="3">
        <f>[1]Sheet1!A408</f>
        <v>12</v>
      </c>
      <c r="B263" s="3">
        <f>[1]Sheet1!B408</f>
        <v>25</v>
      </c>
      <c r="C263" s="3">
        <f>[1]Sheet1!C408</f>
        <v>2020</v>
      </c>
      <c r="D263" s="3">
        <f>[1]Sheet1!D408</f>
        <v>7</v>
      </c>
      <c r="E263" s="3">
        <f>[1]Sheet1!E408</f>
        <v>10</v>
      </c>
      <c r="F263" s="3">
        <f>[1]Sheet1!F408</f>
        <v>19</v>
      </c>
      <c r="G263" s="3">
        <f>[1]Sheet1!G408</f>
        <v>26</v>
      </c>
      <c r="H263" s="3">
        <f>[1]Sheet1!H408</f>
        <v>42</v>
      </c>
      <c r="I263" s="3">
        <f>[1]Sheet1!I408</f>
        <v>1</v>
      </c>
      <c r="J263" s="3">
        <f>[1]Sheet1!J408</f>
        <v>9</v>
      </c>
      <c r="K263" s="3">
        <f t="shared" si="16"/>
        <v>104</v>
      </c>
      <c r="L263" s="3">
        <f t="shared" si="17"/>
        <v>10</v>
      </c>
      <c r="M263" s="3">
        <f t="shared" si="18"/>
        <v>2</v>
      </c>
      <c r="N263" s="3">
        <f t="shared" si="19"/>
        <v>2</v>
      </c>
    </row>
    <row r="264" spans="1:14" x14ac:dyDescent="0.3">
      <c r="A264" s="3">
        <f>[1]Sheet1!A409</f>
        <v>12</v>
      </c>
      <c r="B264" s="3">
        <f>[1]Sheet1!B409</f>
        <v>18</v>
      </c>
      <c r="C264" s="3">
        <f>[1]Sheet1!C409</f>
        <v>2020</v>
      </c>
      <c r="D264" s="3">
        <f>[1]Sheet1!D409</f>
        <v>4</v>
      </c>
      <c r="E264" s="3">
        <f>[1]Sheet1!E409</f>
        <v>17</v>
      </c>
      <c r="F264" s="3">
        <f>[1]Sheet1!F409</f>
        <v>27</v>
      </c>
      <c r="G264" s="3">
        <f>[1]Sheet1!G409</f>
        <v>28</v>
      </c>
      <c r="H264" s="3">
        <f>[1]Sheet1!H409</f>
        <v>50</v>
      </c>
      <c r="I264" s="3">
        <f>[1]Sheet1!I409</f>
        <v>5</v>
      </c>
      <c r="J264" s="3">
        <f>[1]Sheet1!J409</f>
        <v>8</v>
      </c>
      <c r="K264" s="3">
        <f t="shared" si="16"/>
        <v>126</v>
      </c>
      <c r="L264" s="3">
        <f t="shared" si="17"/>
        <v>13</v>
      </c>
      <c r="M264" s="3">
        <f t="shared" si="18"/>
        <v>2</v>
      </c>
      <c r="N264" s="3">
        <f t="shared" si="19"/>
        <v>1</v>
      </c>
    </row>
    <row r="265" spans="1:14" x14ac:dyDescent="0.3">
      <c r="A265" s="3">
        <f>[1]Sheet1!A410</f>
        <v>12</v>
      </c>
      <c r="B265" s="3">
        <f>[1]Sheet1!B410</f>
        <v>11</v>
      </c>
      <c r="C265" s="3">
        <f>[1]Sheet1!C410</f>
        <v>2020</v>
      </c>
      <c r="D265" s="3">
        <f>[1]Sheet1!D410</f>
        <v>4</v>
      </c>
      <c r="E265" s="3">
        <f>[1]Sheet1!E410</f>
        <v>13</v>
      </c>
      <c r="F265" s="3">
        <f>[1]Sheet1!F410</f>
        <v>15</v>
      </c>
      <c r="G265" s="3">
        <f>[1]Sheet1!G410</f>
        <v>41</v>
      </c>
      <c r="H265" s="3">
        <f>[1]Sheet1!H410</f>
        <v>49</v>
      </c>
      <c r="I265" s="3">
        <f>[1]Sheet1!I410</f>
        <v>1</v>
      </c>
      <c r="J265" s="3">
        <f>[1]Sheet1!J410</f>
        <v>9</v>
      </c>
      <c r="K265" s="3">
        <f t="shared" si="16"/>
        <v>122</v>
      </c>
      <c r="L265" s="3">
        <f t="shared" si="17"/>
        <v>10</v>
      </c>
      <c r="M265" s="3">
        <f t="shared" si="18"/>
        <v>4</v>
      </c>
      <c r="N265" s="3">
        <f t="shared" si="19"/>
        <v>2</v>
      </c>
    </row>
    <row r="266" spans="1:14" x14ac:dyDescent="0.3">
      <c r="A266" s="3">
        <f>[1]Sheet1!A411</f>
        <v>12</v>
      </c>
      <c r="B266" s="3">
        <f>[1]Sheet1!B411</f>
        <v>4</v>
      </c>
      <c r="C266" s="3">
        <f>[1]Sheet1!C411</f>
        <v>2020</v>
      </c>
      <c r="D266" s="3">
        <f>[1]Sheet1!D411</f>
        <v>1</v>
      </c>
      <c r="E266" s="3">
        <f>[1]Sheet1!E411</f>
        <v>27</v>
      </c>
      <c r="F266" s="3">
        <f>[1]Sheet1!F411</f>
        <v>37</v>
      </c>
      <c r="G266" s="3">
        <f>[1]Sheet1!G411</f>
        <v>40</v>
      </c>
      <c r="H266" s="3">
        <f>[1]Sheet1!H411</f>
        <v>41</v>
      </c>
      <c r="I266" s="3">
        <f>[1]Sheet1!I411</f>
        <v>7</v>
      </c>
      <c r="J266" s="3">
        <f>[1]Sheet1!J411</f>
        <v>10</v>
      </c>
      <c r="K266" s="3">
        <f t="shared" si="16"/>
        <v>146</v>
      </c>
      <c r="L266" s="3">
        <f t="shared" si="17"/>
        <v>17</v>
      </c>
      <c r="M266" s="3">
        <f t="shared" si="18"/>
        <v>4</v>
      </c>
      <c r="N266" s="3">
        <f t="shared" si="19"/>
        <v>1</v>
      </c>
    </row>
    <row r="267" spans="1:14" x14ac:dyDescent="0.3">
      <c r="A267" s="3">
        <f>[1]Sheet1!A412</f>
        <v>11</v>
      </c>
      <c r="B267" s="3">
        <f>[1]Sheet1!B412</f>
        <v>27</v>
      </c>
      <c r="C267" s="3">
        <f>[1]Sheet1!C412</f>
        <v>2020</v>
      </c>
      <c r="D267" s="3">
        <f>[1]Sheet1!D412</f>
        <v>1</v>
      </c>
      <c r="E267" s="3">
        <f>[1]Sheet1!E412</f>
        <v>2</v>
      </c>
      <c r="F267" s="3">
        <f>[1]Sheet1!F412</f>
        <v>22</v>
      </c>
      <c r="G267" s="3">
        <f>[1]Sheet1!G412</f>
        <v>25</v>
      </c>
      <c r="H267" s="3">
        <f>[1]Sheet1!H412</f>
        <v>30</v>
      </c>
      <c r="I267" s="3">
        <f>[1]Sheet1!I412</f>
        <v>5</v>
      </c>
      <c r="J267" s="3">
        <f>[1]Sheet1!J412</f>
        <v>10</v>
      </c>
      <c r="K267" s="3">
        <f t="shared" si="16"/>
        <v>80</v>
      </c>
      <c r="L267" s="3">
        <f t="shared" si="17"/>
        <v>15</v>
      </c>
      <c r="M267" s="3">
        <f t="shared" si="18"/>
        <v>2</v>
      </c>
      <c r="N267" s="3">
        <f t="shared" si="19"/>
        <v>1</v>
      </c>
    </row>
    <row r="268" spans="1:14" x14ac:dyDescent="0.3">
      <c r="A268" s="3">
        <f>[1]Sheet1!A413</f>
        <v>11</v>
      </c>
      <c r="B268" s="3">
        <f>[1]Sheet1!B413</f>
        <v>20</v>
      </c>
      <c r="C268" s="3">
        <f>[1]Sheet1!C413</f>
        <v>2020</v>
      </c>
      <c r="D268" s="3">
        <f>[1]Sheet1!D413</f>
        <v>18</v>
      </c>
      <c r="E268" s="3">
        <f>[1]Sheet1!E413</f>
        <v>20</v>
      </c>
      <c r="F268" s="3">
        <f>[1]Sheet1!F413</f>
        <v>34</v>
      </c>
      <c r="G268" s="3">
        <f>[1]Sheet1!G413</f>
        <v>49</v>
      </c>
      <c r="H268" s="3">
        <f>[1]Sheet1!H413</f>
        <v>50</v>
      </c>
      <c r="I268" s="3">
        <f>[1]Sheet1!I413</f>
        <v>7</v>
      </c>
      <c r="J268" s="3">
        <f>[1]Sheet1!J413</f>
        <v>8</v>
      </c>
      <c r="K268" s="3">
        <f t="shared" si="16"/>
        <v>171</v>
      </c>
      <c r="L268" s="3">
        <f t="shared" si="17"/>
        <v>15</v>
      </c>
      <c r="M268" s="3">
        <f t="shared" si="18"/>
        <v>1</v>
      </c>
      <c r="N268" s="3">
        <f t="shared" si="19"/>
        <v>1</v>
      </c>
    </row>
    <row r="269" spans="1:14" x14ac:dyDescent="0.3">
      <c r="A269" s="3">
        <f>[1]Sheet1!A414</f>
        <v>11</v>
      </c>
      <c r="B269" s="3">
        <f>[1]Sheet1!B414</f>
        <v>13</v>
      </c>
      <c r="C269" s="3">
        <f>[1]Sheet1!C414</f>
        <v>2020</v>
      </c>
      <c r="D269" s="3">
        <f>[1]Sheet1!D414</f>
        <v>5</v>
      </c>
      <c r="E269" s="3">
        <f>[1]Sheet1!E414</f>
        <v>17</v>
      </c>
      <c r="F269" s="3">
        <f>[1]Sheet1!F414</f>
        <v>21</v>
      </c>
      <c r="G269" s="3">
        <f>[1]Sheet1!G414</f>
        <v>37</v>
      </c>
      <c r="H269" s="3">
        <f>[1]Sheet1!H414</f>
        <v>38</v>
      </c>
      <c r="I269" s="3">
        <f>[1]Sheet1!I414</f>
        <v>1</v>
      </c>
      <c r="J269" s="3">
        <f>[1]Sheet1!J414</f>
        <v>4</v>
      </c>
      <c r="K269" s="3">
        <f t="shared" si="16"/>
        <v>118</v>
      </c>
      <c r="L269" s="3">
        <f t="shared" si="17"/>
        <v>5</v>
      </c>
      <c r="M269" s="3">
        <f t="shared" si="18"/>
        <v>4</v>
      </c>
      <c r="N269" s="3">
        <f t="shared" si="19"/>
        <v>1</v>
      </c>
    </row>
    <row r="270" spans="1:14" x14ac:dyDescent="0.3">
      <c r="A270" s="3">
        <f>[1]Sheet1!A415</f>
        <v>11</v>
      </c>
      <c r="B270" s="3">
        <f>[1]Sheet1!B415</f>
        <v>6</v>
      </c>
      <c r="C270" s="3">
        <f>[1]Sheet1!C415</f>
        <v>2020</v>
      </c>
      <c r="D270" s="3">
        <f>[1]Sheet1!D415</f>
        <v>5</v>
      </c>
      <c r="E270" s="3">
        <f>[1]Sheet1!E415</f>
        <v>12</v>
      </c>
      <c r="F270" s="3">
        <f>[1]Sheet1!F415</f>
        <v>26</v>
      </c>
      <c r="G270" s="3">
        <f>[1]Sheet1!G415</f>
        <v>47</v>
      </c>
      <c r="H270" s="3">
        <f>[1]Sheet1!H415</f>
        <v>50</v>
      </c>
      <c r="I270" s="3">
        <f>[1]Sheet1!I415</f>
        <v>2</v>
      </c>
      <c r="J270" s="3">
        <f>[1]Sheet1!J415</f>
        <v>3</v>
      </c>
      <c r="K270" s="3">
        <f t="shared" si="16"/>
        <v>140</v>
      </c>
      <c r="L270" s="3">
        <f t="shared" si="17"/>
        <v>5</v>
      </c>
      <c r="M270" s="3">
        <f t="shared" si="18"/>
        <v>2</v>
      </c>
      <c r="N270" s="3">
        <f t="shared" si="19"/>
        <v>1</v>
      </c>
    </row>
    <row r="271" spans="1:14" x14ac:dyDescent="0.3">
      <c r="A271" s="3">
        <f>[1]Sheet1!A416</f>
        <v>10</v>
      </c>
      <c r="B271" s="3">
        <f>[1]Sheet1!B416</f>
        <v>30</v>
      </c>
      <c r="C271" s="3">
        <f>[1]Sheet1!C416</f>
        <v>2020</v>
      </c>
      <c r="D271" s="3">
        <f>[1]Sheet1!D416</f>
        <v>11</v>
      </c>
      <c r="E271" s="3">
        <f>[1]Sheet1!E416</f>
        <v>19</v>
      </c>
      <c r="F271" s="3">
        <f>[1]Sheet1!F416</f>
        <v>24</v>
      </c>
      <c r="G271" s="3">
        <f>[1]Sheet1!G416</f>
        <v>33</v>
      </c>
      <c r="H271" s="3">
        <f>[1]Sheet1!H416</f>
        <v>39</v>
      </c>
      <c r="I271" s="3">
        <f>[1]Sheet1!I416</f>
        <v>1</v>
      </c>
      <c r="J271" s="3">
        <f>[1]Sheet1!J416</f>
        <v>4</v>
      </c>
      <c r="K271" s="3">
        <f t="shared" si="16"/>
        <v>126</v>
      </c>
      <c r="L271" s="3">
        <f t="shared" si="17"/>
        <v>5</v>
      </c>
      <c r="M271" s="3">
        <f t="shared" si="18"/>
        <v>4</v>
      </c>
      <c r="N271" s="3">
        <f t="shared" si="19"/>
        <v>1</v>
      </c>
    </row>
    <row r="272" spans="1:14" x14ac:dyDescent="0.3">
      <c r="A272" s="3">
        <f>[1]Sheet1!A417</f>
        <v>10</v>
      </c>
      <c r="B272" s="3">
        <f>[1]Sheet1!B417</f>
        <v>23</v>
      </c>
      <c r="C272" s="3">
        <f>[1]Sheet1!C417</f>
        <v>2020</v>
      </c>
      <c r="D272" s="3">
        <f>[1]Sheet1!D417</f>
        <v>17</v>
      </c>
      <c r="E272" s="3">
        <f>[1]Sheet1!E417</f>
        <v>21</v>
      </c>
      <c r="F272" s="3">
        <f>[1]Sheet1!F417</f>
        <v>23</v>
      </c>
      <c r="G272" s="3">
        <f>[1]Sheet1!G417</f>
        <v>37</v>
      </c>
      <c r="H272" s="3">
        <f>[1]Sheet1!H417</f>
        <v>45</v>
      </c>
      <c r="I272" s="3">
        <f>[1]Sheet1!I417</f>
        <v>7</v>
      </c>
      <c r="J272" s="3">
        <f>[1]Sheet1!J417</f>
        <v>9</v>
      </c>
      <c r="K272" s="3">
        <f t="shared" si="16"/>
        <v>143</v>
      </c>
      <c r="L272" s="3">
        <f t="shared" si="17"/>
        <v>16</v>
      </c>
      <c r="M272" s="3">
        <f t="shared" si="18"/>
        <v>5</v>
      </c>
      <c r="N272" s="3">
        <f t="shared" si="19"/>
        <v>2</v>
      </c>
    </row>
    <row r="273" spans="1:14" x14ac:dyDescent="0.3">
      <c r="A273" s="3">
        <f>[1]Sheet1!A418</f>
        <v>10</v>
      </c>
      <c r="B273" s="3">
        <f>[1]Sheet1!B418</f>
        <v>16</v>
      </c>
      <c r="C273" s="3">
        <f>[1]Sheet1!C418</f>
        <v>2020</v>
      </c>
      <c r="D273" s="3">
        <f>[1]Sheet1!D418</f>
        <v>5</v>
      </c>
      <c r="E273" s="3">
        <f>[1]Sheet1!E418</f>
        <v>11</v>
      </c>
      <c r="F273" s="3">
        <f>[1]Sheet1!F418</f>
        <v>35</v>
      </c>
      <c r="G273" s="3">
        <f>[1]Sheet1!G418</f>
        <v>44</v>
      </c>
      <c r="H273" s="3">
        <f>[1]Sheet1!H418</f>
        <v>50</v>
      </c>
      <c r="I273" s="3">
        <f>[1]Sheet1!I418</f>
        <v>4</v>
      </c>
      <c r="J273" s="3">
        <f>[1]Sheet1!J418</f>
        <v>10</v>
      </c>
      <c r="K273" s="3">
        <f t="shared" si="16"/>
        <v>145</v>
      </c>
      <c r="L273" s="3">
        <f t="shared" si="17"/>
        <v>14</v>
      </c>
      <c r="M273" s="3">
        <f t="shared" si="18"/>
        <v>3</v>
      </c>
      <c r="N273" s="3">
        <f t="shared" si="19"/>
        <v>0</v>
      </c>
    </row>
    <row r="274" spans="1:14" x14ac:dyDescent="0.3">
      <c r="A274" s="3">
        <f>[1]Sheet1!A419</f>
        <v>10</v>
      </c>
      <c r="B274" s="3">
        <f>[1]Sheet1!B419</f>
        <v>9</v>
      </c>
      <c r="C274" s="3">
        <f>[1]Sheet1!C419</f>
        <v>2020</v>
      </c>
      <c r="D274" s="3">
        <f>[1]Sheet1!D419</f>
        <v>1</v>
      </c>
      <c r="E274" s="3">
        <f>[1]Sheet1!E419</f>
        <v>11</v>
      </c>
      <c r="F274" s="3">
        <f>[1]Sheet1!F419</f>
        <v>17</v>
      </c>
      <c r="G274" s="3">
        <f>[1]Sheet1!G419</f>
        <v>23</v>
      </c>
      <c r="H274" s="3">
        <f>[1]Sheet1!H419</f>
        <v>29</v>
      </c>
      <c r="I274" s="3">
        <f>[1]Sheet1!I419</f>
        <v>1</v>
      </c>
      <c r="J274" s="3">
        <f>[1]Sheet1!J419</f>
        <v>8</v>
      </c>
      <c r="K274" s="3">
        <f t="shared" si="16"/>
        <v>81</v>
      </c>
      <c r="L274" s="3">
        <f t="shared" si="17"/>
        <v>9</v>
      </c>
      <c r="M274" s="3">
        <f t="shared" si="18"/>
        <v>5</v>
      </c>
      <c r="N274" s="3">
        <f t="shared" si="19"/>
        <v>1</v>
      </c>
    </row>
    <row r="275" spans="1:14" x14ac:dyDescent="0.3">
      <c r="A275" s="3">
        <f>[1]Sheet1!A420</f>
        <v>10</v>
      </c>
      <c r="B275" s="3">
        <f>[1]Sheet1!B420</f>
        <v>2</v>
      </c>
      <c r="C275" s="3">
        <f>[1]Sheet1!C420</f>
        <v>2020</v>
      </c>
      <c r="D275" s="3">
        <f>[1]Sheet1!D420</f>
        <v>15</v>
      </c>
      <c r="E275" s="3">
        <f>[1]Sheet1!E420</f>
        <v>19</v>
      </c>
      <c r="F275" s="3">
        <f>[1]Sheet1!F420</f>
        <v>34</v>
      </c>
      <c r="G275" s="3">
        <f>[1]Sheet1!G420</f>
        <v>39</v>
      </c>
      <c r="H275" s="3">
        <f>[1]Sheet1!H420</f>
        <v>49</v>
      </c>
      <c r="I275" s="3">
        <f>[1]Sheet1!I420</f>
        <v>2</v>
      </c>
      <c r="J275" s="3">
        <f>[1]Sheet1!J420</f>
        <v>7</v>
      </c>
      <c r="K275" s="3">
        <f t="shared" si="16"/>
        <v>156</v>
      </c>
      <c r="L275" s="3">
        <f t="shared" si="17"/>
        <v>9</v>
      </c>
      <c r="M275" s="3">
        <f t="shared" si="18"/>
        <v>4</v>
      </c>
      <c r="N275" s="3">
        <f t="shared" si="19"/>
        <v>1</v>
      </c>
    </row>
    <row r="276" spans="1:14" x14ac:dyDescent="0.3">
      <c r="A276" s="3">
        <f>[1]Sheet1!A421</f>
        <v>9</v>
      </c>
      <c r="B276" s="3">
        <f>[1]Sheet1!B421</f>
        <v>25</v>
      </c>
      <c r="C276" s="3">
        <f>[1]Sheet1!C421</f>
        <v>2020</v>
      </c>
      <c r="D276" s="3">
        <f>[1]Sheet1!D421</f>
        <v>1</v>
      </c>
      <c r="E276" s="3">
        <f>[1]Sheet1!E421</f>
        <v>7</v>
      </c>
      <c r="F276" s="3">
        <f>[1]Sheet1!F421</f>
        <v>9</v>
      </c>
      <c r="G276" s="3">
        <f>[1]Sheet1!G421</f>
        <v>29</v>
      </c>
      <c r="H276" s="3">
        <f>[1]Sheet1!H421</f>
        <v>46</v>
      </c>
      <c r="I276" s="3">
        <f>[1]Sheet1!I421</f>
        <v>9</v>
      </c>
      <c r="J276" s="3">
        <f>[1]Sheet1!J421</f>
        <v>10</v>
      </c>
      <c r="K276" s="3">
        <f t="shared" si="16"/>
        <v>92</v>
      </c>
      <c r="L276" s="3">
        <f t="shared" si="17"/>
        <v>19</v>
      </c>
      <c r="M276" s="3">
        <f t="shared" si="18"/>
        <v>4</v>
      </c>
      <c r="N276" s="3">
        <f t="shared" si="19"/>
        <v>1</v>
      </c>
    </row>
    <row r="277" spans="1:14" x14ac:dyDescent="0.3">
      <c r="A277" s="3">
        <f>[1]Sheet1!A422</f>
        <v>9</v>
      </c>
      <c r="B277" s="3">
        <f>[1]Sheet1!B422</f>
        <v>18</v>
      </c>
      <c r="C277" s="3">
        <f>[1]Sheet1!C422</f>
        <v>2020</v>
      </c>
      <c r="D277" s="3">
        <f>[1]Sheet1!D422</f>
        <v>7</v>
      </c>
      <c r="E277" s="3">
        <f>[1]Sheet1!E422</f>
        <v>12</v>
      </c>
      <c r="F277" s="3">
        <f>[1]Sheet1!F422</f>
        <v>14</v>
      </c>
      <c r="G277" s="3">
        <f>[1]Sheet1!G422</f>
        <v>40</v>
      </c>
      <c r="H277" s="3">
        <f>[1]Sheet1!H422</f>
        <v>42</v>
      </c>
      <c r="I277" s="3">
        <f>[1]Sheet1!I422</f>
        <v>7</v>
      </c>
      <c r="J277" s="3">
        <f>[1]Sheet1!J422</f>
        <v>8</v>
      </c>
      <c r="K277" s="3">
        <f t="shared" si="16"/>
        <v>115</v>
      </c>
      <c r="L277" s="3">
        <f t="shared" si="17"/>
        <v>15</v>
      </c>
      <c r="M277" s="3">
        <f t="shared" si="18"/>
        <v>1</v>
      </c>
      <c r="N277" s="3">
        <f t="shared" si="19"/>
        <v>1</v>
      </c>
    </row>
    <row r="278" spans="1:14" x14ac:dyDescent="0.3">
      <c r="A278" s="3">
        <f>[1]Sheet1!A423</f>
        <v>9</v>
      </c>
      <c r="B278" s="3">
        <f>[1]Sheet1!B423</f>
        <v>11</v>
      </c>
      <c r="C278" s="3">
        <f>[1]Sheet1!C423</f>
        <v>2020</v>
      </c>
      <c r="D278" s="3">
        <f>[1]Sheet1!D423</f>
        <v>2</v>
      </c>
      <c r="E278" s="3">
        <f>[1]Sheet1!E423</f>
        <v>5</v>
      </c>
      <c r="F278" s="3">
        <f>[1]Sheet1!F423</f>
        <v>24</v>
      </c>
      <c r="G278" s="3">
        <f>[1]Sheet1!G423</f>
        <v>43</v>
      </c>
      <c r="H278" s="3">
        <f>[1]Sheet1!H423</f>
        <v>45</v>
      </c>
      <c r="I278" s="3">
        <f>[1]Sheet1!I423</f>
        <v>4</v>
      </c>
      <c r="J278" s="3">
        <f>[1]Sheet1!J423</f>
        <v>10</v>
      </c>
      <c r="K278" s="3">
        <f t="shared" si="16"/>
        <v>119</v>
      </c>
      <c r="L278" s="3">
        <f t="shared" si="17"/>
        <v>14</v>
      </c>
      <c r="M278" s="3">
        <f t="shared" si="18"/>
        <v>3</v>
      </c>
      <c r="N278" s="3">
        <f t="shared" si="19"/>
        <v>0</v>
      </c>
    </row>
    <row r="279" spans="1:14" x14ac:dyDescent="0.3">
      <c r="A279" s="3">
        <f>[1]Sheet1!A424</f>
        <v>9</v>
      </c>
      <c r="B279" s="3">
        <f>[1]Sheet1!B424</f>
        <v>4</v>
      </c>
      <c r="C279" s="3">
        <f>[1]Sheet1!C424</f>
        <v>2020</v>
      </c>
      <c r="D279" s="3">
        <f>[1]Sheet1!D424</f>
        <v>5</v>
      </c>
      <c r="E279" s="3">
        <f>[1]Sheet1!E424</f>
        <v>23</v>
      </c>
      <c r="F279" s="3">
        <f>[1]Sheet1!F424</f>
        <v>28</v>
      </c>
      <c r="G279" s="3">
        <f>[1]Sheet1!G424</f>
        <v>38</v>
      </c>
      <c r="H279" s="3">
        <f>[1]Sheet1!H424</f>
        <v>49</v>
      </c>
      <c r="I279" s="3">
        <f>[1]Sheet1!I424</f>
        <v>3</v>
      </c>
      <c r="J279" s="3">
        <f>[1]Sheet1!J424</f>
        <v>9</v>
      </c>
      <c r="K279" s="3">
        <f t="shared" si="16"/>
        <v>143</v>
      </c>
      <c r="L279" s="3">
        <f t="shared" ref="L279:L286" si="20">SUM(I279:J279)</f>
        <v>12</v>
      </c>
      <c r="M279" s="3">
        <f t="shared" ref="M279:M286" si="21">MOD(D279,2)+MOD(E279,2)+MOD(F279,2)+MOD(G279,2)+MOD(H279,2)</f>
        <v>3</v>
      </c>
      <c r="N279" s="3">
        <f t="shared" ref="N279:N286" si="22">MOD(I279,2)+MOD(J279,2)</f>
        <v>2</v>
      </c>
    </row>
    <row r="280" spans="1:14" x14ac:dyDescent="0.3">
      <c r="A280" s="3">
        <f>[1]Sheet1!A425</f>
        <v>8</v>
      </c>
      <c r="B280" s="3">
        <f>[1]Sheet1!B425</f>
        <v>28</v>
      </c>
      <c r="C280" s="3">
        <f>[1]Sheet1!C425</f>
        <v>2020</v>
      </c>
      <c r="D280" s="3">
        <f>[1]Sheet1!D425</f>
        <v>8</v>
      </c>
      <c r="E280" s="3">
        <f>[1]Sheet1!E425</f>
        <v>11</v>
      </c>
      <c r="F280" s="3">
        <f>[1]Sheet1!F425</f>
        <v>22</v>
      </c>
      <c r="G280" s="3">
        <f>[1]Sheet1!G425</f>
        <v>38</v>
      </c>
      <c r="H280" s="3">
        <f>[1]Sheet1!H425</f>
        <v>41</v>
      </c>
      <c r="I280" s="3">
        <f>[1]Sheet1!I425</f>
        <v>4</v>
      </c>
      <c r="J280" s="3">
        <f>[1]Sheet1!J425</f>
        <v>7</v>
      </c>
      <c r="K280" s="3">
        <f t="shared" si="16"/>
        <v>120</v>
      </c>
      <c r="L280" s="3">
        <f t="shared" si="20"/>
        <v>11</v>
      </c>
      <c r="M280" s="3">
        <f t="shared" si="21"/>
        <v>2</v>
      </c>
      <c r="N280" s="3">
        <f t="shared" si="22"/>
        <v>1</v>
      </c>
    </row>
    <row r="281" spans="1:14" x14ac:dyDescent="0.3">
      <c r="A281" s="3">
        <f>[1]Sheet1!A426</f>
        <v>8</v>
      </c>
      <c r="B281" s="3">
        <f>[1]Sheet1!B426</f>
        <v>21</v>
      </c>
      <c r="C281" s="3">
        <f>[1]Sheet1!C426</f>
        <v>2020</v>
      </c>
      <c r="D281" s="3">
        <f>[1]Sheet1!D426</f>
        <v>26</v>
      </c>
      <c r="E281" s="3">
        <f>[1]Sheet1!E426</f>
        <v>27</v>
      </c>
      <c r="F281" s="3">
        <f>[1]Sheet1!F426</f>
        <v>30</v>
      </c>
      <c r="G281" s="3">
        <f>[1]Sheet1!G426</f>
        <v>46</v>
      </c>
      <c r="H281" s="3">
        <f>[1]Sheet1!H426</f>
        <v>49</v>
      </c>
      <c r="I281" s="3">
        <f>[1]Sheet1!I426</f>
        <v>1</v>
      </c>
      <c r="J281" s="3">
        <f>[1]Sheet1!J426</f>
        <v>2</v>
      </c>
      <c r="K281" s="3">
        <f t="shared" si="16"/>
        <v>178</v>
      </c>
      <c r="L281" s="3">
        <f t="shared" si="20"/>
        <v>3</v>
      </c>
      <c r="M281" s="3">
        <f t="shared" si="21"/>
        <v>2</v>
      </c>
      <c r="N281" s="3">
        <f t="shared" si="22"/>
        <v>1</v>
      </c>
    </row>
    <row r="282" spans="1:14" x14ac:dyDescent="0.3">
      <c r="A282" s="3">
        <f>[1]Sheet1!A427</f>
        <v>8</v>
      </c>
      <c r="B282" s="3">
        <f>[1]Sheet1!B427</f>
        <v>14</v>
      </c>
      <c r="C282" s="3">
        <f>[1]Sheet1!C427</f>
        <v>2020</v>
      </c>
      <c r="D282" s="3">
        <f>[1]Sheet1!D427</f>
        <v>9</v>
      </c>
      <c r="E282" s="3">
        <f>[1]Sheet1!E427</f>
        <v>20</v>
      </c>
      <c r="F282" s="3">
        <f>[1]Sheet1!F427</f>
        <v>27</v>
      </c>
      <c r="G282" s="3">
        <f>[1]Sheet1!G427</f>
        <v>35</v>
      </c>
      <c r="H282" s="3">
        <f>[1]Sheet1!H427</f>
        <v>48</v>
      </c>
      <c r="I282" s="3">
        <f>[1]Sheet1!I427</f>
        <v>5</v>
      </c>
      <c r="J282" s="3">
        <f>[1]Sheet1!J427</f>
        <v>9</v>
      </c>
      <c r="K282" s="3">
        <f t="shared" si="16"/>
        <v>139</v>
      </c>
      <c r="L282" s="3">
        <f t="shared" si="20"/>
        <v>14</v>
      </c>
      <c r="M282" s="3">
        <f t="shared" si="21"/>
        <v>3</v>
      </c>
      <c r="N282" s="3">
        <f t="shared" si="22"/>
        <v>2</v>
      </c>
    </row>
    <row r="283" spans="1:14" x14ac:dyDescent="0.3">
      <c r="A283" s="3">
        <f>[1]Sheet1!A428</f>
        <v>8</v>
      </c>
      <c r="B283" s="3">
        <f>[1]Sheet1!B428</f>
        <v>7</v>
      </c>
      <c r="C283" s="3">
        <f>[1]Sheet1!C428</f>
        <v>2020</v>
      </c>
      <c r="D283" s="3">
        <f>[1]Sheet1!D428</f>
        <v>4</v>
      </c>
      <c r="E283" s="3">
        <f>[1]Sheet1!E428</f>
        <v>9</v>
      </c>
      <c r="F283" s="3">
        <f>[1]Sheet1!F428</f>
        <v>15</v>
      </c>
      <c r="G283" s="3">
        <f>[1]Sheet1!G428</f>
        <v>24</v>
      </c>
      <c r="H283" s="3">
        <f>[1]Sheet1!H428</f>
        <v>28</v>
      </c>
      <c r="I283" s="3">
        <f>[1]Sheet1!I428</f>
        <v>2</v>
      </c>
      <c r="J283" s="3">
        <f>[1]Sheet1!J428</f>
        <v>6</v>
      </c>
      <c r="K283" s="3">
        <f t="shared" si="16"/>
        <v>80</v>
      </c>
      <c r="L283" s="3">
        <f t="shared" si="20"/>
        <v>8</v>
      </c>
      <c r="M283" s="3">
        <f t="shared" si="21"/>
        <v>2</v>
      </c>
      <c r="N283" s="3">
        <f t="shared" si="22"/>
        <v>0</v>
      </c>
    </row>
    <row r="284" spans="1:14" x14ac:dyDescent="0.3">
      <c r="A284" s="3">
        <f>[1]Sheet1!A429</f>
        <v>7</v>
      </c>
      <c r="B284" s="3">
        <f>[1]Sheet1!B429</f>
        <v>31</v>
      </c>
      <c r="C284" s="3">
        <f>[1]Sheet1!C429</f>
        <v>2020</v>
      </c>
      <c r="D284" s="3">
        <f>[1]Sheet1!D429</f>
        <v>3</v>
      </c>
      <c r="E284" s="3">
        <f>[1]Sheet1!E429</f>
        <v>19</v>
      </c>
      <c r="F284" s="3">
        <f>[1]Sheet1!F429</f>
        <v>28</v>
      </c>
      <c r="G284" s="3">
        <f>[1]Sheet1!G429</f>
        <v>43</v>
      </c>
      <c r="H284" s="3">
        <f>[1]Sheet1!H429</f>
        <v>49</v>
      </c>
      <c r="I284" s="3">
        <f>[1]Sheet1!I429</f>
        <v>2</v>
      </c>
      <c r="J284" s="3">
        <f>[1]Sheet1!J429</f>
        <v>3</v>
      </c>
      <c r="K284" s="3">
        <f t="shared" si="16"/>
        <v>142</v>
      </c>
      <c r="L284" s="3">
        <f t="shared" si="20"/>
        <v>5</v>
      </c>
      <c r="M284" s="3">
        <f t="shared" si="21"/>
        <v>4</v>
      </c>
      <c r="N284" s="3">
        <f t="shared" si="22"/>
        <v>1</v>
      </c>
    </row>
    <row r="285" spans="1:14" x14ac:dyDescent="0.3">
      <c r="A285" s="3">
        <f>[1]Sheet1!A430</f>
        <v>7</v>
      </c>
      <c r="B285" s="3">
        <f>[1]Sheet1!B430</f>
        <v>24</v>
      </c>
      <c r="C285" s="3">
        <f>[1]Sheet1!C430</f>
        <v>2020</v>
      </c>
      <c r="D285" s="3">
        <f>[1]Sheet1!D430</f>
        <v>7</v>
      </c>
      <c r="E285" s="3">
        <f>[1]Sheet1!E430</f>
        <v>11</v>
      </c>
      <c r="F285" s="3">
        <f>[1]Sheet1!F430</f>
        <v>19</v>
      </c>
      <c r="G285" s="3">
        <f>[1]Sheet1!G430</f>
        <v>32</v>
      </c>
      <c r="H285" s="3">
        <f>[1]Sheet1!H430</f>
        <v>43</v>
      </c>
      <c r="I285" s="3">
        <f>[1]Sheet1!I430</f>
        <v>2</v>
      </c>
      <c r="J285" s="3">
        <f>[1]Sheet1!J430</f>
        <v>8</v>
      </c>
      <c r="K285" s="3">
        <f t="shared" si="16"/>
        <v>112</v>
      </c>
      <c r="L285" s="3">
        <f t="shared" si="20"/>
        <v>10</v>
      </c>
      <c r="M285" s="3">
        <f t="shared" si="21"/>
        <v>4</v>
      </c>
      <c r="N285" s="3">
        <f t="shared" si="22"/>
        <v>0</v>
      </c>
    </row>
    <row r="286" spans="1:14" x14ac:dyDescent="0.3">
      <c r="A286" s="3">
        <f>[1]Sheet1!A431</f>
        <v>7</v>
      </c>
      <c r="B286" s="3">
        <f>[1]Sheet1!B431</f>
        <v>17</v>
      </c>
      <c r="C286" s="3">
        <f>[1]Sheet1!C431</f>
        <v>2020</v>
      </c>
      <c r="D286" s="3">
        <f>[1]Sheet1!D431</f>
        <v>13</v>
      </c>
      <c r="E286" s="3">
        <f>[1]Sheet1!E431</f>
        <v>21</v>
      </c>
      <c r="F286" s="3">
        <f>[1]Sheet1!F431</f>
        <v>25</v>
      </c>
      <c r="G286" s="3">
        <f>[1]Sheet1!G431</f>
        <v>34</v>
      </c>
      <c r="H286" s="3">
        <f>[1]Sheet1!H431</f>
        <v>35</v>
      </c>
      <c r="I286" s="3">
        <f>[1]Sheet1!I431</f>
        <v>5</v>
      </c>
      <c r="J286" s="3">
        <f>[1]Sheet1!J431</f>
        <v>10</v>
      </c>
      <c r="K286" s="3">
        <f t="shared" si="16"/>
        <v>128</v>
      </c>
      <c r="L286" s="3">
        <f t="shared" si="20"/>
        <v>15</v>
      </c>
      <c r="M286" s="3">
        <f t="shared" si="21"/>
        <v>4</v>
      </c>
      <c r="N286" s="3">
        <f t="shared" si="22"/>
        <v>1</v>
      </c>
    </row>
    <row r="287" spans="1:14" x14ac:dyDescent="0.3">
      <c r="A287" s="3">
        <f>[1]Sheet1!A432</f>
        <v>7</v>
      </c>
      <c r="B287" s="3">
        <f>[1]Sheet1!B432</f>
        <v>10</v>
      </c>
      <c r="C287" s="3">
        <f>[1]Sheet1!C432</f>
        <v>2020</v>
      </c>
      <c r="D287" s="3">
        <f>[1]Sheet1!D432</f>
        <v>5</v>
      </c>
      <c r="E287" s="3">
        <f>[1]Sheet1!E432</f>
        <v>6</v>
      </c>
      <c r="F287" s="3">
        <f>[1]Sheet1!F432</f>
        <v>9</v>
      </c>
      <c r="G287" s="3">
        <f>[1]Sheet1!G432</f>
        <v>15</v>
      </c>
      <c r="H287" s="3">
        <f>[1]Sheet1!H432</f>
        <v>29</v>
      </c>
      <c r="I287" s="3">
        <f>[1]Sheet1!I432</f>
        <v>4</v>
      </c>
      <c r="J287" s="3">
        <f>[1]Sheet1!J432</f>
        <v>9</v>
      </c>
      <c r="K287" s="3">
        <f t="shared" si="16"/>
        <v>64</v>
      </c>
      <c r="L287" s="3">
        <f t="shared" ref="L287:L292" si="23">SUM(I287:J287)</f>
        <v>13</v>
      </c>
      <c r="M287" s="3">
        <f t="shared" ref="M287:M292" si="24">MOD(D287,2)+MOD(E287,2)+MOD(F287,2)+MOD(G287,2)+MOD(H287,2)</f>
        <v>4</v>
      </c>
      <c r="N287" s="3">
        <f t="shared" ref="N287:N292" si="25">MOD(I287,2)+MOD(J287,2)</f>
        <v>1</v>
      </c>
    </row>
    <row r="288" spans="1:14" x14ac:dyDescent="0.3">
      <c r="A288" s="3">
        <f>[1]Sheet1!A433</f>
        <v>7</v>
      </c>
      <c r="B288" s="3">
        <f>[1]Sheet1!B433</f>
        <v>3</v>
      </c>
      <c r="C288" s="3">
        <f>[1]Sheet1!C433</f>
        <v>2020</v>
      </c>
      <c r="D288" s="3">
        <f>[1]Sheet1!D433</f>
        <v>12</v>
      </c>
      <c r="E288" s="3">
        <f>[1]Sheet1!E433</f>
        <v>34</v>
      </c>
      <c r="F288" s="3">
        <f>[1]Sheet1!F433</f>
        <v>36</v>
      </c>
      <c r="G288" s="3">
        <f>[1]Sheet1!G433</f>
        <v>47</v>
      </c>
      <c r="H288" s="3">
        <f>[1]Sheet1!H433</f>
        <v>48</v>
      </c>
      <c r="I288" s="3">
        <f>[1]Sheet1!I433</f>
        <v>5</v>
      </c>
      <c r="J288" s="3">
        <f>[1]Sheet1!J433</f>
        <v>7</v>
      </c>
      <c r="K288" s="3">
        <f t="shared" si="16"/>
        <v>177</v>
      </c>
      <c r="L288" s="3">
        <f t="shared" si="23"/>
        <v>12</v>
      </c>
      <c r="M288" s="3">
        <f t="shared" si="24"/>
        <v>1</v>
      </c>
      <c r="N288" s="3">
        <f t="shared" si="25"/>
        <v>2</v>
      </c>
    </row>
    <row r="289" spans="1:14" x14ac:dyDescent="0.3">
      <c r="A289" s="3">
        <f>[1]Sheet1!A434</f>
        <v>6</v>
      </c>
      <c r="B289" s="3">
        <f>[1]Sheet1!B434</f>
        <v>26</v>
      </c>
      <c r="C289" s="3">
        <f>[1]Sheet1!C434</f>
        <v>2020</v>
      </c>
      <c r="D289" s="3">
        <f>[1]Sheet1!D434</f>
        <v>14</v>
      </c>
      <c r="E289" s="3">
        <f>[1]Sheet1!E434</f>
        <v>16</v>
      </c>
      <c r="F289" s="3">
        <f>[1]Sheet1!F434</f>
        <v>32</v>
      </c>
      <c r="G289" s="3">
        <f>[1]Sheet1!G434</f>
        <v>34</v>
      </c>
      <c r="H289" s="3">
        <f>[1]Sheet1!H434</f>
        <v>47</v>
      </c>
      <c r="I289" s="3">
        <f>[1]Sheet1!I434</f>
        <v>7</v>
      </c>
      <c r="J289" s="3">
        <f>[1]Sheet1!J434</f>
        <v>9</v>
      </c>
      <c r="K289" s="3">
        <f t="shared" si="16"/>
        <v>143</v>
      </c>
      <c r="L289" s="3">
        <f t="shared" si="23"/>
        <v>16</v>
      </c>
      <c r="M289" s="3">
        <f t="shared" si="24"/>
        <v>1</v>
      </c>
      <c r="N289" s="3">
        <f t="shared" si="25"/>
        <v>2</v>
      </c>
    </row>
    <row r="290" spans="1:14" x14ac:dyDescent="0.3">
      <c r="A290" s="3">
        <f>[1]Sheet1!A435</f>
        <v>6</v>
      </c>
      <c r="B290" s="3">
        <f>[1]Sheet1!B435</f>
        <v>19</v>
      </c>
      <c r="C290" s="3">
        <f>[1]Sheet1!C435</f>
        <v>2020</v>
      </c>
      <c r="D290" s="3">
        <f>[1]Sheet1!D435</f>
        <v>2</v>
      </c>
      <c r="E290" s="3">
        <f>[1]Sheet1!E435</f>
        <v>22</v>
      </c>
      <c r="F290" s="3">
        <f>[1]Sheet1!F435</f>
        <v>33</v>
      </c>
      <c r="G290" s="3">
        <f>[1]Sheet1!G435</f>
        <v>38</v>
      </c>
      <c r="H290" s="3">
        <f>[1]Sheet1!H435</f>
        <v>47</v>
      </c>
      <c r="I290" s="3">
        <f>[1]Sheet1!I435</f>
        <v>2</v>
      </c>
      <c r="J290" s="3">
        <f>[1]Sheet1!J435</f>
        <v>9</v>
      </c>
      <c r="K290" s="3">
        <f t="shared" si="16"/>
        <v>142</v>
      </c>
      <c r="L290" s="3">
        <f t="shared" si="23"/>
        <v>11</v>
      </c>
      <c r="M290" s="3">
        <f t="shared" si="24"/>
        <v>2</v>
      </c>
      <c r="N290" s="3">
        <f t="shared" si="25"/>
        <v>1</v>
      </c>
    </row>
    <row r="291" spans="1:14" x14ac:dyDescent="0.3">
      <c r="A291" s="3">
        <f>[1]Sheet1!A436</f>
        <v>6</v>
      </c>
      <c r="B291" s="3">
        <f>[1]Sheet1!B436</f>
        <v>12</v>
      </c>
      <c r="C291" s="3">
        <f>[1]Sheet1!C436</f>
        <v>2020</v>
      </c>
      <c r="D291" s="3">
        <f>[1]Sheet1!D436</f>
        <v>7</v>
      </c>
      <c r="E291" s="3">
        <f>[1]Sheet1!E436</f>
        <v>16</v>
      </c>
      <c r="F291" s="3">
        <f>[1]Sheet1!F436</f>
        <v>22</v>
      </c>
      <c r="G291" s="3">
        <f>[1]Sheet1!G436</f>
        <v>30</v>
      </c>
      <c r="H291" s="3">
        <f>[1]Sheet1!H436</f>
        <v>48</v>
      </c>
      <c r="I291" s="3">
        <f>[1]Sheet1!I436</f>
        <v>2</v>
      </c>
      <c r="J291" s="3">
        <f>[1]Sheet1!J436</f>
        <v>8</v>
      </c>
      <c r="K291" s="3">
        <f t="shared" si="16"/>
        <v>123</v>
      </c>
      <c r="L291" s="3">
        <f t="shared" si="23"/>
        <v>10</v>
      </c>
      <c r="M291" s="3">
        <f t="shared" si="24"/>
        <v>1</v>
      </c>
      <c r="N291" s="3">
        <f t="shared" si="25"/>
        <v>0</v>
      </c>
    </row>
    <row r="292" spans="1:14" x14ac:dyDescent="0.3">
      <c r="A292" s="3">
        <f>[1]Sheet1!A437</f>
        <v>6</v>
      </c>
      <c r="B292" s="3">
        <f>[1]Sheet1!B437</f>
        <v>5</v>
      </c>
      <c r="C292" s="3">
        <f>[1]Sheet1!C437</f>
        <v>2020</v>
      </c>
      <c r="D292" s="3">
        <f>[1]Sheet1!D437</f>
        <v>9</v>
      </c>
      <c r="E292" s="3">
        <f>[1]Sheet1!E437</f>
        <v>16</v>
      </c>
      <c r="F292" s="3">
        <f>[1]Sheet1!F437</f>
        <v>17</v>
      </c>
      <c r="G292" s="3">
        <f>[1]Sheet1!G437</f>
        <v>29</v>
      </c>
      <c r="H292" s="3">
        <f>[1]Sheet1!H437</f>
        <v>39</v>
      </c>
      <c r="I292" s="3">
        <f>[1]Sheet1!I437</f>
        <v>1</v>
      </c>
      <c r="J292" s="3">
        <f>[1]Sheet1!J437</f>
        <v>8</v>
      </c>
      <c r="K292" s="3">
        <f t="shared" si="16"/>
        <v>110</v>
      </c>
      <c r="L292" s="3">
        <f t="shared" si="23"/>
        <v>9</v>
      </c>
      <c r="M292" s="3">
        <f t="shared" si="24"/>
        <v>4</v>
      </c>
      <c r="N292" s="3">
        <f t="shared" si="25"/>
        <v>1</v>
      </c>
    </row>
    <row r="293" spans="1:14" x14ac:dyDescent="0.3">
      <c r="A293" s="3">
        <f>[1]Sheet1!A438</f>
        <v>5</v>
      </c>
      <c r="B293" s="3">
        <f>[1]Sheet1!B438</f>
        <v>29</v>
      </c>
      <c r="C293" s="3">
        <f>[1]Sheet1!C438</f>
        <v>2020</v>
      </c>
      <c r="D293" s="3">
        <f>[1]Sheet1!D438</f>
        <v>8</v>
      </c>
      <c r="E293" s="3">
        <f>[1]Sheet1!E438</f>
        <v>22</v>
      </c>
      <c r="F293" s="3">
        <f>[1]Sheet1!F438</f>
        <v>31</v>
      </c>
      <c r="G293" s="3">
        <f>[1]Sheet1!G438</f>
        <v>32</v>
      </c>
      <c r="H293" s="3">
        <f>[1]Sheet1!H438</f>
        <v>36</v>
      </c>
      <c r="I293" s="3">
        <f>[1]Sheet1!I438</f>
        <v>6</v>
      </c>
      <c r="J293" s="3">
        <f>[1]Sheet1!J438</f>
        <v>10</v>
      </c>
      <c r="K293" s="3">
        <f t="shared" si="16"/>
        <v>129</v>
      </c>
      <c r="L293" s="3">
        <f t="shared" ref="L293" si="26">SUM(I293:J293)</f>
        <v>16</v>
      </c>
      <c r="M293" s="3">
        <f t="shared" ref="M293" si="27">MOD(D293,2)+MOD(E293,2)+MOD(F293,2)+MOD(G293,2)+MOD(H293,2)</f>
        <v>1</v>
      </c>
      <c r="N293" s="3">
        <f t="shared" ref="N293" si="28">MOD(I293,2)+MOD(J293,2)</f>
        <v>0</v>
      </c>
    </row>
    <row r="294" spans="1:14" x14ac:dyDescent="0.3">
      <c r="A294" s="3">
        <f>[1]Sheet1!A439</f>
        <v>5</v>
      </c>
      <c r="B294" s="3">
        <f>[1]Sheet1!B439</f>
        <v>22</v>
      </c>
      <c r="C294" s="3">
        <f>[1]Sheet1!C439</f>
        <v>2020</v>
      </c>
      <c r="D294" s="3">
        <f>[1]Sheet1!D439</f>
        <v>12</v>
      </c>
      <c r="E294" s="3">
        <f>[1]Sheet1!E439</f>
        <v>15</v>
      </c>
      <c r="F294" s="3">
        <f>[1]Sheet1!F439</f>
        <v>32</v>
      </c>
      <c r="G294" s="3">
        <f>[1]Sheet1!G439</f>
        <v>40</v>
      </c>
      <c r="H294" s="3">
        <f>[1]Sheet1!H439</f>
        <v>45</v>
      </c>
      <c r="I294" s="3">
        <f>[1]Sheet1!I439</f>
        <v>7</v>
      </c>
      <c r="J294" s="3">
        <f>[1]Sheet1!J439</f>
        <v>10</v>
      </c>
      <c r="K294" s="3">
        <f t="shared" ref="K294:K302" si="29">SUM(D294:H294)</f>
        <v>144</v>
      </c>
      <c r="L294" s="3">
        <f t="shared" ref="L294:L302" si="30">SUM(I294:J294)</f>
        <v>17</v>
      </c>
      <c r="M294" s="3">
        <f t="shared" ref="M294:M302" si="31">MOD(D294,2)+MOD(E294,2)+MOD(F294,2)+MOD(G294,2)+MOD(H294,2)</f>
        <v>2</v>
      </c>
      <c r="N294" s="3">
        <f t="shared" ref="N294:N302" si="32">MOD(I294,2)+MOD(J294,2)</f>
        <v>1</v>
      </c>
    </row>
    <row r="295" spans="1:14" x14ac:dyDescent="0.3">
      <c r="A295" s="3">
        <f>[1]Sheet1!A440</f>
        <v>5</v>
      </c>
      <c r="B295" s="3">
        <f>[1]Sheet1!B440</f>
        <v>15</v>
      </c>
      <c r="C295" s="3">
        <f>[1]Sheet1!C440</f>
        <v>2020</v>
      </c>
      <c r="D295" s="3">
        <f>[1]Sheet1!D440</f>
        <v>21</v>
      </c>
      <c r="E295" s="3">
        <f>[1]Sheet1!E440</f>
        <v>27</v>
      </c>
      <c r="F295" s="3">
        <f>[1]Sheet1!F440</f>
        <v>29</v>
      </c>
      <c r="G295" s="3">
        <f>[1]Sheet1!G440</f>
        <v>34</v>
      </c>
      <c r="H295" s="3">
        <f>[1]Sheet1!H440</f>
        <v>49</v>
      </c>
      <c r="I295" s="3">
        <f>[1]Sheet1!I440</f>
        <v>8</v>
      </c>
      <c r="J295" s="3">
        <f>[1]Sheet1!J440</f>
        <v>10</v>
      </c>
      <c r="K295" s="3">
        <f t="shared" si="29"/>
        <v>160</v>
      </c>
      <c r="L295" s="3">
        <f t="shared" si="30"/>
        <v>18</v>
      </c>
      <c r="M295" s="3">
        <f t="shared" si="31"/>
        <v>4</v>
      </c>
      <c r="N295" s="3">
        <f t="shared" si="32"/>
        <v>0</v>
      </c>
    </row>
    <row r="296" spans="1:14" x14ac:dyDescent="0.3">
      <c r="A296" s="3">
        <f>[1]Sheet1!A441</f>
        <v>5</v>
      </c>
      <c r="B296" s="3">
        <f>[1]Sheet1!B441</f>
        <v>8</v>
      </c>
      <c r="C296" s="3">
        <f>[1]Sheet1!C441</f>
        <v>2020</v>
      </c>
      <c r="D296" s="3">
        <f>[1]Sheet1!D441</f>
        <v>9</v>
      </c>
      <c r="E296" s="3">
        <f>[1]Sheet1!E441</f>
        <v>11</v>
      </c>
      <c r="F296" s="3">
        <f>[1]Sheet1!F441</f>
        <v>15</v>
      </c>
      <c r="G296" s="3">
        <f>[1]Sheet1!G441</f>
        <v>36</v>
      </c>
      <c r="H296" s="3">
        <f>[1]Sheet1!H441</f>
        <v>43</v>
      </c>
      <c r="I296" s="3">
        <f>[1]Sheet1!I441</f>
        <v>8</v>
      </c>
      <c r="J296" s="3">
        <f>[1]Sheet1!J441</f>
        <v>9</v>
      </c>
      <c r="K296" s="3">
        <f t="shared" si="29"/>
        <v>114</v>
      </c>
      <c r="L296" s="3">
        <f t="shared" si="30"/>
        <v>17</v>
      </c>
      <c r="M296" s="3">
        <f t="shared" si="31"/>
        <v>4</v>
      </c>
      <c r="N296" s="3">
        <f t="shared" si="32"/>
        <v>1</v>
      </c>
    </row>
    <row r="297" spans="1:14" x14ac:dyDescent="0.3">
      <c r="A297" s="3">
        <f>[1]Sheet1!A442</f>
        <v>5</v>
      </c>
      <c r="B297" s="3">
        <f>[1]Sheet1!B442</f>
        <v>1</v>
      </c>
      <c r="C297" s="3">
        <f>[1]Sheet1!C442</f>
        <v>2020</v>
      </c>
      <c r="D297" s="3">
        <f>[1]Sheet1!D442</f>
        <v>6</v>
      </c>
      <c r="E297" s="3">
        <f>[1]Sheet1!E442</f>
        <v>11</v>
      </c>
      <c r="F297" s="3">
        <f>[1]Sheet1!F442</f>
        <v>12</v>
      </c>
      <c r="G297" s="3">
        <f>[1]Sheet1!G442</f>
        <v>21</v>
      </c>
      <c r="H297" s="3">
        <f>[1]Sheet1!H442</f>
        <v>41</v>
      </c>
      <c r="I297" s="3">
        <f>[1]Sheet1!I442</f>
        <v>1</v>
      </c>
      <c r="J297" s="3">
        <f>[1]Sheet1!J442</f>
        <v>2</v>
      </c>
      <c r="K297" s="3">
        <f t="shared" si="29"/>
        <v>91</v>
      </c>
      <c r="L297" s="3">
        <f t="shared" si="30"/>
        <v>3</v>
      </c>
      <c r="M297" s="3">
        <f t="shared" si="31"/>
        <v>3</v>
      </c>
      <c r="N297" s="3">
        <f t="shared" si="32"/>
        <v>1</v>
      </c>
    </row>
    <row r="298" spans="1:14" x14ac:dyDescent="0.3">
      <c r="A298" s="3">
        <f>[1]Sheet1!A443</f>
        <v>4</v>
      </c>
      <c r="B298" s="3">
        <f>[1]Sheet1!B443</f>
        <v>24</v>
      </c>
      <c r="C298" s="3">
        <f>[1]Sheet1!C443</f>
        <v>2020</v>
      </c>
      <c r="D298" s="3">
        <f>[1]Sheet1!D443</f>
        <v>6</v>
      </c>
      <c r="E298" s="3">
        <f>[1]Sheet1!E443</f>
        <v>13</v>
      </c>
      <c r="F298" s="3">
        <f>[1]Sheet1!F443</f>
        <v>15</v>
      </c>
      <c r="G298" s="3">
        <f>[1]Sheet1!G443</f>
        <v>34</v>
      </c>
      <c r="H298" s="3">
        <f>[1]Sheet1!H443</f>
        <v>35</v>
      </c>
      <c r="I298" s="3">
        <f>[1]Sheet1!I443</f>
        <v>1</v>
      </c>
      <c r="J298" s="3">
        <f>[1]Sheet1!J443</f>
        <v>5</v>
      </c>
      <c r="K298" s="3">
        <f t="shared" si="29"/>
        <v>103</v>
      </c>
      <c r="L298" s="3">
        <f t="shared" si="30"/>
        <v>6</v>
      </c>
      <c r="M298" s="3">
        <f t="shared" si="31"/>
        <v>3</v>
      </c>
      <c r="N298" s="3">
        <f t="shared" si="32"/>
        <v>2</v>
      </c>
    </row>
    <row r="299" spans="1:14" x14ac:dyDescent="0.3">
      <c r="A299" s="3">
        <f>[1]Sheet1!A444</f>
        <v>4</v>
      </c>
      <c r="B299" s="3">
        <f>[1]Sheet1!B444</f>
        <v>17</v>
      </c>
      <c r="C299" s="3">
        <f>[1]Sheet1!C444</f>
        <v>2020</v>
      </c>
      <c r="D299" s="3">
        <f>[1]Sheet1!D444</f>
        <v>1</v>
      </c>
      <c r="E299" s="3">
        <f>[1]Sheet1!E444</f>
        <v>18</v>
      </c>
      <c r="F299" s="3">
        <f>[1]Sheet1!F444</f>
        <v>23</v>
      </c>
      <c r="G299" s="3">
        <f>[1]Sheet1!G444</f>
        <v>33</v>
      </c>
      <c r="H299" s="3">
        <f>[1]Sheet1!H444</f>
        <v>41</v>
      </c>
      <c r="I299" s="3">
        <f>[1]Sheet1!I444</f>
        <v>2</v>
      </c>
      <c r="J299" s="3">
        <f>[1]Sheet1!J444</f>
        <v>6</v>
      </c>
      <c r="K299" s="3">
        <f t="shared" si="29"/>
        <v>116</v>
      </c>
      <c r="L299" s="3">
        <f t="shared" si="30"/>
        <v>8</v>
      </c>
      <c r="M299" s="3">
        <f t="shared" si="31"/>
        <v>4</v>
      </c>
      <c r="N299" s="3">
        <f t="shared" si="32"/>
        <v>0</v>
      </c>
    </row>
    <row r="300" spans="1:14" x14ac:dyDescent="0.3">
      <c r="A300" s="3">
        <f>[1]Sheet1!A445</f>
        <v>4</v>
      </c>
      <c r="B300" s="3">
        <f>[1]Sheet1!B445</f>
        <v>10</v>
      </c>
      <c r="C300" s="3">
        <f>[1]Sheet1!C445</f>
        <v>2020</v>
      </c>
      <c r="D300" s="3">
        <f>[1]Sheet1!D445</f>
        <v>2</v>
      </c>
      <c r="E300" s="3">
        <f>[1]Sheet1!E445</f>
        <v>7</v>
      </c>
      <c r="F300" s="3">
        <f>[1]Sheet1!F445</f>
        <v>8</v>
      </c>
      <c r="G300" s="3">
        <f>[1]Sheet1!G445</f>
        <v>43</v>
      </c>
      <c r="H300" s="3">
        <f>[1]Sheet1!H445</f>
        <v>50</v>
      </c>
      <c r="I300" s="3">
        <f>[1]Sheet1!I445</f>
        <v>2</v>
      </c>
      <c r="J300" s="3">
        <f>[1]Sheet1!J445</f>
        <v>3</v>
      </c>
      <c r="K300" s="3">
        <f t="shared" si="29"/>
        <v>110</v>
      </c>
      <c r="L300" s="3">
        <f t="shared" si="30"/>
        <v>5</v>
      </c>
      <c r="M300" s="3">
        <f t="shared" si="31"/>
        <v>2</v>
      </c>
      <c r="N300" s="3">
        <f t="shared" si="32"/>
        <v>1</v>
      </c>
    </row>
    <row r="301" spans="1:14" x14ac:dyDescent="0.3">
      <c r="A301" s="3">
        <f>[1]Sheet1!A446</f>
        <v>4</v>
      </c>
      <c r="B301" s="3">
        <f>[1]Sheet1!B446</f>
        <v>3</v>
      </c>
      <c r="C301" s="3">
        <f>[1]Sheet1!C446</f>
        <v>2020</v>
      </c>
      <c r="D301" s="3">
        <f>[1]Sheet1!D446</f>
        <v>3</v>
      </c>
      <c r="E301" s="3">
        <f>[1]Sheet1!E446</f>
        <v>21</v>
      </c>
      <c r="F301" s="3">
        <f>[1]Sheet1!F446</f>
        <v>26</v>
      </c>
      <c r="G301" s="3">
        <f>[1]Sheet1!G446</f>
        <v>40</v>
      </c>
      <c r="H301" s="3">
        <f>[1]Sheet1!H446</f>
        <v>41</v>
      </c>
      <c r="I301" s="3">
        <f>[1]Sheet1!I446</f>
        <v>8</v>
      </c>
      <c r="J301" s="3">
        <f>[1]Sheet1!J446</f>
        <v>10</v>
      </c>
      <c r="K301" s="3">
        <f t="shared" si="29"/>
        <v>131</v>
      </c>
      <c r="L301" s="3">
        <f t="shared" si="30"/>
        <v>18</v>
      </c>
      <c r="M301" s="3">
        <f t="shared" si="31"/>
        <v>3</v>
      </c>
      <c r="N301" s="3">
        <f t="shared" si="32"/>
        <v>0</v>
      </c>
    </row>
    <row r="302" spans="1:14" x14ac:dyDescent="0.3">
      <c r="A302" s="3">
        <f>[1]Sheet1!A447</f>
        <v>3</v>
      </c>
      <c r="B302" s="3">
        <f>[1]Sheet1!B447</f>
        <v>27</v>
      </c>
      <c r="C302" s="3">
        <f>[1]Sheet1!C447</f>
        <v>2020</v>
      </c>
      <c r="D302" s="3">
        <f>[1]Sheet1!D447</f>
        <v>13</v>
      </c>
      <c r="E302" s="3">
        <f>[1]Sheet1!E447</f>
        <v>19</v>
      </c>
      <c r="F302" s="3">
        <f>[1]Sheet1!F447</f>
        <v>23</v>
      </c>
      <c r="G302" s="3">
        <f>[1]Sheet1!G447</f>
        <v>34</v>
      </c>
      <c r="H302" s="3">
        <f>[1]Sheet1!H447</f>
        <v>41</v>
      </c>
      <c r="I302" s="3">
        <f>[1]Sheet1!I447</f>
        <v>3</v>
      </c>
      <c r="J302" s="3">
        <f>[1]Sheet1!J447</f>
        <v>8</v>
      </c>
      <c r="K302" s="3">
        <f t="shared" si="29"/>
        <v>130</v>
      </c>
      <c r="L302" s="3">
        <f t="shared" si="30"/>
        <v>11</v>
      </c>
      <c r="M302" s="3">
        <f t="shared" si="31"/>
        <v>4</v>
      </c>
      <c r="N302" s="3">
        <f t="shared" si="32"/>
        <v>1</v>
      </c>
    </row>
    <row r="303" spans="1:14" x14ac:dyDescent="0.3">
      <c r="A303" s="3">
        <f>[1]Sheet1!A448</f>
        <v>3</v>
      </c>
      <c r="B303" s="3">
        <f>[1]Sheet1!B448</f>
        <v>20</v>
      </c>
      <c r="C303" s="3">
        <f>[1]Sheet1!C448</f>
        <v>2020</v>
      </c>
      <c r="D303" s="3">
        <f>[1]Sheet1!D448</f>
        <v>9</v>
      </c>
      <c r="E303" s="3">
        <f>[1]Sheet1!E448</f>
        <v>14</v>
      </c>
      <c r="F303" s="3">
        <f>[1]Sheet1!F448</f>
        <v>28</v>
      </c>
      <c r="G303" s="3">
        <f>[1]Sheet1!G448</f>
        <v>30</v>
      </c>
      <c r="H303" s="3">
        <f>[1]Sheet1!H448</f>
        <v>37</v>
      </c>
      <c r="I303" s="3">
        <f>[1]Sheet1!I448</f>
        <v>3</v>
      </c>
      <c r="J303" s="3">
        <f>[1]Sheet1!J448</f>
        <v>10</v>
      </c>
      <c r="K303" s="3">
        <f t="shared" ref="K303:K305" si="33">SUM(D303:H303)</f>
        <v>118</v>
      </c>
      <c r="L303" s="3">
        <f t="shared" ref="L303:L305" si="34">SUM(I303:J303)</f>
        <v>13</v>
      </c>
      <c r="M303" s="3">
        <f t="shared" ref="M303:M305" si="35">MOD(D303,2)+MOD(E303,2)+MOD(F303,2)+MOD(G303,2)+MOD(H303,2)</f>
        <v>2</v>
      </c>
      <c r="N303" s="3">
        <f t="shared" ref="N303:N305" si="36">MOD(I303,2)+MOD(J303,2)</f>
        <v>1</v>
      </c>
    </row>
    <row r="304" spans="1:14" x14ac:dyDescent="0.3">
      <c r="A304" s="3">
        <f>[1]Sheet1!A449</f>
        <v>3</v>
      </c>
      <c r="B304" s="3">
        <f>[1]Sheet1!B449</f>
        <v>13</v>
      </c>
      <c r="C304" s="3">
        <f>[1]Sheet1!C449</f>
        <v>2020</v>
      </c>
      <c r="D304" s="3">
        <f>[1]Sheet1!D449</f>
        <v>1</v>
      </c>
      <c r="E304" s="3">
        <f>[1]Sheet1!E449</f>
        <v>17</v>
      </c>
      <c r="F304" s="3">
        <f>[1]Sheet1!F449</f>
        <v>29</v>
      </c>
      <c r="G304" s="3">
        <f>[1]Sheet1!G449</f>
        <v>39</v>
      </c>
      <c r="H304" s="3">
        <f>[1]Sheet1!H449</f>
        <v>42</v>
      </c>
      <c r="I304" s="3">
        <f>[1]Sheet1!I449</f>
        <v>7</v>
      </c>
      <c r="J304" s="3">
        <f>[1]Sheet1!J449</f>
        <v>8</v>
      </c>
      <c r="K304" s="3">
        <f t="shared" si="33"/>
        <v>128</v>
      </c>
      <c r="L304" s="3">
        <f t="shared" si="34"/>
        <v>15</v>
      </c>
      <c r="M304" s="3">
        <f t="shared" si="35"/>
        <v>4</v>
      </c>
      <c r="N304" s="3">
        <f t="shared" si="36"/>
        <v>1</v>
      </c>
    </row>
    <row r="305" spans="1:14" x14ac:dyDescent="0.3">
      <c r="A305" s="3">
        <f>[1]Sheet1!A450</f>
        <v>3</v>
      </c>
      <c r="B305" s="3">
        <f>[1]Sheet1!B450</f>
        <v>6</v>
      </c>
      <c r="C305" s="3">
        <f>[1]Sheet1!C450</f>
        <v>2020</v>
      </c>
      <c r="D305" s="3">
        <f>[1]Sheet1!D450</f>
        <v>15</v>
      </c>
      <c r="E305" s="3">
        <f>[1]Sheet1!E450</f>
        <v>19</v>
      </c>
      <c r="F305" s="3">
        <f>[1]Sheet1!F450</f>
        <v>35</v>
      </c>
      <c r="G305" s="3">
        <f>[1]Sheet1!G450</f>
        <v>36</v>
      </c>
      <c r="H305" s="3">
        <f>[1]Sheet1!H450</f>
        <v>41</v>
      </c>
      <c r="I305" s="3">
        <f>[1]Sheet1!I450</f>
        <v>5</v>
      </c>
      <c r="J305" s="3">
        <f>[1]Sheet1!J450</f>
        <v>10</v>
      </c>
      <c r="K305" s="3">
        <f t="shared" si="33"/>
        <v>146</v>
      </c>
      <c r="L305" s="3">
        <f t="shared" si="34"/>
        <v>15</v>
      </c>
      <c r="M305" s="3">
        <f t="shared" si="35"/>
        <v>4</v>
      </c>
      <c r="N305" s="3">
        <f t="shared" si="36"/>
        <v>1</v>
      </c>
    </row>
    <row r="306" spans="1:14" x14ac:dyDescent="0.3">
      <c r="A306" s="3">
        <f>[1]Sheet1!A451</f>
        <v>2</v>
      </c>
      <c r="B306" s="3">
        <f>[1]Sheet1!B451</f>
        <v>28</v>
      </c>
      <c r="C306" s="3">
        <f>[1]Sheet1!C451</f>
        <v>2020</v>
      </c>
      <c r="D306" s="3">
        <f>[1]Sheet1!D451</f>
        <v>12</v>
      </c>
      <c r="E306" s="3">
        <f>[1]Sheet1!E451</f>
        <v>22</v>
      </c>
      <c r="F306" s="3">
        <f>[1]Sheet1!F451</f>
        <v>24</v>
      </c>
      <c r="G306" s="3">
        <f>[1]Sheet1!G451</f>
        <v>29</v>
      </c>
      <c r="H306" s="3">
        <f>[1]Sheet1!H451</f>
        <v>38</v>
      </c>
      <c r="I306" s="3">
        <f>[1]Sheet1!I451</f>
        <v>5</v>
      </c>
      <c r="J306" s="3">
        <f>[1]Sheet1!J451</f>
        <v>6</v>
      </c>
      <c r="K306" s="3">
        <f t="shared" ref="K306" si="37">SUM(D306:H306)</f>
        <v>125</v>
      </c>
      <c r="L306" s="3">
        <f t="shared" ref="L306" si="38">SUM(I306:J306)</f>
        <v>11</v>
      </c>
      <c r="M306" s="3">
        <f t="shared" ref="M306" si="39">MOD(D306,2)+MOD(E306,2)+MOD(F306,2)+MOD(G306,2)+MOD(H306,2)</f>
        <v>1</v>
      </c>
      <c r="N306" s="3">
        <f t="shared" ref="N306" si="40">MOD(I306,2)+MOD(J306,2)</f>
        <v>1</v>
      </c>
    </row>
    <row r="307" spans="1:14" x14ac:dyDescent="0.3">
      <c r="A307" s="3">
        <f>[1]Sheet1!A452</f>
        <v>2</v>
      </c>
      <c r="B307" s="3">
        <f>[1]Sheet1!B452</f>
        <v>21</v>
      </c>
      <c r="C307" s="3">
        <f>[1]Sheet1!C452</f>
        <v>2020</v>
      </c>
      <c r="D307" s="3">
        <f>[1]Sheet1!D452</f>
        <v>2</v>
      </c>
      <c r="E307" s="3">
        <f>[1]Sheet1!E452</f>
        <v>13</v>
      </c>
      <c r="F307" s="3">
        <f>[1]Sheet1!F452</f>
        <v>39</v>
      </c>
      <c r="G307" s="3">
        <f>[1]Sheet1!G452</f>
        <v>45</v>
      </c>
      <c r="H307" s="3">
        <f>[1]Sheet1!H452</f>
        <v>47</v>
      </c>
      <c r="I307" s="3">
        <f>[1]Sheet1!I452</f>
        <v>4</v>
      </c>
      <c r="J307" s="3">
        <f>[1]Sheet1!J452</f>
        <v>6</v>
      </c>
      <c r="K307" s="3">
        <f t="shared" ref="K307:K311" si="41">SUM(D307:H307)</f>
        <v>146</v>
      </c>
      <c r="L307" s="3">
        <f t="shared" ref="L307:L311" si="42">SUM(I307:J307)</f>
        <v>10</v>
      </c>
      <c r="M307" s="3">
        <f t="shared" ref="M307:M311" si="43">MOD(D307,2)+MOD(E307,2)+MOD(F307,2)+MOD(G307,2)+MOD(H307,2)</f>
        <v>4</v>
      </c>
      <c r="N307" s="3">
        <f t="shared" ref="N307:N311" si="44">MOD(I307,2)+MOD(J307,2)</f>
        <v>0</v>
      </c>
    </row>
    <row r="308" spans="1:14" x14ac:dyDescent="0.3">
      <c r="A308" s="3">
        <f>[1]Sheet1!A453</f>
        <v>2</v>
      </c>
      <c r="B308" s="3">
        <f>[1]Sheet1!B453</f>
        <v>14</v>
      </c>
      <c r="C308" s="3">
        <f>[1]Sheet1!C453</f>
        <v>2020</v>
      </c>
      <c r="D308" s="3">
        <f>[1]Sheet1!D453</f>
        <v>2</v>
      </c>
      <c r="E308" s="3">
        <f>[1]Sheet1!E453</f>
        <v>6</v>
      </c>
      <c r="F308" s="3">
        <f>[1]Sheet1!F453</f>
        <v>30</v>
      </c>
      <c r="G308" s="3">
        <f>[1]Sheet1!G453</f>
        <v>32</v>
      </c>
      <c r="H308" s="3">
        <f>[1]Sheet1!H453</f>
        <v>49</v>
      </c>
      <c r="I308" s="3">
        <f>[1]Sheet1!I453</f>
        <v>1</v>
      </c>
      <c r="J308" s="3">
        <f>[1]Sheet1!J453</f>
        <v>4</v>
      </c>
      <c r="K308" s="3">
        <f t="shared" si="41"/>
        <v>119</v>
      </c>
      <c r="L308" s="3">
        <f t="shared" si="42"/>
        <v>5</v>
      </c>
      <c r="M308" s="3">
        <f t="shared" si="43"/>
        <v>1</v>
      </c>
      <c r="N308" s="3">
        <f t="shared" si="44"/>
        <v>1</v>
      </c>
    </row>
    <row r="309" spans="1:14" x14ac:dyDescent="0.3">
      <c r="A309" s="3">
        <f>[1]Sheet1!A454</f>
        <v>2</v>
      </c>
      <c r="B309" s="3">
        <f>[1]Sheet1!B454</f>
        <v>7</v>
      </c>
      <c r="C309" s="3">
        <f>[1]Sheet1!C454</f>
        <v>2020</v>
      </c>
      <c r="D309" s="3">
        <f>[1]Sheet1!D454</f>
        <v>7</v>
      </c>
      <c r="E309" s="3">
        <f>[1]Sheet1!E454</f>
        <v>16</v>
      </c>
      <c r="F309" s="3">
        <f>[1]Sheet1!F454</f>
        <v>22</v>
      </c>
      <c r="G309" s="3">
        <f>[1]Sheet1!G454</f>
        <v>36</v>
      </c>
      <c r="H309" s="3">
        <f>[1]Sheet1!H454</f>
        <v>44</v>
      </c>
      <c r="I309" s="3">
        <f>[1]Sheet1!I454</f>
        <v>3</v>
      </c>
      <c r="J309" s="3">
        <f>[1]Sheet1!J454</f>
        <v>4</v>
      </c>
      <c r="K309" s="3">
        <f t="shared" si="41"/>
        <v>125</v>
      </c>
      <c r="L309" s="3">
        <f t="shared" si="42"/>
        <v>7</v>
      </c>
      <c r="M309" s="3">
        <f t="shared" si="43"/>
        <v>1</v>
      </c>
      <c r="N309" s="3">
        <f t="shared" si="44"/>
        <v>1</v>
      </c>
    </row>
    <row r="310" spans="1:14" x14ac:dyDescent="0.3">
      <c r="A310" s="3">
        <f>[1]Sheet1!A455</f>
        <v>1</v>
      </c>
      <c r="B310" s="3">
        <f>[1]Sheet1!B455</f>
        <v>31</v>
      </c>
      <c r="C310" s="3">
        <f>[1]Sheet1!C455</f>
        <v>2020</v>
      </c>
      <c r="D310" s="3">
        <f>[1]Sheet1!D455</f>
        <v>1</v>
      </c>
      <c r="E310" s="3">
        <f>[1]Sheet1!E455</f>
        <v>7</v>
      </c>
      <c r="F310" s="3">
        <f>[1]Sheet1!F455</f>
        <v>12</v>
      </c>
      <c r="G310" s="3">
        <f>[1]Sheet1!G455</f>
        <v>23</v>
      </c>
      <c r="H310" s="3">
        <f>[1]Sheet1!H455</f>
        <v>39</v>
      </c>
      <c r="I310" s="3">
        <f>[1]Sheet1!I455</f>
        <v>3</v>
      </c>
      <c r="J310" s="3">
        <f>[1]Sheet1!J455</f>
        <v>4</v>
      </c>
      <c r="K310" s="3">
        <f t="shared" si="41"/>
        <v>82</v>
      </c>
      <c r="L310" s="3">
        <f t="shared" si="42"/>
        <v>7</v>
      </c>
      <c r="M310" s="3">
        <f t="shared" si="43"/>
        <v>4</v>
      </c>
      <c r="N310" s="3">
        <f t="shared" si="44"/>
        <v>1</v>
      </c>
    </row>
    <row r="311" spans="1:14" x14ac:dyDescent="0.3">
      <c r="A311" s="3">
        <f>[1]Sheet1!A456</f>
        <v>1</v>
      </c>
      <c r="B311" s="3">
        <f>[1]Sheet1!B456</f>
        <v>24</v>
      </c>
      <c r="C311" s="3">
        <f>[1]Sheet1!C456</f>
        <v>2020</v>
      </c>
      <c r="D311" s="3">
        <f>[1]Sheet1!D456</f>
        <v>5</v>
      </c>
      <c r="E311" s="3">
        <f>[1]Sheet1!E456</f>
        <v>12</v>
      </c>
      <c r="F311" s="3">
        <f>[1]Sheet1!F456</f>
        <v>20</v>
      </c>
      <c r="G311" s="3">
        <f>[1]Sheet1!G456</f>
        <v>29</v>
      </c>
      <c r="H311" s="3">
        <f>[1]Sheet1!H456</f>
        <v>48</v>
      </c>
      <c r="I311" s="3">
        <f>[1]Sheet1!I456</f>
        <v>7</v>
      </c>
      <c r="J311" s="3">
        <f>[1]Sheet1!J456</f>
        <v>9</v>
      </c>
      <c r="K311" s="3">
        <f t="shared" si="41"/>
        <v>114</v>
      </c>
      <c r="L311" s="3">
        <f t="shared" si="42"/>
        <v>16</v>
      </c>
      <c r="M311" s="3">
        <f t="shared" si="43"/>
        <v>2</v>
      </c>
      <c r="N311" s="3">
        <f t="shared" si="44"/>
        <v>2</v>
      </c>
    </row>
    <row r="312" spans="1:14" x14ac:dyDescent="0.3">
      <c r="A312" s="3">
        <f>[1]Sheet1!A457</f>
        <v>1</v>
      </c>
      <c r="B312" s="3">
        <f>[1]Sheet1!B457</f>
        <v>17</v>
      </c>
      <c r="C312" s="3">
        <f>[1]Sheet1!C457</f>
        <v>2020</v>
      </c>
      <c r="D312" s="3">
        <f>[1]Sheet1!D457</f>
        <v>1</v>
      </c>
      <c r="E312" s="3">
        <f>[1]Sheet1!E457</f>
        <v>23</v>
      </c>
      <c r="F312" s="3">
        <f>[1]Sheet1!F457</f>
        <v>32</v>
      </c>
      <c r="G312" s="3">
        <f>[1]Sheet1!G457</f>
        <v>45</v>
      </c>
      <c r="H312" s="3">
        <f>[1]Sheet1!H457</f>
        <v>49</v>
      </c>
      <c r="I312" s="3">
        <f>[1]Sheet1!I457</f>
        <v>5</v>
      </c>
      <c r="J312" s="3">
        <f>[1]Sheet1!J457</f>
        <v>10</v>
      </c>
      <c r="K312" s="3">
        <f t="shared" ref="K312" si="45">SUM(D312:H312)</f>
        <v>150</v>
      </c>
      <c r="L312" s="3">
        <f t="shared" ref="L312" si="46">SUM(I312:J312)</f>
        <v>15</v>
      </c>
      <c r="M312" s="3">
        <f t="shared" ref="M312" si="47">MOD(D312,2)+MOD(E312,2)+MOD(F312,2)+MOD(G312,2)+MOD(H312,2)</f>
        <v>4</v>
      </c>
      <c r="N312" s="3">
        <f t="shared" ref="N312" si="48">MOD(I312,2)+MOD(J312,2)</f>
        <v>1</v>
      </c>
    </row>
    <row r="313" spans="1:14" x14ac:dyDescent="0.3">
      <c r="A313" s="3">
        <f>[1]Sheet1!A458</f>
        <v>1</v>
      </c>
      <c r="B313" s="3">
        <f>[1]Sheet1!B458</f>
        <v>10</v>
      </c>
      <c r="C313" s="3">
        <f>[1]Sheet1!C458</f>
        <v>2020</v>
      </c>
      <c r="D313" s="3">
        <f>[1]Sheet1!D458</f>
        <v>4</v>
      </c>
      <c r="E313" s="3">
        <f>[1]Sheet1!E458</f>
        <v>14</v>
      </c>
      <c r="F313" s="3">
        <f>[1]Sheet1!F458</f>
        <v>25</v>
      </c>
      <c r="G313" s="3">
        <f>[1]Sheet1!G458</f>
        <v>34</v>
      </c>
      <c r="H313" s="3">
        <f>[1]Sheet1!H458</f>
        <v>49</v>
      </c>
      <c r="I313" s="3">
        <f>[1]Sheet1!I458</f>
        <v>4</v>
      </c>
      <c r="J313" s="3">
        <f>[1]Sheet1!J458</f>
        <v>9</v>
      </c>
      <c r="K313" s="3">
        <f t="shared" ref="K313:K321" si="49">SUM(D313:H313)</f>
        <v>126</v>
      </c>
      <c r="L313" s="3">
        <f t="shared" ref="L313:L321" si="50">SUM(I313:J313)</f>
        <v>13</v>
      </c>
      <c r="M313" s="3">
        <f t="shared" ref="M313:M321" si="51">MOD(D313,2)+MOD(E313,2)+MOD(F313,2)+MOD(G313,2)+MOD(H313,2)</f>
        <v>2</v>
      </c>
      <c r="N313" s="3">
        <f t="shared" ref="N313:N321" si="52">MOD(I313,2)+MOD(J313,2)</f>
        <v>1</v>
      </c>
    </row>
    <row r="314" spans="1:14" x14ac:dyDescent="0.3">
      <c r="A314" s="3">
        <f>[1]Sheet1!A459</f>
        <v>1</v>
      </c>
      <c r="B314" s="3">
        <f>[1]Sheet1!B459</f>
        <v>3</v>
      </c>
      <c r="C314" s="3">
        <f>[1]Sheet1!C459</f>
        <v>2020</v>
      </c>
      <c r="D314" s="3">
        <f>[1]Sheet1!D459</f>
        <v>6</v>
      </c>
      <c r="E314" s="3">
        <f>[1]Sheet1!E459</f>
        <v>27</v>
      </c>
      <c r="F314" s="3">
        <f>[1]Sheet1!F459</f>
        <v>30</v>
      </c>
      <c r="G314" s="3">
        <f>[1]Sheet1!G459</f>
        <v>35</v>
      </c>
      <c r="H314" s="3">
        <f>[1]Sheet1!H459</f>
        <v>41</v>
      </c>
      <c r="I314" s="3">
        <f>[1]Sheet1!I459</f>
        <v>4</v>
      </c>
      <c r="J314" s="3">
        <f>[1]Sheet1!J459</f>
        <v>5</v>
      </c>
      <c r="K314" s="3">
        <f t="shared" si="49"/>
        <v>139</v>
      </c>
      <c r="L314" s="3">
        <f t="shared" si="50"/>
        <v>9</v>
      </c>
      <c r="M314" s="3">
        <f t="shared" si="51"/>
        <v>3</v>
      </c>
      <c r="N314" s="3">
        <f t="shared" si="52"/>
        <v>1</v>
      </c>
    </row>
    <row r="315" spans="1:14" x14ac:dyDescent="0.3">
      <c r="A315" s="3">
        <f>[1]Sheet1!A460</f>
        <v>2</v>
      </c>
      <c r="B315" s="3">
        <f>[1]Sheet1!B460</f>
        <v>12</v>
      </c>
      <c r="C315" s="3">
        <f>[1]Sheet1!C460</f>
        <v>2021</v>
      </c>
      <c r="D315" s="3">
        <f>[1]Sheet1!D460</f>
        <v>15</v>
      </c>
      <c r="E315" s="3">
        <f>[1]Sheet1!E460</f>
        <v>18</v>
      </c>
      <c r="F315" s="3">
        <f>[1]Sheet1!F460</f>
        <v>24</v>
      </c>
      <c r="G315" s="3">
        <f>[1]Sheet1!G460</f>
        <v>27</v>
      </c>
      <c r="H315" s="3">
        <f>[1]Sheet1!H460</f>
        <v>44</v>
      </c>
      <c r="I315" s="3">
        <f>[1]Sheet1!I460</f>
        <v>2</v>
      </c>
      <c r="J315" s="3">
        <f>[1]Sheet1!J460</f>
        <v>7</v>
      </c>
      <c r="K315" s="3">
        <f t="shared" si="49"/>
        <v>128</v>
      </c>
      <c r="L315" s="3">
        <f t="shared" si="50"/>
        <v>9</v>
      </c>
      <c r="M315" s="3">
        <f t="shared" si="51"/>
        <v>2</v>
      </c>
      <c r="N315" s="3">
        <f t="shared" si="52"/>
        <v>1</v>
      </c>
    </row>
    <row r="316" spans="1:14" x14ac:dyDescent="0.3">
      <c r="A316" s="3">
        <f>[1]Sheet1!A461</f>
        <v>2</v>
      </c>
      <c r="B316" s="3">
        <f>[1]Sheet1!B461</f>
        <v>5</v>
      </c>
      <c r="C316" s="3">
        <f>[1]Sheet1!C461</f>
        <v>2021</v>
      </c>
      <c r="D316" s="3">
        <f>[1]Sheet1!D461</f>
        <v>2</v>
      </c>
      <c r="E316" s="3">
        <f>[1]Sheet1!E461</f>
        <v>3</v>
      </c>
      <c r="F316" s="3">
        <f>[1]Sheet1!F461</f>
        <v>16</v>
      </c>
      <c r="G316" s="3">
        <f>[1]Sheet1!G461</f>
        <v>33</v>
      </c>
      <c r="H316" s="3">
        <f>[1]Sheet1!H461</f>
        <v>46</v>
      </c>
      <c r="I316" s="3">
        <f>[1]Sheet1!I461</f>
        <v>2</v>
      </c>
      <c r="J316" s="3">
        <f>[1]Sheet1!J461</f>
        <v>10</v>
      </c>
      <c r="K316" s="3">
        <f t="shared" si="49"/>
        <v>100</v>
      </c>
      <c r="L316" s="3">
        <f t="shared" si="50"/>
        <v>12</v>
      </c>
      <c r="M316" s="3">
        <f t="shared" si="51"/>
        <v>2</v>
      </c>
      <c r="N316" s="3">
        <f t="shared" si="52"/>
        <v>0</v>
      </c>
    </row>
    <row r="317" spans="1:14" x14ac:dyDescent="0.3">
      <c r="A317" s="3">
        <f>[1]Sheet1!A462</f>
        <v>1</v>
      </c>
      <c r="B317" s="3">
        <f>[1]Sheet1!B462</f>
        <v>29</v>
      </c>
      <c r="C317" s="3">
        <f>[1]Sheet1!C462</f>
        <v>2021</v>
      </c>
      <c r="D317" s="3">
        <f>[1]Sheet1!D462</f>
        <v>16</v>
      </c>
      <c r="E317" s="3">
        <f>[1]Sheet1!E462</f>
        <v>30</v>
      </c>
      <c r="F317" s="3">
        <f>[1]Sheet1!F462</f>
        <v>33</v>
      </c>
      <c r="G317" s="3">
        <f>[1]Sheet1!G462</f>
        <v>36</v>
      </c>
      <c r="H317" s="3">
        <f>[1]Sheet1!H462</f>
        <v>43</v>
      </c>
      <c r="I317" s="3">
        <f>[1]Sheet1!I462</f>
        <v>4</v>
      </c>
      <c r="J317" s="3">
        <f>[1]Sheet1!J462</f>
        <v>8</v>
      </c>
      <c r="K317" s="3">
        <f t="shared" si="49"/>
        <v>158</v>
      </c>
      <c r="L317" s="3">
        <f t="shared" si="50"/>
        <v>12</v>
      </c>
      <c r="M317" s="3">
        <f t="shared" si="51"/>
        <v>2</v>
      </c>
      <c r="N317" s="3">
        <f t="shared" si="52"/>
        <v>0</v>
      </c>
    </row>
    <row r="318" spans="1:14" x14ac:dyDescent="0.3">
      <c r="A318" s="3">
        <f>[1]Sheet1!A463</f>
        <v>1</v>
      </c>
      <c r="B318" s="3">
        <f>[1]Sheet1!B463</f>
        <v>22</v>
      </c>
      <c r="C318" s="3">
        <f>[1]Sheet1!C463</f>
        <v>2021</v>
      </c>
      <c r="D318" s="3">
        <f>[1]Sheet1!D463</f>
        <v>38</v>
      </c>
      <c r="E318" s="3">
        <f>[1]Sheet1!E463</f>
        <v>40</v>
      </c>
      <c r="F318" s="3">
        <f>[1]Sheet1!F463</f>
        <v>41</v>
      </c>
      <c r="G318" s="3">
        <f>[1]Sheet1!G463</f>
        <v>46</v>
      </c>
      <c r="H318" s="3">
        <f>[1]Sheet1!H463</f>
        <v>48</v>
      </c>
      <c r="I318" s="3">
        <f>[1]Sheet1!I463</f>
        <v>2</v>
      </c>
      <c r="J318" s="3">
        <f>[1]Sheet1!J463</f>
        <v>6</v>
      </c>
      <c r="K318" s="3">
        <f t="shared" si="49"/>
        <v>213</v>
      </c>
      <c r="L318" s="3">
        <f t="shared" si="50"/>
        <v>8</v>
      </c>
      <c r="M318" s="3">
        <f t="shared" si="51"/>
        <v>1</v>
      </c>
      <c r="N318" s="3">
        <f t="shared" si="52"/>
        <v>0</v>
      </c>
    </row>
    <row r="319" spans="1:14" x14ac:dyDescent="0.3">
      <c r="A319" s="3">
        <f>[1]Sheet1!A464</f>
        <v>1</v>
      </c>
      <c r="B319" s="3">
        <f>[1]Sheet1!B464</f>
        <v>15</v>
      </c>
      <c r="C319" s="3">
        <f>[1]Sheet1!C464</f>
        <v>2021</v>
      </c>
      <c r="D319" s="3">
        <f>[1]Sheet1!D464</f>
        <v>10</v>
      </c>
      <c r="E319" s="3">
        <f>[1]Sheet1!E464</f>
        <v>19</v>
      </c>
      <c r="F319" s="3">
        <f>[1]Sheet1!F464</f>
        <v>32</v>
      </c>
      <c r="G319" s="3">
        <f>[1]Sheet1!G464</f>
        <v>36</v>
      </c>
      <c r="H319" s="3">
        <f>[1]Sheet1!H464</f>
        <v>46</v>
      </c>
      <c r="I319" s="3">
        <f>[1]Sheet1!I464</f>
        <v>4</v>
      </c>
      <c r="J319" s="3">
        <f>[1]Sheet1!J464</f>
        <v>6</v>
      </c>
      <c r="K319" s="3">
        <f t="shared" si="49"/>
        <v>143</v>
      </c>
      <c r="L319" s="3">
        <f t="shared" si="50"/>
        <v>10</v>
      </c>
      <c r="M319" s="3">
        <f t="shared" si="51"/>
        <v>1</v>
      </c>
      <c r="N319" s="3">
        <f t="shared" si="52"/>
        <v>0</v>
      </c>
    </row>
    <row r="320" spans="1:14" x14ac:dyDescent="0.3">
      <c r="A320" s="3">
        <f>[1]Sheet1!A465</f>
        <v>1</v>
      </c>
      <c r="B320" s="3">
        <f>[1]Sheet1!B465</f>
        <v>8</v>
      </c>
      <c r="C320" s="3">
        <f>[1]Sheet1!C465</f>
        <v>2021</v>
      </c>
      <c r="D320" s="3">
        <f>[1]Sheet1!D465</f>
        <v>8</v>
      </c>
      <c r="E320" s="3">
        <f>[1]Sheet1!E465</f>
        <v>22</v>
      </c>
      <c r="F320" s="3">
        <f>[1]Sheet1!F465</f>
        <v>25</v>
      </c>
      <c r="G320" s="3">
        <f>[1]Sheet1!G465</f>
        <v>38</v>
      </c>
      <c r="H320" s="3">
        <f>[1]Sheet1!H465</f>
        <v>50</v>
      </c>
      <c r="I320" s="3">
        <f>[1]Sheet1!I465</f>
        <v>8</v>
      </c>
      <c r="J320" s="3">
        <f>[1]Sheet1!J465</f>
        <v>9</v>
      </c>
      <c r="K320" s="3">
        <f t="shared" si="49"/>
        <v>143</v>
      </c>
      <c r="L320" s="3">
        <f t="shared" si="50"/>
        <v>17</v>
      </c>
      <c r="M320" s="3">
        <f t="shared" si="51"/>
        <v>1</v>
      </c>
      <c r="N320" s="3">
        <f t="shared" si="52"/>
        <v>1</v>
      </c>
    </row>
    <row r="321" spans="1:14" x14ac:dyDescent="0.3">
      <c r="A321" s="3">
        <f>[1]Sheet1!A466</f>
        <v>1</v>
      </c>
      <c r="B321" s="3">
        <f>[1]Sheet1!B466</f>
        <v>1</v>
      </c>
      <c r="C321" s="3">
        <f>[1]Sheet1!C466</f>
        <v>2021</v>
      </c>
      <c r="D321" s="3">
        <f>[1]Sheet1!D466</f>
        <v>17</v>
      </c>
      <c r="E321" s="3">
        <f>[1]Sheet1!E466</f>
        <v>36</v>
      </c>
      <c r="F321" s="3">
        <f>[1]Sheet1!F466</f>
        <v>38</v>
      </c>
      <c r="G321" s="3">
        <f>[1]Sheet1!G466</f>
        <v>43</v>
      </c>
      <c r="H321" s="3">
        <f>[1]Sheet1!H466</f>
        <v>46</v>
      </c>
      <c r="I321" s="3">
        <f>[1]Sheet1!I466</f>
        <v>4</v>
      </c>
      <c r="J321" s="3">
        <f>[1]Sheet1!J466</f>
        <v>6</v>
      </c>
      <c r="K321" s="3">
        <f t="shared" si="49"/>
        <v>180</v>
      </c>
      <c r="L321" s="3">
        <f t="shared" si="50"/>
        <v>10</v>
      </c>
      <c r="M321" s="3">
        <f t="shared" si="51"/>
        <v>2</v>
      </c>
      <c r="N321" s="3">
        <f t="shared" si="52"/>
        <v>0</v>
      </c>
    </row>
    <row r="467" spans="4:14" x14ac:dyDescent="0.3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</sheetData>
  <autoFilter ref="D1:N466" xr:uid="{D141E237-C6A8-4B77-BABB-7423EF47F04B}"/>
  <sortState xmlns:xlrd2="http://schemas.microsoft.com/office/spreadsheetml/2017/richdata2" ref="X2:Y18">
    <sortCondition descending="1" ref="Y2:Y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3A7B-EF9E-4C43-A75B-D32AA66B4582}">
  <dimension ref="A1:AC233"/>
  <sheetViews>
    <sheetView showGridLines="0" topLeftCell="L1" workbookViewId="0">
      <selection activeCell="U1" sqref="U1"/>
    </sheetView>
  </sheetViews>
  <sheetFormatPr defaultRowHeight="14.4" x14ac:dyDescent="0.3"/>
  <cols>
    <col min="1" max="1" width="9.88671875" bestFit="1" customWidth="1"/>
    <col min="2" max="2" width="13.44140625" bestFit="1" customWidth="1"/>
    <col min="3" max="3" width="10.33203125" bestFit="1" customWidth="1"/>
    <col min="4" max="4" width="5.33203125" bestFit="1" customWidth="1"/>
    <col min="5" max="5" width="5.33203125" customWidth="1"/>
    <col min="6" max="6" width="10.5546875" bestFit="1" customWidth="1"/>
    <col min="7" max="7" width="13.109375" bestFit="1" customWidth="1"/>
    <col min="8" max="8" width="10.33203125" bestFit="1" customWidth="1"/>
    <col min="9" max="9" width="5.33203125" bestFit="1" customWidth="1"/>
    <col min="10" max="10" width="5.33203125" customWidth="1"/>
    <col min="11" max="11" width="9.5546875" bestFit="1" customWidth="1"/>
    <col min="12" max="12" width="3" bestFit="1" customWidth="1"/>
    <col min="13" max="13" width="10.33203125" bestFit="1" customWidth="1"/>
    <col min="14" max="14" width="3" bestFit="1" customWidth="1"/>
    <col min="15" max="15" width="3" customWidth="1"/>
    <col min="16" max="16" width="10.33203125" bestFit="1" customWidth="1"/>
    <col min="17" max="17" width="4" bestFit="1" customWidth="1"/>
    <col min="18" max="18" width="10.33203125" bestFit="1" customWidth="1"/>
    <col min="19" max="19" width="5.33203125" bestFit="1" customWidth="1"/>
    <col min="20" max="20" width="5.33203125" customWidth="1"/>
  </cols>
  <sheetData>
    <row r="1" spans="1:29" x14ac:dyDescent="0.3">
      <c r="A1" s="14" t="s">
        <v>12</v>
      </c>
      <c r="B1" s="14" t="s">
        <v>13</v>
      </c>
      <c r="C1" s="15" t="s">
        <v>11</v>
      </c>
      <c r="D1" s="15" t="s">
        <v>23</v>
      </c>
      <c r="E1" s="15"/>
      <c r="F1" s="16" t="s">
        <v>14</v>
      </c>
      <c r="G1" s="14" t="s">
        <v>24</v>
      </c>
      <c r="H1" s="16" t="s">
        <v>11</v>
      </c>
      <c r="I1" s="16" t="s">
        <v>23</v>
      </c>
      <c r="J1" s="15"/>
      <c r="K1" s="14" t="s">
        <v>15</v>
      </c>
      <c r="L1" s="16"/>
      <c r="M1" s="16" t="s">
        <v>11</v>
      </c>
      <c r="N1" s="3"/>
      <c r="P1" s="3" t="s">
        <v>16</v>
      </c>
      <c r="Q1" s="3"/>
      <c r="R1" s="3" t="s">
        <v>11</v>
      </c>
      <c r="S1" s="3" t="s">
        <v>23</v>
      </c>
      <c r="T1" s="3"/>
      <c r="U1" s="3" t="s">
        <v>17</v>
      </c>
      <c r="V1" s="3" t="s">
        <v>18</v>
      </c>
      <c r="W1" s="3" t="s">
        <v>19</v>
      </c>
      <c r="X1" s="3" t="s">
        <v>23</v>
      </c>
      <c r="Z1" s="3" t="s">
        <v>20</v>
      </c>
      <c r="AA1" s="3" t="s">
        <v>18</v>
      </c>
      <c r="AB1" s="3" t="s">
        <v>19</v>
      </c>
      <c r="AC1" s="3" t="s">
        <v>23</v>
      </c>
    </row>
    <row r="2" spans="1:29" x14ac:dyDescent="0.3">
      <c r="A2" s="3">
        <v>128</v>
      </c>
      <c r="B2" s="3">
        <f>COUNTIF(DB!$K$2:$K$1000,A2)</f>
        <v>11</v>
      </c>
      <c r="C2" s="2">
        <f>B2/SUM($B$2:$B$128)</f>
        <v>3.4375000000000003E-2</v>
      </c>
      <c r="D2" s="3">
        <f>_xlfn.RANK.EQ(B2,$B$2:$B$227,0)</f>
        <v>1</v>
      </c>
      <c r="E2" s="3"/>
      <c r="F2" s="3">
        <v>2</v>
      </c>
      <c r="G2" s="3">
        <f>COUNTIF(DB!$M$2:$M$1000,F2)</f>
        <v>115</v>
      </c>
      <c r="H2" s="2">
        <f>G2/SUM($G$2:$G$7)</f>
        <v>0.359375</v>
      </c>
      <c r="I2" s="3">
        <f>_xlfn.RANK.EQ(G2,$G$2:$G$7,0)</f>
        <v>1</v>
      </c>
      <c r="J2" s="3"/>
      <c r="K2" s="3">
        <v>12</v>
      </c>
      <c r="L2" s="3">
        <f>COUNTIF(DB!$L$2:$L$1000,K2)</f>
        <v>32</v>
      </c>
      <c r="M2" s="2">
        <f>L2/SUM($L$2:$L$18)</f>
        <v>0.1</v>
      </c>
      <c r="N2" s="3">
        <f>_xlfn.RANK.EQ(L2,$L$2:$L$18,0)</f>
        <v>1</v>
      </c>
      <c r="O2" s="3"/>
      <c r="P2" s="3">
        <v>1</v>
      </c>
      <c r="Q2" s="3">
        <f>COUNTIF(DB!$N$2:$N$1000,P2)</f>
        <v>171</v>
      </c>
      <c r="R2" s="2">
        <f>Q2/SUM($Q$2:$Q$4)</f>
        <v>0.53437500000000004</v>
      </c>
      <c r="S2" s="3">
        <f>_xlfn.RANK.EQ(Q2,$Q$2:$Q$4,0)</f>
        <v>1</v>
      </c>
      <c r="T2" s="3"/>
      <c r="U2" s="3">
        <v>46</v>
      </c>
      <c r="V2" s="3">
        <f>COUNTIF(DB!$D$2:$H$1000,U2)</f>
        <v>42</v>
      </c>
      <c r="W2" s="2">
        <f>V2/SUM($V$2:$V$51)</f>
        <v>2.6249999999999999E-2</v>
      </c>
      <c r="X2" s="3">
        <f>_xlfn.RANK.EQ(V2,$V$2:$V$51,0)</f>
        <v>1</v>
      </c>
      <c r="Z2" s="3">
        <v>9</v>
      </c>
      <c r="AA2" s="3">
        <f>COUNTIF(DB!$I$2:$J$1000,Sheet2!Z2)</f>
        <v>72</v>
      </c>
      <c r="AB2" s="2">
        <f>AA2/SUM($AA$2:$AA$11)</f>
        <v>0.1125</v>
      </c>
      <c r="AC2" s="3">
        <f>_xlfn.RANK.EQ(AA2,$AA$2:$AA$11,0)</f>
        <v>1</v>
      </c>
    </row>
    <row r="3" spans="1:29" x14ac:dyDescent="0.3">
      <c r="A3" s="3">
        <v>152</v>
      </c>
      <c r="B3" s="3">
        <f>COUNTIF(DB!$K$2:$K$1000,A3)</f>
        <v>8</v>
      </c>
      <c r="C3" s="2">
        <f t="shared" ref="C3:C66" si="0">B3/SUM($B$2:$B$128)</f>
        <v>2.5000000000000001E-2</v>
      </c>
      <c r="D3" s="3">
        <f t="shared" ref="D3:D66" si="1">_xlfn.RANK.EQ(B3,$B$2:$B$227,0)</f>
        <v>2</v>
      </c>
      <c r="E3" s="3"/>
      <c r="F3" s="3">
        <v>3</v>
      </c>
      <c r="G3" s="3">
        <f>COUNTIF(DB!$M$2:$M$1000,F3)</f>
        <v>80</v>
      </c>
      <c r="H3" s="2">
        <f t="shared" ref="H3:H7" si="2">G3/SUM($G$2:$G$7)</f>
        <v>0.25</v>
      </c>
      <c r="I3" s="3">
        <f t="shared" ref="I3:I7" si="3">_xlfn.RANK.EQ(G3,$G$2:$G$7,0)</f>
        <v>2</v>
      </c>
      <c r="J3" s="3"/>
      <c r="K3" s="3">
        <v>11</v>
      </c>
      <c r="L3" s="3">
        <f>COUNTIF(DB!$L$2:$L$1000,K3)</f>
        <v>28</v>
      </c>
      <c r="M3" s="2">
        <f t="shared" ref="M3:M18" si="4">L3/SUM($L$2:$L$18)</f>
        <v>8.7499999999999994E-2</v>
      </c>
      <c r="N3" s="3">
        <f t="shared" ref="N3:N18" si="5">_xlfn.RANK.EQ(L3,$L$2:$L$18,0)</f>
        <v>2</v>
      </c>
      <c r="O3" s="3"/>
      <c r="P3" s="3">
        <v>2</v>
      </c>
      <c r="Q3" s="3">
        <f>COUNTIF(DB!$N$2:$N$1000,P3)</f>
        <v>78</v>
      </c>
      <c r="R3" s="2">
        <f>Q3/SUM($Q$2:$Q$4)</f>
        <v>0.24374999999999999</v>
      </c>
      <c r="S3" s="3">
        <f>_xlfn.RANK.EQ(Q3,$Q$2:$Q$4,0)</f>
        <v>2</v>
      </c>
      <c r="T3" s="3"/>
      <c r="U3" s="3">
        <v>49</v>
      </c>
      <c r="V3" s="3">
        <f>COUNTIF(DB!$D$2:$H$1000,U3)</f>
        <v>40</v>
      </c>
      <c r="W3" s="2">
        <f t="shared" ref="W3:W51" si="6">V3/SUM($V$2:$V$51)</f>
        <v>2.5000000000000001E-2</v>
      </c>
      <c r="X3" s="3">
        <f t="shared" ref="X3:X51" si="7">_xlfn.RANK.EQ(V3,$V$2:$V$51,0)</f>
        <v>2</v>
      </c>
      <c r="Z3" s="3">
        <v>3</v>
      </c>
      <c r="AA3" s="3">
        <f>COUNTIF(DB!$I$2:$J$1000,Sheet2!Z3)</f>
        <v>67</v>
      </c>
      <c r="AB3" s="2">
        <f t="shared" ref="AB3:AB11" si="8">AA3/SUM($AA$2:$AA$11)</f>
        <v>0.1046875</v>
      </c>
      <c r="AC3" s="3">
        <f t="shared" ref="AC3:AC11" si="9">_xlfn.RANK.EQ(AA3,$AA$2:$AA$11,0)</f>
        <v>2</v>
      </c>
    </row>
    <row r="4" spans="1:29" x14ac:dyDescent="0.3">
      <c r="A4" s="3">
        <v>126</v>
      </c>
      <c r="B4" s="3">
        <f>COUNTIF(DB!$K$2:$K$1000,A4)</f>
        <v>8</v>
      </c>
      <c r="C4" s="2">
        <f t="shared" si="0"/>
        <v>2.5000000000000001E-2</v>
      </c>
      <c r="D4" s="3">
        <f t="shared" si="1"/>
        <v>2</v>
      </c>
      <c r="E4" s="3"/>
      <c r="F4" s="3">
        <v>4</v>
      </c>
      <c r="G4" s="3">
        <f>COUNTIF(DB!$M$2:$M$1000,F4)</f>
        <v>60</v>
      </c>
      <c r="H4" s="2">
        <f t="shared" si="2"/>
        <v>0.1875</v>
      </c>
      <c r="I4" s="3">
        <f t="shared" si="3"/>
        <v>3</v>
      </c>
      <c r="J4" s="3"/>
      <c r="K4" s="3">
        <v>10</v>
      </c>
      <c r="L4" s="3">
        <f>COUNTIF(DB!$L$2:$L$1000,K4)</f>
        <v>28</v>
      </c>
      <c r="M4" s="2">
        <f t="shared" si="4"/>
        <v>8.7499999999999994E-2</v>
      </c>
      <c r="N4" s="3">
        <f t="shared" si="5"/>
        <v>2</v>
      </c>
      <c r="O4" s="3"/>
      <c r="P4" s="3">
        <v>0</v>
      </c>
      <c r="Q4" s="3">
        <f>COUNTIF(DB!$N$2:$N$1000,P4)</f>
        <v>71</v>
      </c>
      <c r="R4" s="2">
        <f>Q4/SUM($Q$2:$Q$4)</f>
        <v>0.22187499999999999</v>
      </c>
      <c r="S4" s="3">
        <f>_xlfn.RANK.EQ(Q4,$Q$2:$Q$4,0)</f>
        <v>3</v>
      </c>
      <c r="T4" s="3"/>
      <c r="U4" s="3">
        <v>19</v>
      </c>
      <c r="V4" s="3">
        <f>COUNTIF(DB!$D$2:$H$1000,U4)</f>
        <v>40</v>
      </c>
      <c r="W4" s="2">
        <f t="shared" si="6"/>
        <v>2.5000000000000001E-2</v>
      </c>
      <c r="X4" s="3">
        <f t="shared" si="7"/>
        <v>2</v>
      </c>
      <c r="Z4" s="3">
        <v>8</v>
      </c>
      <c r="AA4" s="3">
        <f>COUNTIF(DB!$I$2:$J$1000,Sheet2!Z4)</f>
        <v>66</v>
      </c>
      <c r="AB4" s="2">
        <f t="shared" si="8"/>
        <v>0.10312499999999999</v>
      </c>
      <c r="AC4" s="3">
        <f t="shared" si="9"/>
        <v>3</v>
      </c>
    </row>
    <row r="5" spans="1:29" x14ac:dyDescent="0.3">
      <c r="A5" s="3">
        <v>146</v>
      </c>
      <c r="B5" s="3">
        <f>COUNTIF(DB!$K$2:$K$1000,A5)</f>
        <v>8</v>
      </c>
      <c r="C5" s="2">
        <f t="shared" si="0"/>
        <v>2.5000000000000001E-2</v>
      </c>
      <c r="D5" s="3">
        <f t="shared" si="1"/>
        <v>2</v>
      </c>
      <c r="E5" s="3"/>
      <c r="F5" s="3">
        <v>1</v>
      </c>
      <c r="G5" s="3">
        <f>COUNTIF(DB!$M$2:$M$1000,F5)</f>
        <v>48</v>
      </c>
      <c r="H5" s="2">
        <f t="shared" si="2"/>
        <v>0.15</v>
      </c>
      <c r="I5" s="3">
        <f t="shared" si="3"/>
        <v>4</v>
      </c>
      <c r="J5" s="3"/>
      <c r="K5" s="3">
        <v>7</v>
      </c>
      <c r="L5" s="3">
        <f>COUNTIF(DB!$L$2:$L$1000,K5)</f>
        <v>28</v>
      </c>
      <c r="M5" s="2">
        <f t="shared" si="4"/>
        <v>8.7499999999999994E-2</v>
      </c>
      <c r="N5" s="3">
        <f t="shared" si="5"/>
        <v>2</v>
      </c>
      <c r="O5" s="3"/>
      <c r="U5" s="3">
        <v>16</v>
      </c>
      <c r="V5" s="3">
        <f>COUNTIF(DB!$D$2:$H$1000,U5)</f>
        <v>39</v>
      </c>
      <c r="W5" s="2">
        <f t="shared" si="6"/>
        <v>2.4375000000000001E-2</v>
      </c>
      <c r="X5" s="3">
        <f t="shared" si="7"/>
        <v>4</v>
      </c>
      <c r="Z5" s="3">
        <v>5</v>
      </c>
      <c r="AA5" s="3">
        <f>COUNTIF(DB!$I$2:$J$1000,Sheet2!Z5)</f>
        <v>65</v>
      </c>
      <c r="AB5" s="2">
        <f t="shared" si="8"/>
        <v>0.1015625</v>
      </c>
      <c r="AC5" s="3">
        <f t="shared" si="9"/>
        <v>4</v>
      </c>
    </row>
    <row r="6" spans="1:29" x14ac:dyDescent="0.3">
      <c r="A6" s="3">
        <v>120</v>
      </c>
      <c r="B6" s="3">
        <f>COUNTIF(DB!$K$2:$K$1000,A6)</f>
        <v>7</v>
      </c>
      <c r="C6" s="2">
        <f t="shared" si="0"/>
        <v>2.1874999999999999E-2</v>
      </c>
      <c r="D6" s="3">
        <f t="shared" si="1"/>
        <v>5</v>
      </c>
      <c r="E6" s="3"/>
      <c r="F6" s="3">
        <v>0</v>
      </c>
      <c r="G6" s="3">
        <f>COUNTIF(DB!$M$2:$M$1000,F6)</f>
        <v>9</v>
      </c>
      <c r="H6" s="2">
        <f t="shared" si="2"/>
        <v>2.8125000000000001E-2</v>
      </c>
      <c r="I6" s="3">
        <f t="shared" si="3"/>
        <v>5</v>
      </c>
      <c r="J6" s="3"/>
      <c r="K6" s="3">
        <v>15</v>
      </c>
      <c r="L6" s="3">
        <f>COUNTIF(DB!$L$2:$L$1000,K6)</f>
        <v>27</v>
      </c>
      <c r="M6" s="2">
        <f t="shared" si="4"/>
        <v>8.4375000000000006E-2</v>
      </c>
      <c r="N6" s="3">
        <f t="shared" si="5"/>
        <v>5</v>
      </c>
      <c r="O6" s="3"/>
      <c r="U6" s="3">
        <v>20</v>
      </c>
      <c r="V6" s="3">
        <f>COUNTIF(DB!$D$2:$H$1000,U6)</f>
        <v>39</v>
      </c>
      <c r="W6" s="2">
        <f t="shared" si="6"/>
        <v>2.4375000000000001E-2</v>
      </c>
      <c r="X6" s="3">
        <f t="shared" si="7"/>
        <v>4</v>
      </c>
      <c r="Z6" s="3">
        <v>4</v>
      </c>
      <c r="AA6" s="3">
        <f>COUNTIF(DB!$I$2:$J$1000,Sheet2!Z6)</f>
        <v>63</v>
      </c>
      <c r="AB6" s="2">
        <f t="shared" si="8"/>
        <v>9.8437499999999997E-2</v>
      </c>
      <c r="AC6" s="3">
        <f t="shared" si="9"/>
        <v>5</v>
      </c>
    </row>
    <row r="7" spans="1:29" x14ac:dyDescent="0.3">
      <c r="A7" s="3">
        <v>143</v>
      </c>
      <c r="B7" s="3">
        <f>COUNTIF(DB!$K$2:$K$1000,A7)</f>
        <v>7</v>
      </c>
      <c r="C7" s="2">
        <f t="shared" si="0"/>
        <v>2.1874999999999999E-2</v>
      </c>
      <c r="D7" s="3">
        <f t="shared" si="1"/>
        <v>5</v>
      </c>
      <c r="E7" s="3"/>
      <c r="F7" s="3">
        <v>5</v>
      </c>
      <c r="G7" s="3">
        <f>COUNTIF(DB!$M$2:$M$1000,F7)</f>
        <v>8</v>
      </c>
      <c r="H7" s="2">
        <f t="shared" si="2"/>
        <v>2.5000000000000001E-2</v>
      </c>
      <c r="I7" s="3">
        <f t="shared" si="3"/>
        <v>6</v>
      </c>
      <c r="J7" s="3"/>
      <c r="K7" s="3">
        <v>14</v>
      </c>
      <c r="L7" s="3">
        <f>COUNTIF(DB!$L$2:$L$1000,K7)</f>
        <v>25</v>
      </c>
      <c r="M7" s="2">
        <f t="shared" si="4"/>
        <v>7.8125E-2</v>
      </c>
      <c r="N7" s="3">
        <f t="shared" si="5"/>
        <v>6</v>
      </c>
      <c r="O7" s="3"/>
      <c r="U7" s="3">
        <v>1</v>
      </c>
      <c r="V7" s="3">
        <f>COUNTIF(DB!$D$2:$H$1000,U7)</f>
        <v>38</v>
      </c>
      <c r="W7" s="2">
        <f t="shared" si="6"/>
        <v>2.375E-2</v>
      </c>
      <c r="X7" s="3">
        <f t="shared" si="7"/>
        <v>6</v>
      </c>
      <c r="Z7" s="3">
        <v>6</v>
      </c>
      <c r="AA7" s="3">
        <f>COUNTIF(DB!$I$2:$J$1000,Sheet2!Z7)</f>
        <v>63</v>
      </c>
      <c r="AB7" s="2">
        <f t="shared" si="8"/>
        <v>9.8437499999999997E-2</v>
      </c>
      <c r="AC7" s="3">
        <f t="shared" si="9"/>
        <v>5</v>
      </c>
    </row>
    <row r="8" spans="1:29" x14ac:dyDescent="0.3">
      <c r="A8" s="3">
        <v>117</v>
      </c>
      <c r="B8" s="3">
        <f>COUNTIF(DB!$K$2:$K$1000,A8)</f>
        <v>6</v>
      </c>
      <c r="C8" s="2">
        <f t="shared" si="0"/>
        <v>1.8749999999999999E-2</v>
      </c>
      <c r="D8" s="3">
        <f t="shared" si="1"/>
        <v>7</v>
      </c>
      <c r="E8" s="3"/>
      <c r="K8" s="3">
        <v>9</v>
      </c>
      <c r="L8" s="3">
        <f>COUNTIF(DB!$L$2:$L$1000,K8)</f>
        <v>25</v>
      </c>
      <c r="M8" s="2">
        <f t="shared" si="4"/>
        <v>7.8125E-2</v>
      </c>
      <c r="N8" s="3">
        <f t="shared" si="5"/>
        <v>6</v>
      </c>
      <c r="O8" s="3"/>
      <c r="U8" s="3">
        <v>24</v>
      </c>
      <c r="V8" s="3">
        <f>COUNTIF(DB!$D$2:$H$1000,U8)</f>
        <v>38</v>
      </c>
      <c r="W8" s="2">
        <f t="shared" si="6"/>
        <v>2.375E-2</v>
      </c>
      <c r="X8" s="3">
        <f t="shared" si="7"/>
        <v>6</v>
      </c>
      <c r="Z8" s="3">
        <v>1</v>
      </c>
      <c r="AA8" s="3">
        <f>COUNTIF(DB!$I$2:$J$1000,Sheet2!Z8)</f>
        <v>62</v>
      </c>
      <c r="AB8" s="2">
        <f t="shared" si="8"/>
        <v>9.6875000000000003E-2</v>
      </c>
      <c r="AC8" s="3">
        <f t="shared" si="9"/>
        <v>7</v>
      </c>
    </row>
    <row r="9" spans="1:29" x14ac:dyDescent="0.3">
      <c r="A9" s="3">
        <v>114</v>
      </c>
      <c r="B9" s="3">
        <f>COUNTIF(DB!$K$2:$K$1000,A9)</f>
        <v>6</v>
      </c>
      <c r="C9" s="2">
        <f t="shared" si="0"/>
        <v>1.8749999999999999E-2</v>
      </c>
      <c r="D9" s="3">
        <f t="shared" si="1"/>
        <v>7</v>
      </c>
      <c r="E9" s="3"/>
      <c r="G9" s="4"/>
      <c r="K9" s="3">
        <v>13</v>
      </c>
      <c r="L9" s="3">
        <f>COUNTIF(DB!$L$2:$L$1000,K9)</f>
        <v>22</v>
      </c>
      <c r="M9" s="2">
        <f t="shared" si="4"/>
        <v>6.8750000000000006E-2</v>
      </c>
      <c r="N9" s="3">
        <f t="shared" si="5"/>
        <v>8</v>
      </c>
      <c r="O9" s="3"/>
      <c r="U9" s="3">
        <v>35</v>
      </c>
      <c r="V9" s="3">
        <f>COUNTIF(DB!$D$2:$H$1000,U9)</f>
        <v>37</v>
      </c>
      <c r="W9" s="2">
        <f t="shared" si="6"/>
        <v>2.3125E-2</v>
      </c>
      <c r="X9" s="3">
        <f t="shared" si="7"/>
        <v>8</v>
      </c>
      <c r="Z9" s="3">
        <v>10</v>
      </c>
      <c r="AA9" s="3">
        <f>COUNTIF(DB!$I$2:$J$1000,Sheet2!Z9)</f>
        <v>62</v>
      </c>
      <c r="AB9" s="2">
        <f t="shared" si="8"/>
        <v>9.6875000000000003E-2</v>
      </c>
      <c r="AC9" s="3">
        <f t="shared" si="9"/>
        <v>7</v>
      </c>
    </row>
    <row r="10" spans="1:29" x14ac:dyDescent="0.3">
      <c r="A10" s="3">
        <v>118</v>
      </c>
      <c r="B10" s="3">
        <f>COUNTIF(DB!$K$2:$K$1000,A10)</f>
        <v>6</v>
      </c>
      <c r="C10" s="2">
        <f t="shared" si="0"/>
        <v>1.8749999999999999E-2</v>
      </c>
      <c r="D10" s="3">
        <f t="shared" si="1"/>
        <v>7</v>
      </c>
      <c r="E10" s="3"/>
      <c r="G10" s="5"/>
      <c r="K10" s="3">
        <v>8</v>
      </c>
      <c r="L10" s="3">
        <f>COUNTIF(DB!$L$2:$L$1000,K10)</f>
        <v>19</v>
      </c>
      <c r="M10" s="2">
        <f t="shared" si="4"/>
        <v>5.9374999999999997E-2</v>
      </c>
      <c r="N10" s="3">
        <f t="shared" si="5"/>
        <v>9</v>
      </c>
      <c r="O10" s="3"/>
      <c r="U10" s="3">
        <v>40</v>
      </c>
      <c r="V10" s="3">
        <f>COUNTIF(DB!$D$2:$H$1000,U10)</f>
        <v>37</v>
      </c>
      <c r="W10" s="2">
        <f t="shared" si="6"/>
        <v>2.3125E-2</v>
      </c>
      <c r="X10" s="3">
        <f t="shared" si="7"/>
        <v>8</v>
      </c>
      <c r="Z10" s="3">
        <v>7</v>
      </c>
      <c r="AA10" s="3">
        <f>COUNTIF(DB!$I$2:$J$1000,Sheet2!Z10)</f>
        <v>61</v>
      </c>
      <c r="AB10" s="2">
        <f t="shared" si="8"/>
        <v>9.5312499999999994E-2</v>
      </c>
      <c r="AC10" s="3">
        <f t="shared" si="9"/>
        <v>9</v>
      </c>
    </row>
    <row r="11" spans="1:29" x14ac:dyDescent="0.3">
      <c r="A11" s="3">
        <v>142</v>
      </c>
      <c r="B11" s="3">
        <f>COUNTIF(DB!$K$2:$K$1000,A11)</f>
        <v>6</v>
      </c>
      <c r="C11" s="2">
        <f t="shared" si="0"/>
        <v>1.8749999999999999E-2</v>
      </c>
      <c r="D11" s="3">
        <f t="shared" si="1"/>
        <v>7</v>
      </c>
      <c r="E11" s="3"/>
      <c r="K11" s="3">
        <v>16</v>
      </c>
      <c r="L11" s="3">
        <f>COUNTIF(DB!$L$2:$L$1000,K11)</f>
        <v>15</v>
      </c>
      <c r="M11" s="2">
        <f t="shared" si="4"/>
        <v>4.6875E-2</v>
      </c>
      <c r="N11" s="3">
        <f t="shared" si="5"/>
        <v>10</v>
      </c>
      <c r="O11" s="3"/>
      <c r="U11" s="3">
        <v>38</v>
      </c>
      <c r="V11" s="3">
        <f>COUNTIF(DB!$D$2:$H$1000,U11)</f>
        <v>37</v>
      </c>
      <c r="W11" s="2">
        <f t="shared" si="6"/>
        <v>2.3125E-2</v>
      </c>
      <c r="X11" s="3">
        <f t="shared" si="7"/>
        <v>8</v>
      </c>
      <c r="Z11" s="3">
        <v>2</v>
      </c>
      <c r="AA11" s="3">
        <f>COUNTIF(DB!$I$2:$J$1000,Sheet2!Z11)</f>
        <v>59</v>
      </c>
      <c r="AB11" s="2">
        <f t="shared" si="8"/>
        <v>9.2187500000000006E-2</v>
      </c>
      <c r="AC11" s="3">
        <f t="shared" si="9"/>
        <v>10</v>
      </c>
    </row>
    <row r="12" spans="1:29" x14ac:dyDescent="0.3">
      <c r="A12" s="3">
        <v>106</v>
      </c>
      <c r="B12" s="3">
        <f>COUNTIF(DB!$K$2:$K$1000,A12)</f>
        <v>5</v>
      </c>
      <c r="C12" s="2">
        <f t="shared" si="0"/>
        <v>1.5625E-2</v>
      </c>
      <c r="D12" s="3">
        <f t="shared" si="1"/>
        <v>11</v>
      </c>
      <c r="E12" s="3"/>
      <c r="K12" s="3">
        <v>6</v>
      </c>
      <c r="L12" s="3">
        <f>COUNTIF(DB!$L$2:$L$1000,K12)</f>
        <v>15</v>
      </c>
      <c r="M12" s="2">
        <f t="shared" si="4"/>
        <v>4.6875E-2</v>
      </c>
      <c r="N12" s="3">
        <f t="shared" si="5"/>
        <v>10</v>
      </c>
      <c r="O12" s="3"/>
      <c r="U12" s="3">
        <v>30</v>
      </c>
      <c r="V12" s="3">
        <f>COUNTIF(DB!$D$2:$H$1000,U12)</f>
        <v>36</v>
      </c>
      <c r="W12" s="2">
        <f t="shared" si="6"/>
        <v>2.2499999999999999E-2</v>
      </c>
      <c r="X12" s="3">
        <f t="shared" si="7"/>
        <v>11</v>
      </c>
    </row>
    <row r="13" spans="1:29" x14ac:dyDescent="0.3">
      <c r="A13" s="3">
        <v>119</v>
      </c>
      <c r="B13" s="3">
        <f>COUNTIF(DB!$K$2:$K$1000,A13)</f>
        <v>5</v>
      </c>
      <c r="C13" s="2">
        <f t="shared" si="0"/>
        <v>1.5625E-2</v>
      </c>
      <c r="D13" s="3">
        <f t="shared" si="1"/>
        <v>11</v>
      </c>
      <c r="E13" s="3"/>
      <c r="K13" s="3">
        <v>17</v>
      </c>
      <c r="L13" s="3">
        <f>COUNTIF(DB!$L$2:$L$1000,K13)</f>
        <v>13</v>
      </c>
      <c r="M13" s="2">
        <f t="shared" si="4"/>
        <v>4.0625000000000001E-2</v>
      </c>
      <c r="N13" s="3">
        <f t="shared" si="5"/>
        <v>12</v>
      </c>
      <c r="O13" s="3"/>
      <c r="U13" s="3">
        <v>7</v>
      </c>
      <c r="V13" s="3">
        <f>COUNTIF(DB!$D$2:$H$1000,U13)</f>
        <v>35</v>
      </c>
      <c r="W13" s="2">
        <f t="shared" si="6"/>
        <v>2.1874999999999999E-2</v>
      </c>
      <c r="X13" s="3">
        <f t="shared" si="7"/>
        <v>12</v>
      </c>
    </row>
    <row r="14" spans="1:29" x14ac:dyDescent="0.3">
      <c r="A14" s="3">
        <v>144</v>
      </c>
      <c r="B14" s="3">
        <f>COUNTIF(DB!$K$2:$K$1000,A14)</f>
        <v>5</v>
      </c>
      <c r="C14" s="2">
        <f t="shared" si="0"/>
        <v>1.5625E-2</v>
      </c>
      <c r="D14" s="3">
        <f t="shared" si="1"/>
        <v>11</v>
      </c>
      <c r="E14" s="3"/>
      <c r="K14" s="3">
        <v>5</v>
      </c>
      <c r="L14" s="3">
        <f>COUNTIF(DB!$L$2:$L$1000,K14)</f>
        <v>11</v>
      </c>
      <c r="M14" s="2">
        <f t="shared" si="4"/>
        <v>3.4375000000000003E-2</v>
      </c>
      <c r="N14" s="3">
        <f t="shared" si="5"/>
        <v>13</v>
      </c>
      <c r="O14" s="3"/>
      <c r="U14" s="3">
        <v>15</v>
      </c>
      <c r="V14" s="3">
        <f>COUNTIF(DB!$D$2:$H$1000,U14)</f>
        <v>35</v>
      </c>
      <c r="W14" s="2">
        <f t="shared" si="6"/>
        <v>2.1874999999999999E-2</v>
      </c>
      <c r="X14" s="3">
        <f t="shared" si="7"/>
        <v>12</v>
      </c>
    </row>
    <row r="15" spans="1:29" x14ac:dyDescent="0.3">
      <c r="A15" s="3">
        <v>110</v>
      </c>
      <c r="B15" s="3">
        <f>COUNTIF(DB!$K$2:$K$1000,A15)</f>
        <v>5</v>
      </c>
      <c r="C15" s="2">
        <f t="shared" si="0"/>
        <v>1.5625E-2</v>
      </c>
      <c r="D15" s="3">
        <f t="shared" si="1"/>
        <v>11</v>
      </c>
      <c r="E15" s="3"/>
      <c r="K15" s="3">
        <v>19</v>
      </c>
      <c r="L15" s="3">
        <f>COUNTIF(DB!$L$2:$L$1000,K15)</f>
        <v>9</v>
      </c>
      <c r="M15" s="2">
        <f t="shared" si="4"/>
        <v>2.8125000000000001E-2</v>
      </c>
      <c r="N15" s="3">
        <f t="shared" si="5"/>
        <v>14</v>
      </c>
      <c r="O15" s="3"/>
      <c r="U15" s="3">
        <v>12</v>
      </c>
      <c r="V15" s="3">
        <f>COUNTIF(DB!$D$2:$H$1000,U15)</f>
        <v>34</v>
      </c>
      <c r="W15" s="2">
        <f t="shared" si="6"/>
        <v>2.1250000000000002E-2</v>
      </c>
      <c r="X15" s="3">
        <f t="shared" si="7"/>
        <v>14</v>
      </c>
    </row>
    <row r="16" spans="1:29" x14ac:dyDescent="0.3">
      <c r="A16" s="3">
        <v>133</v>
      </c>
      <c r="B16" s="3">
        <f>COUNTIF(DB!$K$2:$K$1000,A16)</f>
        <v>5</v>
      </c>
      <c r="C16" s="2">
        <f t="shared" si="0"/>
        <v>1.5625E-2</v>
      </c>
      <c r="D16" s="3">
        <f t="shared" si="1"/>
        <v>11</v>
      </c>
      <c r="E16" s="3"/>
      <c r="K16" s="3">
        <v>18</v>
      </c>
      <c r="L16" s="3">
        <f>COUNTIF(DB!$L$2:$L$1000,K16)</f>
        <v>8</v>
      </c>
      <c r="M16" s="2">
        <f t="shared" si="4"/>
        <v>2.5000000000000001E-2</v>
      </c>
      <c r="N16" s="3">
        <f t="shared" si="5"/>
        <v>15</v>
      </c>
      <c r="O16" s="3"/>
      <c r="U16" s="3">
        <v>34</v>
      </c>
      <c r="V16" s="3">
        <f>COUNTIF(DB!$D$2:$H$1000,U16)</f>
        <v>34</v>
      </c>
      <c r="W16" s="2">
        <f t="shared" si="6"/>
        <v>2.1250000000000002E-2</v>
      </c>
      <c r="X16" s="3">
        <f t="shared" si="7"/>
        <v>14</v>
      </c>
    </row>
    <row r="17" spans="1:24" x14ac:dyDescent="0.3">
      <c r="A17" s="3">
        <v>158</v>
      </c>
      <c r="B17" s="3">
        <f>COUNTIF(DB!$K$2:$K$1000,A17)</f>
        <v>5</v>
      </c>
      <c r="C17" s="2">
        <f t="shared" si="0"/>
        <v>1.5625E-2</v>
      </c>
      <c r="D17" s="3">
        <f t="shared" si="1"/>
        <v>11</v>
      </c>
      <c r="E17" s="3"/>
      <c r="K17" s="3">
        <v>3</v>
      </c>
      <c r="L17" s="3">
        <f>COUNTIF(DB!$L$2:$L$1000,K17)</f>
        <v>8</v>
      </c>
      <c r="M17" s="2">
        <f t="shared" si="4"/>
        <v>2.5000000000000001E-2</v>
      </c>
      <c r="N17" s="3">
        <f t="shared" si="5"/>
        <v>15</v>
      </c>
      <c r="O17" s="3"/>
      <c r="U17" s="3">
        <v>44</v>
      </c>
      <c r="V17" s="3">
        <f>COUNTIF(DB!$D$2:$H$1000,U17)</f>
        <v>34</v>
      </c>
      <c r="W17" s="2">
        <f t="shared" si="6"/>
        <v>2.1250000000000002E-2</v>
      </c>
      <c r="X17" s="3">
        <f t="shared" si="7"/>
        <v>14</v>
      </c>
    </row>
    <row r="18" spans="1:24" x14ac:dyDescent="0.3">
      <c r="A18" s="3">
        <v>165</v>
      </c>
      <c r="B18" s="3">
        <f>COUNTIF(DB!$K$2:$K$1000,A18)</f>
        <v>5</v>
      </c>
      <c r="C18" s="2">
        <f t="shared" si="0"/>
        <v>1.5625E-2</v>
      </c>
      <c r="D18" s="3">
        <f t="shared" si="1"/>
        <v>11</v>
      </c>
      <c r="E18" s="3"/>
      <c r="K18" s="3">
        <v>4</v>
      </c>
      <c r="L18" s="3">
        <f>COUNTIF(DB!$L$2:$L$1000,K18)</f>
        <v>7</v>
      </c>
      <c r="M18" s="2">
        <f t="shared" si="4"/>
        <v>2.1874999999999999E-2</v>
      </c>
      <c r="N18" s="3">
        <f t="shared" si="5"/>
        <v>17</v>
      </c>
      <c r="O18" s="3"/>
      <c r="U18" s="3">
        <v>14</v>
      </c>
      <c r="V18" s="3">
        <f>COUNTIF(DB!$D$2:$H$1000,U18)</f>
        <v>33</v>
      </c>
      <c r="W18" s="2">
        <f t="shared" si="6"/>
        <v>2.0625000000000001E-2</v>
      </c>
      <c r="X18" s="3">
        <f t="shared" si="7"/>
        <v>17</v>
      </c>
    </row>
    <row r="19" spans="1:24" x14ac:dyDescent="0.3">
      <c r="A19" s="3">
        <v>145</v>
      </c>
      <c r="B19" s="3">
        <f>COUNTIF(DB!$K$2:$K$1000,A19)</f>
        <v>5</v>
      </c>
      <c r="C19" s="2">
        <f t="shared" si="0"/>
        <v>1.5625E-2</v>
      </c>
      <c r="D19" s="3">
        <f t="shared" si="1"/>
        <v>11</v>
      </c>
      <c r="E19" s="3"/>
      <c r="U19" s="3">
        <v>47</v>
      </c>
      <c r="V19" s="3">
        <f>COUNTIF(DB!$D$2:$H$1000,U19)</f>
        <v>33</v>
      </c>
      <c r="W19" s="2">
        <f t="shared" si="6"/>
        <v>2.0625000000000001E-2</v>
      </c>
      <c r="X19" s="3">
        <f t="shared" si="7"/>
        <v>17</v>
      </c>
    </row>
    <row r="20" spans="1:24" x14ac:dyDescent="0.3">
      <c r="A20" s="3">
        <v>80</v>
      </c>
      <c r="B20" s="3">
        <f>COUNTIF(DB!$K$2:$K$1000,A20)</f>
        <v>5</v>
      </c>
      <c r="C20" s="2">
        <f t="shared" si="0"/>
        <v>1.5625E-2</v>
      </c>
      <c r="D20" s="3">
        <f t="shared" si="1"/>
        <v>11</v>
      </c>
      <c r="E20" s="3"/>
      <c r="K20" s="3"/>
      <c r="U20" s="3">
        <v>45</v>
      </c>
      <c r="V20" s="3">
        <f>COUNTIF(DB!$D$2:$H$1000,U20)</f>
        <v>33</v>
      </c>
      <c r="W20" s="2">
        <f t="shared" si="6"/>
        <v>2.0625000000000001E-2</v>
      </c>
      <c r="X20" s="3">
        <f t="shared" si="7"/>
        <v>17</v>
      </c>
    </row>
    <row r="21" spans="1:24" x14ac:dyDescent="0.3">
      <c r="A21" s="3">
        <v>112</v>
      </c>
      <c r="B21" s="3">
        <f>COUNTIF(DB!$K$2:$K$1000,A21)</f>
        <v>5</v>
      </c>
      <c r="C21" s="2">
        <f t="shared" si="0"/>
        <v>1.5625E-2</v>
      </c>
      <c r="D21" s="3">
        <f t="shared" si="1"/>
        <v>11</v>
      </c>
      <c r="E21" s="3"/>
      <c r="U21" s="3">
        <v>3</v>
      </c>
      <c r="V21" s="3">
        <f>COUNTIF(DB!$D$2:$H$1000,U21)</f>
        <v>33</v>
      </c>
      <c r="W21" s="2">
        <f t="shared" si="6"/>
        <v>2.0625000000000001E-2</v>
      </c>
      <c r="X21" s="3">
        <f t="shared" si="7"/>
        <v>17</v>
      </c>
    </row>
    <row r="22" spans="1:24" x14ac:dyDescent="0.3">
      <c r="A22" s="3">
        <v>127</v>
      </c>
      <c r="B22" s="3">
        <f>COUNTIF(DB!$K$2:$K$1000,A22)</f>
        <v>4</v>
      </c>
      <c r="C22" s="2">
        <f t="shared" si="0"/>
        <v>1.2500000000000001E-2</v>
      </c>
      <c r="D22" s="3">
        <f t="shared" si="1"/>
        <v>21</v>
      </c>
      <c r="E22" s="3"/>
      <c r="U22" s="3">
        <v>23</v>
      </c>
      <c r="V22" s="3">
        <f>COUNTIF(DB!$D$2:$H$1000,U22)</f>
        <v>33</v>
      </c>
      <c r="W22" s="2">
        <f t="shared" si="6"/>
        <v>2.0625000000000001E-2</v>
      </c>
      <c r="X22" s="3">
        <f t="shared" si="7"/>
        <v>17</v>
      </c>
    </row>
    <row r="23" spans="1:24" x14ac:dyDescent="0.3">
      <c r="A23" s="3">
        <v>116</v>
      </c>
      <c r="B23" s="3">
        <f>COUNTIF(DB!$K$2:$K$1000,A23)</f>
        <v>4</v>
      </c>
      <c r="C23" s="2">
        <f t="shared" si="0"/>
        <v>1.2500000000000001E-2</v>
      </c>
      <c r="D23" s="3">
        <f t="shared" si="1"/>
        <v>21</v>
      </c>
      <c r="E23" s="3"/>
      <c r="U23" s="3">
        <v>31</v>
      </c>
      <c r="V23" s="3">
        <f>COUNTIF(DB!$D$2:$H$1000,U23)</f>
        <v>33</v>
      </c>
      <c r="W23" s="2">
        <f t="shared" si="6"/>
        <v>2.0625000000000001E-2</v>
      </c>
      <c r="X23" s="3">
        <f t="shared" si="7"/>
        <v>17</v>
      </c>
    </row>
    <row r="24" spans="1:24" x14ac:dyDescent="0.3">
      <c r="A24" s="3">
        <v>108</v>
      </c>
      <c r="B24" s="3">
        <f>COUNTIF(DB!$K$2:$K$1000,A24)</f>
        <v>4</v>
      </c>
      <c r="C24" s="2">
        <f t="shared" si="0"/>
        <v>1.2500000000000001E-2</v>
      </c>
      <c r="D24" s="3">
        <f t="shared" si="1"/>
        <v>21</v>
      </c>
      <c r="E24" s="3"/>
      <c r="U24" s="3">
        <v>18</v>
      </c>
      <c r="V24" s="3">
        <f>COUNTIF(DB!$D$2:$H$1000,U24)</f>
        <v>32</v>
      </c>
      <c r="W24" s="2">
        <f t="shared" si="6"/>
        <v>0.02</v>
      </c>
      <c r="X24" s="3">
        <f t="shared" si="7"/>
        <v>23</v>
      </c>
    </row>
    <row r="25" spans="1:24" x14ac:dyDescent="0.3">
      <c r="A25" s="3">
        <v>115</v>
      </c>
      <c r="B25" s="3">
        <f>COUNTIF(DB!$K$2:$K$1000,A25)</f>
        <v>4</v>
      </c>
      <c r="C25" s="2">
        <f t="shared" si="0"/>
        <v>1.2500000000000001E-2</v>
      </c>
      <c r="D25" s="3">
        <f t="shared" si="1"/>
        <v>21</v>
      </c>
      <c r="E25" s="3"/>
      <c r="U25" s="3">
        <v>21</v>
      </c>
      <c r="V25" s="3">
        <f>COUNTIF(DB!$D$2:$H$1000,U25)</f>
        <v>32</v>
      </c>
      <c r="W25" s="2">
        <f t="shared" si="6"/>
        <v>0.02</v>
      </c>
      <c r="X25" s="3">
        <f t="shared" si="7"/>
        <v>23</v>
      </c>
    </row>
    <row r="26" spans="1:24" x14ac:dyDescent="0.3">
      <c r="A26" s="3">
        <v>123</v>
      </c>
      <c r="B26" s="3">
        <f>COUNTIF(DB!$K$2:$K$1000,A26)</f>
        <v>4</v>
      </c>
      <c r="C26" s="2">
        <f t="shared" si="0"/>
        <v>1.2500000000000001E-2</v>
      </c>
      <c r="D26" s="3">
        <f t="shared" si="1"/>
        <v>21</v>
      </c>
      <c r="E26" s="3"/>
      <c r="U26" s="3">
        <v>33</v>
      </c>
      <c r="V26" s="3">
        <f>COUNTIF(DB!$D$2:$H$1000,U26)</f>
        <v>32</v>
      </c>
      <c r="W26" s="2">
        <f t="shared" si="6"/>
        <v>0.02</v>
      </c>
      <c r="X26" s="3">
        <f t="shared" si="7"/>
        <v>23</v>
      </c>
    </row>
    <row r="27" spans="1:24" x14ac:dyDescent="0.3">
      <c r="A27" s="3">
        <v>98</v>
      </c>
      <c r="B27" s="3">
        <f>COUNTIF(DB!$K$2:$K$1000,A27)</f>
        <v>4</v>
      </c>
      <c r="C27" s="2">
        <f t="shared" si="0"/>
        <v>1.2500000000000001E-2</v>
      </c>
      <c r="D27" s="3">
        <f t="shared" si="1"/>
        <v>21</v>
      </c>
      <c r="E27" s="3"/>
      <c r="U27" s="3">
        <v>41</v>
      </c>
      <c r="V27" s="3">
        <f>COUNTIF(DB!$D$2:$H$1000,U27)</f>
        <v>32</v>
      </c>
      <c r="W27" s="2">
        <f t="shared" si="6"/>
        <v>0.02</v>
      </c>
      <c r="X27" s="3">
        <f t="shared" si="7"/>
        <v>23</v>
      </c>
    </row>
    <row r="28" spans="1:24" x14ac:dyDescent="0.3">
      <c r="A28" s="3">
        <v>125</v>
      </c>
      <c r="B28" s="3">
        <f>COUNTIF(DB!$K$2:$K$1000,A28)</f>
        <v>4</v>
      </c>
      <c r="C28" s="2">
        <f t="shared" si="0"/>
        <v>1.2500000000000001E-2</v>
      </c>
      <c r="D28" s="3">
        <f t="shared" si="1"/>
        <v>21</v>
      </c>
      <c r="E28" s="3"/>
      <c r="U28" s="3">
        <v>39</v>
      </c>
      <c r="V28" s="3">
        <f>COUNTIF(DB!$D$2:$H$1000,U28)</f>
        <v>32</v>
      </c>
      <c r="W28" s="2">
        <f t="shared" si="6"/>
        <v>0.02</v>
      </c>
      <c r="X28" s="3">
        <f t="shared" si="7"/>
        <v>23</v>
      </c>
    </row>
    <row r="29" spans="1:24" x14ac:dyDescent="0.3">
      <c r="A29" s="3">
        <v>153</v>
      </c>
      <c r="B29" s="3">
        <f>COUNTIF(DB!$K$2:$K$1000,A29)</f>
        <v>4</v>
      </c>
      <c r="C29" s="2">
        <f t="shared" si="0"/>
        <v>1.2500000000000001E-2</v>
      </c>
      <c r="D29" s="3">
        <f t="shared" si="1"/>
        <v>21</v>
      </c>
      <c r="E29" s="3"/>
      <c r="U29" s="3">
        <v>4</v>
      </c>
      <c r="V29" s="3">
        <f>COUNTIF(DB!$D$2:$H$1000,U29)</f>
        <v>31</v>
      </c>
      <c r="W29" s="2">
        <f t="shared" si="6"/>
        <v>1.9375E-2</v>
      </c>
      <c r="X29" s="3">
        <f t="shared" si="7"/>
        <v>28</v>
      </c>
    </row>
    <row r="30" spans="1:24" x14ac:dyDescent="0.3">
      <c r="A30" s="3">
        <v>100</v>
      </c>
      <c r="B30" s="3">
        <f>COUNTIF(DB!$K$2:$K$1000,A30)</f>
        <v>4</v>
      </c>
      <c r="C30" s="2">
        <f t="shared" si="0"/>
        <v>1.2500000000000001E-2</v>
      </c>
      <c r="D30" s="3">
        <f t="shared" si="1"/>
        <v>21</v>
      </c>
      <c r="E30" s="3"/>
      <c r="U30" s="3">
        <v>42</v>
      </c>
      <c r="V30" s="3">
        <f>COUNTIF(DB!$D$2:$H$1000,U30)</f>
        <v>31</v>
      </c>
      <c r="W30" s="2">
        <f t="shared" si="6"/>
        <v>1.9375E-2</v>
      </c>
      <c r="X30" s="3">
        <f t="shared" si="7"/>
        <v>28</v>
      </c>
    </row>
    <row r="31" spans="1:24" x14ac:dyDescent="0.3">
      <c r="A31" s="3">
        <v>122</v>
      </c>
      <c r="B31" s="3">
        <f>COUNTIF(DB!$K$2:$K$1000,A31)</f>
        <v>4</v>
      </c>
      <c r="C31" s="2">
        <f t="shared" si="0"/>
        <v>1.2500000000000001E-2</v>
      </c>
      <c r="D31" s="3">
        <f t="shared" si="1"/>
        <v>21</v>
      </c>
      <c r="E31" s="3"/>
      <c r="U31" s="3">
        <v>50</v>
      </c>
      <c r="V31" s="3">
        <f>COUNTIF(DB!$D$2:$H$1000,U31)</f>
        <v>31</v>
      </c>
      <c r="W31" s="2">
        <f t="shared" si="6"/>
        <v>1.9375E-2</v>
      </c>
      <c r="X31" s="3">
        <f t="shared" si="7"/>
        <v>28</v>
      </c>
    </row>
    <row r="32" spans="1:24" x14ac:dyDescent="0.3">
      <c r="A32" s="3">
        <v>139</v>
      </c>
      <c r="B32" s="3">
        <f>COUNTIF(DB!$K$2:$K$1000,A32)</f>
        <v>3</v>
      </c>
      <c r="C32" s="2">
        <f t="shared" si="0"/>
        <v>9.3749999999999997E-3</v>
      </c>
      <c r="D32" s="3">
        <f t="shared" si="1"/>
        <v>31</v>
      </c>
      <c r="E32" s="3"/>
      <c r="U32" s="3">
        <v>9</v>
      </c>
      <c r="V32" s="3">
        <f>COUNTIF(DB!$D$2:$H$1000,U32)</f>
        <v>30</v>
      </c>
      <c r="W32" s="2">
        <f t="shared" si="6"/>
        <v>1.8749999999999999E-2</v>
      </c>
      <c r="X32" s="3">
        <f t="shared" si="7"/>
        <v>31</v>
      </c>
    </row>
    <row r="33" spans="1:24" x14ac:dyDescent="0.3">
      <c r="A33" s="3">
        <v>121</v>
      </c>
      <c r="B33" s="3">
        <f>COUNTIF(DB!$K$2:$K$1000,A33)</f>
        <v>3</v>
      </c>
      <c r="C33" s="2">
        <f t="shared" si="0"/>
        <v>9.3749999999999997E-3</v>
      </c>
      <c r="D33" s="3">
        <f t="shared" si="1"/>
        <v>31</v>
      </c>
      <c r="E33" s="3"/>
      <c r="U33" s="3">
        <v>13</v>
      </c>
      <c r="V33" s="3">
        <f>COUNTIF(DB!$D$2:$H$1000,U33)</f>
        <v>30</v>
      </c>
      <c r="W33" s="2">
        <f t="shared" si="6"/>
        <v>1.8749999999999999E-2</v>
      </c>
      <c r="X33" s="3">
        <f t="shared" si="7"/>
        <v>31</v>
      </c>
    </row>
    <row r="34" spans="1:24" x14ac:dyDescent="0.3">
      <c r="A34" s="3">
        <v>140</v>
      </c>
      <c r="B34" s="3">
        <f>COUNTIF(DB!$K$2:$K$1000,A34)</f>
        <v>3</v>
      </c>
      <c r="C34" s="2">
        <f t="shared" si="0"/>
        <v>9.3749999999999997E-3</v>
      </c>
      <c r="D34" s="3">
        <f t="shared" si="1"/>
        <v>31</v>
      </c>
      <c r="E34" s="3"/>
      <c r="U34" s="3">
        <v>17</v>
      </c>
      <c r="V34" s="3">
        <f>COUNTIF(DB!$D$2:$H$1000,U34)</f>
        <v>30</v>
      </c>
      <c r="W34" s="2">
        <f t="shared" si="6"/>
        <v>1.8749999999999999E-2</v>
      </c>
      <c r="X34" s="3">
        <f t="shared" si="7"/>
        <v>31</v>
      </c>
    </row>
    <row r="35" spans="1:24" x14ac:dyDescent="0.3">
      <c r="A35" s="3">
        <v>124</v>
      </c>
      <c r="B35" s="3">
        <f>COUNTIF(DB!$K$2:$K$1000,A35)</f>
        <v>3</v>
      </c>
      <c r="C35" s="2">
        <f t="shared" si="0"/>
        <v>9.3749999999999997E-3</v>
      </c>
      <c r="D35" s="3">
        <f t="shared" si="1"/>
        <v>31</v>
      </c>
      <c r="E35" s="3"/>
      <c r="U35" s="3">
        <v>25</v>
      </c>
      <c r="V35" s="3">
        <f>COUNTIF(DB!$D$2:$H$1000,U35)</f>
        <v>29</v>
      </c>
      <c r="W35" s="2">
        <f t="shared" si="6"/>
        <v>1.8124999999999999E-2</v>
      </c>
      <c r="X35" s="3">
        <f t="shared" si="7"/>
        <v>34</v>
      </c>
    </row>
    <row r="36" spans="1:24" x14ac:dyDescent="0.3">
      <c r="A36" s="3">
        <v>135</v>
      </c>
      <c r="B36" s="3">
        <f>COUNTIF(DB!$K$2:$K$1000,A36)</f>
        <v>3</v>
      </c>
      <c r="C36" s="2">
        <f t="shared" si="0"/>
        <v>9.3749999999999997E-3</v>
      </c>
      <c r="D36" s="3">
        <f t="shared" si="1"/>
        <v>31</v>
      </c>
      <c r="E36" s="3"/>
      <c r="U36" s="3">
        <v>22</v>
      </c>
      <c r="V36" s="3">
        <f>COUNTIF(DB!$D$2:$H$1000,U36)</f>
        <v>29</v>
      </c>
      <c r="W36" s="2">
        <f t="shared" si="6"/>
        <v>1.8124999999999999E-2</v>
      </c>
      <c r="X36" s="3">
        <f t="shared" si="7"/>
        <v>34</v>
      </c>
    </row>
    <row r="37" spans="1:24" x14ac:dyDescent="0.3">
      <c r="A37" s="3">
        <v>148</v>
      </c>
      <c r="B37" s="3">
        <f>COUNTIF(DB!$K$2:$K$1000,A37)</f>
        <v>3</v>
      </c>
      <c r="C37" s="2">
        <f t="shared" si="0"/>
        <v>9.3749999999999997E-3</v>
      </c>
      <c r="D37" s="3">
        <f t="shared" si="1"/>
        <v>31</v>
      </c>
      <c r="E37" s="3"/>
      <c r="U37" s="3">
        <v>8</v>
      </c>
      <c r="V37" s="3">
        <f>COUNTIF(DB!$D$2:$H$1000,U37)</f>
        <v>29</v>
      </c>
      <c r="W37" s="2">
        <f t="shared" si="6"/>
        <v>1.8124999999999999E-2</v>
      </c>
      <c r="X37" s="3">
        <f t="shared" si="7"/>
        <v>34</v>
      </c>
    </row>
    <row r="38" spans="1:24" x14ac:dyDescent="0.3">
      <c r="A38" s="3">
        <v>154</v>
      </c>
      <c r="B38" s="3">
        <f>COUNTIF(DB!$K$2:$K$1000,A38)</f>
        <v>3</v>
      </c>
      <c r="C38" s="2">
        <f t="shared" si="0"/>
        <v>9.3749999999999997E-3</v>
      </c>
      <c r="D38" s="3">
        <f t="shared" si="1"/>
        <v>31</v>
      </c>
      <c r="E38" s="3"/>
      <c r="U38" s="3">
        <v>28</v>
      </c>
      <c r="V38" s="3">
        <f>COUNTIF(DB!$D$2:$H$1000,U38)</f>
        <v>29</v>
      </c>
      <c r="W38" s="2">
        <f t="shared" si="6"/>
        <v>1.8124999999999999E-2</v>
      </c>
      <c r="X38" s="3">
        <f t="shared" si="7"/>
        <v>34</v>
      </c>
    </row>
    <row r="39" spans="1:24" x14ac:dyDescent="0.3">
      <c r="A39" s="3">
        <v>169</v>
      </c>
      <c r="B39" s="3">
        <f>COUNTIF(DB!$K$2:$K$1000,A39)</f>
        <v>3</v>
      </c>
      <c r="C39" s="2">
        <f t="shared" si="0"/>
        <v>9.3749999999999997E-3</v>
      </c>
      <c r="D39" s="3">
        <f t="shared" si="1"/>
        <v>31</v>
      </c>
      <c r="E39" s="3"/>
      <c r="U39" s="3">
        <v>26</v>
      </c>
      <c r="V39" s="3">
        <f>COUNTIF(DB!$D$2:$H$1000,U39)</f>
        <v>29</v>
      </c>
      <c r="W39" s="2">
        <f t="shared" si="6"/>
        <v>1.8124999999999999E-2</v>
      </c>
      <c r="X39" s="3">
        <f t="shared" si="7"/>
        <v>34</v>
      </c>
    </row>
    <row r="40" spans="1:24" x14ac:dyDescent="0.3">
      <c r="A40" s="3">
        <v>101</v>
      </c>
      <c r="B40" s="3">
        <f>COUNTIF(DB!$K$2:$K$1000,A40)</f>
        <v>3</v>
      </c>
      <c r="C40" s="2">
        <f t="shared" si="0"/>
        <v>9.3749999999999997E-3</v>
      </c>
      <c r="D40" s="3">
        <f t="shared" si="1"/>
        <v>31</v>
      </c>
      <c r="E40" s="3"/>
      <c r="U40" s="3">
        <v>36</v>
      </c>
      <c r="V40" s="3">
        <f>COUNTIF(DB!$D$2:$H$1000,U40)</f>
        <v>29</v>
      </c>
      <c r="W40" s="2">
        <f t="shared" si="6"/>
        <v>1.8124999999999999E-2</v>
      </c>
      <c r="X40" s="3">
        <f t="shared" si="7"/>
        <v>34</v>
      </c>
    </row>
    <row r="41" spans="1:24" x14ac:dyDescent="0.3">
      <c r="A41" s="3">
        <v>132</v>
      </c>
      <c r="B41" s="3">
        <f>COUNTIF(DB!$K$2:$K$1000,A41)</f>
        <v>3</v>
      </c>
      <c r="C41" s="2">
        <f t="shared" si="0"/>
        <v>9.3749999999999997E-3</v>
      </c>
      <c r="D41" s="3">
        <f t="shared" si="1"/>
        <v>31</v>
      </c>
      <c r="E41" s="3"/>
      <c r="U41" s="3">
        <v>32</v>
      </c>
      <c r="V41" s="3">
        <f>COUNTIF(DB!$D$2:$H$1000,U41)</f>
        <v>28</v>
      </c>
      <c r="W41" s="2">
        <f t="shared" si="6"/>
        <v>1.7500000000000002E-2</v>
      </c>
      <c r="X41" s="3">
        <f t="shared" si="7"/>
        <v>40</v>
      </c>
    </row>
    <row r="42" spans="1:24" x14ac:dyDescent="0.3">
      <c r="A42" s="3">
        <v>91</v>
      </c>
      <c r="B42" s="3">
        <f>COUNTIF(DB!$K$2:$K$1000,A42)</f>
        <v>3</v>
      </c>
      <c r="C42" s="2">
        <f t="shared" si="0"/>
        <v>9.3749999999999997E-3</v>
      </c>
      <c r="D42" s="3">
        <f t="shared" si="1"/>
        <v>31</v>
      </c>
      <c r="E42" s="3"/>
      <c r="U42" s="3">
        <v>43</v>
      </c>
      <c r="V42" s="3">
        <f>COUNTIF(DB!$D$2:$H$1000,U42)</f>
        <v>28</v>
      </c>
      <c r="W42" s="2">
        <f t="shared" si="6"/>
        <v>1.7500000000000002E-2</v>
      </c>
      <c r="X42" s="3">
        <f t="shared" si="7"/>
        <v>40</v>
      </c>
    </row>
    <row r="43" spans="1:24" x14ac:dyDescent="0.3">
      <c r="A43" s="3">
        <v>60</v>
      </c>
      <c r="B43" s="3">
        <f>COUNTIF(DB!$K$2:$K$1000,A43)</f>
        <v>3</v>
      </c>
      <c r="C43" s="2">
        <f t="shared" si="0"/>
        <v>9.3749999999999997E-3</v>
      </c>
      <c r="D43" s="3">
        <f t="shared" si="1"/>
        <v>31</v>
      </c>
      <c r="E43" s="3"/>
      <c r="U43" s="3">
        <v>29</v>
      </c>
      <c r="V43" s="3">
        <f>COUNTIF(DB!$D$2:$H$1000,U43)</f>
        <v>28</v>
      </c>
      <c r="W43" s="2">
        <f t="shared" si="6"/>
        <v>1.7500000000000002E-2</v>
      </c>
      <c r="X43" s="3">
        <f t="shared" si="7"/>
        <v>40</v>
      </c>
    </row>
    <row r="44" spans="1:24" x14ac:dyDescent="0.3">
      <c r="A44" s="3">
        <v>102</v>
      </c>
      <c r="B44" s="3">
        <f>COUNTIF(DB!$K$2:$K$1000,A44)</f>
        <v>3</v>
      </c>
      <c r="C44" s="2">
        <f t="shared" si="0"/>
        <v>9.3749999999999997E-3</v>
      </c>
      <c r="D44" s="3">
        <f t="shared" si="1"/>
        <v>31</v>
      </c>
      <c r="E44" s="3"/>
      <c r="U44" s="3">
        <v>5</v>
      </c>
      <c r="V44" s="3">
        <f>COUNTIF(DB!$D$2:$H$1000,U44)</f>
        <v>28</v>
      </c>
      <c r="W44" s="2">
        <f t="shared" si="6"/>
        <v>1.7500000000000002E-2</v>
      </c>
      <c r="X44" s="3">
        <f t="shared" si="7"/>
        <v>40</v>
      </c>
    </row>
    <row r="45" spans="1:24" x14ac:dyDescent="0.3">
      <c r="A45" s="3">
        <v>130</v>
      </c>
      <c r="B45" s="3">
        <f>COUNTIF(DB!$K$2:$K$1000,A45)</f>
        <v>3</v>
      </c>
      <c r="C45" s="2">
        <f t="shared" si="0"/>
        <v>9.3749999999999997E-3</v>
      </c>
      <c r="D45" s="3">
        <f t="shared" si="1"/>
        <v>31</v>
      </c>
      <c r="E45" s="3"/>
      <c r="U45" s="3">
        <v>2</v>
      </c>
      <c r="V45" s="3">
        <f>COUNTIF(DB!$D$2:$H$1000,U45)</f>
        <v>28</v>
      </c>
      <c r="W45" s="2">
        <f t="shared" si="6"/>
        <v>1.7500000000000002E-2</v>
      </c>
      <c r="X45" s="3">
        <f t="shared" si="7"/>
        <v>40</v>
      </c>
    </row>
    <row r="46" spans="1:24" x14ac:dyDescent="0.3">
      <c r="A46" s="3">
        <v>161</v>
      </c>
      <c r="B46" s="3">
        <f>COUNTIF(DB!$K$2:$K$1000,A46)</f>
        <v>3</v>
      </c>
      <c r="C46" s="2">
        <f t="shared" si="0"/>
        <v>9.3749999999999997E-3</v>
      </c>
      <c r="D46" s="3">
        <f t="shared" si="1"/>
        <v>31</v>
      </c>
      <c r="E46" s="3"/>
      <c r="U46" s="3">
        <v>27</v>
      </c>
      <c r="V46" s="3">
        <f>COUNTIF(DB!$D$2:$H$1000,U46)</f>
        <v>28</v>
      </c>
      <c r="W46" s="2">
        <f t="shared" si="6"/>
        <v>1.7500000000000002E-2</v>
      </c>
      <c r="X46" s="3">
        <f t="shared" si="7"/>
        <v>40</v>
      </c>
    </row>
    <row r="47" spans="1:24" x14ac:dyDescent="0.3">
      <c r="A47" s="3">
        <v>131</v>
      </c>
      <c r="B47" s="3">
        <f>COUNTIF(DB!$K$2:$K$1000,A47)</f>
        <v>3</v>
      </c>
      <c r="C47" s="2">
        <f t="shared" si="0"/>
        <v>9.3749999999999997E-3</v>
      </c>
      <c r="D47" s="3">
        <f t="shared" si="1"/>
        <v>31</v>
      </c>
      <c r="E47" s="3"/>
      <c r="U47" s="3">
        <v>11</v>
      </c>
      <c r="V47" s="3">
        <f>COUNTIF(DB!$D$2:$H$1000,U47)</f>
        <v>27</v>
      </c>
      <c r="W47" s="2">
        <f t="shared" si="6"/>
        <v>1.6875000000000001E-2</v>
      </c>
      <c r="X47" s="3">
        <f t="shared" si="7"/>
        <v>46</v>
      </c>
    </row>
    <row r="48" spans="1:24" x14ac:dyDescent="0.3">
      <c r="A48" s="3">
        <v>156</v>
      </c>
      <c r="B48" s="3">
        <f>COUNTIF(DB!$K$2:$K$1000,A48)</f>
        <v>3</v>
      </c>
      <c r="C48" s="2">
        <f t="shared" si="0"/>
        <v>9.3749999999999997E-3</v>
      </c>
      <c r="D48" s="3">
        <f t="shared" si="1"/>
        <v>31</v>
      </c>
      <c r="E48" s="3"/>
      <c r="U48" s="3">
        <v>6</v>
      </c>
      <c r="V48" s="3">
        <f>COUNTIF(DB!$D$2:$H$1000,U48)</f>
        <v>25</v>
      </c>
      <c r="W48" s="2">
        <f t="shared" si="6"/>
        <v>1.5625E-2</v>
      </c>
      <c r="X48" s="3">
        <f t="shared" si="7"/>
        <v>47</v>
      </c>
    </row>
    <row r="49" spans="1:24" x14ac:dyDescent="0.3">
      <c r="A49" s="3">
        <v>171</v>
      </c>
      <c r="B49" s="3">
        <f>COUNTIF(DB!$K$2:$K$1000,A49)</f>
        <v>3</v>
      </c>
      <c r="C49" s="2">
        <f t="shared" si="0"/>
        <v>9.3749999999999997E-3</v>
      </c>
      <c r="D49" s="3">
        <f t="shared" si="1"/>
        <v>31</v>
      </c>
      <c r="E49" s="3"/>
      <c r="U49" s="3">
        <v>10</v>
      </c>
      <c r="V49" s="3">
        <f>COUNTIF(DB!$D$2:$H$1000,U49)</f>
        <v>24</v>
      </c>
      <c r="W49" s="2">
        <f t="shared" si="6"/>
        <v>1.4999999999999999E-2</v>
      </c>
      <c r="X49" s="3">
        <f t="shared" si="7"/>
        <v>48</v>
      </c>
    </row>
    <row r="50" spans="1:24" x14ac:dyDescent="0.3">
      <c r="A50" s="3">
        <v>160</v>
      </c>
      <c r="B50" s="3">
        <f>COUNTIF(DB!$K$2:$K$1000,A50)</f>
        <v>2</v>
      </c>
      <c r="C50" s="2">
        <f t="shared" si="0"/>
        <v>6.2500000000000003E-3</v>
      </c>
      <c r="D50" s="3">
        <f t="shared" si="1"/>
        <v>49</v>
      </c>
      <c r="E50" s="3"/>
      <c r="U50" s="3">
        <v>48</v>
      </c>
      <c r="V50" s="3">
        <f>COUNTIF(DB!$D$2:$H$1000,U50)</f>
        <v>24</v>
      </c>
      <c r="W50" s="2">
        <f t="shared" si="6"/>
        <v>1.4999999999999999E-2</v>
      </c>
      <c r="X50" s="3">
        <f t="shared" si="7"/>
        <v>48</v>
      </c>
    </row>
    <row r="51" spans="1:24" x14ac:dyDescent="0.3">
      <c r="A51" s="3">
        <v>113</v>
      </c>
      <c r="B51" s="3">
        <f>COUNTIF(DB!$K$2:$K$1000,A51)</f>
        <v>2</v>
      </c>
      <c r="C51" s="2">
        <f t="shared" si="0"/>
        <v>6.2500000000000003E-3</v>
      </c>
      <c r="D51" s="3">
        <f t="shared" si="1"/>
        <v>49</v>
      </c>
      <c r="E51" s="3"/>
      <c r="U51" s="3">
        <v>37</v>
      </c>
      <c r="V51" s="3">
        <f>COUNTIF(DB!$D$2:$H$1000,U51)</f>
        <v>22</v>
      </c>
      <c r="W51" s="2">
        <f t="shared" si="6"/>
        <v>1.375E-2</v>
      </c>
      <c r="X51" s="3">
        <f t="shared" si="7"/>
        <v>50</v>
      </c>
    </row>
    <row r="52" spans="1:24" x14ac:dyDescent="0.3">
      <c r="A52" s="3">
        <v>141</v>
      </c>
      <c r="B52" s="3">
        <f>COUNTIF(DB!$K$2:$K$1000,A52)</f>
        <v>2</v>
      </c>
      <c r="C52" s="2">
        <f t="shared" si="0"/>
        <v>6.2500000000000003E-3</v>
      </c>
      <c r="D52" s="3">
        <f t="shared" si="1"/>
        <v>49</v>
      </c>
      <c r="E52" s="3"/>
    </row>
    <row r="53" spans="1:24" x14ac:dyDescent="0.3">
      <c r="A53" s="3">
        <v>150</v>
      </c>
      <c r="B53" s="3">
        <f>COUNTIF(DB!$K$2:$K$1000,A53)</f>
        <v>2</v>
      </c>
      <c r="C53" s="2">
        <f t="shared" si="0"/>
        <v>6.2500000000000003E-3</v>
      </c>
      <c r="D53" s="3">
        <f t="shared" si="1"/>
        <v>49</v>
      </c>
      <c r="E53" s="3"/>
    </row>
    <row r="54" spans="1:24" x14ac:dyDescent="0.3">
      <c r="A54" s="3">
        <v>129</v>
      </c>
      <c r="B54" s="3">
        <f>COUNTIF(DB!$K$2:$K$1000,A54)</f>
        <v>2</v>
      </c>
      <c r="C54" s="2">
        <f t="shared" si="0"/>
        <v>6.2500000000000003E-3</v>
      </c>
      <c r="D54" s="3">
        <f t="shared" si="1"/>
        <v>49</v>
      </c>
      <c r="E54" s="3"/>
    </row>
    <row r="55" spans="1:24" x14ac:dyDescent="0.3">
      <c r="A55" s="3">
        <v>67</v>
      </c>
      <c r="B55" s="3">
        <f>COUNTIF(DB!$K$2:$K$1000,A55)</f>
        <v>2</v>
      </c>
      <c r="C55" s="2">
        <f t="shared" si="0"/>
        <v>6.2500000000000003E-3</v>
      </c>
      <c r="D55" s="3">
        <f t="shared" si="1"/>
        <v>49</v>
      </c>
      <c r="E55" s="3"/>
    </row>
    <row r="56" spans="1:24" x14ac:dyDescent="0.3">
      <c r="A56" s="3">
        <v>82</v>
      </c>
      <c r="B56" s="3">
        <f>COUNTIF(DB!$K$2:$K$1000,A56)</f>
        <v>2</v>
      </c>
      <c r="C56" s="2">
        <f t="shared" si="0"/>
        <v>6.2500000000000003E-3</v>
      </c>
      <c r="D56" s="3">
        <f t="shared" si="1"/>
        <v>49</v>
      </c>
      <c r="E56" s="3"/>
    </row>
    <row r="57" spans="1:24" x14ac:dyDescent="0.3">
      <c r="A57" s="3">
        <v>83</v>
      </c>
      <c r="B57" s="3">
        <f>COUNTIF(DB!$K$2:$K$1000,A57)</f>
        <v>2</v>
      </c>
      <c r="C57" s="2">
        <f t="shared" si="0"/>
        <v>6.2500000000000003E-3</v>
      </c>
      <c r="D57" s="3">
        <f t="shared" si="1"/>
        <v>49</v>
      </c>
      <c r="E57" s="3"/>
    </row>
    <row r="58" spans="1:24" x14ac:dyDescent="0.3">
      <c r="A58" s="3">
        <v>93</v>
      </c>
      <c r="B58" s="3">
        <f>COUNTIF(DB!$K$2:$K$1000,A58)</f>
        <v>2</v>
      </c>
      <c r="C58" s="2">
        <f t="shared" si="0"/>
        <v>6.2500000000000003E-3</v>
      </c>
      <c r="D58" s="3">
        <f t="shared" si="1"/>
        <v>49</v>
      </c>
      <c r="E58" s="3"/>
    </row>
    <row r="59" spans="1:24" x14ac:dyDescent="0.3">
      <c r="A59" s="3">
        <v>111</v>
      </c>
      <c r="B59" s="3">
        <f>COUNTIF(DB!$K$2:$K$1000,A59)</f>
        <v>2</v>
      </c>
      <c r="C59" s="2">
        <f t="shared" si="0"/>
        <v>6.2500000000000003E-3</v>
      </c>
      <c r="D59" s="3">
        <f t="shared" si="1"/>
        <v>49</v>
      </c>
      <c r="E59" s="3"/>
    </row>
    <row r="60" spans="1:24" x14ac:dyDescent="0.3">
      <c r="A60" s="3">
        <v>137</v>
      </c>
      <c r="B60" s="3">
        <f>COUNTIF(DB!$K$2:$K$1000,A60)</f>
        <v>2</v>
      </c>
      <c r="C60" s="2">
        <f t="shared" si="0"/>
        <v>6.2500000000000003E-3</v>
      </c>
      <c r="D60" s="3">
        <f t="shared" si="1"/>
        <v>49</v>
      </c>
      <c r="E60" s="3"/>
    </row>
    <row r="61" spans="1:24" x14ac:dyDescent="0.3">
      <c r="A61" s="3">
        <v>167</v>
      </c>
      <c r="B61" s="3">
        <f>COUNTIF(DB!$K$2:$K$1000,A61)</f>
        <v>2</v>
      </c>
      <c r="C61" s="2">
        <f t="shared" si="0"/>
        <v>6.2500000000000003E-3</v>
      </c>
      <c r="D61" s="3">
        <f t="shared" si="1"/>
        <v>49</v>
      </c>
      <c r="E61" s="3"/>
    </row>
    <row r="62" spans="1:24" x14ac:dyDescent="0.3">
      <c r="A62" s="3">
        <v>89</v>
      </c>
      <c r="B62" s="3">
        <f>COUNTIF(DB!$K$2:$K$1000,A62)</f>
        <v>2</v>
      </c>
      <c r="C62" s="2">
        <f t="shared" si="0"/>
        <v>6.2500000000000003E-3</v>
      </c>
      <c r="D62" s="3">
        <f t="shared" si="1"/>
        <v>49</v>
      </c>
      <c r="E62" s="3"/>
    </row>
    <row r="63" spans="1:24" x14ac:dyDescent="0.3">
      <c r="A63" s="3">
        <v>94</v>
      </c>
      <c r="B63" s="3">
        <f>COUNTIF(DB!$K$2:$K$1000,A63)</f>
        <v>2</v>
      </c>
      <c r="C63" s="2">
        <f t="shared" si="0"/>
        <v>6.2500000000000003E-3</v>
      </c>
      <c r="D63" s="3">
        <f t="shared" si="1"/>
        <v>49</v>
      </c>
      <c r="E63" s="3"/>
    </row>
    <row r="64" spans="1:24" x14ac:dyDescent="0.3">
      <c r="A64" s="3">
        <v>97</v>
      </c>
      <c r="B64" s="3">
        <f>COUNTIF(DB!$K$2:$K$1000,A64)</f>
        <v>2</v>
      </c>
      <c r="C64" s="2">
        <f t="shared" si="0"/>
        <v>6.2500000000000003E-3</v>
      </c>
      <c r="D64" s="3">
        <f t="shared" si="1"/>
        <v>49</v>
      </c>
      <c r="E64" s="3"/>
    </row>
    <row r="65" spans="1:5" x14ac:dyDescent="0.3">
      <c r="A65" s="3">
        <v>104</v>
      </c>
      <c r="B65" s="3">
        <f>COUNTIF(DB!$K$2:$K$1000,A65)</f>
        <v>2</v>
      </c>
      <c r="C65" s="2">
        <f t="shared" si="0"/>
        <v>6.2500000000000003E-3</v>
      </c>
      <c r="D65" s="3">
        <f t="shared" si="1"/>
        <v>49</v>
      </c>
      <c r="E65" s="3"/>
    </row>
    <row r="66" spans="1:5" x14ac:dyDescent="0.3">
      <c r="A66" s="3">
        <v>136</v>
      </c>
      <c r="B66" s="3">
        <f>COUNTIF(DB!$K$2:$K$1000,A66)</f>
        <v>2</v>
      </c>
      <c r="C66" s="2">
        <f t="shared" si="0"/>
        <v>6.2500000000000003E-3</v>
      </c>
      <c r="D66" s="3">
        <f t="shared" si="1"/>
        <v>49</v>
      </c>
      <c r="E66" s="3"/>
    </row>
    <row r="67" spans="1:5" x14ac:dyDescent="0.3">
      <c r="A67" s="3">
        <v>151</v>
      </c>
      <c r="B67" s="3">
        <f>COUNTIF(DB!$K$2:$K$1000,A67)</f>
        <v>2</v>
      </c>
      <c r="C67" s="2">
        <f t="shared" ref="C67:C130" si="10">B67/SUM($B$2:$B$128)</f>
        <v>6.2500000000000003E-3</v>
      </c>
      <c r="D67" s="3">
        <f t="shared" ref="D67:D130" si="11">_xlfn.RANK.EQ(B67,$B$2:$B$227,0)</f>
        <v>49</v>
      </c>
      <c r="E67" s="3"/>
    </row>
    <row r="68" spans="1:5" x14ac:dyDescent="0.3">
      <c r="A68" s="3">
        <v>162</v>
      </c>
      <c r="B68" s="3">
        <f>COUNTIF(DB!$K$2:$K$1000,A68)</f>
        <v>2</v>
      </c>
      <c r="C68" s="2">
        <f t="shared" si="10"/>
        <v>6.2500000000000003E-3</v>
      </c>
      <c r="D68" s="3">
        <f t="shared" si="11"/>
        <v>49</v>
      </c>
      <c r="E68" s="3"/>
    </row>
    <row r="69" spans="1:5" x14ac:dyDescent="0.3">
      <c r="A69" s="3">
        <v>103</v>
      </c>
      <c r="B69" s="3">
        <f>COUNTIF(DB!$K$2:$K$1000,A69)</f>
        <v>2</v>
      </c>
      <c r="C69" s="2">
        <f t="shared" si="10"/>
        <v>6.2500000000000003E-3</v>
      </c>
      <c r="D69" s="3">
        <f t="shared" si="11"/>
        <v>49</v>
      </c>
      <c r="E69" s="3"/>
    </row>
    <row r="70" spans="1:5" x14ac:dyDescent="0.3">
      <c r="A70" s="3">
        <v>84</v>
      </c>
      <c r="B70" s="3">
        <f>COUNTIF(DB!$K$2:$K$1000,A70)</f>
        <v>2</v>
      </c>
      <c r="C70" s="2">
        <f t="shared" si="10"/>
        <v>6.2500000000000003E-3</v>
      </c>
      <c r="D70" s="3">
        <f t="shared" si="11"/>
        <v>49</v>
      </c>
      <c r="E70" s="3"/>
    </row>
    <row r="71" spans="1:5" x14ac:dyDescent="0.3">
      <c r="A71" s="3">
        <v>96</v>
      </c>
      <c r="B71" s="3">
        <f>COUNTIF(DB!$K$2:$K$1000,A71)</f>
        <v>2</v>
      </c>
      <c r="C71" s="2">
        <f t="shared" si="10"/>
        <v>6.2500000000000003E-3</v>
      </c>
      <c r="D71" s="3">
        <f t="shared" si="11"/>
        <v>49</v>
      </c>
      <c r="E71" s="3"/>
    </row>
    <row r="72" spans="1:5" x14ac:dyDescent="0.3">
      <c r="A72" s="3">
        <v>134</v>
      </c>
      <c r="B72" s="3">
        <f>COUNTIF(DB!$K$2:$K$1000,A72)</f>
        <v>2</v>
      </c>
      <c r="C72" s="2">
        <f t="shared" si="10"/>
        <v>6.2500000000000003E-3</v>
      </c>
      <c r="D72" s="3">
        <f t="shared" si="11"/>
        <v>49</v>
      </c>
      <c r="E72" s="3"/>
    </row>
    <row r="73" spans="1:5" x14ac:dyDescent="0.3">
      <c r="A73" s="3">
        <v>138</v>
      </c>
      <c r="B73" s="3">
        <f>COUNTIF(DB!$K$2:$K$1000,A73)</f>
        <v>2</v>
      </c>
      <c r="C73" s="2">
        <f t="shared" si="10"/>
        <v>6.2500000000000003E-3</v>
      </c>
      <c r="D73" s="3">
        <f t="shared" si="11"/>
        <v>49</v>
      </c>
      <c r="E73" s="3"/>
    </row>
    <row r="74" spans="1:5" x14ac:dyDescent="0.3">
      <c r="A74" s="3">
        <v>149</v>
      </c>
      <c r="B74" s="3">
        <f>COUNTIF(DB!$K$2:$K$1000,A74)</f>
        <v>2</v>
      </c>
      <c r="C74" s="2">
        <f t="shared" si="10"/>
        <v>6.2500000000000003E-3</v>
      </c>
      <c r="D74" s="3">
        <f t="shared" si="11"/>
        <v>49</v>
      </c>
      <c r="E74" s="3"/>
    </row>
    <row r="75" spans="1:5" x14ac:dyDescent="0.3">
      <c r="A75" s="3">
        <v>159</v>
      </c>
      <c r="B75" s="3">
        <f>COUNTIF(DB!$K$2:$K$1000,A75)</f>
        <v>2</v>
      </c>
      <c r="C75" s="2">
        <f t="shared" si="10"/>
        <v>6.2500000000000003E-3</v>
      </c>
      <c r="D75" s="3">
        <f t="shared" si="11"/>
        <v>49</v>
      </c>
      <c r="E75" s="3"/>
    </row>
    <row r="76" spans="1:5" x14ac:dyDescent="0.3">
      <c r="A76" s="3">
        <v>166</v>
      </c>
      <c r="B76" s="3">
        <f>COUNTIF(DB!$K$2:$K$1000,A76)</f>
        <v>2</v>
      </c>
      <c r="C76" s="2">
        <f t="shared" si="10"/>
        <v>6.2500000000000003E-3</v>
      </c>
      <c r="D76" s="3">
        <f t="shared" si="11"/>
        <v>49</v>
      </c>
      <c r="E76" s="3"/>
    </row>
    <row r="77" spans="1:5" x14ac:dyDescent="0.3">
      <c r="A77" s="3">
        <v>176</v>
      </c>
      <c r="B77" s="3">
        <f>COUNTIF(DB!$K$2:$K$1000,A77)</f>
        <v>2</v>
      </c>
      <c r="C77" s="2">
        <f t="shared" si="10"/>
        <v>6.2500000000000003E-3</v>
      </c>
      <c r="D77" s="3">
        <f t="shared" si="11"/>
        <v>49</v>
      </c>
      <c r="E77" s="3"/>
    </row>
    <row r="78" spans="1:5" x14ac:dyDescent="0.3">
      <c r="A78" s="3">
        <v>194</v>
      </c>
      <c r="B78" s="3">
        <f>COUNTIF(DB!$K$2:$K$1000,A78)</f>
        <v>2</v>
      </c>
      <c r="C78" s="2">
        <f t="shared" si="10"/>
        <v>6.2500000000000003E-3</v>
      </c>
      <c r="D78" s="3">
        <f t="shared" si="11"/>
        <v>49</v>
      </c>
      <c r="E78" s="3"/>
    </row>
    <row r="79" spans="1:5" x14ac:dyDescent="0.3">
      <c r="A79" s="3">
        <v>64</v>
      </c>
      <c r="B79" s="3">
        <f>COUNTIF(DB!$K$2:$K$1000,A79)</f>
        <v>2</v>
      </c>
      <c r="C79" s="2">
        <f t="shared" si="10"/>
        <v>6.2500000000000003E-3</v>
      </c>
      <c r="D79" s="3">
        <f t="shared" si="11"/>
        <v>49</v>
      </c>
      <c r="E79" s="3"/>
    </row>
    <row r="80" spans="1:5" x14ac:dyDescent="0.3">
      <c r="A80" s="3">
        <v>65</v>
      </c>
      <c r="B80" s="3">
        <f>COUNTIF(DB!$K$2:$K$1000,A80)</f>
        <v>1</v>
      </c>
      <c r="C80" s="2">
        <f t="shared" si="10"/>
        <v>3.1250000000000002E-3</v>
      </c>
      <c r="D80" s="3">
        <f t="shared" si="11"/>
        <v>79</v>
      </c>
      <c r="E80" s="3"/>
    </row>
    <row r="81" spans="1:5" x14ac:dyDescent="0.3">
      <c r="A81" s="3">
        <v>99</v>
      </c>
      <c r="B81" s="3">
        <f>COUNTIF(DB!$K$2:$K$1000,A81)</f>
        <v>1</v>
      </c>
      <c r="C81" s="2">
        <f t="shared" si="10"/>
        <v>3.1250000000000002E-3</v>
      </c>
      <c r="D81" s="3">
        <f t="shared" si="11"/>
        <v>79</v>
      </c>
      <c r="E81" s="3"/>
    </row>
    <row r="82" spans="1:5" x14ac:dyDescent="0.3">
      <c r="A82" s="3">
        <v>109</v>
      </c>
      <c r="B82" s="3">
        <f>COUNTIF(DB!$K$2:$K$1000,A82)</f>
        <v>1</v>
      </c>
      <c r="C82" s="2">
        <f t="shared" si="10"/>
        <v>3.1250000000000002E-3</v>
      </c>
      <c r="D82" s="3">
        <f t="shared" si="11"/>
        <v>79</v>
      </c>
      <c r="E82" s="3"/>
    </row>
    <row r="83" spans="1:5" x14ac:dyDescent="0.3">
      <c r="A83" s="3">
        <v>157</v>
      </c>
      <c r="B83" s="3">
        <f>COUNTIF(DB!$K$2:$K$1000,A83)</f>
        <v>1</v>
      </c>
      <c r="C83" s="2">
        <f t="shared" si="10"/>
        <v>3.1250000000000002E-3</v>
      </c>
      <c r="D83" s="3">
        <f t="shared" si="11"/>
        <v>79</v>
      </c>
      <c r="E83" s="3"/>
    </row>
    <row r="84" spans="1:5" x14ac:dyDescent="0.3">
      <c r="A84" s="3">
        <v>105</v>
      </c>
      <c r="B84" s="3">
        <f>COUNTIF(DB!$K$2:$K$1000,A84)</f>
        <v>1</v>
      </c>
      <c r="C84" s="2">
        <f t="shared" si="10"/>
        <v>3.1250000000000002E-3</v>
      </c>
      <c r="D84" s="3">
        <f t="shared" si="11"/>
        <v>79</v>
      </c>
      <c r="E84" s="3"/>
    </row>
    <row r="85" spans="1:5" x14ac:dyDescent="0.3">
      <c r="A85" s="3">
        <v>107</v>
      </c>
      <c r="B85" s="3">
        <f>COUNTIF(DB!$K$2:$K$1000,A85)</f>
        <v>1</v>
      </c>
      <c r="C85" s="2">
        <f t="shared" si="10"/>
        <v>3.1250000000000002E-3</v>
      </c>
      <c r="D85" s="3">
        <f t="shared" si="11"/>
        <v>79</v>
      </c>
      <c r="E85" s="3"/>
    </row>
    <row r="86" spans="1:5" x14ac:dyDescent="0.3">
      <c r="A86" s="3">
        <v>177</v>
      </c>
      <c r="B86" s="3">
        <f>COUNTIF(DB!$K$2:$K$1000,A86)</f>
        <v>1</v>
      </c>
      <c r="C86" s="2">
        <f t="shared" si="10"/>
        <v>3.1250000000000002E-3</v>
      </c>
      <c r="D86" s="3">
        <f t="shared" si="11"/>
        <v>79</v>
      </c>
      <c r="E86" s="3"/>
    </row>
    <row r="87" spans="1:5" x14ac:dyDescent="0.3">
      <c r="A87" s="3">
        <v>58</v>
      </c>
      <c r="B87" s="3">
        <f>COUNTIF(DB!$K$2:$K$1000,A87)</f>
        <v>1</v>
      </c>
      <c r="C87" s="2">
        <f t="shared" si="10"/>
        <v>3.1250000000000002E-3</v>
      </c>
      <c r="D87" s="3">
        <f t="shared" si="11"/>
        <v>79</v>
      </c>
      <c r="E87" s="3"/>
    </row>
    <row r="88" spans="1:5" x14ac:dyDescent="0.3">
      <c r="A88" s="3">
        <v>69</v>
      </c>
      <c r="B88" s="3">
        <f>COUNTIF(DB!$K$2:$K$1000,A88)</f>
        <v>1</v>
      </c>
      <c r="C88" s="2">
        <f t="shared" si="10"/>
        <v>3.1250000000000002E-3</v>
      </c>
      <c r="D88" s="3">
        <f t="shared" si="11"/>
        <v>79</v>
      </c>
      <c r="E88" s="3"/>
    </row>
    <row r="89" spans="1:5" x14ac:dyDescent="0.3">
      <c r="A89" s="3">
        <v>75</v>
      </c>
      <c r="B89" s="3">
        <f>COUNTIF(DB!$K$2:$K$1000,A89)</f>
        <v>1</v>
      </c>
      <c r="C89" s="2">
        <f t="shared" si="10"/>
        <v>3.1250000000000002E-3</v>
      </c>
      <c r="D89" s="3">
        <f t="shared" si="11"/>
        <v>79</v>
      </c>
      <c r="E89" s="3"/>
    </row>
    <row r="90" spans="1:5" x14ac:dyDescent="0.3">
      <c r="A90" s="3">
        <v>79</v>
      </c>
      <c r="B90" s="3">
        <f>COUNTIF(DB!$K$2:$K$1000,A90)</f>
        <v>1</v>
      </c>
      <c r="C90" s="2">
        <f t="shared" si="10"/>
        <v>3.1250000000000002E-3</v>
      </c>
      <c r="D90" s="3">
        <f t="shared" si="11"/>
        <v>79</v>
      </c>
      <c r="E90" s="3"/>
    </row>
    <row r="91" spans="1:5" x14ac:dyDescent="0.3">
      <c r="A91" s="3">
        <v>88</v>
      </c>
      <c r="B91" s="3">
        <f>COUNTIF(DB!$K$2:$K$1000,A91)</f>
        <v>1</v>
      </c>
      <c r="C91" s="2">
        <f t="shared" si="10"/>
        <v>3.1250000000000002E-3</v>
      </c>
      <c r="D91" s="3">
        <f t="shared" si="11"/>
        <v>79</v>
      </c>
      <c r="E91" s="3"/>
    </row>
    <row r="92" spans="1:5" x14ac:dyDescent="0.3">
      <c r="A92" s="3">
        <v>164</v>
      </c>
      <c r="B92" s="3">
        <f>COUNTIF(DB!$K$2:$K$1000,A92)</f>
        <v>1</v>
      </c>
      <c r="C92" s="2">
        <f t="shared" si="10"/>
        <v>3.1250000000000002E-3</v>
      </c>
      <c r="D92" s="3">
        <f t="shared" si="11"/>
        <v>79</v>
      </c>
      <c r="E92" s="3"/>
    </row>
    <row r="93" spans="1:5" x14ac:dyDescent="0.3">
      <c r="A93" s="3">
        <v>168</v>
      </c>
      <c r="B93" s="3">
        <f>COUNTIF(DB!$K$2:$K$1000,A93)</f>
        <v>1</v>
      </c>
      <c r="C93" s="2">
        <f t="shared" si="10"/>
        <v>3.1250000000000002E-3</v>
      </c>
      <c r="D93" s="3">
        <f t="shared" si="11"/>
        <v>79</v>
      </c>
      <c r="E93" s="3"/>
    </row>
    <row r="94" spans="1:5" x14ac:dyDescent="0.3">
      <c r="A94" s="3">
        <v>182</v>
      </c>
      <c r="B94" s="3">
        <f>COUNTIF(DB!$K$2:$K$1000,A94)</f>
        <v>1</v>
      </c>
      <c r="C94" s="2">
        <f t="shared" si="10"/>
        <v>3.1250000000000002E-3</v>
      </c>
      <c r="D94" s="3">
        <f t="shared" si="11"/>
        <v>79</v>
      </c>
      <c r="E94" s="3"/>
    </row>
    <row r="95" spans="1:5" x14ac:dyDescent="0.3">
      <c r="A95" s="3">
        <v>186</v>
      </c>
      <c r="B95" s="3">
        <f>COUNTIF(DB!$K$2:$K$1000,A95)</f>
        <v>1</v>
      </c>
      <c r="C95" s="2">
        <f t="shared" si="10"/>
        <v>3.1250000000000002E-3</v>
      </c>
      <c r="D95" s="3">
        <f t="shared" si="11"/>
        <v>79</v>
      </c>
      <c r="E95" s="3"/>
    </row>
    <row r="96" spans="1:5" x14ac:dyDescent="0.3">
      <c r="A96" s="3">
        <v>193</v>
      </c>
      <c r="B96" s="3">
        <f>COUNTIF(DB!$K$2:$K$1000,A96)</f>
        <v>1</v>
      </c>
      <c r="C96" s="2">
        <f t="shared" si="10"/>
        <v>3.1250000000000002E-3</v>
      </c>
      <c r="D96" s="3">
        <f t="shared" si="11"/>
        <v>79</v>
      </c>
      <c r="E96" s="3"/>
    </row>
    <row r="97" spans="1:5" x14ac:dyDescent="0.3">
      <c r="A97" s="3">
        <v>81</v>
      </c>
      <c r="B97" s="3">
        <f>COUNTIF(DB!$K$2:$K$1000,A97)</f>
        <v>1</v>
      </c>
      <c r="C97" s="2">
        <f t="shared" si="10"/>
        <v>3.1250000000000002E-3</v>
      </c>
      <c r="D97" s="3">
        <f t="shared" si="11"/>
        <v>79</v>
      </c>
      <c r="E97" s="3"/>
    </row>
    <row r="98" spans="1:5" x14ac:dyDescent="0.3">
      <c r="A98" s="3">
        <v>36</v>
      </c>
      <c r="B98" s="3">
        <f>COUNTIF(DB!$K$2:$K$1000,A98)</f>
        <v>1</v>
      </c>
      <c r="C98" s="2">
        <f t="shared" si="10"/>
        <v>3.1250000000000002E-3</v>
      </c>
      <c r="D98" s="3">
        <f t="shared" si="11"/>
        <v>79</v>
      </c>
      <c r="E98" s="3"/>
    </row>
    <row r="99" spans="1:5" x14ac:dyDescent="0.3">
      <c r="A99" s="3">
        <v>43</v>
      </c>
      <c r="B99" s="3">
        <f>COUNTIF(DB!$K$2:$K$1000,A99)</f>
        <v>1</v>
      </c>
      <c r="C99" s="2">
        <f t="shared" si="10"/>
        <v>3.1250000000000002E-3</v>
      </c>
      <c r="D99" s="3">
        <f t="shared" si="11"/>
        <v>79</v>
      </c>
      <c r="E99" s="3"/>
    </row>
    <row r="100" spans="1:5" x14ac:dyDescent="0.3">
      <c r="A100" s="3">
        <v>54</v>
      </c>
      <c r="B100" s="3">
        <f>COUNTIF(DB!$K$2:$K$1000,A100)</f>
        <v>1</v>
      </c>
      <c r="C100" s="2">
        <f t="shared" si="10"/>
        <v>3.1250000000000002E-3</v>
      </c>
      <c r="D100" s="3">
        <f t="shared" si="11"/>
        <v>79</v>
      </c>
      <c r="E100" s="3"/>
    </row>
    <row r="101" spans="1:5" x14ac:dyDescent="0.3">
      <c r="A101" s="3">
        <v>63</v>
      </c>
      <c r="B101" s="3">
        <f>COUNTIF(DB!$K$2:$K$1000,A101)</f>
        <v>1</v>
      </c>
      <c r="C101" s="2">
        <f t="shared" si="10"/>
        <v>3.1250000000000002E-3</v>
      </c>
      <c r="D101" s="3">
        <f t="shared" si="11"/>
        <v>79</v>
      </c>
      <c r="E101" s="3"/>
    </row>
    <row r="102" spans="1:5" x14ac:dyDescent="0.3">
      <c r="A102" s="3">
        <v>73</v>
      </c>
      <c r="B102" s="3">
        <f>COUNTIF(DB!$K$2:$K$1000,A102)</f>
        <v>1</v>
      </c>
      <c r="C102" s="2">
        <f t="shared" si="10"/>
        <v>3.1250000000000002E-3</v>
      </c>
      <c r="D102" s="3">
        <f t="shared" si="11"/>
        <v>79</v>
      </c>
      <c r="E102" s="3"/>
    </row>
    <row r="103" spans="1:5" x14ac:dyDescent="0.3">
      <c r="A103" s="3">
        <v>77</v>
      </c>
      <c r="B103" s="3">
        <f>COUNTIF(DB!$K$2:$K$1000,A103)</f>
        <v>1</v>
      </c>
      <c r="C103" s="2">
        <f t="shared" si="10"/>
        <v>3.1250000000000002E-3</v>
      </c>
      <c r="D103" s="3">
        <f t="shared" si="11"/>
        <v>79</v>
      </c>
      <c r="E103" s="3"/>
    </row>
    <row r="104" spans="1:5" x14ac:dyDescent="0.3">
      <c r="A104" s="3">
        <v>155</v>
      </c>
      <c r="B104" s="3">
        <f>COUNTIF(DB!$K$2:$K$1000,A104)</f>
        <v>1</v>
      </c>
      <c r="C104" s="2">
        <f t="shared" si="10"/>
        <v>3.1250000000000002E-3</v>
      </c>
      <c r="D104" s="3">
        <f t="shared" si="11"/>
        <v>79</v>
      </c>
      <c r="E104" s="3"/>
    </row>
    <row r="105" spans="1:5" x14ac:dyDescent="0.3">
      <c r="A105" s="3">
        <v>170</v>
      </c>
      <c r="B105" s="3">
        <f>COUNTIF(DB!$K$2:$K$1000,A105)</f>
        <v>1</v>
      </c>
      <c r="C105" s="2">
        <f t="shared" si="10"/>
        <v>3.1250000000000002E-3</v>
      </c>
      <c r="D105" s="3">
        <f t="shared" si="11"/>
        <v>79</v>
      </c>
      <c r="E105" s="3"/>
    </row>
    <row r="106" spans="1:5" x14ac:dyDescent="0.3">
      <c r="A106" s="3">
        <v>173</v>
      </c>
      <c r="B106" s="3">
        <f>COUNTIF(DB!$K$2:$K$1000,A106)</f>
        <v>1</v>
      </c>
      <c r="C106" s="2">
        <f t="shared" si="10"/>
        <v>3.1250000000000002E-3</v>
      </c>
      <c r="D106" s="3">
        <f t="shared" si="11"/>
        <v>79</v>
      </c>
      <c r="E106" s="3"/>
    </row>
    <row r="107" spans="1:5" x14ac:dyDescent="0.3">
      <c r="A107" s="3">
        <v>175</v>
      </c>
      <c r="B107" s="3">
        <f>COUNTIF(DB!$K$2:$K$1000,A107)</f>
        <v>1</v>
      </c>
      <c r="C107" s="2">
        <f t="shared" si="10"/>
        <v>3.1250000000000002E-3</v>
      </c>
      <c r="D107" s="3">
        <f t="shared" si="11"/>
        <v>79</v>
      </c>
      <c r="E107" s="3"/>
    </row>
    <row r="108" spans="1:5" x14ac:dyDescent="0.3">
      <c r="A108" s="3">
        <v>179</v>
      </c>
      <c r="B108" s="3">
        <f>COUNTIF(DB!$K$2:$K$1000,A108)</f>
        <v>1</v>
      </c>
      <c r="C108" s="2">
        <f t="shared" si="10"/>
        <v>3.1250000000000002E-3</v>
      </c>
      <c r="D108" s="3">
        <f t="shared" si="11"/>
        <v>79</v>
      </c>
      <c r="E108" s="3"/>
    </row>
    <row r="109" spans="1:5" x14ac:dyDescent="0.3">
      <c r="A109" s="3">
        <v>180</v>
      </c>
      <c r="B109" s="3">
        <f>COUNTIF(DB!$K$2:$K$1000,A109)</f>
        <v>1</v>
      </c>
      <c r="C109" s="2">
        <f t="shared" si="10"/>
        <v>3.1250000000000002E-3</v>
      </c>
      <c r="D109" s="3">
        <f t="shared" si="11"/>
        <v>79</v>
      </c>
      <c r="E109" s="3"/>
    </row>
    <row r="110" spans="1:5" x14ac:dyDescent="0.3">
      <c r="A110" s="3">
        <v>184</v>
      </c>
      <c r="B110" s="3">
        <f>COUNTIF(DB!$K$2:$K$1000,A110)</f>
        <v>1</v>
      </c>
      <c r="C110" s="2">
        <f t="shared" si="10"/>
        <v>3.1250000000000002E-3</v>
      </c>
      <c r="D110" s="3">
        <f t="shared" si="11"/>
        <v>79</v>
      </c>
      <c r="E110" s="3"/>
    </row>
    <row r="111" spans="1:5" x14ac:dyDescent="0.3">
      <c r="A111" s="3">
        <v>187</v>
      </c>
      <c r="B111" s="3">
        <f>COUNTIF(DB!$K$2:$K$1000,A111)</f>
        <v>1</v>
      </c>
      <c r="C111" s="2">
        <f t="shared" si="10"/>
        <v>3.1250000000000002E-3</v>
      </c>
      <c r="D111" s="3">
        <f t="shared" si="11"/>
        <v>79</v>
      </c>
      <c r="E111" s="3"/>
    </row>
    <row r="112" spans="1:5" x14ac:dyDescent="0.3">
      <c r="A112" s="3">
        <v>188</v>
      </c>
      <c r="B112" s="3">
        <f>COUNTIF(DB!$K$2:$K$1000,A112)</f>
        <v>1</v>
      </c>
      <c r="C112" s="2">
        <f t="shared" si="10"/>
        <v>3.1250000000000002E-3</v>
      </c>
      <c r="D112" s="3">
        <f t="shared" si="11"/>
        <v>79</v>
      </c>
      <c r="E112" s="3"/>
    </row>
    <row r="113" spans="1:5" x14ac:dyDescent="0.3">
      <c r="A113" s="3">
        <v>190</v>
      </c>
      <c r="B113" s="3">
        <f>COUNTIF(DB!$K$2:$K$1000,A113)</f>
        <v>1</v>
      </c>
      <c r="C113" s="2">
        <f t="shared" si="10"/>
        <v>3.1250000000000002E-3</v>
      </c>
      <c r="D113" s="3">
        <f t="shared" si="11"/>
        <v>79</v>
      </c>
      <c r="E113" s="3"/>
    </row>
    <row r="114" spans="1:5" x14ac:dyDescent="0.3">
      <c r="A114" s="3">
        <v>192</v>
      </c>
      <c r="B114" s="3">
        <f>COUNTIF(DB!$K$2:$K$1000,A114)</f>
        <v>1</v>
      </c>
      <c r="C114" s="2">
        <f t="shared" si="10"/>
        <v>3.1250000000000002E-3</v>
      </c>
      <c r="D114" s="3">
        <f t="shared" si="11"/>
        <v>79</v>
      </c>
      <c r="E114" s="3"/>
    </row>
    <row r="115" spans="1:5" x14ac:dyDescent="0.3">
      <c r="A115" s="3">
        <v>195</v>
      </c>
      <c r="B115" s="3">
        <f>COUNTIF(DB!$K$2:$K$1000,A115)</f>
        <v>1</v>
      </c>
      <c r="C115" s="2">
        <f t="shared" si="10"/>
        <v>3.1250000000000002E-3</v>
      </c>
      <c r="D115" s="3">
        <f t="shared" si="11"/>
        <v>79</v>
      </c>
      <c r="E115" s="3"/>
    </row>
    <row r="116" spans="1:5" x14ac:dyDescent="0.3">
      <c r="A116" s="3">
        <v>197</v>
      </c>
      <c r="B116" s="3">
        <f>COUNTIF(DB!$K$2:$K$1000,A116)</f>
        <v>1</v>
      </c>
      <c r="C116" s="2">
        <f t="shared" si="10"/>
        <v>3.1250000000000002E-3</v>
      </c>
      <c r="D116" s="3">
        <f t="shared" si="11"/>
        <v>79</v>
      </c>
      <c r="E116" s="3"/>
    </row>
    <row r="117" spans="1:5" x14ac:dyDescent="0.3">
      <c r="A117" s="3">
        <v>199</v>
      </c>
      <c r="B117" s="3">
        <f>COUNTIF(DB!$K$2:$K$1000,A117)</f>
        <v>1</v>
      </c>
      <c r="C117" s="2">
        <f t="shared" si="10"/>
        <v>3.1250000000000002E-3</v>
      </c>
      <c r="D117" s="3">
        <f t="shared" si="11"/>
        <v>79</v>
      </c>
      <c r="E117" s="3"/>
    </row>
    <row r="118" spans="1:5" x14ac:dyDescent="0.3">
      <c r="A118" s="3">
        <v>201</v>
      </c>
      <c r="B118" s="3">
        <f>COUNTIF(DB!$K$2:$K$1000,A118)</f>
        <v>1</v>
      </c>
      <c r="C118" s="2">
        <f t="shared" si="10"/>
        <v>3.1250000000000002E-3</v>
      </c>
      <c r="D118" s="3">
        <f t="shared" si="11"/>
        <v>79</v>
      </c>
      <c r="E118" s="3"/>
    </row>
    <row r="119" spans="1:5" x14ac:dyDescent="0.3">
      <c r="A119" s="3">
        <v>204</v>
      </c>
      <c r="B119" s="3">
        <f>COUNTIF(DB!$K$2:$K$1000,A119)</f>
        <v>1</v>
      </c>
      <c r="C119" s="2">
        <f t="shared" si="10"/>
        <v>3.1250000000000002E-3</v>
      </c>
      <c r="D119" s="3">
        <f t="shared" si="11"/>
        <v>79</v>
      </c>
      <c r="E119" s="3"/>
    </row>
    <row r="120" spans="1:5" x14ac:dyDescent="0.3">
      <c r="A120" s="3">
        <v>92</v>
      </c>
      <c r="B120" s="3">
        <f>COUNTIF(DB!$K$2:$K$1000,A120)</f>
        <v>1</v>
      </c>
      <c r="C120" s="2">
        <f t="shared" si="10"/>
        <v>3.1250000000000002E-3</v>
      </c>
      <c r="D120" s="3">
        <f t="shared" si="11"/>
        <v>79</v>
      </c>
      <c r="E120" s="3"/>
    </row>
    <row r="121" spans="1:5" x14ac:dyDescent="0.3">
      <c r="A121" s="3">
        <v>178</v>
      </c>
      <c r="B121" s="3">
        <f>COUNTIF(DB!$K$2:$K$1000,A121)</f>
        <v>1</v>
      </c>
      <c r="C121" s="2">
        <f t="shared" si="10"/>
        <v>3.1250000000000002E-3</v>
      </c>
      <c r="D121" s="3">
        <f t="shared" si="11"/>
        <v>79</v>
      </c>
      <c r="E121" s="3"/>
    </row>
    <row r="122" spans="1:5" x14ac:dyDescent="0.3">
      <c r="A122" s="3">
        <v>213</v>
      </c>
      <c r="B122" s="3">
        <f>COUNTIF(DB!$K$2:$K$1000,A122)</f>
        <v>1</v>
      </c>
      <c r="C122" s="2">
        <f t="shared" si="10"/>
        <v>3.1250000000000002E-3</v>
      </c>
      <c r="D122" s="3">
        <f t="shared" si="11"/>
        <v>79</v>
      </c>
      <c r="E122" s="3"/>
    </row>
    <row r="123" spans="1:5" x14ac:dyDescent="0.3">
      <c r="A123" s="3">
        <v>95</v>
      </c>
      <c r="B123" s="3">
        <f>COUNTIF(DB!$K$2:$K$1000,A123)</f>
        <v>0</v>
      </c>
      <c r="C123" s="2">
        <f t="shared" si="10"/>
        <v>0</v>
      </c>
      <c r="D123" s="3">
        <f t="shared" si="11"/>
        <v>122</v>
      </c>
      <c r="E123" s="3"/>
    </row>
    <row r="124" spans="1:5" x14ac:dyDescent="0.3">
      <c r="A124" s="3">
        <v>59</v>
      </c>
      <c r="B124" s="3">
        <f>COUNTIF(DB!$K$2:$K$1000,A124)</f>
        <v>0</v>
      </c>
      <c r="C124" s="2">
        <f t="shared" si="10"/>
        <v>0</v>
      </c>
      <c r="D124" s="3">
        <f t="shared" si="11"/>
        <v>122</v>
      </c>
      <c r="E124" s="3"/>
    </row>
    <row r="125" spans="1:5" x14ac:dyDescent="0.3">
      <c r="A125" s="3">
        <v>76</v>
      </c>
      <c r="B125" s="3">
        <f>COUNTIF(DB!$K$2:$K$1000,A125)</f>
        <v>0</v>
      </c>
      <c r="C125" s="2">
        <f t="shared" si="10"/>
        <v>0</v>
      </c>
      <c r="D125" s="3">
        <f t="shared" si="11"/>
        <v>122</v>
      </c>
      <c r="E125" s="3"/>
    </row>
    <row r="126" spans="1:5" x14ac:dyDescent="0.3">
      <c r="A126" s="3">
        <v>85</v>
      </c>
      <c r="B126" s="3">
        <f>COUNTIF(DB!$K$2:$K$1000,A126)</f>
        <v>0</v>
      </c>
      <c r="C126" s="2">
        <f t="shared" si="10"/>
        <v>0</v>
      </c>
      <c r="D126" s="3">
        <f t="shared" si="11"/>
        <v>122</v>
      </c>
      <c r="E126" s="3"/>
    </row>
    <row r="127" spans="1:5" x14ac:dyDescent="0.3">
      <c r="A127" s="3">
        <v>87</v>
      </c>
      <c r="B127" s="3">
        <f>COUNTIF(DB!$K$2:$K$1000,A127)</f>
        <v>0</v>
      </c>
      <c r="C127" s="2">
        <f t="shared" si="10"/>
        <v>0</v>
      </c>
      <c r="D127" s="3">
        <f t="shared" si="11"/>
        <v>122</v>
      </c>
      <c r="E127" s="3"/>
    </row>
    <row r="128" spans="1:5" x14ac:dyDescent="0.3">
      <c r="A128" s="3">
        <v>90</v>
      </c>
      <c r="B128" s="3">
        <f>COUNTIF(DB!$K$2:$K$1000,A128)</f>
        <v>0</v>
      </c>
      <c r="C128" s="2">
        <f t="shared" si="10"/>
        <v>0</v>
      </c>
      <c r="D128" s="3">
        <f t="shared" si="11"/>
        <v>122</v>
      </c>
      <c r="E128" s="3"/>
    </row>
    <row r="129" spans="1:5" x14ac:dyDescent="0.3">
      <c r="A129" s="3">
        <v>147</v>
      </c>
      <c r="B129" s="3">
        <f>COUNTIF(DB!$K$2:$K$1000,A129)</f>
        <v>0</v>
      </c>
      <c r="C129" s="2">
        <f t="shared" si="10"/>
        <v>0</v>
      </c>
      <c r="D129" s="3">
        <f t="shared" si="11"/>
        <v>122</v>
      </c>
      <c r="E129" s="3"/>
    </row>
    <row r="130" spans="1:5" x14ac:dyDescent="0.3">
      <c r="A130" s="3">
        <v>163</v>
      </c>
      <c r="B130" s="3">
        <f>COUNTIF(DB!$K$2:$K$1000,A130)</f>
        <v>0</v>
      </c>
      <c r="C130" s="2">
        <f t="shared" si="10"/>
        <v>0</v>
      </c>
      <c r="D130" s="3">
        <f t="shared" si="11"/>
        <v>122</v>
      </c>
      <c r="E130" s="3"/>
    </row>
    <row r="131" spans="1:5" x14ac:dyDescent="0.3">
      <c r="A131" s="3">
        <v>181</v>
      </c>
      <c r="B131" s="3">
        <f>COUNTIF(DB!$K$2:$K$1000,A131)</f>
        <v>0</v>
      </c>
      <c r="C131" s="2">
        <f t="shared" ref="C131:C194" si="12">B131/SUM($B$2:$B$128)</f>
        <v>0</v>
      </c>
      <c r="D131" s="3">
        <f t="shared" ref="D131:D194" si="13">_xlfn.RANK.EQ(B131,$B$2:$B$227,0)</f>
        <v>122</v>
      </c>
      <c r="E131" s="3"/>
    </row>
    <row r="132" spans="1:5" x14ac:dyDescent="0.3">
      <c r="A132" s="3">
        <v>15</v>
      </c>
      <c r="B132" s="3">
        <f>COUNTIF(DB!$K$2:$K$1000,A132)</f>
        <v>0</v>
      </c>
      <c r="C132" s="2">
        <f t="shared" si="12"/>
        <v>0</v>
      </c>
      <c r="D132" s="3">
        <f t="shared" si="13"/>
        <v>122</v>
      </c>
      <c r="E132" s="3"/>
    </row>
    <row r="133" spans="1:5" x14ac:dyDescent="0.3">
      <c r="A133" s="3">
        <v>16</v>
      </c>
      <c r="B133" s="3">
        <f>COUNTIF(DB!$K$2:$K$1000,A133)</f>
        <v>0</v>
      </c>
      <c r="C133" s="2">
        <f t="shared" si="12"/>
        <v>0</v>
      </c>
      <c r="D133" s="3">
        <f t="shared" si="13"/>
        <v>122</v>
      </c>
      <c r="E133" s="3"/>
    </row>
    <row r="134" spans="1:5" x14ac:dyDescent="0.3">
      <c r="A134" s="3">
        <v>17</v>
      </c>
      <c r="B134" s="3">
        <f>COUNTIF(DB!$K$2:$K$1000,A134)</f>
        <v>0</v>
      </c>
      <c r="C134" s="2">
        <f t="shared" si="12"/>
        <v>0</v>
      </c>
      <c r="D134" s="3">
        <f t="shared" si="13"/>
        <v>122</v>
      </c>
      <c r="E134" s="3"/>
    </row>
    <row r="135" spans="1:5" x14ac:dyDescent="0.3">
      <c r="A135" s="3">
        <v>18</v>
      </c>
      <c r="B135" s="3">
        <f>COUNTIF(DB!$K$2:$K$1000,A135)</f>
        <v>0</v>
      </c>
      <c r="C135" s="2">
        <f t="shared" si="12"/>
        <v>0</v>
      </c>
      <c r="D135" s="3">
        <f t="shared" si="13"/>
        <v>122</v>
      </c>
      <c r="E135" s="3"/>
    </row>
    <row r="136" spans="1:5" x14ac:dyDescent="0.3">
      <c r="A136" s="3">
        <v>19</v>
      </c>
      <c r="B136" s="3">
        <f>COUNTIF(DB!$K$2:$K$1000,A136)</f>
        <v>0</v>
      </c>
      <c r="C136" s="2">
        <f t="shared" si="12"/>
        <v>0</v>
      </c>
      <c r="D136" s="3">
        <f t="shared" si="13"/>
        <v>122</v>
      </c>
      <c r="E136" s="3"/>
    </row>
    <row r="137" spans="1:5" x14ac:dyDescent="0.3">
      <c r="A137" s="3">
        <v>20</v>
      </c>
      <c r="B137" s="3">
        <f>COUNTIF(DB!$K$2:$K$1000,A137)</f>
        <v>0</v>
      </c>
      <c r="C137" s="2">
        <f t="shared" si="12"/>
        <v>0</v>
      </c>
      <c r="D137" s="3">
        <f t="shared" si="13"/>
        <v>122</v>
      </c>
      <c r="E137" s="3"/>
    </row>
    <row r="138" spans="1:5" x14ac:dyDescent="0.3">
      <c r="A138" s="3">
        <v>21</v>
      </c>
      <c r="B138" s="3">
        <f>COUNTIF(DB!$K$2:$K$1000,A138)</f>
        <v>0</v>
      </c>
      <c r="C138" s="2">
        <f t="shared" si="12"/>
        <v>0</v>
      </c>
      <c r="D138" s="3">
        <f t="shared" si="13"/>
        <v>122</v>
      </c>
      <c r="E138" s="3"/>
    </row>
    <row r="139" spans="1:5" x14ac:dyDescent="0.3">
      <c r="A139" s="3">
        <v>22</v>
      </c>
      <c r="B139" s="3">
        <f>COUNTIF(DB!$K$2:$K$1000,A139)</f>
        <v>0</v>
      </c>
      <c r="C139" s="2">
        <f t="shared" si="12"/>
        <v>0</v>
      </c>
      <c r="D139" s="3">
        <f t="shared" si="13"/>
        <v>122</v>
      </c>
      <c r="E139" s="3"/>
    </row>
    <row r="140" spans="1:5" x14ac:dyDescent="0.3">
      <c r="A140" s="3">
        <v>23</v>
      </c>
      <c r="B140" s="3">
        <f>COUNTIF(DB!$K$2:$K$1000,A140)</f>
        <v>0</v>
      </c>
      <c r="C140" s="2">
        <f t="shared" si="12"/>
        <v>0</v>
      </c>
      <c r="D140" s="3">
        <f t="shared" si="13"/>
        <v>122</v>
      </c>
      <c r="E140" s="3"/>
    </row>
    <row r="141" spans="1:5" x14ac:dyDescent="0.3">
      <c r="A141" s="3">
        <v>24</v>
      </c>
      <c r="B141" s="3">
        <f>COUNTIF(DB!$K$2:$K$1000,A141)</f>
        <v>0</v>
      </c>
      <c r="C141" s="2">
        <f t="shared" si="12"/>
        <v>0</v>
      </c>
      <c r="D141" s="3">
        <f t="shared" si="13"/>
        <v>122</v>
      </c>
      <c r="E141" s="3"/>
    </row>
    <row r="142" spans="1:5" x14ac:dyDescent="0.3">
      <c r="A142" s="3">
        <v>25</v>
      </c>
      <c r="B142" s="3">
        <f>COUNTIF(DB!$K$2:$K$1000,A142)</f>
        <v>0</v>
      </c>
      <c r="C142" s="2">
        <f t="shared" si="12"/>
        <v>0</v>
      </c>
      <c r="D142" s="3">
        <f t="shared" si="13"/>
        <v>122</v>
      </c>
      <c r="E142" s="3"/>
    </row>
    <row r="143" spans="1:5" x14ac:dyDescent="0.3">
      <c r="A143" s="3">
        <v>26</v>
      </c>
      <c r="B143" s="3">
        <f>COUNTIF(DB!$K$2:$K$1000,A143)</f>
        <v>0</v>
      </c>
      <c r="C143" s="2">
        <f t="shared" si="12"/>
        <v>0</v>
      </c>
      <c r="D143" s="3">
        <f t="shared" si="13"/>
        <v>122</v>
      </c>
      <c r="E143" s="3"/>
    </row>
    <row r="144" spans="1:5" x14ac:dyDescent="0.3">
      <c r="A144" s="3">
        <v>27</v>
      </c>
      <c r="B144" s="3">
        <f>COUNTIF(DB!$K$2:$K$1000,A144)</f>
        <v>0</v>
      </c>
      <c r="C144" s="2">
        <f t="shared" si="12"/>
        <v>0</v>
      </c>
      <c r="D144" s="3">
        <f t="shared" si="13"/>
        <v>122</v>
      </c>
      <c r="E144" s="3"/>
    </row>
    <row r="145" spans="1:5" x14ac:dyDescent="0.3">
      <c r="A145" s="3">
        <v>28</v>
      </c>
      <c r="B145" s="3">
        <f>COUNTIF(DB!$K$2:$K$1000,A145)</f>
        <v>0</v>
      </c>
      <c r="C145" s="2">
        <f t="shared" si="12"/>
        <v>0</v>
      </c>
      <c r="D145" s="3">
        <f t="shared" si="13"/>
        <v>122</v>
      </c>
      <c r="E145" s="3"/>
    </row>
    <row r="146" spans="1:5" x14ac:dyDescent="0.3">
      <c r="A146" s="3">
        <v>29</v>
      </c>
      <c r="B146" s="3">
        <f>COUNTIF(DB!$K$2:$K$1000,A146)</f>
        <v>0</v>
      </c>
      <c r="C146" s="2">
        <f t="shared" si="12"/>
        <v>0</v>
      </c>
      <c r="D146" s="3">
        <f t="shared" si="13"/>
        <v>122</v>
      </c>
      <c r="E146" s="3"/>
    </row>
    <row r="147" spans="1:5" x14ac:dyDescent="0.3">
      <c r="A147" s="3">
        <v>30</v>
      </c>
      <c r="B147" s="3">
        <f>COUNTIF(DB!$K$2:$K$1000,A147)</f>
        <v>0</v>
      </c>
      <c r="C147" s="2">
        <f t="shared" si="12"/>
        <v>0</v>
      </c>
      <c r="D147" s="3">
        <f t="shared" si="13"/>
        <v>122</v>
      </c>
      <c r="E147" s="3"/>
    </row>
    <row r="148" spans="1:5" x14ac:dyDescent="0.3">
      <c r="A148" s="3">
        <v>31</v>
      </c>
      <c r="B148" s="3">
        <f>COUNTIF(DB!$K$2:$K$1000,A148)</f>
        <v>0</v>
      </c>
      <c r="C148" s="2">
        <f t="shared" si="12"/>
        <v>0</v>
      </c>
      <c r="D148" s="3">
        <f t="shared" si="13"/>
        <v>122</v>
      </c>
      <c r="E148" s="3"/>
    </row>
    <row r="149" spans="1:5" x14ac:dyDescent="0.3">
      <c r="A149" s="3">
        <v>32</v>
      </c>
      <c r="B149" s="3">
        <f>COUNTIF(DB!$K$2:$K$1000,A149)</f>
        <v>0</v>
      </c>
      <c r="C149" s="2">
        <f t="shared" si="12"/>
        <v>0</v>
      </c>
      <c r="D149" s="3">
        <f t="shared" si="13"/>
        <v>122</v>
      </c>
      <c r="E149" s="3"/>
    </row>
    <row r="150" spans="1:5" x14ac:dyDescent="0.3">
      <c r="A150" s="3">
        <v>33</v>
      </c>
      <c r="B150" s="3">
        <f>COUNTIF(DB!$K$2:$K$1000,A150)</f>
        <v>0</v>
      </c>
      <c r="C150" s="2">
        <f t="shared" si="12"/>
        <v>0</v>
      </c>
      <c r="D150" s="3">
        <f t="shared" si="13"/>
        <v>122</v>
      </c>
      <c r="E150" s="3"/>
    </row>
    <row r="151" spans="1:5" x14ac:dyDescent="0.3">
      <c r="A151" s="3">
        <v>34</v>
      </c>
      <c r="B151" s="3">
        <f>COUNTIF(DB!$K$2:$K$1000,A151)</f>
        <v>0</v>
      </c>
      <c r="C151" s="2">
        <f t="shared" si="12"/>
        <v>0</v>
      </c>
      <c r="D151" s="3">
        <f t="shared" si="13"/>
        <v>122</v>
      </c>
      <c r="E151" s="3"/>
    </row>
    <row r="152" spans="1:5" x14ac:dyDescent="0.3">
      <c r="A152" s="3">
        <v>35</v>
      </c>
      <c r="B152" s="3">
        <f>COUNTIF(DB!$K$2:$K$1000,A152)</f>
        <v>0</v>
      </c>
      <c r="C152" s="2">
        <f t="shared" si="12"/>
        <v>0</v>
      </c>
      <c r="D152" s="3">
        <f t="shared" si="13"/>
        <v>122</v>
      </c>
      <c r="E152" s="3"/>
    </row>
    <row r="153" spans="1:5" x14ac:dyDescent="0.3">
      <c r="A153" s="3">
        <v>37</v>
      </c>
      <c r="B153" s="3">
        <f>COUNTIF(DB!$K$2:$K$1000,A153)</f>
        <v>0</v>
      </c>
      <c r="C153" s="2">
        <f t="shared" si="12"/>
        <v>0</v>
      </c>
      <c r="D153" s="3">
        <f t="shared" si="13"/>
        <v>122</v>
      </c>
      <c r="E153" s="3"/>
    </row>
    <row r="154" spans="1:5" x14ac:dyDescent="0.3">
      <c r="A154" s="3">
        <v>38</v>
      </c>
      <c r="B154" s="3">
        <f>COUNTIF(DB!$K$2:$K$1000,A154)</f>
        <v>0</v>
      </c>
      <c r="C154" s="2">
        <f t="shared" si="12"/>
        <v>0</v>
      </c>
      <c r="D154" s="3">
        <f t="shared" si="13"/>
        <v>122</v>
      </c>
      <c r="E154" s="3"/>
    </row>
    <row r="155" spans="1:5" x14ac:dyDescent="0.3">
      <c r="A155" s="3">
        <v>39</v>
      </c>
      <c r="B155" s="3">
        <f>COUNTIF(DB!$K$2:$K$1000,A155)</f>
        <v>0</v>
      </c>
      <c r="C155" s="2">
        <f t="shared" si="12"/>
        <v>0</v>
      </c>
      <c r="D155" s="3">
        <f t="shared" si="13"/>
        <v>122</v>
      </c>
      <c r="E155" s="3"/>
    </row>
    <row r="156" spans="1:5" x14ac:dyDescent="0.3">
      <c r="A156" s="3">
        <v>40</v>
      </c>
      <c r="B156" s="3">
        <f>COUNTIF(DB!$K$2:$K$1000,A156)</f>
        <v>0</v>
      </c>
      <c r="C156" s="2">
        <f t="shared" si="12"/>
        <v>0</v>
      </c>
      <c r="D156" s="3">
        <f t="shared" si="13"/>
        <v>122</v>
      </c>
      <c r="E156" s="3"/>
    </row>
    <row r="157" spans="1:5" x14ac:dyDescent="0.3">
      <c r="A157" s="3">
        <v>41</v>
      </c>
      <c r="B157" s="3">
        <f>COUNTIF(DB!$K$2:$K$1000,A157)</f>
        <v>0</v>
      </c>
      <c r="C157" s="2">
        <f t="shared" si="12"/>
        <v>0</v>
      </c>
      <c r="D157" s="3">
        <f t="shared" si="13"/>
        <v>122</v>
      </c>
      <c r="E157" s="3"/>
    </row>
    <row r="158" spans="1:5" x14ac:dyDescent="0.3">
      <c r="A158" s="3">
        <v>42</v>
      </c>
      <c r="B158" s="3">
        <f>COUNTIF(DB!$K$2:$K$1000,A158)</f>
        <v>0</v>
      </c>
      <c r="C158" s="2">
        <f t="shared" si="12"/>
        <v>0</v>
      </c>
      <c r="D158" s="3">
        <f t="shared" si="13"/>
        <v>122</v>
      </c>
      <c r="E158" s="3"/>
    </row>
    <row r="159" spans="1:5" x14ac:dyDescent="0.3">
      <c r="A159" s="3">
        <v>44</v>
      </c>
      <c r="B159" s="3">
        <f>COUNTIF(DB!$K$2:$K$1000,A159)</f>
        <v>0</v>
      </c>
      <c r="C159" s="2">
        <f t="shared" si="12"/>
        <v>0</v>
      </c>
      <c r="D159" s="3">
        <f t="shared" si="13"/>
        <v>122</v>
      </c>
      <c r="E159" s="3"/>
    </row>
    <row r="160" spans="1:5" x14ac:dyDescent="0.3">
      <c r="A160" s="3">
        <v>45</v>
      </c>
      <c r="B160" s="3">
        <f>COUNTIF(DB!$K$2:$K$1000,A160)</f>
        <v>0</v>
      </c>
      <c r="C160" s="2">
        <f t="shared" si="12"/>
        <v>0</v>
      </c>
      <c r="D160" s="3">
        <f t="shared" si="13"/>
        <v>122</v>
      </c>
      <c r="E160" s="3"/>
    </row>
    <row r="161" spans="1:5" x14ac:dyDescent="0.3">
      <c r="A161" s="3">
        <v>46</v>
      </c>
      <c r="B161" s="3">
        <f>COUNTIF(DB!$K$2:$K$1000,A161)</f>
        <v>0</v>
      </c>
      <c r="C161" s="2">
        <f t="shared" si="12"/>
        <v>0</v>
      </c>
      <c r="D161" s="3">
        <f t="shared" si="13"/>
        <v>122</v>
      </c>
      <c r="E161" s="3"/>
    </row>
    <row r="162" spans="1:5" x14ac:dyDescent="0.3">
      <c r="A162" s="3">
        <v>47</v>
      </c>
      <c r="B162" s="3">
        <f>COUNTIF(DB!$K$2:$K$1000,A162)</f>
        <v>0</v>
      </c>
      <c r="C162" s="2">
        <f t="shared" si="12"/>
        <v>0</v>
      </c>
      <c r="D162" s="3">
        <f t="shared" si="13"/>
        <v>122</v>
      </c>
      <c r="E162" s="3"/>
    </row>
    <row r="163" spans="1:5" x14ac:dyDescent="0.3">
      <c r="A163" s="3">
        <v>48</v>
      </c>
      <c r="B163" s="3">
        <f>COUNTIF(DB!$K$2:$K$1000,A163)</f>
        <v>0</v>
      </c>
      <c r="C163" s="2">
        <f t="shared" si="12"/>
        <v>0</v>
      </c>
      <c r="D163" s="3">
        <f t="shared" si="13"/>
        <v>122</v>
      </c>
      <c r="E163" s="3"/>
    </row>
    <row r="164" spans="1:5" x14ac:dyDescent="0.3">
      <c r="A164" s="3">
        <v>49</v>
      </c>
      <c r="B164" s="3">
        <f>COUNTIF(DB!$K$2:$K$1000,A164)</f>
        <v>0</v>
      </c>
      <c r="C164" s="2">
        <f t="shared" si="12"/>
        <v>0</v>
      </c>
      <c r="D164" s="3">
        <f t="shared" si="13"/>
        <v>122</v>
      </c>
      <c r="E164" s="3"/>
    </row>
    <row r="165" spans="1:5" x14ac:dyDescent="0.3">
      <c r="A165" s="3">
        <v>50</v>
      </c>
      <c r="B165" s="3">
        <f>COUNTIF(DB!$K$2:$K$1000,A165)</f>
        <v>0</v>
      </c>
      <c r="C165" s="2">
        <f t="shared" si="12"/>
        <v>0</v>
      </c>
      <c r="D165" s="3">
        <f t="shared" si="13"/>
        <v>122</v>
      </c>
      <c r="E165" s="3"/>
    </row>
    <row r="166" spans="1:5" x14ac:dyDescent="0.3">
      <c r="A166" s="3">
        <v>51</v>
      </c>
      <c r="B166" s="3">
        <f>COUNTIF(DB!$K$2:$K$1000,A166)</f>
        <v>0</v>
      </c>
      <c r="C166" s="2">
        <f t="shared" si="12"/>
        <v>0</v>
      </c>
      <c r="D166" s="3">
        <f t="shared" si="13"/>
        <v>122</v>
      </c>
      <c r="E166" s="3"/>
    </row>
    <row r="167" spans="1:5" x14ac:dyDescent="0.3">
      <c r="A167" s="3">
        <v>52</v>
      </c>
      <c r="B167" s="3">
        <f>COUNTIF(DB!$K$2:$K$1000,A167)</f>
        <v>0</v>
      </c>
      <c r="C167" s="2">
        <f t="shared" si="12"/>
        <v>0</v>
      </c>
      <c r="D167" s="3">
        <f t="shared" si="13"/>
        <v>122</v>
      </c>
      <c r="E167" s="3"/>
    </row>
    <row r="168" spans="1:5" x14ac:dyDescent="0.3">
      <c r="A168" s="3">
        <v>53</v>
      </c>
      <c r="B168" s="3">
        <f>COUNTIF(DB!$K$2:$K$1000,A168)</f>
        <v>0</v>
      </c>
      <c r="C168" s="2">
        <f t="shared" si="12"/>
        <v>0</v>
      </c>
      <c r="D168" s="3">
        <f t="shared" si="13"/>
        <v>122</v>
      </c>
      <c r="E168" s="3"/>
    </row>
    <row r="169" spans="1:5" x14ac:dyDescent="0.3">
      <c r="A169" s="3">
        <v>55</v>
      </c>
      <c r="B169" s="3">
        <f>COUNTIF(DB!$K$2:$K$1000,A169)</f>
        <v>0</v>
      </c>
      <c r="C169" s="2">
        <f t="shared" si="12"/>
        <v>0</v>
      </c>
      <c r="D169" s="3">
        <f t="shared" si="13"/>
        <v>122</v>
      </c>
      <c r="E169" s="3"/>
    </row>
    <row r="170" spans="1:5" x14ac:dyDescent="0.3">
      <c r="A170" s="3">
        <v>56</v>
      </c>
      <c r="B170" s="3">
        <f>COUNTIF(DB!$K$2:$K$1000,A170)</f>
        <v>0</v>
      </c>
      <c r="C170" s="2">
        <f t="shared" si="12"/>
        <v>0</v>
      </c>
      <c r="D170" s="3">
        <f t="shared" si="13"/>
        <v>122</v>
      </c>
      <c r="E170" s="3"/>
    </row>
    <row r="171" spans="1:5" x14ac:dyDescent="0.3">
      <c r="A171" s="3">
        <v>57</v>
      </c>
      <c r="B171" s="3">
        <f>COUNTIF(DB!$K$2:$K$1000,A171)</f>
        <v>0</v>
      </c>
      <c r="C171" s="2">
        <f t="shared" si="12"/>
        <v>0</v>
      </c>
      <c r="D171" s="3">
        <f t="shared" si="13"/>
        <v>122</v>
      </c>
      <c r="E171" s="3"/>
    </row>
    <row r="172" spans="1:5" x14ac:dyDescent="0.3">
      <c r="A172" s="3">
        <v>61</v>
      </c>
      <c r="B172" s="3">
        <f>COUNTIF(DB!$K$2:$K$1000,A172)</f>
        <v>0</v>
      </c>
      <c r="C172" s="2">
        <f t="shared" si="12"/>
        <v>0</v>
      </c>
      <c r="D172" s="3">
        <f t="shared" si="13"/>
        <v>122</v>
      </c>
      <c r="E172" s="3"/>
    </row>
    <row r="173" spans="1:5" x14ac:dyDescent="0.3">
      <c r="A173" s="3">
        <v>62</v>
      </c>
      <c r="B173" s="3">
        <f>COUNTIF(DB!$K$2:$K$1000,A173)</f>
        <v>0</v>
      </c>
      <c r="C173" s="2">
        <f t="shared" si="12"/>
        <v>0</v>
      </c>
      <c r="D173" s="3">
        <f t="shared" si="13"/>
        <v>122</v>
      </c>
      <c r="E173" s="3"/>
    </row>
    <row r="174" spans="1:5" x14ac:dyDescent="0.3">
      <c r="A174" s="3">
        <v>66</v>
      </c>
      <c r="B174" s="3">
        <f>COUNTIF(DB!$K$2:$K$1000,A174)</f>
        <v>0</v>
      </c>
      <c r="C174" s="2">
        <f t="shared" si="12"/>
        <v>0</v>
      </c>
      <c r="D174" s="3">
        <f t="shared" si="13"/>
        <v>122</v>
      </c>
      <c r="E174" s="3"/>
    </row>
    <row r="175" spans="1:5" x14ac:dyDescent="0.3">
      <c r="A175" s="3">
        <v>68</v>
      </c>
      <c r="B175" s="3">
        <f>COUNTIF(DB!$K$2:$K$1000,A175)</f>
        <v>0</v>
      </c>
      <c r="C175" s="2">
        <f t="shared" si="12"/>
        <v>0</v>
      </c>
      <c r="D175" s="3">
        <f t="shared" si="13"/>
        <v>122</v>
      </c>
      <c r="E175" s="3"/>
    </row>
    <row r="176" spans="1:5" x14ac:dyDescent="0.3">
      <c r="A176" s="3">
        <v>70</v>
      </c>
      <c r="B176" s="3">
        <f>COUNTIF(DB!$K$2:$K$1000,A176)</f>
        <v>0</v>
      </c>
      <c r="C176" s="2">
        <f t="shared" si="12"/>
        <v>0</v>
      </c>
      <c r="D176" s="3">
        <f t="shared" si="13"/>
        <v>122</v>
      </c>
      <c r="E176" s="3"/>
    </row>
    <row r="177" spans="1:5" x14ac:dyDescent="0.3">
      <c r="A177" s="3">
        <v>71</v>
      </c>
      <c r="B177" s="3">
        <f>COUNTIF(DB!$K$2:$K$1000,A177)</f>
        <v>0</v>
      </c>
      <c r="C177" s="2">
        <f t="shared" si="12"/>
        <v>0</v>
      </c>
      <c r="D177" s="3">
        <f t="shared" si="13"/>
        <v>122</v>
      </c>
      <c r="E177" s="3"/>
    </row>
    <row r="178" spans="1:5" x14ac:dyDescent="0.3">
      <c r="A178" s="3">
        <v>72</v>
      </c>
      <c r="B178" s="3">
        <f>COUNTIF(DB!$K$2:$K$1000,A178)</f>
        <v>0</v>
      </c>
      <c r="C178" s="2">
        <f t="shared" si="12"/>
        <v>0</v>
      </c>
      <c r="D178" s="3">
        <f t="shared" si="13"/>
        <v>122</v>
      </c>
      <c r="E178" s="3"/>
    </row>
    <row r="179" spans="1:5" x14ac:dyDescent="0.3">
      <c r="A179" s="3">
        <v>74</v>
      </c>
      <c r="B179" s="3">
        <f>COUNTIF(DB!$K$2:$K$1000,A179)</f>
        <v>0</v>
      </c>
      <c r="C179" s="2">
        <f t="shared" si="12"/>
        <v>0</v>
      </c>
      <c r="D179" s="3">
        <f t="shared" si="13"/>
        <v>122</v>
      </c>
      <c r="E179" s="3"/>
    </row>
    <row r="180" spans="1:5" x14ac:dyDescent="0.3">
      <c r="A180" s="3">
        <v>78</v>
      </c>
      <c r="B180" s="3">
        <f>COUNTIF(DB!$K$2:$K$1000,A180)</f>
        <v>0</v>
      </c>
      <c r="C180" s="2">
        <f t="shared" si="12"/>
        <v>0</v>
      </c>
      <c r="D180" s="3">
        <f t="shared" si="13"/>
        <v>122</v>
      </c>
      <c r="E180" s="3"/>
    </row>
    <row r="181" spans="1:5" x14ac:dyDescent="0.3">
      <c r="A181" s="3">
        <v>86</v>
      </c>
      <c r="B181" s="3">
        <f>COUNTIF(DB!$K$2:$K$1000,A181)</f>
        <v>0</v>
      </c>
      <c r="C181" s="2">
        <f t="shared" si="12"/>
        <v>0</v>
      </c>
      <c r="D181" s="3">
        <f t="shared" si="13"/>
        <v>122</v>
      </c>
      <c r="E181" s="3"/>
    </row>
    <row r="182" spans="1:5" x14ac:dyDescent="0.3">
      <c r="A182" s="3">
        <v>172</v>
      </c>
      <c r="B182" s="3">
        <f>COUNTIF(DB!$K$2:$K$1000,A182)</f>
        <v>0</v>
      </c>
      <c r="C182" s="2">
        <f t="shared" si="12"/>
        <v>0</v>
      </c>
      <c r="D182" s="3">
        <f t="shared" si="13"/>
        <v>122</v>
      </c>
      <c r="E182" s="3"/>
    </row>
    <row r="183" spans="1:5" x14ac:dyDescent="0.3">
      <c r="A183" s="3">
        <v>174</v>
      </c>
      <c r="B183" s="3">
        <f>COUNTIF(DB!$K$2:$K$1000,A183)</f>
        <v>0</v>
      </c>
      <c r="C183" s="2">
        <f t="shared" si="12"/>
        <v>0</v>
      </c>
      <c r="D183" s="3">
        <f t="shared" si="13"/>
        <v>122</v>
      </c>
      <c r="E183" s="3"/>
    </row>
    <row r="184" spans="1:5" x14ac:dyDescent="0.3">
      <c r="A184" s="3">
        <v>183</v>
      </c>
      <c r="B184" s="3">
        <f>COUNTIF(DB!$K$2:$K$1000,A184)</f>
        <v>0</v>
      </c>
      <c r="C184" s="2">
        <f t="shared" si="12"/>
        <v>0</v>
      </c>
      <c r="D184" s="3">
        <f t="shared" si="13"/>
        <v>122</v>
      </c>
      <c r="E184" s="3"/>
    </row>
    <row r="185" spans="1:5" x14ac:dyDescent="0.3">
      <c r="A185" s="3">
        <v>185</v>
      </c>
      <c r="B185" s="3">
        <f>COUNTIF(DB!$K$2:$K$1000,A185)</f>
        <v>0</v>
      </c>
      <c r="C185" s="2">
        <f t="shared" si="12"/>
        <v>0</v>
      </c>
      <c r="D185" s="3">
        <f t="shared" si="13"/>
        <v>122</v>
      </c>
      <c r="E185" s="3"/>
    </row>
    <row r="186" spans="1:5" x14ac:dyDescent="0.3">
      <c r="A186" s="3">
        <v>189</v>
      </c>
      <c r="B186" s="3">
        <f>COUNTIF(DB!$K$2:$K$1000,A186)</f>
        <v>0</v>
      </c>
      <c r="C186" s="2">
        <f t="shared" si="12"/>
        <v>0</v>
      </c>
      <c r="D186" s="3">
        <f t="shared" si="13"/>
        <v>122</v>
      </c>
      <c r="E186" s="3"/>
    </row>
    <row r="187" spans="1:5" x14ac:dyDescent="0.3">
      <c r="A187" s="3">
        <v>191</v>
      </c>
      <c r="B187" s="3">
        <f>COUNTIF(DB!$K$2:$K$1000,A187)</f>
        <v>0</v>
      </c>
      <c r="C187" s="2">
        <f t="shared" si="12"/>
        <v>0</v>
      </c>
      <c r="D187" s="3">
        <f t="shared" si="13"/>
        <v>122</v>
      </c>
      <c r="E187" s="3"/>
    </row>
    <row r="188" spans="1:5" x14ac:dyDescent="0.3">
      <c r="A188" s="3">
        <v>196</v>
      </c>
      <c r="B188" s="3">
        <f>COUNTIF(DB!$K$2:$K$1000,A188)</f>
        <v>0</v>
      </c>
      <c r="C188" s="2">
        <f t="shared" si="12"/>
        <v>0</v>
      </c>
      <c r="D188" s="3">
        <f t="shared" si="13"/>
        <v>122</v>
      </c>
      <c r="E188" s="3"/>
    </row>
    <row r="189" spans="1:5" x14ac:dyDescent="0.3">
      <c r="A189" s="3">
        <v>198</v>
      </c>
      <c r="B189" s="3">
        <f>COUNTIF(DB!$K$2:$K$1000,A189)</f>
        <v>0</v>
      </c>
      <c r="C189" s="2">
        <f t="shared" si="12"/>
        <v>0</v>
      </c>
      <c r="D189" s="3">
        <f t="shared" si="13"/>
        <v>122</v>
      </c>
      <c r="E189" s="3"/>
    </row>
    <row r="190" spans="1:5" x14ac:dyDescent="0.3">
      <c r="A190" s="3">
        <v>200</v>
      </c>
      <c r="B190" s="3">
        <f>COUNTIF(DB!$K$2:$K$1000,A190)</f>
        <v>0</v>
      </c>
      <c r="C190" s="2">
        <f t="shared" si="12"/>
        <v>0</v>
      </c>
      <c r="D190" s="3">
        <f t="shared" si="13"/>
        <v>122</v>
      </c>
      <c r="E190" s="3"/>
    </row>
    <row r="191" spans="1:5" x14ac:dyDescent="0.3">
      <c r="A191" s="3">
        <v>202</v>
      </c>
      <c r="B191" s="3">
        <f>COUNTIF(DB!$K$2:$K$1000,A191)</f>
        <v>0</v>
      </c>
      <c r="C191" s="2">
        <f t="shared" si="12"/>
        <v>0</v>
      </c>
      <c r="D191" s="3">
        <f t="shared" si="13"/>
        <v>122</v>
      </c>
      <c r="E191" s="3"/>
    </row>
    <row r="192" spans="1:5" x14ac:dyDescent="0.3">
      <c r="A192" s="3">
        <v>203</v>
      </c>
      <c r="B192" s="3">
        <f>COUNTIF(DB!$K$2:$K$1000,A192)</f>
        <v>0</v>
      </c>
      <c r="C192" s="2">
        <f t="shared" si="12"/>
        <v>0</v>
      </c>
      <c r="D192" s="3">
        <f t="shared" si="13"/>
        <v>122</v>
      </c>
      <c r="E192" s="3"/>
    </row>
    <row r="193" spans="1:5" x14ac:dyDescent="0.3">
      <c r="A193" s="3">
        <v>205</v>
      </c>
      <c r="B193" s="3">
        <f>COUNTIF(DB!$K$2:$K$1000,A193)</f>
        <v>0</v>
      </c>
      <c r="C193" s="2">
        <f t="shared" si="12"/>
        <v>0</v>
      </c>
      <c r="D193" s="3">
        <f t="shared" si="13"/>
        <v>122</v>
      </c>
      <c r="E193" s="3"/>
    </row>
    <row r="194" spans="1:5" x14ac:dyDescent="0.3">
      <c r="A194" s="3">
        <v>206</v>
      </c>
      <c r="B194" s="3">
        <f>COUNTIF(DB!$K$2:$K$1000,A194)</f>
        <v>0</v>
      </c>
      <c r="C194" s="2">
        <f t="shared" si="12"/>
        <v>0</v>
      </c>
      <c r="D194" s="3">
        <f t="shared" si="13"/>
        <v>122</v>
      </c>
      <c r="E194" s="3"/>
    </row>
    <row r="195" spans="1:5" x14ac:dyDescent="0.3">
      <c r="A195" s="3">
        <v>207</v>
      </c>
      <c r="B195" s="3">
        <f>COUNTIF(DB!$K$2:$K$1000,A195)</f>
        <v>0</v>
      </c>
      <c r="C195" s="2">
        <f t="shared" ref="C195:C227" si="14">B195/SUM($B$2:$B$128)</f>
        <v>0</v>
      </c>
      <c r="D195" s="3">
        <f t="shared" ref="D195:D227" si="15">_xlfn.RANK.EQ(B195,$B$2:$B$227,0)</f>
        <v>122</v>
      </c>
      <c r="E195" s="3"/>
    </row>
    <row r="196" spans="1:5" x14ac:dyDescent="0.3">
      <c r="A196" s="3">
        <v>208</v>
      </c>
      <c r="B196" s="3">
        <f>COUNTIF(DB!$K$2:$K$1000,A196)</f>
        <v>0</v>
      </c>
      <c r="C196" s="2">
        <f t="shared" si="14"/>
        <v>0</v>
      </c>
      <c r="D196" s="3">
        <f t="shared" si="15"/>
        <v>122</v>
      </c>
      <c r="E196" s="3"/>
    </row>
    <row r="197" spans="1:5" x14ac:dyDescent="0.3">
      <c r="A197" s="3">
        <v>209</v>
      </c>
      <c r="B197" s="3">
        <f>COUNTIF(DB!$K$2:$K$1000,A197)</f>
        <v>0</v>
      </c>
      <c r="C197" s="2">
        <f t="shared" si="14"/>
        <v>0</v>
      </c>
      <c r="D197" s="3">
        <f t="shared" si="15"/>
        <v>122</v>
      </c>
      <c r="E197" s="3"/>
    </row>
    <row r="198" spans="1:5" x14ac:dyDescent="0.3">
      <c r="A198" s="3">
        <v>210</v>
      </c>
      <c r="B198" s="3">
        <f>COUNTIF(DB!$K$2:$K$1000,A198)</f>
        <v>0</v>
      </c>
      <c r="C198" s="2">
        <f t="shared" si="14"/>
        <v>0</v>
      </c>
      <c r="D198" s="3">
        <f t="shared" si="15"/>
        <v>122</v>
      </c>
      <c r="E198" s="3"/>
    </row>
    <row r="199" spans="1:5" x14ac:dyDescent="0.3">
      <c r="A199" s="3">
        <v>211</v>
      </c>
      <c r="B199" s="3">
        <f>COUNTIF(DB!$K$2:$K$1000,A199)</f>
        <v>0</v>
      </c>
      <c r="C199" s="2">
        <f t="shared" si="14"/>
        <v>0</v>
      </c>
      <c r="D199" s="3">
        <f t="shared" si="15"/>
        <v>122</v>
      </c>
      <c r="E199" s="3"/>
    </row>
    <row r="200" spans="1:5" x14ac:dyDescent="0.3">
      <c r="A200" s="3">
        <v>212</v>
      </c>
      <c r="B200" s="3">
        <f>COUNTIF(DB!$K$2:$K$1000,A200)</f>
        <v>0</v>
      </c>
      <c r="C200" s="2">
        <f t="shared" si="14"/>
        <v>0</v>
      </c>
      <c r="D200" s="3">
        <f t="shared" si="15"/>
        <v>122</v>
      </c>
      <c r="E200" s="3"/>
    </row>
    <row r="201" spans="1:5" x14ac:dyDescent="0.3">
      <c r="A201" s="3">
        <v>214</v>
      </c>
      <c r="B201" s="3">
        <f>COUNTIF(DB!$K$2:$K$1000,A201)</f>
        <v>0</v>
      </c>
      <c r="C201" s="2">
        <f t="shared" si="14"/>
        <v>0</v>
      </c>
      <c r="D201" s="3">
        <f t="shared" si="15"/>
        <v>122</v>
      </c>
      <c r="E201" s="3"/>
    </row>
    <row r="202" spans="1:5" x14ac:dyDescent="0.3">
      <c r="A202" s="3">
        <v>215</v>
      </c>
      <c r="B202" s="3">
        <f>COUNTIF(DB!$K$2:$K$1000,A202)</f>
        <v>0</v>
      </c>
      <c r="C202" s="2">
        <f t="shared" si="14"/>
        <v>0</v>
      </c>
      <c r="D202" s="3">
        <f t="shared" si="15"/>
        <v>122</v>
      </c>
      <c r="E202" s="3"/>
    </row>
    <row r="203" spans="1:5" x14ac:dyDescent="0.3">
      <c r="A203" s="3">
        <v>216</v>
      </c>
      <c r="B203" s="3">
        <f>COUNTIF(DB!$K$2:$K$1000,A203)</f>
        <v>0</v>
      </c>
      <c r="C203" s="2">
        <f t="shared" si="14"/>
        <v>0</v>
      </c>
      <c r="D203" s="3">
        <f t="shared" si="15"/>
        <v>122</v>
      </c>
      <c r="E203" s="3"/>
    </row>
    <row r="204" spans="1:5" x14ac:dyDescent="0.3">
      <c r="A204" s="3">
        <v>217</v>
      </c>
      <c r="B204" s="3">
        <f>COUNTIF(DB!$K$2:$K$1000,A204)</f>
        <v>0</v>
      </c>
      <c r="C204" s="2">
        <f t="shared" si="14"/>
        <v>0</v>
      </c>
      <c r="D204" s="3">
        <f t="shared" si="15"/>
        <v>122</v>
      </c>
      <c r="E204" s="3"/>
    </row>
    <row r="205" spans="1:5" x14ac:dyDescent="0.3">
      <c r="A205" s="3">
        <v>218</v>
      </c>
      <c r="B205" s="3">
        <f>COUNTIF(DB!$K$2:$K$1000,A205)</f>
        <v>0</v>
      </c>
      <c r="C205" s="2">
        <f t="shared" si="14"/>
        <v>0</v>
      </c>
      <c r="D205" s="3">
        <f t="shared" si="15"/>
        <v>122</v>
      </c>
      <c r="E205" s="3"/>
    </row>
    <row r="206" spans="1:5" x14ac:dyDescent="0.3">
      <c r="A206" s="3">
        <v>219</v>
      </c>
      <c r="B206" s="3">
        <f>COUNTIF(DB!$K$2:$K$1000,A206)</f>
        <v>0</v>
      </c>
      <c r="C206" s="2">
        <f t="shared" si="14"/>
        <v>0</v>
      </c>
      <c r="D206" s="3">
        <f t="shared" si="15"/>
        <v>122</v>
      </c>
      <c r="E206" s="3"/>
    </row>
    <row r="207" spans="1:5" x14ac:dyDescent="0.3">
      <c r="A207" s="3">
        <v>220</v>
      </c>
      <c r="B207" s="3">
        <f>COUNTIF(DB!$K$2:$K$1000,A207)</f>
        <v>0</v>
      </c>
      <c r="C207" s="2">
        <f t="shared" si="14"/>
        <v>0</v>
      </c>
      <c r="D207" s="3">
        <f t="shared" si="15"/>
        <v>122</v>
      </c>
      <c r="E207" s="3"/>
    </row>
    <row r="208" spans="1:5" x14ac:dyDescent="0.3">
      <c r="A208" s="3">
        <v>221</v>
      </c>
      <c r="B208" s="3">
        <f>COUNTIF(DB!$K$2:$K$1000,A208)</f>
        <v>0</v>
      </c>
      <c r="C208" s="2">
        <f t="shared" si="14"/>
        <v>0</v>
      </c>
      <c r="D208" s="3">
        <f t="shared" si="15"/>
        <v>122</v>
      </c>
      <c r="E208" s="3"/>
    </row>
    <row r="209" spans="1:5" x14ac:dyDescent="0.3">
      <c r="A209" s="3">
        <v>222</v>
      </c>
      <c r="B209" s="3">
        <f>COUNTIF(DB!$K$2:$K$1000,A209)</f>
        <v>0</v>
      </c>
      <c r="C209" s="2">
        <f t="shared" si="14"/>
        <v>0</v>
      </c>
      <c r="D209" s="3">
        <f t="shared" si="15"/>
        <v>122</v>
      </c>
      <c r="E209" s="3"/>
    </row>
    <row r="210" spans="1:5" x14ac:dyDescent="0.3">
      <c r="A210" s="3">
        <v>223</v>
      </c>
      <c r="B210" s="3">
        <f>COUNTIF(DB!$K$2:$K$1000,A210)</f>
        <v>0</v>
      </c>
      <c r="C210" s="2">
        <f t="shared" si="14"/>
        <v>0</v>
      </c>
      <c r="D210" s="3">
        <f t="shared" si="15"/>
        <v>122</v>
      </c>
      <c r="E210" s="3"/>
    </row>
    <row r="211" spans="1:5" x14ac:dyDescent="0.3">
      <c r="A211" s="3">
        <v>224</v>
      </c>
      <c r="B211" s="3">
        <f>COUNTIF(DB!$K$2:$K$1000,A211)</f>
        <v>0</v>
      </c>
      <c r="C211" s="2">
        <f t="shared" si="14"/>
        <v>0</v>
      </c>
      <c r="D211" s="3">
        <f t="shared" si="15"/>
        <v>122</v>
      </c>
      <c r="E211" s="3"/>
    </row>
    <row r="212" spans="1:5" x14ac:dyDescent="0.3">
      <c r="A212" s="3">
        <v>225</v>
      </c>
      <c r="B212" s="3">
        <f>COUNTIF(DB!$K$2:$K$1000,A212)</f>
        <v>0</v>
      </c>
      <c r="C212" s="2">
        <f t="shared" si="14"/>
        <v>0</v>
      </c>
      <c r="D212" s="3">
        <f t="shared" si="15"/>
        <v>122</v>
      </c>
      <c r="E212" s="3"/>
    </row>
    <row r="213" spans="1:5" x14ac:dyDescent="0.3">
      <c r="A213" s="3">
        <v>226</v>
      </c>
      <c r="B213" s="3">
        <f>COUNTIF(DB!$K$2:$K$1000,A213)</f>
        <v>0</v>
      </c>
      <c r="C213" s="2">
        <f t="shared" si="14"/>
        <v>0</v>
      </c>
      <c r="D213" s="3">
        <f t="shared" si="15"/>
        <v>122</v>
      </c>
      <c r="E213" s="3"/>
    </row>
    <row r="214" spans="1:5" x14ac:dyDescent="0.3">
      <c r="A214" s="3">
        <v>227</v>
      </c>
      <c r="B214" s="3">
        <f>COUNTIF(DB!$K$2:$K$1000,A214)</f>
        <v>0</v>
      </c>
      <c r="C214" s="2">
        <f t="shared" si="14"/>
        <v>0</v>
      </c>
      <c r="D214" s="3">
        <f t="shared" si="15"/>
        <v>122</v>
      </c>
      <c r="E214" s="3"/>
    </row>
    <row r="215" spans="1:5" x14ac:dyDescent="0.3">
      <c r="A215" s="3">
        <v>228</v>
      </c>
      <c r="B215" s="3">
        <f>COUNTIF(DB!$K$2:$K$1000,A215)</f>
        <v>0</v>
      </c>
      <c r="C215" s="2">
        <f t="shared" si="14"/>
        <v>0</v>
      </c>
      <c r="D215" s="3">
        <f t="shared" si="15"/>
        <v>122</v>
      </c>
      <c r="E215" s="3"/>
    </row>
    <row r="216" spans="1:5" x14ac:dyDescent="0.3">
      <c r="A216" s="3">
        <v>229</v>
      </c>
      <c r="B216" s="3">
        <f>COUNTIF(DB!$K$2:$K$1000,A216)</f>
        <v>0</v>
      </c>
      <c r="C216" s="2">
        <f t="shared" si="14"/>
        <v>0</v>
      </c>
      <c r="D216" s="3">
        <f t="shared" si="15"/>
        <v>122</v>
      </c>
      <c r="E216" s="3"/>
    </row>
    <row r="217" spans="1:5" x14ac:dyDescent="0.3">
      <c r="A217" s="3">
        <v>230</v>
      </c>
      <c r="B217" s="3">
        <f>COUNTIF(DB!$K$2:$K$1000,A217)</f>
        <v>0</v>
      </c>
      <c r="C217" s="2">
        <f t="shared" si="14"/>
        <v>0</v>
      </c>
      <c r="D217" s="3">
        <f t="shared" si="15"/>
        <v>122</v>
      </c>
      <c r="E217" s="3"/>
    </row>
    <row r="218" spans="1:5" x14ac:dyDescent="0.3">
      <c r="A218" s="3">
        <v>231</v>
      </c>
      <c r="B218" s="3">
        <f>COUNTIF(DB!$K$2:$K$1000,A218)</f>
        <v>0</v>
      </c>
      <c r="C218" s="2">
        <f t="shared" si="14"/>
        <v>0</v>
      </c>
      <c r="D218" s="3">
        <f t="shared" si="15"/>
        <v>122</v>
      </c>
      <c r="E218" s="3"/>
    </row>
    <row r="219" spans="1:5" x14ac:dyDescent="0.3">
      <c r="A219" s="3">
        <v>232</v>
      </c>
      <c r="B219" s="3">
        <f>COUNTIF(DB!$K$2:$K$1000,A219)</f>
        <v>0</v>
      </c>
      <c r="C219" s="2">
        <f t="shared" si="14"/>
        <v>0</v>
      </c>
      <c r="D219" s="3">
        <f t="shared" si="15"/>
        <v>122</v>
      </c>
      <c r="E219" s="3"/>
    </row>
    <row r="220" spans="1:5" x14ac:dyDescent="0.3">
      <c r="A220" s="3">
        <v>233</v>
      </c>
      <c r="B220" s="3">
        <f>COUNTIF(DB!$K$2:$K$1000,A220)</f>
        <v>0</v>
      </c>
      <c r="C220" s="2">
        <f t="shared" si="14"/>
        <v>0</v>
      </c>
      <c r="D220" s="3">
        <f t="shared" si="15"/>
        <v>122</v>
      </c>
      <c r="E220" s="3"/>
    </row>
    <row r="221" spans="1:5" x14ac:dyDescent="0.3">
      <c r="A221" s="3">
        <v>234</v>
      </c>
      <c r="B221" s="3">
        <f>COUNTIF(DB!$K$2:$K$1000,A221)</f>
        <v>0</v>
      </c>
      <c r="C221" s="2">
        <f t="shared" si="14"/>
        <v>0</v>
      </c>
      <c r="D221" s="3">
        <f t="shared" si="15"/>
        <v>122</v>
      </c>
      <c r="E221" s="3"/>
    </row>
    <row r="222" spans="1:5" x14ac:dyDescent="0.3">
      <c r="A222" s="3">
        <v>235</v>
      </c>
      <c r="B222" s="3">
        <f>COUNTIF(DB!$K$2:$K$1000,A222)</f>
        <v>0</v>
      </c>
      <c r="C222" s="2">
        <f t="shared" si="14"/>
        <v>0</v>
      </c>
      <c r="D222" s="3">
        <f t="shared" si="15"/>
        <v>122</v>
      </c>
      <c r="E222" s="3"/>
    </row>
    <row r="223" spans="1:5" x14ac:dyDescent="0.3">
      <c r="A223" s="3">
        <v>236</v>
      </c>
      <c r="B223" s="3">
        <f>COUNTIF(DB!$K$2:$K$1000,A223)</f>
        <v>0</v>
      </c>
      <c r="C223" s="2">
        <f t="shared" si="14"/>
        <v>0</v>
      </c>
      <c r="D223" s="3">
        <f t="shared" si="15"/>
        <v>122</v>
      </c>
      <c r="E223" s="3"/>
    </row>
    <row r="224" spans="1:5" x14ac:dyDescent="0.3">
      <c r="A224" s="3">
        <v>237</v>
      </c>
      <c r="B224" s="3">
        <f>COUNTIF(DB!$K$2:$K$1000,A224)</f>
        <v>0</v>
      </c>
      <c r="C224" s="2">
        <f t="shared" si="14"/>
        <v>0</v>
      </c>
      <c r="D224" s="3">
        <f t="shared" si="15"/>
        <v>122</v>
      </c>
      <c r="E224" s="3"/>
    </row>
    <row r="225" spans="1:5" x14ac:dyDescent="0.3">
      <c r="A225" s="3">
        <v>238</v>
      </c>
      <c r="B225" s="3">
        <f>COUNTIF(DB!$K$2:$K$1000,A225)</f>
        <v>0</v>
      </c>
      <c r="C225" s="2">
        <f t="shared" si="14"/>
        <v>0</v>
      </c>
      <c r="D225" s="3">
        <f t="shared" si="15"/>
        <v>122</v>
      </c>
      <c r="E225" s="3"/>
    </row>
    <row r="226" spans="1:5" x14ac:dyDescent="0.3">
      <c r="A226" s="3">
        <v>239</v>
      </c>
      <c r="B226" s="3">
        <f>COUNTIF(DB!$K$2:$K$1000,A226)</f>
        <v>0</v>
      </c>
      <c r="C226" s="2">
        <f t="shared" si="14"/>
        <v>0</v>
      </c>
      <c r="D226" s="3">
        <f t="shared" si="15"/>
        <v>122</v>
      </c>
      <c r="E226" s="3"/>
    </row>
    <row r="227" spans="1:5" x14ac:dyDescent="0.3">
      <c r="A227" s="3">
        <v>240</v>
      </c>
      <c r="B227" s="3">
        <f>COUNTIF(DB!$K$2:$K$1000,A227)</f>
        <v>0</v>
      </c>
      <c r="C227" s="2">
        <f t="shared" si="14"/>
        <v>0</v>
      </c>
      <c r="D227" s="3">
        <f t="shared" si="15"/>
        <v>122</v>
      </c>
      <c r="E227" s="3"/>
    </row>
    <row r="228" spans="1:5" x14ac:dyDescent="0.3">
      <c r="A228" s="3"/>
      <c r="B228" s="3"/>
      <c r="C228" s="2"/>
    </row>
    <row r="229" spans="1:5" x14ac:dyDescent="0.3">
      <c r="A229" s="3"/>
    </row>
    <row r="230" spans="1:5" x14ac:dyDescent="0.3">
      <c r="A230" s="3"/>
    </row>
    <row r="231" spans="1:5" x14ac:dyDescent="0.3">
      <c r="A231" s="3"/>
    </row>
    <row r="232" spans="1:5" x14ac:dyDescent="0.3">
      <c r="A232" s="3"/>
    </row>
    <row r="233" spans="1:5" x14ac:dyDescent="0.3">
      <c r="A233" s="3"/>
    </row>
  </sheetData>
  <autoFilter ref="A1:AC227" xr:uid="{FD0B0664-A439-4D09-B2FD-9274D6CFBE81}"/>
  <sortState xmlns:xlrd2="http://schemas.microsoft.com/office/spreadsheetml/2017/richdata2" ref="Z2:AC11">
    <sortCondition descending="1" ref="AB2:A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95A9-DC23-4454-BA4B-2638752AF30A}">
  <dimension ref="A1:P15"/>
  <sheetViews>
    <sheetView showGridLines="0" tabSelected="1" workbookViewId="0">
      <selection activeCell="B9" sqref="B9:H9"/>
    </sheetView>
  </sheetViews>
  <sheetFormatPr defaultRowHeight="14.4" x14ac:dyDescent="0.3"/>
  <cols>
    <col min="6" max="6" width="6.88671875" bestFit="1" customWidth="1"/>
    <col min="7" max="7" width="12" bestFit="1" customWidth="1"/>
    <col min="8" max="8" width="11" bestFit="1" customWidth="1"/>
    <col min="9" max="9" width="18" customWidth="1"/>
    <col min="10" max="11" width="12" bestFit="1" customWidth="1"/>
    <col min="14" max="14" width="10.44140625" bestFit="1" customWidth="1"/>
    <col min="16" max="16" width="15.5546875" bestFit="1" customWidth="1"/>
  </cols>
  <sheetData>
    <row r="1" spans="1:16" x14ac:dyDescent="0.3">
      <c r="C1" s="3" t="s">
        <v>23</v>
      </c>
      <c r="D1" s="3" t="s">
        <v>19</v>
      </c>
      <c r="K1" t="s">
        <v>26</v>
      </c>
      <c r="N1" s="8" t="e">
        <f>F6*J11</f>
        <v>#N/A</v>
      </c>
    </row>
    <row r="2" spans="1:16" x14ac:dyDescent="0.3">
      <c r="A2" s="3" t="s">
        <v>21</v>
      </c>
      <c r="B2" s="3">
        <f>SUM(B9:F9)</f>
        <v>0</v>
      </c>
      <c r="C2" s="7" t="e">
        <f>VLOOKUP(B2,Sheet2!A2:D227,4,FALSE)</f>
        <v>#N/A</v>
      </c>
      <c r="D2" s="2" t="e">
        <f>VLOOKUP(B2,Sheet2!A2:D227,3,FALSE)</f>
        <v>#N/A</v>
      </c>
      <c r="E2" s="2">
        <f>1/225</f>
        <v>4.4444444444444444E-3</v>
      </c>
      <c r="F2" s="6" t="e">
        <f>D2-E2</f>
        <v>#N/A</v>
      </c>
      <c r="I2" s="3" t="s">
        <v>30</v>
      </c>
      <c r="K2" t="s">
        <v>27</v>
      </c>
      <c r="N2" s="8">
        <f>COMBIN(50,5)*COMBIN(10,2)/10^6</f>
        <v>95.344200000000001</v>
      </c>
      <c r="O2" t="s">
        <v>29</v>
      </c>
      <c r="P2" s="13"/>
    </row>
    <row r="3" spans="1:16" x14ac:dyDescent="0.3">
      <c r="A3" s="3" t="s">
        <v>22</v>
      </c>
      <c r="B3" s="3">
        <f>SUM(Sheet3!G9:H9)</f>
        <v>0</v>
      </c>
      <c r="C3" s="3" t="e">
        <f>VLOOKUP(B3,Sheet2!K2:N18,4,FALSE)</f>
        <v>#N/A</v>
      </c>
      <c r="D3" s="2" t="e">
        <f>VLOOKUP(B3,Sheet2!K2:N18,3,FALSE)</f>
        <v>#N/A</v>
      </c>
      <c r="E3" s="2">
        <f>1/17</f>
        <v>5.8823529411764705E-2</v>
      </c>
      <c r="F3" s="6" t="e">
        <f>D3-E3</f>
        <v>#N/A</v>
      </c>
      <c r="I3" s="3" t="e">
        <f>I11*D6</f>
        <v>#N/A</v>
      </c>
      <c r="K3" t="s">
        <v>28</v>
      </c>
      <c r="N3" s="8" t="e">
        <f>N2/N1</f>
        <v>#N/A</v>
      </c>
      <c r="O3" t="s">
        <v>29</v>
      </c>
    </row>
    <row r="4" spans="1:16" x14ac:dyDescent="0.3">
      <c r="A4" s="3" t="s">
        <v>9</v>
      </c>
      <c r="B4" s="3">
        <f>MOD(B9,2)+MOD(C9,2)+MOD(D9,2)+MOD(E9,2)+MOD(Sheet3!F9,2)</f>
        <v>0</v>
      </c>
      <c r="C4" s="3">
        <f>VLOOKUP(B4,Sheet2!F1:I7,4,FALSE)</f>
        <v>5</v>
      </c>
      <c r="D4" s="2">
        <f>VLOOKUP(B4,Sheet2!F1:I7,3,FALSE)</f>
        <v>2.8125000000000001E-2</v>
      </c>
      <c r="E4" s="2">
        <f>1/6</f>
        <v>0.16666666666666666</v>
      </c>
      <c r="F4" s="6">
        <f>D4-E4</f>
        <v>-0.13854166666666665</v>
      </c>
    </row>
    <row r="5" spans="1:16" x14ac:dyDescent="0.3">
      <c r="A5" s="3" t="s">
        <v>10</v>
      </c>
      <c r="B5" s="3">
        <f>MOD(Sheet3!G9,2)+MOD(Sheet3!H9,2)</f>
        <v>0</v>
      </c>
      <c r="C5" s="3">
        <f>VLOOKUP(B5,Sheet2!P2:S4,4,FALSE)</f>
        <v>3</v>
      </c>
      <c r="D5" s="2">
        <f>VLOOKUP(B5,Sheet2!P2:S4,3,FALSE)</f>
        <v>0.22187499999999999</v>
      </c>
      <c r="E5" s="2">
        <f>1/3</f>
        <v>0.33333333333333331</v>
      </c>
      <c r="F5" s="6">
        <f>D5-E5</f>
        <v>-0.11145833333333333</v>
      </c>
    </row>
    <row r="6" spans="1:16" x14ac:dyDescent="0.3">
      <c r="D6" s="4" t="e">
        <f>D5*D4*D3*D2</f>
        <v>#N/A</v>
      </c>
      <c r="E6" s="4">
        <f>E5*E4*E3*E2</f>
        <v>1.4524328249818445E-5</v>
      </c>
      <c r="F6" s="8" t="e">
        <f>D6/E6</f>
        <v>#N/A</v>
      </c>
    </row>
    <row r="7" spans="1:16" x14ac:dyDescent="0.3">
      <c r="B7" s="3"/>
      <c r="C7" s="3"/>
      <c r="D7" s="3"/>
      <c r="E7" s="3"/>
      <c r="F7" s="3"/>
      <c r="G7" s="3"/>
      <c r="H7" s="3"/>
    </row>
    <row r="8" spans="1:16" x14ac:dyDescent="0.3">
      <c r="B8" s="11" t="s">
        <v>0</v>
      </c>
      <c r="C8" s="11" t="s">
        <v>1</v>
      </c>
      <c r="D8" s="11" t="s">
        <v>2</v>
      </c>
      <c r="E8" s="11" t="s">
        <v>3</v>
      </c>
      <c r="F8" s="11" t="s">
        <v>4</v>
      </c>
      <c r="G8" s="12" t="s">
        <v>5</v>
      </c>
      <c r="H8" s="12" t="s">
        <v>6</v>
      </c>
    </row>
    <row r="9" spans="1:16" x14ac:dyDescent="0.3">
      <c r="A9" s="3" t="s">
        <v>25</v>
      </c>
      <c r="B9" s="10"/>
      <c r="C9" s="10"/>
      <c r="D9" s="10"/>
      <c r="E9" s="10"/>
      <c r="F9" s="10"/>
      <c r="G9" s="9"/>
      <c r="H9" s="9"/>
    </row>
    <row r="10" spans="1:16" x14ac:dyDescent="0.3">
      <c r="A10" s="3" t="s">
        <v>23</v>
      </c>
      <c r="B10" s="3" t="e">
        <f>VLOOKUP(B$9,Sheet2!$U$2:$X$51,4,FALSE)</f>
        <v>#N/A</v>
      </c>
      <c r="C10" s="3" t="e">
        <f>VLOOKUP(C$9,Sheet2!$U$2:$X$51,4,FALSE)</f>
        <v>#N/A</v>
      </c>
      <c r="D10" s="3" t="e">
        <f>VLOOKUP(D$9,Sheet2!$U$2:$X$51,4,FALSE)</f>
        <v>#N/A</v>
      </c>
      <c r="E10" s="3" t="e">
        <f>VLOOKUP(E$9,Sheet2!$U$2:$X$51,4,FALSE)</f>
        <v>#N/A</v>
      </c>
      <c r="F10" s="3" t="e">
        <f>VLOOKUP(F$9,Sheet2!$U$2:$X$51,4,FALSE)</f>
        <v>#N/A</v>
      </c>
      <c r="G10" s="3" t="e">
        <f>VLOOKUP(G9,Sheet2!$Z$2:$AC$11,4,FALSE)</f>
        <v>#N/A</v>
      </c>
      <c r="H10" s="3" t="e">
        <f>VLOOKUP(H9,Sheet2!$Z$2:$AC$11,4,FALSE)</f>
        <v>#N/A</v>
      </c>
    </row>
    <row r="11" spans="1:16" x14ac:dyDescent="0.3">
      <c r="A11" s="3" t="s">
        <v>19</v>
      </c>
      <c r="B11" s="2" t="e">
        <f>VLOOKUP(B$9,Sheet2!$U$2:$X$51,3,FALSE)</f>
        <v>#N/A</v>
      </c>
      <c r="C11" s="2" t="e">
        <f>VLOOKUP(C$9,Sheet2!$U$2:$X$51,3,FALSE)</f>
        <v>#N/A</v>
      </c>
      <c r="D11" s="2" t="e">
        <f>VLOOKUP(D$9,Sheet2!$U$2:$X$51,3,FALSE)</f>
        <v>#N/A</v>
      </c>
      <c r="E11" s="2" t="e">
        <f>VLOOKUP(E$9,Sheet2!$U$2:$X$51,3,FALSE)</f>
        <v>#N/A</v>
      </c>
      <c r="F11" s="2" t="e">
        <f>VLOOKUP(F$9,Sheet2!$U$2:$X$51,3,FALSE)</f>
        <v>#N/A</v>
      </c>
      <c r="G11" s="2" t="e">
        <f>VLOOKUP(G9,Sheet2!$Z$2:$AC$11,3,FALSE)</f>
        <v>#N/A</v>
      </c>
      <c r="H11" s="2" t="e">
        <f>VLOOKUP(H9,Sheet2!$Z$2:$AC$11,3,FALSE)</f>
        <v>#N/A</v>
      </c>
      <c r="I11" t="e">
        <f>1/(1/B11*1/C11*1/D11*1/E11*1/F11/FACT(5))*1/(1/G11*1/H11/FACT(2))</f>
        <v>#N/A</v>
      </c>
      <c r="J11" s="8" t="e">
        <f>I11/I12</f>
        <v>#N/A</v>
      </c>
    </row>
    <row r="12" spans="1:16" x14ac:dyDescent="0.3">
      <c r="B12" s="2">
        <f>1/50</f>
        <v>0.02</v>
      </c>
      <c r="C12" s="2">
        <f>1/49</f>
        <v>2.0408163265306121E-2</v>
      </c>
      <c r="D12" s="2">
        <f>1/48</f>
        <v>2.0833333333333332E-2</v>
      </c>
      <c r="E12" s="2">
        <f>1/47</f>
        <v>2.1276595744680851E-2</v>
      </c>
      <c r="F12" s="2">
        <f>1/46</f>
        <v>2.1739130434782608E-2</v>
      </c>
      <c r="G12" s="2">
        <f>1/10</f>
        <v>0.1</v>
      </c>
      <c r="H12" s="2">
        <f>1/9</f>
        <v>0.1111111111111111</v>
      </c>
      <c r="I12">
        <f>1/(1/B12*1/C12*1/D12*1/E12*1/F12/FACT(5))*1/(1/G12*1/H12/FACT(2))</f>
        <v>1.0488314968293824E-8</v>
      </c>
    </row>
    <row r="13" spans="1:16" x14ac:dyDescent="0.3">
      <c r="B13" s="3"/>
      <c r="C13" s="3"/>
      <c r="D13" s="3"/>
      <c r="E13" s="3"/>
      <c r="F13" s="3"/>
    </row>
    <row r="14" spans="1:16" x14ac:dyDescent="0.3">
      <c r="B14" s="10">
        <v>15</v>
      </c>
      <c r="C14" s="10">
        <v>16</v>
      </c>
      <c r="D14" s="10">
        <v>21</v>
      </c>
      <c r="E14" s="10">
        <v>30</v>
      </c>
      <c r="F14" s="10">
        <v>46</v>
      </c>
      <c r="G14" s="9">
        <v>4</v>
      </c>
      <c r="H14" s="9">
        <v>5</v>
      </c>
      <c r="I14" s="3">
        <v>7.7941083475636216E-12</v>
      </c>
    </row>
    <row r="15" spans="1:16" x14ac:dyDescent="0.3">
      <c r="A15" s="10"/>
      <c r="B15" s="10"/>
      <c r="C15" s="10"/>
      <c r="D15" s="10"/>
      <c r="E15" s="10"/>
      <c r="F15" s="10"/>
      <c r="G15" s="9"/>
      <c r="H15" s="9"/>
      <c r="I1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Germani</cp:lastModifiedBy>
  <dcterms:created xsi:type="dcterms:W3CDTF">2020-03-21T22:50:40Z</dcterms:created>
  <dcterms:modified xsi:type="dcterms:W3CDTF">2021-02-22T11:18:23Z</dcterms:modified>
</cp:coreProperties>
</file>