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4 - AULA 04/"/>
    </mc:Choice>
  </mc:AlternateContent>
  <xr:revisionPtr revIDLastSave="50" documentId="13_ncr:1_{FB7F24B2-79BF-4891-99E8-EDDBD4E9C3C0}" xr6:coauthVersionLast="47" xr6:coauthVersionMax="47" xr10:uidLastSave="{0C506015-8A1A-4FA9-87F5-84B487F59002}"/>
  <bookViews>
    <workbookView xWindow="-110" yWindow="-110" windowWidth="19420" windowHeight="10300" xr2:uid="{755DD072-56AA-4477-AE12-26242E4D450B}"/>
  </bookViews>
  <sheets>
    <sheet name="Análises Rápidas" sheetId="1" r:id="rId1"/>
  </sheets>
  <externalReferences>
    <externalReference r:id="rId2"/>
    <externalReference r:id="rId3"/>
  </externalReferences>
  <definedNames>
    <definedName name="Produtos">'[1]PROCV DIFERENTE'!$A$2:$A$8</definedName>
    <definedName name="TB_FUNC">[2]Auxiliares!$B$3:$F$11</definedName>
    <definedName name="TB_PRODUTOS">[2]Auxiliares!$B$16:$E$31</definedName>
    <definedName name="UltimoAno">YEAR(TODAY())-1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<sst xmlns="http://schemas.openxmlformats.org/spreadsheetml/2006/main" count="17" uniqueCount="17">
  <si>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</si>
  <si>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</si>
  <si>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</si>
  <si>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</si>
  <si>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</si>
  <si>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</si>
  <si>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</si>
  <si>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</si>
  <si>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</si>
  <si>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</si>
  <si>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</si>
  <si>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</si>
  <si>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Valor</t>
  </si>
  <si>
    <t>Mês</t>
  </si>
  <si>
    <t>ANÁLISES RÁPIDAS</t>
  </si>
  <si>
    <t>% do Total</t>
  </si>
  <si>
    <t>Soma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</si>
</sst>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theme="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5">
    <xf numFmtId="0" fontId="0" fillId="0" borderId="0" xfId="0"/>
    <xf numFmtId="164" fontId="1" fillId="0" borderId="0" xfId="0" applyNumberFormat="1" applyFont="1"/>
    <xf numFmtId="0" fontId="2" fillId="0" borderId="1" xfId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0" fillId="0" borderId="6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0" fontId="0" fillId="0" borderId="2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0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</cellXfs>
  <cellStyles count="2">
    <cellStyle name="Normal" xfId="0" builtinId="0"/>
    <cellStyle name="Título 1" xfId="1" builtinId="16"/>
  </cellStyles>
  <dxfs count="9"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'Análises Rápidas'!$B$5:$B$16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'Análises Rápidas'!$C$5:$C$16</c:f>
              <c:numCache>
                <c:formatCode>"R$"\ #,##0</c:formatCode>
                <c:ptCount val="12"/>
                <c:pt idx="0">
                  <c:v>7210</c:v>
                </c:pt>
                <c:pt idx="1">
                  <c:v>5559</c:v>
                </c:pt>
                <c:pt idx="2">
                  <c:v>2453</c:v>
                </c:pt>
                <c:pt idx="3">
                  <c:v>8501</c:v>
                </c:pt>
                <c:pt idx="4">
                  <c:v>8053</c:v>
                </c:pt>
                <c:pt idx="5">
                  <c:v>8142</c:v>
                </c:pt>
                <c:pt idx="6">
                  <c:v>4316</c:v>
                </c:pt>
                <c:pt idx="7">
                  <c:v>7784</c:v>
                </c:pt>
                <c:pt idx="8">
                  <c:v>4839</c:v>
                </c:pt>
                <c:pt idx="9">
                  <c:v>4875</c:v>
                </c:pt>
                <c:pt idx="10">
                  <c:v>2406</c:v>
                </c:pt>
                <c:pt idx="11">
                  <c:v>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4FFE-B5E2-C44A6F1D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258768"/>
        <c:axId val="1961261264"/>
      </c:barChart>
      <c:catAx>
        <c:axId val="19612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261264"/>
        <c:crosses val="autoZero"/>
        <c:auto val="1"/>
        <c:lblAlgn val="ctr"/>
        <c:lblOffset val="100"/>
        <c:noMultiLvlLbl val="0"/>
      </c:catAx>
      <c:valAx>
        <c:axId val="19612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2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Análises</a:t>
            </a:r>
            <a:r>
              <a:rPr lang="pt-BR" b="1" baseline="0">
                <a:solidFill>
                  <a:sysClr val="windowText" lastClr="000000"/>
                </a:solidFill>
              </a:rPr>
              <a:t> Rápidas</a:t>
            </a:r>
            <a:endParaRPr lang="pt-B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'Análises Rápidas'!$B$5:$B$16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'Análises Rápidas'!$C$5:$C$16</c:f>
              <c:numCache>
                <c:formatCode>"R$"\ #,##0</c:formatCode>
                <c:ptCount val="12"/>
                <c:pt idx="0">
                  <c:v>7210</c:v>
                </c:pt>
                <c:pt idx="1">
                  <c:v>5559</c:v>
                </c:pt>
                <c:pt idx="2">
                  <c:v>2453</c:v>
                </c:pt>
                <c:pt idx="3">
                  <c:v>8501</c:v>
                </c:pt>
                <c:pt idx="4">
                  <c:v>8053</c:v>
                </c:pt>
                <c:pt idx="5">
                  <c:v>8142</c:v>
                </c:pt>
                <c:pt idx="6">
                  <c:v>4316</c:v>
                </c:pt>
                <c:pt idx="7">
                  <c:v>7784</c:v>
                </c:pt>
                <c:pt idx="8">
                  <c:v>4839</c:v>
                </c:pt>
                <c:pt idx="9">
                  <c:v>4875</c:v>
                </c:pt>
                <c:pt idx="10">
                  <c:v>2406</c:v>
                </c:pt>
                <c:pt idx="11">
                  <c:v>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1-4A60-9E8E-FB8FEA03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79864576"/>
        <c:axId val="1424101696"/>
      </c:barChart>
      <c:catAx>
        <c:axId val="15798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101696"/>
        <c:crosses val="autoZero"/>
        <c:auto val="1"/>
        <c:lblAlgn val="ctr"/>
        <c:lblOffset val="100"/>
        <c:noMultiLvlLbl val="0"/>
      </c:catAx>
      <c:valAx>
        <c:axId val="142410169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5798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178677</xdr:rowOff>
    </xdr:from>
    <xdr:to>
      <xdr:col>3</xdr:col>
      <xdr:colOff>0</xdr:colOff>
      <xdr:row>17</xdr:row>
      <xdr:rowOff>162911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40E11-92A8-4EAB-B8C9-45A73594A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231775</xdr:colOff>
      <xdr:row>1</xdr:row>
      <xdr:rowOff>19050</xdr:rowOff>
    </xdr:from>
    <xdr:to>
      <xdr:col>15</xdr:col>
      <xdr:colOff>63501</xdr:colOff>
      <xdr:row>17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E0753C-D8E0-498F-CC4A-C32530157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f72182a0f28c1fc/05_MasterFor/Excel%20-%20Novos%20Videos/Videos-01-08/PROCV%20com%20Retorno%20Sequenc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italo/Desktop/EXCEL%20EXPRESS%20T13/3%20-%20AULA%2003/2%20-%20Dashboard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V DIFERENTE"/>
    </sheetNames>
    <sheetDataSet>
      <sheetData sheetId="0">
        <row r="2">
          <cell r="A2" t="str">
            <v>Produto 1</v>
          </cell>
        </row>
        <row r="3">
          <cell r="A3" t="str">
            <v>Produto 2</v>
          </cell>
        </row>
        <row r="4">
          <cell r="A4" t="str">
            <v>Produto 3</v>
          </cell>
        </row>
        <row r="5">
          <cell r="A5" t="str">
            <v>Produto 4</v>
          </cell>
        </row>
        <row r="6">
          <cell r="A6" t="str">
            <v>Produto 5</v>
          </cell>
        </row>
        <row r="7">
          <cell r="A7" t="str">
            <v>Produto 6</v>
          </cell>
        </row>
        <row r="8">
          <cell r="A8" t="str">
            <v>Produto 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Tabela de Vendas"/>
      <sheetName val="Análises"/>
      <sheetName val="Auxiliares"/>
      <sheetName val="Perguntas"/>
    </sheetNames>
    <sheetDataSet>
      <sheetData sheetId="0"/>
      <sheetData sheetId="1"/>
      <sheetData sheetId="2"/>
      <sheetData sheetId="3">
        <row r="3">
          <cell r="B3">
            <v>1001</v>
          </cell>
          <cell r="C3" t="str">
            <v>Maria</v>
          </cell>
          <cell r="D3" t="str">
            <v>Silva</v>
          </cell>
          <cell r="E3" t="str">
            <v>Maria Silva</v>
          </cell>
          <cell r="F3" t="str">
            <v>maria@simplificatreinamentos.com.br</v>
          </cell>
        </row>
        <row r="4">
          <cell r="B4">
            <v>1002</v>
          </cell>
          <cell r="C4" t="str">
            <v>Lucas</v>
          </cell>
          <cell r="D4" t="str">
            <v>Souza</v>
          </cell>
          <cell r="E4" t="str">
            <v>Lucas Souza</v>
          </cell>
          <cell r="F4" t="str">
            <v>lucas@simplificatreinamentos.com.br</v>
          </cell>
        </row>
        <row r="5">
          <cell r="B5">
            <v>1003</v>
          </cell>
          <cell r="C5" t="str">
            <v>Paulo</v>
          </cell>
          <cell r="D5" t="str">
            <v>Ferreira</v>
          </cell>
          <cell r="E5" t="str">
            <v>Paulo Ferreira</v>
          </cell>
          <cell r="F5" t="str">
            <v>paulo@simplificatreinamentos.com.br</v>
          </cell>
        </row>
        <row r="6">
          <cell r="B6">
            <v>1004</v>
          </cell>
          <cell r="C6" t="str">
            <v>Isabela</v>
          </cell>
          <cell r="D6" t="str">
            <v>Carolina</v>
          </cell>
          <cell r="E6" t="str">
            <v>Isabela Carolina</v>
          </cell>
          <cell r="F6" t="str">
            <v>isabela@simplificatreinamentos.com.br</v>
          </cell>
        </row>
        <row r="7">
          <cell r="B7">
            <v>1005</v>
          </cell>
          <cell r="C7" t="str">
            <v>Tais</v>
          </cell>
          <cell r="D7" t="str">
            <v>Fernandes</v>
          </cell>
          <cell r="E7" t="str">
            <v>Tais Fernandes</v>
          </cell>
          <cell r="F7" t="str">
            <v>tais@simplificatreinamentos.com.br</v>
          </cell>
        </row>
        <row r="8">
          <cell r="B8">
            <v>1006</v>
          </cell>
          <cell r="C8" t="str">
            <v>Mário</v>
          </cell>
          <cell r="D8" t="str">
            <v>Junior</v>
          </cell>
          <cell r="E8" t="str">
            <v>Mário Junior</v>
          </cell>
          <cell r="F8" t="str">
            <v>mario@simplificatreinamentos.com.br</v>
          </cell>
        </row>
        <row r="9">
          <cell r="B9">
            <v>1007</v>
          </cell>
          <cell r="C9" t="str">
            <v>Alex</v>
          </cell>
          <cell r="D9" t="str">
            <v>Souza</v>
          </cell>
          <cell r="E9" t="str">
            <v>Alex Souza</v>
          </cell>
          <cell r="F9" t="str">
            <v>alex@simplificatreinamentos.com.br</v>
          </cell>
        </row>
        <row r="10">
          <cell r="B10">
            <v>1008</v>
          </cell>
          <cell r="C10" t="str">
            <v>Teobaldo</v>
          </cell>
          <cell r="D10" t="str">
            <v>Junior</v>
          </cell>
          <cell r="E10" t="str">
            <v>Teobaldo Junior</v>
          </cell>
          <cell r="F10" t="str">
            <v>teobaldo@simplificatreinamentos.com.br</v>
          </cell>
        </row>
        <row r="11">
          <cell r="B11">
            <v>1009</v>
          </cell>
          <cell r="C11" t="str">
            <v>Felipe</v>
          </cell>
          <cell r="D11" t="str">
            <v>Seixas</v>
          </cell>
          <cell r="E11" t="str">
            <v>Felipe Seixas</v>
          </cell>
          <cell r="F11" t="str">
            <v>felipe@simplificatreinamentos.com.br</v>
          </cell>
        </row>
        <row r="16">
          <cell r="B16" t="str">
            <v>SKU9001</v>
          </cell>
          <cell r="C16" t="str">
            <v>Caixa de Som</v>
          </cell>
          <cell r="D16">
            <v>55</v>
          </cell>
          <cell r="E16">
            <v>29</v>
          </cell>
        </row>
        <row r="17">
          <cell r="B17" t="str">
            <v>SKU9002</v>
          </cell>
          <cell r="C17" t="str">
            <v>Carregador Portátil</v>
          </cell>
          <cell r="D17">
            <v>80</v>
          </cell>
          <cell r="E17">
            <v>51</v>
          </cell>
        </row>
        <row r="18">
          <cell r="B18" t="str">
            <v>SKU9003</v>
          </cell>
          <cell r="C18" t="str">
            <v>Celular Modelo 1</v>
          </cell>
          <cell r="D18">
            <v>800</v>
          </cell>
          <cell r="E18">
            <v>440</v>
          </cell>
        </row>
        <row r="19">
          <cell r="B19" t="str">
            <v>SKU9004</v>
          </cell>
          <cell r="C19" t="str">
            <v>Celular Modelo 2</v>
          </cell>
          <cell r="D19">
            <v>1200</v>
          </cell>
          <cell r="E19">
            <v>708</v>
          </cell>
        </row>
        <row r="20">
          <cell r="B20" t="str">
            <v>SKU9005</v>
          </cell>
          <cell r="C20" t="str">
            <v>Celular Modelo 3</v>
          </cell>
          <cell r="D20">
            <v>1800</v>
          </cell>
          <cell r="E20">
            <v>1242</v>
          </cell>
        </row>
        <row r="21">
          <cell r="B21" t="str">
            <v>SKU9006</v>
          </cell>
          <cell r="C21" t="str">
            <v>E-Reader</v>
          </cell>
          <cell r="D21">
            <v>250</v>
          </cell>
          <cell r="E21">
            <v>175</v>
          </cell>
        </row>
        <row r="22">
          <cell r="B22" t="str">
            <v>SKU9007</v>
          </cell>
          <cell r="C22" t="str">
            <v>Headphone</v>
          </cell>
          <cell r="D22">
            <v>150</v>
          </cell>
          <cell r="E22">
            <v>96</v>
          </cell>
        </row>
        <row r="23">
          <cell r="B23" t="str">
            <v>SKU9008</v>
          </cell>
          <cell r="C23" t="str">
            <v>Mouse</v>
          </cell>
          <cell r="D23">
            <v>88</v>
          </cell>
          <cell r="E23">
            <v>46</v>
          </cell>
        </row>
        <row r="24">
          <cell r="B24" t="str">
            <v>SKU9009</v>
          </cell>
          <cell r="C24" t="str">
            <v>Notebook Modelo 1</v>
          </cell>
          <cell r="D24">
            <v>1450</v>
          </cell>
          <cell r="E24">
            <v>739</v>
          </cell>
        </row>
        <row r="25">
          <cell r="B25" t="str">
            <v>SKU9010</v>
          </cell>
          <cell r="C25" t="str">
            <v>Notebook Modelo 2</v>
          </cell>
          <cell r="D25">
            <v>2220</v>
          </cell>
          <cell r="E25">
            <v>1243</v>
          </cell>
        </row>
        <row r="26">
          <cell r="B26" t="str">
            <v>SKU9011</v>
          </cell>
          <cell r="C26" t="str">
            <v>Notebook Modelo 3</v>
          </cell>
          <cell r="D26">
            <v>4300</v>
          </cell>
          <cell r="E26">
            <v>1892</v>
          </cell>
        </row>
        <row r="27">
          <cell r="B27" t="str">
            <v>SKU9012</v>
          </cell>
          <cell r="C27" t="str">
            <v>Smart TV</v>
          </cell>
          <cell r="D27">
            <v>1998</v>
          </cell>
          <cell r="E27">
            <v>1038</v>
          </cell>
        </row>
        <row r="28">
          <cell r="B28" t="str">
            <v>SKU9013</v>
          </cell>
          <cell r="C28" t="str">
            <v>SSD</v>
          </cell>
          <cell r="D28">
            <v>435</v>
          </cell>
          <cell r="E28">
            <v>261</v>
          </cell>
        </row>
        <row r="29">
          <cell r="B29" t="str">
            <v>SKU9014</v>
          </cell>
          <cell r="C29" t="str">
            <v>Tablet</v>
          </cell>
          <cell r="D29">
            <v>1700</v>
          </cell>
          <cell r="E29">
            <v>1190</v>
          </cell>
        </row>
        <row r="30">
          <cell r="B30" t="str">
            <v>SKU9015</v>
          </cell>
          <cell r="C30" t="str">
            <v xml:space="preserve">Teclado </v>
          </cell>
          <cell r="D30">
            <v>80</v>
          </cell>
          <cell r="E30">
            <v>52</v>
          </cell>
        </row>
        <row r="31">
          <cell r="B31" t="str">
            <v>SKU9016</v>
          </cell>
          <cell r="C31" t="str">
            <v>Webcam</v>
          </cell>
          <cell r="D31">
            <v>130</v>
          </cell>
          <cell r="E31">
            <v>57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AAE54-1DFD-4C96-97EC-C6C1F3293F98}" name="Tabela1" displayName="Tabela1" ref="B4:E16" totalsRowShown="0" headerRowDxfId="1" headerRowBorderDxfId="7" tableBorderDxfId="8" totalsRowBorderDxfId="6">
  <autoFilter ref="B4:E16" xr:uid="{A48AAE54-1DFD-4C96-97EC-C6C1F3293F98}"/>
  <tableColumns count="4">
    <tableColumn id="1" xr3:uid="{6A1B2AF7-D31F-45DF-8511-75174986684B}" name="Mês" dataDxfId="5"/>
    <tableColumn id="2" xr3:uid="{603D296F-BAB5-4646-948E-FA9DCF990AB8}" name="Valor" dataDxfId="4"/>
    <tableColumn id="3" xr3:uid="{4D7962D5-7464-4001-9201-D22CEAF0B9CC}" name="% do Total" dataDxfId="3">
      <calculatedColumnFormula>SUM(C5)/SUM($C$5:$C$16)</calculatedColumnFormula>
    </tableColumn>
    <tableColumn id="4" xr3:uid="{EFF03606-2430-42B9-8668-3D386C5300DB}" name="Soma Acumulada" dataDxfId="2">
      <calculatedColumnFormula>SUM($C$5:C5)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4950-55F6-49AB-86F7-3D6E17F7E0D4}">
  <dimension ref="B2:F17"/>
  <sheetViews>
    <sheetView showGridLines="0" tabSelected="1" zoomScaleNormal="100" workbookViewId="0">
      <selection activeCell="C18" sqref="C18"/>
    </sheetView>
  </sheetViews>
  <sheetFormatPr defaultRowHeight="14.5" x14ac:dyDescent="0.35"/>
  <cols>
    <col min="1" max="1" width="2.26953125" customWidth="1"/>
    <col min="2" max="3" width="17.81640625" customWidth="1"/>
    <col min="4" max="4" width="11.6328125" customWidth="1"/>
    <col min="5" max="5" width="17.26953125" customWidth="1"/>
  </cols>
  <sheetData>
    <row r="2" spans="2:6" ht="20" thickBot="1" x14ac:dyDescent="0.5">
      <c r="B2" s="2" t="s">
        <v>14</v>
      </c>
      <c r="C2" s="2"/>
    </row>
    <row r="3" spans="2:6" ht="15" thickTop="1" x14ac:dyDescent="0.35"/>
    <row r="4" spans="2:6" x14ac:dyDescent="0.35">
      <c r="B4" s="3" t="s">
        <v>13</v>
      </c>
      <c r="C4" s="4" t="s">
        <v>12</v>
      </c>
      <c r="D4" s="5" t="s">
        <v>15</v>
      </c>
      <c r="E4" s="6" t="s">
        <v>16</v>
      </c>
    </row>
    <row r="5" spans="2:6" x14ac:dyDescent="0.35">
      <c r="B5" s="7" t="s">
        <v>11</v>
      </c>
      <c r="C5" s="8">
        <v>7210</v>
      </c>
      <c r="D5" s="9">
        <f>SUM(C5)/SUM($C$5:$C$16)</f>
        <v>0.10667416295551051</v>
      </c>
      <c r="E5" s="10">
        <f>SUM($C$5:C5)</f>
        <v>7210</v>
      </c>
      <c r="F5" s="1"/>
    </row>
    <row r="6" spans="2:6" x14ac:dyDescent="0.35">
      <c r="B6" s="7" t="s">
        <v>10</v>
      </c>
      <c r="C6" s="8">
        <v>5559</v>
      </c>
      <c r="D6" s="9">
        <f>SUM(C6)/SUM($C$5:$C$16)</f>
        <v>8.224711121632218E-2</v>
      </c>
      <c r="E6" s="10">
        <f>SUM($C$5:C6)</f>
        <v>12769</v>
      </c>
      <c r="F6" s="1"/>
    </row>
    <row r="7" spans="2:6" x14ac:dyDescent="0.35">
      <c r="B7" s="7" t="s">
        <v>9</v>
      </c>
      <c r="C7" s="8">
        <v>2453</v>
      </c>
      <c r="D7" s="9">
        <f>SUM(C7)/SUM($C$5:$C$16)</f>
        <v>3.62928878959594E-2</v>
      </c>
      <c r="E7" s="10">
        <f>SUM($C$5:C7)</f>
        <v>15222</v>
      </c>
      <c r="F7" s="1"/>
    </row>
    <row r="8" spans="2:6" x14ac:dyDescent="0.35">
      <c r="B8" s="7" t="s">
        <v>8</v>
      </c>
      <c r="C8" s="8">
        <v>8501</v>
      </c>
      <c r="D8" s="9">
        <f>SUM(C8)/SUM($C$5:$C$16)</f>
        <v>0.12577490420038764</v>
      </c>
      <c r="E8" s="10">
        <f>SUM($C$5:C8)</f>
        <v>23723</v>
      </c>
      <c r="F8" s="1"/>
    </row>
    <row r="9" spans="2:6" x14ac:dyDescent="0.35">
      <c r="B9" s="7" t="s">
        <v>7</v>
      </c>
      <c r="C9" s="8">
        <v>8053</v>
      </c>
      <c r="D9" s="9">
        <f>SUM(C9)/SUM($C$5:$C$16)</f>
        <v>0.11914660669635592</v>
      </c>
      <c r="E9" s="10">
        <f>SUM($C$5:C9)</f>
        <v>31776</v>
      </c>
      <c r="F9" s="1"/>
    </row>
    <row r="10" spans="2:6" x14ac:dyDescent="0.35">
      <c r="B10" s="7" t="s">
        <v>6</v>
      </c>
      <c r="C10" s="8">
        <v>8142</v>
      </c>
      <c r="D10" s="9">
        <f>SUM(C10)/SUM($C$5:$C$16)</f>
        <v>0.12046338901300507</v>
      </c>
      <c r="E10" s="10">
        <f>SUM($C$5:C10)</f>
        <v>39918</v>
      </c>
      <c r="F10" s="1"/>
    </row>
    <row r="11" spans="2:6" x14ac:dyDescent="0.35">
      <c r="B11" s="7" t="s">
        <v>5</v>
      </c>
      <c r="C11" s="8">
        <v>4316</v>
      </c>
      <c r="D11" s="9">
        <f>SUM(C11)/SUM($C$5:$C$16)</f>
        <v>6.3856544704019885E-2</v>
      </c>
      <c r="E11" s="10">
        <f>SUM($C$5:C11)</f>
        <v>44234</v>
      </c>
      <c r="F11" s="1"/>
    </row>
    <row r="12" spans="2:6" x14ac:dyDescent="0.35">
      <c r="B12" s="7" t="s">
        <v>4</v>
      </c>
      <c r="C12" s="8">
        <v>7784</v>
      </c>
      <c r="D12" s="9">
        <f>SUM(C12)/SUM($C$5:$C$16)</f>
        <v>0.11516666913255115</v>
      </c>
      <c r="E12" s="10">
        <f>SUM($C$5:C12)</f>
        <v>52018</v>
      </c>
      <c r="F12" s="1"/>
    </row>
    <row r="13" spans="2:6" x14ac:dyDescent="0.35">
      <c r="B13" s="7" t="s">
        <v>3</v>
      </c>
      <c r="C13" s="8">
        <v>4839</v>
      </c>
      <c r="D13" s="9">
        <f>SUM(C13)/SUM($C$5:$C$16)</f>
        <v>7.1594490227699772E-2</v>
      </c>
      <c r="E13" s="10">
        <f>SUM($C$5:C13)</f>
        <v>56857</v>
      </c>
      <c r="F13" s="1"/>
    </row>
    <row r="14" spans="2:6" x14ac:dyDescent="0.35">
      <c r="B14" s="7" t="s">
        <v>2</v>
      </c>
      <c r="C14" s="8">
        <v>4875</v>
      </c>
      <c r="D14" s="9">
        <f>SUM(C14)/SUM($C$5:$C$16)</f>
        <v>7.212712127713089E-2</v>
      </c>
      <c r="E14" s="10">
        <f>SUM($C$5:C14)</f>
        <v>61732</v>
      </c>
      <c r="F14" s="1"/>
    </row>
    <row r="15" spans="2:6" x14ac:dyDescent="0.35">
      <c r="B15" s="7" t="s">
        <v>1</v>
      </c>
      <c r="C15" s="8">
        <v>2406</v>
      </c>
      <c r="D15" s="9">
        <f>SUM(C15)/SUM($C$5:$C$16)</f>
        <v>3.5597508470313219E-2</v>
      </c>
      <c r="E15" s="10">
        <f>SUM($C$5:C15)</f>
        <v>64138</v>
      </c>
      <c r="F15" s="1"/>
    </row>
    <row r="16" spans="2:6" x14ac:dyDescent="0.35">
      <c r="B16" s="11" t="s">
        <v>0</v>
      </c>
      <c r="C16" s="12">
        <v>3451</v>
      </c>
      <c r="D16" s="13">
        <f>SUM(C16)/SUM($C$5:$C$16)</f>
        <v>5.1058604210744353E-2</v>
      </c>
      <c r="E16" s="14">
        <f>SUM($C$5:C16)</f>
        <v>67589</v>
      </c>
      <c r="F16" s="1"/>
    </row>
    <row r="17" spans="3:3" x14ac:dyDescent="0.35">
      <c r="C17" s="1"/>
    </row>
  </sheetData>
  <mergeCells count="1">
    <mergeCell ref="B2:C2"/>
  </mergeCells>
  <conditionalFormatting sqref="E5:E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{877C6A8A-FD17-43C0-8C13-B8381EA9E6C9}</x14:id>
        </ext>
      </extLst>
    </cfRule>
  </conditionalFormatting>
  <conditionalFormatting sqref="C5:C16">
    <cfRule type="cellIs" dxfId="0" priority="1" operator="greaterThan">
      <formula>8000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6:E15" formulaRang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7C6A8A-FD17-43C0-8C13-B8381EA9E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Análises Rápidas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Giovane Rodrigues</cp:lastModifiedBy>
  <dcterms:created xsi:type="dcterms:W3CDTF">2022-08-01T21:10:21Z</dcterms:created>
  <dcterms:modified xsi:type="dcterms:W3CDTF">2024-04-14T21:56:47Z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2024-04-14T21:45:09Z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39980c60-577f-4db8-a76c-b9db92ea63ac</vt:lpwstr>
  </property>
  <property fmtid="{D5CDD505-2E9C-101B-9397-08002B2CF9AE}" pid="8" name="MSIP_Label_e463cba9-5f6c-478d-9329-7b2295e4e8ed_ContentBits">
    <vt:lpwstr>0</vt:lpwstr>
  </property>
</Properties>
</file>