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lonan\Desktop\Navigation\"/>
    </mc:Choice>
  </mc:AlternateContent>
  <xr:revisionPtr revIDLastSave="0" documentId="13_ncr:1_{3E7E62BB-9C10-4A65-BFE4-05545441634F}" xr6:coauthVersionLast="47" xr6:coauthVersionMax="47" xr10:uidLastSave="{00000000-0000-0000-0000-000000000000}"/>
  <bookViews>
    <workbookView xWindow="-110" yWindow="-110" windowWidth="21820" windowHeight="14160" activeTab="2" xr2:uid="{CD388937-486F-4776-8430-170D180895BA}"/>
  </bookViews>
  <sheets>
    <sheet name="A-1" sheetId="1" r:id="rId1"/>
    <sheet name="A-2" sheetId="2" r:id="rId2"/>
    <sheet name="N-3" sheetId="4" r:id="rId3"/>
    <sheet name="Лист1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4" l="1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</calcChain>
</file>

<file path=xl/sharedStrings.xml><?xml version="1.0" encoding="utf-8"?>
<sst xmlns="http://schemas.openxmlformats.org/spreadsheetml/2006/main" count="44" uniqueCount="40">
  <si>
    <t>a-112a</t>
  </si>
  <si>
    <t>a-108</t>
  </si>
  <si>
    <t>a-112v</t>
  </si>
  <si>
    <t>a-1-stair-2</t>
  </si>
  <si>
    <t>a-100</t>
  </si>
  <si>
    <t>a-112</t>
  </si>
  <si>
    <t>a-1-stair-1</t>
  </si>
  <si>
    <t>a-113</t>
  </si>
  <si>
    <t>a-114</t>
  </si>
  <si>
    <t>a-115</t>
  </si>
  <si>
    <t>a-116</t>
  </si>
  <si>
    <t>a-117</t>
  </si>
  <si>
    <t>a-118</t>
  </si>
  <si>
    <t>a-119</t>
  </si>
  <si>
    <t>a-120</t>
  </si>
  <si>
    <t>a-1-wc-2</t>
  </si>
  <si>
    <t>a-1-stair-5</t>
  </si>
  <si>
    <t>Полигон</t>
  </si>
  <si>
    <t>Вход (круг)</t>
  </si>
  <si>
    <t>a-205</t>
  </si>
  <si>
    <t>a-2-stair-2</t>
  </si>
  <si>
    <t>a-2-stair-3</t>
  </si>
  <si>
    <t>a-2-stair-4</t>
  </si>
  <si>
    <t>a-2</t>
  </si>
  <si>
    <t>a-214</t>
  </si>
  <si>
    <t>a-2-wc-2</t>
  </si>
  <si>
    <t>a-215</t>
  </si>
  <si>
    <t>a-216</t>
  </si>
  <si>
    <t>a-224</t>
  </si>
  <si>
    <t>a-218</t>
  </si>
  <si>
    <t>a-219</t>
  </si>
  <si>
    <t>a-220</t>
  </si>
  <si>
    <t>a-221</t>
  </si>
  <si>
    <t>a-211</t>
  </si>
  <si>
    <t>a-212</t>
  </si>
  <si>
    <t>a-200</t>
  </si>
  <si>
    <t>n-3-stair-2</t>
  </si>
  <si>
    <t>n-3-stair-1</t>
  </si>
  <si>
    <t>n-3-stair-3</t>
  </si>
  <si>
    <t>Столбец1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</si>
</sst>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GothamSSm XNarrow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Обычный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othamSSm XNarrow"/>
        <charset val="204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GothamSSm XNarrow"/>
        <charset val="204"/>
        <scheme val="none"/>
      </font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GothamSSm XNarrow"/>
        <charset val="204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0000"/>
        <name val="GothamSSm XNarrow"/>
        <charset val="204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GothamSSm XNarrow"/>
        <charset val="204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GothamSSm XNarrow"/>
        <charset val="204"/>
        <scheme val="none"/>
      </font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GothamSSm XNarrow"/>
        <charset val="204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0000"/>
        <name val="GothamSSm XNarrow"/>
        <charset val="204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GothamSSm XNarrow"/>
        <charset val="204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GothamSSm XNarrow"/>
        <charset val="204"/>
        <scheme val="none"/>
      </font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GothamSSm XNarrow"/>
        <charset val="204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GothamSSm XNarrow"/>
        <charset val="204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GothamSSm XNarrow"/>
        <charset val="20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417F1D-169F-49C6-A5C1-F4817F55F458}" name="Таблица1" displayName="Таблица1" ref="A1:B18" totalsRowShown="0" headerRowDxfId="12" dataDxfId="11">
  <autoFilter ref="A1:B18" xr:uid="{38417F1D-169F-49C6-A5C1-F4817F55F458}"/>
  <tableColumns count="2">
    <tableColumn id="1" xr3:uid="{03B8A0AA-2828-47C3-80F1-8163E445A883}" name="Полигон" dataDxfId="10"/>
    <tableColumn id="2" xr3:uid="{1AC8F840-A607-49C1-9371-8CA5315633F3}" name="Вход (круг)" dataDxfId="9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086EF6-9CFD-42F9-A789-FFE8CA8A07ED}" name="Таблица13" displayName="Таблица13" ref="A1:B18" totalsRowShown="0" headerRowDxfId="8" dataDxfId="7">
  <autoFilter ref="A1:B18" xr:uid="{38417F1D-169F-49C6-A5C1-F4817F55F458}"/>
  <sortState xmlns:xlrd2="http://schemas.microsoft.com/office/spreadsheetml/2017/richdata2" ref="A2:B18">
    <sortCondition ref="A1:A18"/>
  </sortState>
  <tableColumns count="2">
    <tableColumn id="1" xr3:uid="{0993EBA9-8369-4E4B-8554-8CD4194F411A}" name="Полигон" dataDxfId="6"/>
    <tableColumn id="2" xr3:uid="{5AD9ACA7-4434-4EB4-B0B2-575211A8E31E}" name="Вход (круг)" dataDxfId="5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8C6ABC-D0D6-40EE-9EB3-804E2EDB1357}" name="Таблица134" displayName="Таблица134" ref="A1:C18" totalsRowShown="0" headerRowDxfId="4" dataDxfId="3">
  <autoFilter ref="A1:C18" xr:uid="{38417F1D-169F-49C6-A5C1-F4817F55F458}"/>
  <sortState xmlns:xlrd2="http://schemas.microsoft.com/office/spreadsheetml/2017/richdata2" ref="A2:B18">
    <sortCondition ref="A1:A18"/>
  </sortState>
  <tableColumns count="3">
    <tableColumn id="1" xr3:uid="{82DD9BDE-FB39-4053-BEF8-6D756D2ED81E}" name="Полигон" dataDxfId="2"/>
    <tableColumn id="2" xr3:uid="{3401FED4-2AB2-49FA-8B6C-535394503AE0}" name="Вход (круг)" dataDxfId="1"/>
    <tableColumn id="4" xr3:uid="{EA406622-9FCC-4461-8A97-522E56A03185}" name="Столбец1" dataDxfId="0">
      <calculatedColumnFormula>IF(Таблица134[[#This Row],[Полигон]]="","","['"&amp;Таблица134[[#This Row],[Полигон]]&amp;"','"&amp;Таблица134[[#This Row],[Вход (круг)]]&amp;"'],")</calculatedColumnFormula>
    </tableColumn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Воздушный поток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95853-69FC-489A-A8D9-382A5D9E8BBF}">
  <dimension ref="A1:B18"/>
  <sheetViews>
    <sheetView zoomScale="160" zoomScaleNormal="160" workbookViewId="0">
      <selection activeCell="C13" sqref="C13"/>
    </sheetView>
  </sheetViews>
  <sheetFormatPr defaultRowHeight="14.5" x14ac:dyDescent="0.35"/>
  <cols>
    <col min="1" max="1" width="10.81640625" customWidth="1"/>
    <col min="2" max="2" width="13.453125" customWidth="1"/>
  </cols>
  <sheetData>
    <row r="1" spans="1:2" x14ac:dyDescent="0.35">
      <c r="A1" s="1" t="s">
        <v>17</v>
      </c>
      <c r="B1" s="1" t="s">
        <v>18</v>
      </c>
    </row>
    <row r="2" spans="1:2" x14ac:dyDescent="0.35">
      <c r="A2" s="1" t="s">
        <v>0</v>
      </c>
      <c r="B2" s="2">
        <v>8</v>
      </c>
    </row>
    <row r="3" spans="1:2" x14ac:dyDescent="0.35">
      <c r="A3" s="1" t="s">
        <v>1</v>
      </c>
      <c r="B3" s="2">
        <v>6</v>
      </c>
    </row>
    <row r="4" spans="1:2" x14ac:dyDescent="0.35">
      <c r="A4" s="1" t="s">
        <v>2</v>
      </c>
      <c r="B4" s="2">
        <v>9</v>
      </c>
    </row>
    <row r="5" spans="1:2" x14ac:dyDescent="0.35">
      <c r="A5" s="1" t="s">
        <v>3</v>
      </c>
      <c r="B5" s="2">
        <v>20</v>
      </c>
    </row>
    <row r="6" spans="1:2" x14ac:dyDescent="0.35">
      <c r="A6" s="1" t="s">
        <v>4</v>
      </c>
      <c r="B6" s="2">
        <v>33</v>
      </c>
    </row>
    <row r="7" spans="1:2" x14ac:dyDescent="0.35">
      <c r="A7" s="1" t="s">
        <v>6</v>
      </c>
      <c r="B7" s="2">
        <v>32</v>
      </c>
    </row>
    <row r="8" spans="1:2" x14ac:dyDescent="0.35">
      <c r="A8" s="1" t="s">
        <v>5</v>
      </c>
      <c r="B8" s="2">
        <v>21</v>
      </c>
    </row>
    <row r="9" spans="1:2" x14ac:dyDescent="0.35">
      <c r="A9" s="1" t="s">
        <v>7</v>
      </c>
      <c r="B9" s="2">
        <v>22</v>
      </c>
    </row>
    <row r="10" spans="1:2" x14ac:dyDescent="0.35">
      <c r="A10" s="1" t="s">
        <v>8</v>
      </c>
      <c r="B10" s="2">
        <v>23</v>
      </c>
    </row>
    <row r="11" spans="1:2" x14ac:dyDescent="0.35">
      <c r="A11" s="1" t="s">
        <v>9</v>
      </c>
      <c r="B11" s="2">
        <v>24</v>
      </c>
    </row>
    <row r="12" spans="1:2" x14ac:dyDescent="0.35">
      <c r="A12" s="1" t="s">
        <v>10</v>
      </c>
      <c r="B12" s="2">
        <v>26</v>
      </c>
    </row>
    <row r="13" spans="1:2" x14ac:dyDescent="0.35">
      <c r="A13" s="1" t="s">
        <v>11</v>
      </c>
      <c r="B13" s="2">
        <v>27</v>
      </c>
    </row>
    <row r="14" spans="1:2" x14ac:dyDescent="0.35">
      <c r="A14" s="1" t="s">
        <v>12</v>
      </c>
      <c r="B14" s="2">
        <v>28</v>
      </c>
    </row>
    <row r="15" spans="1:2" x14ac:dyDescent="0.35">
      <c r="A15" s="1" t="s">
        <v>13</v>
      </c>
      <c r="B15" s="2">
        <v>30</v>
      </c>
    </row>
    <row r="16" spans="1:2" x14ac:dyDescent="0.35">
      <c r="A16" s="1" t="s">
        <v>14</v>
      </c>
      <c r="B16" s="2">
        <v>31</v>
      </c>
    </row>
    <row r="17" spans="1:2" x14ac:dyDescent="0.35">
      <c r="A17" s="1" t="s">
        <v>15</v>
      </c>
      <c r="B17" s="2">
        <v>29</v>
      </c>
    </row>
    <row r="18" spans="1:2" x14ac:dyDescent="0.35">
      <c r="A18" s="1" t="s">
        <v>16</v>
      </c>
      <c r="B18" s="2">
        <v>25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F19F-A43B-438E-A42B-ECE6BF58AF49}">
  <dimension ref="A1:B18"/>
  <sheetViews>
    <sheetView zoomScale="160" zoomScaleNormal="160" workbookViewId="0">
      <selection activeCell="B13" sqref="B13"/>
    </sheetView>
  </sheetViews>
  <sheetFormatPr defaultRowHeight="14.5" x14ac:dyDescent="0.35"/>
  <cols>
    <col min="1" max="1" width="10.81640625" customWidth="1"/>
    <col min="2" max="2" width="13.453125" customWidth="1"/>
  </cols>
  <sheetData>
    <row r="1" spans="1:2" x14ac:dyDescent="0.35">
      <c r="A1" s="1" t="s">
        <v>17</v>
      </c>
      <c r="B1" s="1" t="s">
        <v>18</v>
      </c>
    </row>
    <row r="2" spans="1:2" x14ac:dyDescent="0.35">
      <c r="A2" s="1" t="s">
        <v>23</v>
      </c>
      <c r="B2" s="2"/>
    </row>
    <row r="3" spans="1:2" x14ac:dyDescent="0.35">
      <c r="A3" s="1" t="s">
        <v>35</v>
      </c>
      <c r="B3" s="2">
        <v>27</v>
      </c>
    </row>
    <row r="4" spans="1:2" x14ac:dyDescent="0.35">
      <c r="A4" s="1" t="s">
        <v>19</v>
      </c>
      <c r="B4" s="2">
        <v>8</v>
      </c>
    </row>
    <row r="5" spans="1:2" x14ac:dyDescent="0.35">
      <c r="A5" s="1" t="s">
        <v>33</v>
      </c>
      <c r="B5" s="2">
        <v>17</v>
      </c>
    </row>
    <row r="6" spans="1:2" x14ac:dyDescent="0.35">
      <c r="A6" s="1" t="s">
        <v>34</v>
      </c>
      <c r="B6" s="2">
        <v>15</v>
      </c>
    </row>
    <row r="7" spans="1:2" x14ac:dyDescent="0.35">
      <c r="A7" s="1" t="s">
        <v>24</v>
      </c>
      <c r="B7" s="2">
        <v>14</v>
      </c>
    </row>
    <row r="8" spans="1:2" x14ac:dyDescent="0.35">
      <c r="A8" s="1" t="s">
        <v>26</v>
      </c>
      <c r="B8" s="2">
        <v>18</v>
      </c>
    </row>
    <row r="9" spans="1:2" x14ac:dyDescent="0.35">
      <c r="A9" s="1" t="s">
        <v>27</v>
      </c>
      <c r="B9" s="2">
        <v>20</v>
      </c>
    </row>
    <row r="10" spans="1:2" x14ac:dyDescent="0.35">
      <c r="A10" s="1" t="s">
        <v>29</v>
      </c>
      <c r="B10" s="2">
        <v>25</v>
      </c>
    </row>
    <row r="11" spans="1:2" x14ac:dyDescent="0.35">
      <c r="A11" s="1" t="s">
        <v>30</v>
      </c>
      <c r="B11" s="2">
        <v>22</v>
      </c>
    </row>
    <row r="12" spans="1:2" x14ac:dyDescent="0.35">
      <c r="A12" s="1" t="s">
        <v>31</v>
      </c>
      <c r="B12" s="2">
        <v>21</v>
      </c>
    </row>
    <row r="13" spans="1:2" x14ac:dyDescent="0.35">
      <c r="A13" s="1" t="s">
        <v>32</v>
      </c>
      <c r="B13" s="2">
        <v>19</v>
      </c>
    </row>
    <row r="14" spans="1:2" x14ac:dyDescent="0.35">
      <c r="A14" s="1" t="s">
        <v>28</v>
      </c>
      <c r="B14" s="2">
        <v>23</v>
      </c>
    </row>
    <row r="15" spans="1:2" x14ac:dyDescent="0.35">
      <c r="A15" s="1" t="s">
        <v>20</v>
      </c>
      <c r="B15" s="2">
        <v>6</v>
      </c>
    </row>
    <row r="16" spans="1:2" x14ac:dyDescent="0.35">
      <c r="A16" s="1" t="s">
        <v>21</v>
      </c>
      <c r="B16" s="2">
        <v>26</v>
      </c>
    </row>
    <row r="17" spans="1:2" x14ac:dyDescent="0.35">
      <c r="A17" s="1" t="s">
        <v>22</v>
      </c>
      <c r="B17" s="2">
        <v>24</v>
      </c>
    </row>
    <row r="18" spans="1:2" x14ac:dyDescent="0.35">
      <c r="A18" s="1" t="s">
        <v>25</v>
      </c>
      <c r="B18" s="2">
        <v>16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E3FDF-82CC-45DE-852E-F8AA07393A55}">
  <dimension ref="A1:E18"/>
  <sheetViews>
    <sheetView tabSelected="1" zoomScale="160" zoomScaleNormal="160" workbookViewId="0">
      <selection activeCell="E1" sqref="E1"/>
    </sheetView>
  </sheetViews>
  <sheetFormatPr defaultRowHeight="14.5" x14ac:dyDescent="0.35"/>
  <cols>
    <col min="1" max="1" width="10.81640625" customWidth="1"/>
    <col min="2" max="2" width="15.54296875" customWidth="1"/>
    <col min="3" max="3" width="13.453125" customWidth="1"/>
    <col min="4" max="4" width="10.81640625" customWidth="1"/>
  </cols>
  <sheetData>
    <row r="1" spans="1:5" x14ac:dyDescent="0.35">
      <c r="A1" s="1" t="s">
        <v>17</v>
      </c>
      <c r="B1" s="1" t="s">
        <v>18</v>
      </c>
      <c r="C1" s="1" t="s">
        <v>39</v>
      </c>
      <c r="E1" t="str">
        <f>_xlfn.TEXTJOIN("",TRUE,Таблица134[Столбец1])</f>
        <v>['n-3-stair-1','35'],['n-3-stair-2','5'],['n-3-stair-3','16'],</v>
      </c>
    </row>
    <row r="2" spans="1:5" x14ac:dyDescent="0.35">
      <c r="A2" s="1" t="s">
        <v>37</v>
      </c>
      <c r="B2" s="2">
        <v>35</v>
      </c>
      <c r="C2" s="1" t="str">
        <f>IF(Таблица134[[#This Row],[Полигон]]="","","['"&amp;Таблица134[[#This Row],[Полигон]]&amp;"','"&amp;Таблица134[[#This Row],[Вход (круг)]]&amp;"'],")</f>
        <v>['n-3-stair-1','35'],</v>
      </c>
    </row>
    <row r="3" spans="1:5" x14ac:dyDescent="0.35">
      <c r="A3" s="1" t="s">
        <v>36</v>
      </c>
      <c r="B3" s="2">
        <v>5</v>
      </c>
      <c r="C3" s="1" t="str">
        <f>IF(Таблица134[[#This Row],[Полигон]]="","","['"&amp;Таблица134[[#This Row],[Полигон]]&amp;"','"&amp;Таблица134[[#This Row],[Вход (круг)]]&amp;"'],")</f>
        <v>['n-3-stair-2','5'],</v>
      </c>
    </row>
    <row r="4" spans="1:5" x14ac:dyDescent="0.35">
      <c r="A4" s="1" t="s">
        <v>38</v>
      </c>
      <c r="B4" s="2">
        <v>16</v>
      </c>
      <c r="C4" s="1" t="str">
        <f>IF(Таблица134[[#This Row],[Полигон]]="","","['"&amp;Таблица134[[#This Row],[Полигон]]&amp;"','"&amp;Таблица134[[#This Row],[Вход (круг)]]&amp;"'],")</f>
        <v>['n-3-stair-3','16'],</v>
      </c>
    </row>
    <row r="5" spans="1:5" x14ac:dyDescent="0.35">
      <c r="A5" s="1"/>
      <c r="B5" s="2"/>
      <c r="C5" s="1" t="str">
        <f>IF(Таблица134[[#This Row],[Полигон]]="","","['"&amp;Таблица134[[#This Row],[Полигон]]&amp;"','"&amp;Таблица134[[#This Row],[Вход (круг)]]&amp;"'],")</f>
        <v/>
      </c>
    </row>
    <row r="6" spans="1:5" x14ac:dyDescent="0.35">
      <c r="A6" s="1"/>
      <c r="B6" s="2"/>
      <c r="C6" s="1" t="str">
        <f>IF(Таблица134[[#This Row],[Полигон]]="","","['"&amp;Таблица134[[#This Row],[Полигон]]&amp;"','"&amp;Таблица134[[#This Row],[Вход (круг)]]&amp;"'],")</f>
        <v/>
      </c>
    </row>
    <row r="7" spans="1:5" x14ac:dyDescent="0.35">
      <c r="A7" s="1"/>
      <c r="B7" s="2"/>
      <c r="C7" s="1" t="str">
        <f>IF(Таблица134[[#This Row],[Полигон]]="","","['"&amp;Таблица134[[#This Row],[Полигон]]&amp;"','"&amp;Таблица134[[#This Row],[Вход (круг)]]&amp;"'],")</f>
        <v/>
      </c>
    </row>
    <row r="8" spans="1:5" x14ac:dyDescent="0.35">
      <c r="A8" s="1"/>
      <c r="B8" s="2"/>
      <c r="C8" s="1" t="str">
        <f>IF(Таблица134[[#This Row],[Полигон]]="","","['"&amp;Таблица134[[#This Row],[Полигон]]&amp;"','"&amp;Таблица134[[#This Row],[Вход (круг)]]&amp;"'],")</f>
        <v/>
      </c>
    </row>
    <row r="9" spans="1:5" x14ac:dyDescent="0.35">
      <c r="A9" s="1"/>
      <c r="B9" s="2"/>
      <c r="C9" s="1" t="str">
        <f>IF(Таблица134[[#This Row],[Полигон]]="","","['"&amp;Таблица134[[#This Row],[Полигон]]&amp;"','"&amp;Таблица134[[#This Row],[Вход (круг)]]&amp;"'],")</f>
        <v/>
      </c>
    </row>
    <row r="10" spans="1:5" x14ac:dyDescent="0.35">
      <c r="A10" s="1"/>
      <c r="B10" s="2"/>
      <c r="C10" s="1" t="str">
        <f>IF(Таблица134[[#This Row],[Полигон]]="","","['"&amp;Таблица134[[#This Row],[Полигон]]&amp;"','"&amp;Таблица134[[#This Row],[Вход (круг)]]&amp;"'],")</f>
        <v/>
      </c>
    </row>
    <row r="11" spans="1:5" x14ac:dyDescent="0.35">
      <c r="A11" s="1"/>
      <c r="B11" s="2"/>
      <c r="C11" s="1" t="str">
        <f>IF(Таблица134[[#This Row],[Полигон]]="","","['"&amp;Таблица134[[#This Row],[Полигон]]&amp;"','"&amp;Таблица134[[#This Row],[Вход (круг)]]&amp;"'],")</f>
        <v/>
      </c>
    </row>
    <row r="12" spans="1:5" x14ac:dyDescent="0.35">
      <c r="A12" s="1"/>
      <c r="B12" s="2"/>
      <c r="C12" s="1" t="str">
        <f>IF(Таблица134[[#This Row],[Полигон]]="","","['"&amp;Таблица134[[#This Row],[Полигон]]&amp;"','"&amp;Таблица134[[#This Row],[Вход (круг)]]&amp;"'],")</f>
        <v/>
      </c>
    </row>
    <row r="13" spans="1:5" x14ac:dyDescent="0.35">
      <c r="A13" s="1"/>
      <c r="B13" s="2"/>
      <c r="C13" s="1" t="str">
        <f>IF(Таблица134[[#This Row],[Полигон]]="","","['"&amp;Таблица134[[#This Row],[Полигон]]&amp;"','"&amp;Таблица134[[#This Row],[Вход (круг)]]&amp;"'],")</f>
        <v/>
      </c>
    </row>
    <row r="14" spans="1:5" x14ac:dyDescent="0.35">
      <c r="A14" s="1"/>
      <c r="B14" s="2"/>
      <c r="C14" s="1" t="str">
        <f>IF(Таблица134[[#This Row],[Полигон]]="","","['"&amp;Таблица134[[#This Row],[Полигон]]&amp;"','"&amp;Таблица134[[#This Row],[Вход (круг)]]&amp;"'],")</f>
        <v/>
      </c>
    </row>
    <row r="15" spans="1:5" x14ac:dyDescent="0.35">
      <c r="A15" s="1"/>
      <c r="B15" s="2"/>
      <c r="C15" s="1" t="str">
        <f>IF(Таблица134[[#This Row],[Полигон]]="","","['"&amp;Таблица134[[#This Row],[Полигон]]&amp;"','"&amp;Таблица134[[#This Row],[Вход (круг)]]&amp;"'],")</f>
        <v/>
      </c>
    </row>
    <row r="16" spans="1:5" x14ac:dyDescent="0.35">
      <c r="A16" s="1"/>
      <c r="B16" s="2"/>
      <c r="C16" s="1" t="str">
        <f>IF(Таблица134[[#This Row],[Полигон]]="","","['"&amp;Таблица134[[#This Row],[Полигон]]&amp;"','"&amp;Таблица134[[#This Row],[Вход (круг)]]&amp;"'],")</f>
        <v/>
      </c>
    </row>
    <row r="17" spans="1:3" x14ac:dyDescent="0.35">
      <c r="A17" s="1"/>
      <c r="B17" s="2"/>
      <c r="C17" s="1" t="str">
        <f>IF(Таблица134[[#This Row],[Полигон]]="","","['"&amp;Таблица134[[#This Row],[Полигон]]&amp;"','"&amp;Таблица134[[#This Row],[Вход (круг)]]&amp;"'],")</f>
        <v/>
      </c>
    </row>
    <row r="18" spans="1:3" x14ac:dyDescent="0.35">
      <c r="A18" s="1"/>
      <c r="B18" s="2"/>
      <c r="C18" s="1" t="str">
        <f>IF(Таблица134[[#This Row],[Полигон]]="","","['"&amp;Таблица134[[#This Row],[Полигон]]&amp;"','"&amp;Таблица134[[#This Row],[Вход (круг)]]&amp;"'],")</f>
        <v/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7108-337D-4876-94BF-7D86AFF189E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A-1</vt:lpstr>
      <vt:lpstr>A-2</vt:lpstr>
      <vt:lpstr>N-3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слушатель</dc:creator>
  <cp:lastModifiedBy>yana</cp:lastModifiedBy>
  <dcterms:created xsi:type="dcterms:W3CDTF">2023-11-02T13:26:55Z</dcterms:created>
  <dcterms:modified xsi:type="dcterms:W3CDTF">2024-02-22T16:19:57Z</dcterms:modified>
</cp:coreProperties>
</file>