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535" windowHeight="7620" tabRatio="748" activeTab="1"/>
  </bookViews>
  <sheets>
    <sheet name="Mayo" sheetId="1" r:id="rId1"/>
    <sheet name="Junio" sheetId="3" r:id="rId2"/>
    <sheet name="Hoja2" sheetId="2" r:id="rId3"/>
  </sheets>
  <calcPr calcId="125725"/>
</workbook>
</file>

<file path=xl/calcChain.xml><?xml version="1.0" encoding="utf-8"?>
<calcChain xmlns="http://schemas.openxmlformats.org/spreadsheetml/2006/main">
  <c r="C14" i="3"/>
  <c r="C13"/>
  <c r="C10"/>
  <c r="C8"/>
  <c r="C7"/>
  <c r="C6"/>
  <c r="C5"/>
  <c r="C3"/>
  <c r="AH14"/>
  <c r="AJ14" s="1"/>
  <c r="AH13"/>
  <c r="AH12"/>
  <c r="AJ12" s="1"/>
  <c r="AH11"/>
  <c r="AJ11" s="1"/>
  <c r="AH10"/>
  <c r="AJ10" s="1"/>
  <c r="AJ9"/>
  <c r="AH8"/>
  <c r="AJ8" s="1"/>
  <c r="AH7"/>
  <c r="AJ7" s="1"/>
  <c r="AH6"/>
  <c r="AJ6" s="1"/>
  <c r="AH5"/>
  <c r="AJ5" s="1"/>
  <c r="AH4"/>
  <c r="AH3"/>
  <c r="AK5" i="1"/>
  <c r="AK6"/>
  <c r="AK7"/>
  <c r="AK8"/>
  <c r="AK10"/>
  <c r="AK11"/>
  <c r="AK12"/>
  <c r="AK14"/>
  <c r="AK3"/>
  <c r="AI4"/>
  <c r="AI5"/>
  <c r="AI6"/>
  <c r="AI7"/>
  <c r="AI8"/>
  <c r="AI16"/>
  <c r="AI10"/>
  <c r="AI11"/>
  <c r="AI12"/>
  <c r="AI13"/>
  <c r="AI14"/>
  <c r="AI3"/>
  <c r="AH16" i="3" l="1"/>
  <c r="AJ3"/>
  <c r="AJ16" s="1"/>
  <c r="AK9" i="1"/>
  <c r="AK16" s="1"/>
</calcChain>
</file>

<file path=xl/sharedStrings.xml><?xml version="1.0" encoding="utf-8"?>
<sst xmlns="http://schemas.openxmlformats.org/spreadsheetml/2006/main" count="57" uniqueCount="31">
  <si>
    <t>Datos</t>
  </si>
  <si>
    <t>MAT</t>
  </si>
  <si>
    <t>Betty</t>
  </si>
  <si>
    <t>AMG</t>
  </si>
  <si>
    <t>Geologia</t>
  </si>
  <si>
    <t>MATr</t>
  </si>
  <si>
    <t>Sistemas</t>
  </si>
  <si>
    <t>GenLop</t>
  </si>
  <si>
    <t>Caro</t>
  </si>
  <si>
    <t>JHG</t>
  </si>
  <si>
    <t xml:space="preserve">Lina </t>
  </si>
  <si>
    <t>HAV</t>
  </si>
  <si>
    <t>Deforma</t>
  </si>
  <si>
    <t>Daniel</t>
  </si>
  <si>
    <t>Electrónica</t>
  </si>
  <si>
    <t>MAB</t>
  </si>
  <si>
    <t>Jonh M</t>
  </si>
  <si>
    <t>Sistem2</t>
  </si>
  <si>
    <t>Geoquímic</t>
  </si>
  <si>
    <t>Cristian</t>
  </si>
  <si>
    <t>JDP</t>
  </si>
  <si>
    <t>Marce</t>
  </si>
  <si>
    <t>AFS</t>
  </si>
  <si>
    <t>?</t>
  </si>
  <si>
    <t>Total</t>
  </si>
  <si>
    <t>Mar</t>
  </si>
  <si>
    <t>debe</t>
  </si>
  <si>
    <t>Total + debe</t>
  </si>
  <si>
    <t>May</t>
  </si>
  <si>
    <t>Debe de May</t>
  </si>
  <si>
    <t>Jun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</si>
</sst>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3" fontId="0" fillId="0" borderId="0" xfId="0" applyNumberFormat="1"/>
    <xf numFmtId="0" fontId="0" fillId="0" borderId="0" xfId="0" applyBorder="1"/>
    <xf numFmtId="3" fontId="0" fillId="0" borderId="0" xfId="0" applyNumberFormat="1" applyBorder="1" applyAlignment="1">
      <alignment horizontal="right" vertical="top" wrapText="1"/>
    </xf>
    <xf numFmtId="3" fontId="0" fillId="0" borderId="0" xfId="0" applyNumberFormat="1" applyBorder="1" applyAlignment="1">
      <alignment horizontal="right" wrapText="1"/>
    </xf>
    <xf numFmtId="3" fontId="0" fillId="0" borderId="0" xfId="0" applyNumberFormat="1" applyBorder="1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K43"/>
  <sheetViews>
    <sheetView topLeftCell="B1" workbookViewId="0">
      <pane xSplit="3780" topLeftCell="R1" activePane="topRight"/>
      <selection sqref="A1:AL18"/>
      <selection pane="topRight" activeCell="AJ10" sqref="AJ10"/>
    </sheetView>
  </sheetViews>
  <sheetFormatPr baseColWidth="10" defaultRowHeight="15"/>
  <cols>
    <col min="3" max="3" width="6.7109375" customWidth="1"/>
    <col min="4" max="34" width="4.7109375" customWidth="1"/>
  </cols>
  <sheetData>
    <row r="2" spans="1:37">
      <c r="C2" t="s">
        <v>25</v>
      </c>
      <c r="D2" s="1">
        <v>26</v>
      </c>
      <c r="E2" s="1">
        <v>27</v>
      </c>
      <c r="F2" s="1">
        <v>28</v>
      </c>
      <c r="G2" s="1">
        <v>29</v>
      </c>
      <c r="H2" s="1">
        <v>30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 t="s">
        <v>24</v>
      </c>
      <c r="AJ2" t="s">
        <v>26</v>
      </c>
      <c r="AK2" t="s">
        <v>27</v>
      </c>
    </row>
    <row r="3" spans="1:37">
      <c r="A3" t="s">
        <v>0</v>
      </c>
      <c r="B3" t="s">
        <v>1</v>
      </c>
      <c r="C3">
        <v>0</v>
      </c>
      <c r="D3">
        <v>4.5</v>
      </c>
      <c r="I3">
        <v>3.5</v>
      </c>
      <c r="J3">
        <v>4</v>
      </c>
      <c r="K3">
        <v>10.5</v>
      </c>
      <c r="R3">
        <v>2</v>
      </c>
      <c r="S3">
        <v>5</v>
      </c>
      <c r="AD3">
        <v>2</v>
      </c>
      <c r="AG3">
        <v>5.5</v>
      </c>
      <c r="AI3">
        <f>SUM(C3:AH3)</f>
        <v>37</v>
      </c>
      <c r="AJ3">
        <v>3</v>
      </c>
      <c r="AK3">
        <f>AI3+AJ3</f>
        <v>40</v>
      </c>
    </row>
    <row r="4" spans="1:37">
      <c r="A4" t="s">
        <v>2</v>
      </c>
      <c r="B4" t="s">
        <v>3</v>
      </c>
      <c r="C4">
        <v>-20</v>
      </c>
      <c r="M4">
        <v>4.5</v>
      </c>
      <c r="N4">
        <v>5.2</v>
      </c>
      <c r="AI4">
        <f t="shared" ref="AI4:AI14" si="0">SUM(C4:AH4)</f>
        <v>-10.3</v>
      </c>
      <c r="AK4">
        <v>0</v>
      </c>
    </row>
    <row r="5" spans="1:37">
      <c r="A5" t="s">
        <v>4</v>
      </c>
      <c r="B5" t="s">
        <v>5</v>
      </c>
      <c r="C5">
        <v>0</v>
      </c>
      <c r="E5">
        <v>5</v>
      </c>
      <c r="L5">
        <v>7</v>
      </c>
      <c r="M5">
        <v>2</v>
      </c>
      <c r="R5">
        <v>5</v>
      </c>
      <c r="Z5">
        <v>5</v>
      </c>
      <c r="AB5">
        <v>6</v>
      </c>
      <c r="AD5">
        <v>6</v>
      </c>
      <c r="AF5">
        <v>4</v>
      </c>
      <c r="AI5">
        <f t="shared" si="0"/>
        <v>40</v>
      </c>
      <c r="AJ5">
        <v>5</v>
      </c>
      <c r="AK5">
        <f t="shared" ref="AK5:AK14" si="1">AI5+AJ5</f>
        <v>45</v>
      </c>
    </row>
    <row r="6" spans="1:37">
      <c r="A6" t="s">
        <v>6</v>
      </c>
      <c r="B6" t="s">
        <v>7</v>
      </c>
      <c r="C6">
        <v>0</v>
      </c>
      <c r="F6" s="2">
        <v>4.25</v>
      </c>
      <c r="H6" s="2">
        <v>4.75</v>
      </c>
      <c r="M6" s="2">
        <v>4.33</v>
      </c>
      <c r="N6">
        <v>2</v>
      </c>
      <c r="S6">
        <v>3</v>
      </c>
      <c r="T6">
        <v>4</v>
      </c>
      <c r="V6">
        <v>2</v>
      </c>
      <c r="AG6">
        <v>5</v>
      </c>
      <c r="AI6">
        <f t="shared" si="0"/>
        <v>29.33</v>
      </c>
      <c r="AJ6" s="3">
        <v>40.659999999999997</v>
      </c>
      <c r="AK6">
        <f t="shared" si="1"/>
        <v>69.989999999999995</v>
      </c>
    </row>
    <row r="7" spans="1:37">
      <c r="A7" t="s">
        <v>8</v>
      </c>
      <c r="B7" t="s">
        <v>9</v>
      </c>
      <c r="C7">
        <v>0</v>
      </c>
      <c r="H7">
        <v>2</v>
      </c>
      <c r="I7">
        <v>3</v>
      </c>
      <c r="N7" t="s">
        <v>23</v>
      </c>
      <c r="P7">
        <v>4</v>
      </c>
      <c r="V7">
        <v>4</v>
      </c>
      <c r="W7">
        <v>4</v>
      </c>
      <c r="AI7">
        <f t="shared" si="0"/>
        <v>17</v>
      </c>
      <c r="AJ7">
        <v>23</v>
      </c>
      <c r="AK7">
        <f t="shared" si="1"/>
        <v>40</v>
      </c>
    </row>
    <row r="8" spans="1:37">
      <c r="A8" t="s">
        <v>10</v>
      </c>
      <c r="B8" t="s">
        <v>11</v>
      </c>
      <c r="C8">
        <v>0</v>
      </c>
      <c r="AG8">
        <v>7.5</v>
      </c>
      <c r="AI8">
        <f t="shared" si="0"/>
        <v>7.5</v>
      </c>
      <c r="AJ8">
        <v>32.5</v>
      </c>
      <c r="AK8">
        <f t="shared" si="1"/>
        <v>40</v>
      </c>
    </row>
    <row r="9" spans="1:37">
      <c r="A9" t="s">
        <v>12</v>
      </c>
      <c r="B9" t="s">
        <v>13</v>
      </c>
      <c r="C9">
        <v>0</v>
      </c>
      <c r="D9">
        <v>60</v>
      </c>
      <c r="AI9">
        <v>77</v>
      </c>
      <c r="AK9">
        <f t="shared" si="1"/>
        <v>77</v>
      </c>
    </row>
    <row r="10" spans="1:37">
      <c r="A10" t="s">
        <v>14</v>
      </c>
      <c r="B10" t="s">
        <v>15</v>
      </c>
      <c r="C10">
        <v>0</v>
      </c>
      <c r="G10">
        <v>4</v>
      </c>
      <c r="H10">
        <v>4</v>
      </c>
      <c r="J10">
        <v>8</v>
      </c>
      <c r="N10">
        <v>4</v>
      </c>
      <c r="Q10">
        <v>4</v>
      </c>
      <c r="U10">
        <v>4</v>
      </c>
      <c r="V10">
        <v>4</v>
      </c>
      <c r="W10">
        <v>4</v>
      </c>
      <c r="AB10">
        <v>4</v>
      </c>
      <c r="AC10">
        <v>4</v>
      </c>
      <c r="AD10">
        <v>4</v>
      </c>
      <c r="AI10">
        <f t="shared" si="0"/>
        <v>48</v>
      </c>
      <c r="AJ10">
        <v>12</v>
      </c>
      <c r="AK10">
        <f t="shared" si="1"/>
        <v>60</v>
      </c>
    </row>
    <row r="11" spans="1:37">
      <c r="A11" t="s">
        <v>16</v>
      </c>
      <c r="B11" t="s">
        <v>17</v>
      </c>
      <c r="C11">
        <v>0</v>
      </c>
      <c r="D11">
        <v>40</v>
      </c>
      <c r="AI11">
        <f t="shared" si="0"/>
        <v>40</v>
      </c>
      <c r="AK11">
        <f t="shared" si="1"/>
        <v>40</v>
      </c>
    </row>
    <row r="12" spans="1:37">
      <c r="B12" t="s">
        <v>18</v>
      </c>
      <c r="C12">
        <v>0</v>
      </c>
      <c r="D12">
        <v>40</v>
      </c>
      <c r="AI12">
        <f t="shared" si="0"/>
        <v>40</v>
      </c>
      <c r="AK12">
        <f t="shared" si="1"/>
        <v>40</v>
      </c>
    </row>
    <row r="13" spans="1:37">
      <c r="A13" t="s">
        <v>19</v>
      </c>
      <c r="B13" t="s">
        <v>20</v>
      </c>
      <c r="C13">
        <v>-15</v>
      </c>
      <c r="T13">
        <v>4</v>
      </c>
      <c r="AI13">
        <f t="shared" si="0"/>
        <v>-11</v>
      </c>
      <c r="AK13">
        <v>0</v>
      </c>
    </row>
    <row r="14" spans="1:37">
      <c r="A14" t="s">
        <v>21</v>
      </c>
      <c r="B14" t="s">
        <v>22</v>
      </c>
      <c r="C14">
        <v>0</v>
      </c>
      <c r="F14">
        <v>3.5</v>
      </c>
      <c r="O14">
        <v>4</v>
      </c>
      <c r="P14">
        <v>3</v>
      </c>
      <c r="V14">
        <v>3</v>
      </c>
      <c r="AD14">
        <v>4</v>
      </c>
      <c r="AI14">
        <f t="shared" si="0"/>
        <v>17.5</v>
      </c>
      <c r="AJ14">
        <v>0.5</v>
      </c>
      <c r="AK14">
        <f t="shared" si="1"/>
        <v>18</v>
      </c>
    </row>
    <row r="16" spans="1:37">
      <c r="AI16">
        <f>SUM(AI3:AI14)</f>
        <v>332.03</v>
      </c>
      <c r="AK16">
        <f>SUM(AK3:AK14)</f>
        <v>469.99</v>
      </c>
    </row>
    <row r="19" spans="34:36">
      <c r="AH19" s="4"/>
      <c r="AI19" s="4"/>
      <c r="AJ19" s="4"/>
    </row>
    <row r="20" spans="34:36">
      <c r="AH20" s="4"/>
      <c r="AI20" s="5"/>
      <c r="AJ20" s="4"/>
    </row>
    <row r="21" spans="34:36">
      <c r="AH21" s="4"/>
      <c r="AI21" s="6"/>
      <c r="AJ21" s="4"/>
    </row>
    <row r="22" spans="34:36">
      <c r="AH22" s="4"/>
      <c r="AI22" s="6"/>
      <c r="AJ22" s="4"/>
    </row>
    <row r="23" spans="34:36">
      <c r="AH23" s="4"/>
      <c r="AI23" s="6"/>
      <c r="AJ23" s="4"/>
    </row>
    <row r="24" spans="34:36">
      <c r="AH24" s="4"/>
      <c r="AI24" s="6"/>
      <c r="AJ24" s="4"/>
    </row>
    <row r="25" spans="34:36">
      <c r="AH25" s="4"/>
      <c r="AI25" s="5"/>
      <c r="AJ25" s="4"/>
    </row>
    <row r="26" spans="34:36">
      <c r="AH26" s="4"/>
      <c r="AI26" s="5"/>
      <c r="AJ26" s="4"/>
    </row>
    <row r="27" spans="34:36">
      <c r="AH27" s="4"/>
      <c r="AI27" s="5"/>
      <c r="AJ27" s="4"/>
    </row>
    <row r="28" spans="34:36">
      <c r="AH28" s="4"/>
      <c r="AI28" s="5"/>
      <c r="AJ28" s="4"/>
    </row>
    <row r="29" spans="34:36">
      <c r="AH29" s="4"/>
      <c r="AI29" s="5"/>
      <c r="AJ29" s="4"/>
    </row>
    <row r="30" spans="34:36">
      <c r="AH30" s="4"/>
      <c r="AI30" s="5"/>
      <c r="AJ30" s="4"/>
    </row>
    <row r="31" spans="34:36">
      <c r="AH31" s="4"/>
      <c r="AI31" s="5"/>
      <c r="AJ31" s="4"/>
    </row>
    <row r="32" spans="34:36">
      <c r="AH32" s="4"/>
      <c r="AI32" s="5"/>
      <c r="AJ32" s="4"/>
    </row>
    <row r="33" spans="34:36">
      <c r="AH33" s="4"/>
      <c r="AI33" s="5"/>
      <c r="AJ33" s="4"/>
    </row>
    <row r="34" spans="34:36">
      <c r="AH34" s="4"/>
      <c r="AI34" s="5"/>
      <c r="AJ34" s="4"/>
    </row>
    <row r="35" spans="34:36">
      <c r="AH35" s="4"/>
      <c r="AI35" s="5"/>
      <c r="AJ35" s="4"/>
    </row>
    <row r="36" spans="34:36">
      <c r="AH36" s="4"/>
      <c r="AI36" s="5"/>
      <c r="AJ36" s="4"/>
    </row>
    <row r="37" spans="34:36">
      <c r="AH37" s="4"/>
      <c r="AI37" s="5"/>
      <c r="AJ37" s="4"/>
    </row>
    <row r="38" spans="34:36">
      <c r="AH38" s="4"/>
      <c r="AI38" s="5"/>
      <c r="AJ38" s="4"/>
    </row>
    <row r="39" spans="34:36">
      <c r="AH39" s="4"/>
      <c r="AI39" s="4"/>
      <c r="AJ39" s="4"/>
    </row>
    <row r="40" spans="34:36">
      <c r="AH40" s="4"/>
      <c r="AI40" s="7"/>
      <c r="AJ40" s="4"/>
    </row>
    <row r="41" spans="34:36">
      <c r="AH41" s="4"/>
      <c r="AI41" s="4"/>
      <c r="AJ41" s="4"/>
    </row>
    <row r="42" spans="34:36">
      <c r="AH42" s="4"/>
      <c r="AI42" s="4"/>
      <c r="AJ42" s="4"/>
    </row>
    <row r="43" spans="34:36">
      <c r="AH43" s="4"/>
      <c r="AI43" s="4"/>
      <c r="AJ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>
      <selection activeCell="AH18" sqref="AH18"/>
    </sheetView>
  </sheetViews>
  <sheetFormatPr baseColWidth="10" defaultRowHeight="15"/>
  <cols>
    <col min="3" max="3" width="8" customWidth="1"/>
    <col min="4" max="33" width="4.7109375" customWidth="1"/>
  </cols>
  <sheetData>
    <row r="1" spans="1:36">
      <c r="D1" s="11" t="s">
        <v>28</v>
      </c>
      <c r="E1" s="12"/>
      <c r="F1" s="12"/>
      <c r="G1" s="12"/>
      <c r="H1" s="13"/>
      <c r="I1" s="11" t="s">
        <v>30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6" ht="30">
      <c r="C2" s="8" t="s">
        <v>29</v>
      </c>
      <c r="D2" s="14">
        <v>26</v>
      </c>
      <c r="E2" s="15">
        <v>27</v>
      </c>
      <c r="F2" s="15">
        <v>28</v>
      </c>
      <c r="G2" s="15">
        <v>29</v>
      </c>
      <c r="H2" s="16">
        <v>30</v>
      </c>
      <c r="I2" s="14">
        <v>1</v>
      </c>
      <c r="J2" s="15">
        <v>2</v>
      </c>
      <c r="K2" s="15">
        <v>3</v>
      </c>
      <c r="L2" s="15">
        <v>4</v>
      </c>
      <c r="M2" s="15">
        <v>5</v>
      </c>
      <c r="N2" s="15">
        <v>6</v>
      </c>
      <c r="O2" s="15">
        <v>7</v>
      </c>
      <c r="P2" s="15">
        <v>8</v>
      </c>
      <c r="Q2" s="15">
        <v>9</v>
      </c>
      <c r="R2" s="15">
        <v>10</v>
      </c>
      <c r="S2" s="15">
        <v>11</v>
      </c>
      <c r="T2" s="15">
        <v>12</v>
      </c>
      <c r="U2" s="15">
        <v>13</v>
      </c>
      <c r="V2" s="15">
        <v>14</v>
      </c>
      <c r="W2" s="15">
        <v>15</v>
      </c>
      <c r="X2" s="15">
        <v>16</v>
      </c>
      <c r="Y2" s="15">
        <v>17</v>
      </c>
      <c r="Z2" s="15">
        <v>18</v>
      </c>
      <c r="AA2" s="15">
        <v>19</v>
      </c>
      <c r="AB2" s="15">
        <v>20</v>
      </c>
      <c r="AC2" s="15">
        <v>21</v>
      </c>
      <c r="AD2" s="15">
        <v>22</v>
      </c>
      <c r="AE2" s="15">
        <v>23</v>
      </c>
      <c r="AF2" s="15">
        <v>24</v>
      </c>
      <c r="AG2" s="15">
        <v>25</v>
      </c>
      <c r="AH2" s="1" t="s">
        <v>24</v>
      </c>
      <c r="AI2" t="s">
        <v>26</v>
      </c>
      <c r="AJ2" t="s">
        <v>27</v>
      </c>
    </row>
    <row r="3" spans="1:36">
      <c r="A3" t="s">
        <v>0</v>
      </c>
      <c r="B3" t="s">
        <v>1</v>
      </c>
      <c r="C3" s="9">
        <f>-3</f>
        <v>-3</v>
      </c>
      <c r="AH3">
        <f>SUM(C3:AG3)</f>
        <v>-3</v>
      </c>
      <c r="AI3">
        <v>3</v>
      </c>
      <c r="AJ3">
        <f>AH3+AI3</f>
        <v>0</v>
      </c>
    </row>
    <row r="4" spans="1:36">
      <c r="A4" t="s">
        <v>2</v>
      </c>
      <c r="B4" t="s">
        <v>3</v>
      </c>
      <c r="C4" s="9"/>
      <c r="AH4">
        <f>SUM(C4:AG4)</f>
        <v>0</v>
      </c>
      <c r="AJ4">
        <v>0</v>
      </c>
    </row>
    <row r="5" spans="1:36">
      <c r="A5" t="s">
        <v>4</v>
      </c>
      <c r="B5" t="s">
        <v>5</v>
      </c>
      <c r="C5" s="9">
        <f>-5</f>
        <v>-5</v>
      </c>
      <c r="AH5">
        <f>SUM(C5:AG5)</f>
        <v>-5</v>
      </c>
      <c r="AI5">
        <v>5</v>
      </c>
      <c r="AJ5">
        <f t="shared" ref="AJ5:AJ14" si="0">AH5+AI5</f>
        <v>0</v>
      </c>
    </row>
    <row r="6" spans="1:36">
      <c r="A6" t="s">
        <v>6</v>
      </c>
      <c r="B6" t="s">
        <v>7</v>
      </c>
      <c r="C6" s="10">
        <f>-40.66</f>
        <v>-40.659999999999997</v>
      </c>
      <c r="F6" s="2"/>
      <c r="H6" s="2"/>
      <c r="M6" s="2"/>
      <c r="AH6">
        <f>SUM(C6:AG6)</f>
        <v>-40.659999999999997</v>
      </c>
      <c r="AI6" s="3">
        <v>40.659999999999997</v>
      </c>
      <c r="AJ6">
        <f t="shared" si="0"/>
        <v>0</v>
      </c>
    </row>
    <row r="7" spans="1:36">
      <c r="A7" t="s">
        <v>8</v>
      </c>
      <c r="B7" t="s">
        <v>9</v>
      </c>
      <c r="C7" s="9">
        <f>-23</f>
        <v>-23</v>
      </c>
      <c r="AH7">
        <f>SUM(C7:AG7)</f>
        <v>-23</v>
      </c>
      <c r="AI7">
        <v>23</v>
      </c>
      <c r="AJ7">
        <f t="shared" si="0"/>
        <v>0</v>
      </c>
    </row>
    <row r="8" spans="1:36">
      <c r="A8" t="s">
        <v>10</v>
      </c>
      <c r="B8" t="s">
        <v>11</v>
      </c>
      <c r="C8" s="9">
        <f>-32.5</f>
        <v>-32.5</v>
      </c>
      <c r="AH8">
        <f>SUM(C8:AG8)</f>
        <v>-32.5</v>
      </c>
      <c r="AI8">
        <v>32.5</v>
      </c>
      <c r="AJ8">
        <f t="shared" si="0"/>
        <v>0</v>
      </c>
    </row>
    <row r="9" spans="1:36">
      <c r="A9" t="s">
        <v>12</v>
      </c>
      <c r="B9" t="s">
        <v>13</v>
      </c>
      <c r="C9" s="9"/>
      <c r="AJ9">
        <f t="shared" si="0"/>
        <v>0</v>
      </c>
    </row>
    <row r="10" spans="1:36">
      <c r="A10" t="s">
        <v>14</v>
      </c>
      <c r="B10" t="s">
        <v>15</v>
      </c>
      <c r="C10" s="9">
        <f>-12</f>
        <v>-12</v>
      </c>
      <c r="AH10">
        <f>SUM(C10:AG10)</f>
        <v>-12</v>
      </c>
      <c r="AI10">
        <v>12</v>
      </c>
      <c r="AJ10">
        <f t="shared" si="0"/>
        <v>0</v>
      </c>
    </row>
    <row r="11" spans="1:36">
      <c r="A11" t="s">
        <v>16</v>
      </c>
      <c r="B11" t="s">
        <v>17</v>
      </c>
      <c r="C11" s="9"/>
      <c r="AH11">
        <f>SUM(C11:AG11)</f>
        <v>0</v>
      </c>
      <c r="AJ11">
        <f t="shared" si="0"/>
        <v>0</v>
      </c>
    </row>
    <row r="12" spans="1:36">
      <c r="B12" t="s">
        <v>18</v>
      </c>
      <c r="C12" s="9"/>
      <c r="AH12">
        <f>SUM(C12:AG12)</f>
        <v>0</v>
      </c>
      <c r="AJ12">
        <f t="shared" si="0"/>
        <v>0</v>
      </c>
    </row>
    <row r="13" spans="1:36">
      <c r="A13" t="s">
        <v>19</v>
      </c>
      <c r="B13" t="s">
        <v>20</v>
      </c>
      <c r="C13" s="9">
        <f>-11</f>
        <v>-11</v>
      </c>
      <c r="AH13">
        <f>SUM(C13:AG13)</f>
        <v>-11</v>
      </c>
      <c r="AJ13">
        <v>0</v>
      </c>
    </row>
    <row r="14" spans="1:36">
      <c r="A14" t="s">
        <v>21</v>
      </c>
      <c r="B14" t="s">
        <v>22</v>
      </c>
      <c r="C14" s="9">
        <f>-0.5</f>
        <v>-0.5</v>
      </c>
      <c r="AH14">
        <f>SUM(C14:AG14)</f>
        <v>-0.5</v>
      </c>
      <c r="AI14">
        <v>0.5</v>
      </c>
      <c r="AJ14">
        <f t="shared" si="0"/>
        <v>0</v>
      </c>
    </row>
    <row r="16" spans="1:36">
      <c r="AH16">
        <f>SUM(AH3:AH14)</f>
        <v>-127.66</v>
      </c>
      <c r="AJ16">
        <f>SUM(AJ3:AJ14)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Mayo</vt:lpstr>
      <vt:lpstr>Junio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cp:lastModifiedBy>cacosta</cp:lastModifiedBy>
  <dcterms:created xsi:type="dcterms:W3CDTF">2014-05-26T20:37:56Z</dcterms:created>
  <dcterms:modified xsi:type="dcterms:W3CDTF">2014-06-25T16:12:07Z</dcterms:modified>
</cp:coreProperties>
</file>