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Geronimowalker/Desktop/MIDS/209/volleyball_project/"/>
    </mc:Choice>
  </mc:AlternateContent>
  <xr:revisionPtr revIDLastSave="0" documentId="13_ncr:1_{BCB00FE5-F32D-EB45-8501-92EC9932F7B5}" xr6:coauthVersionLast="47" xr6:coauthVersionMax="47" xr10:uidLastSave="{00000000-0000-0000-0000-000000000000}"/>
  <bookViews>
    <workbookView xWindow="20" yWindow="2680" windowWidth="28800" windowHeight="17500" xr2:uid="{00000000-000D-0000-FFFF-FFFF00000000}"/>
  </bookViews>
  <sheets>
    <sheet name="team_stats" sheetId="1" r:id="rId1"/>
    <sheet name="top_player_points" sheetId="3" r:id="rId2"/>
    <sheet name="top_player_hits" sheetId="4" r:id="rId3"/>
    <sheet name="top_player_kills" sheetId="5" r:id="rId4"/>
    <sheet name="top_player_assists" sheetId="6" r:id="rId5"/>
    <sheet name="top_player_service_ace" sheetId="7" r:id="rId6"/>
    <sheet name="top_player_blocks" sheetId="8" r:id="rId7"/>
    <sheet name="top_player_dig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2" i="1"/>
</calcChain>
</file>

<file path=xl/sharedStrings.xml><?xml version="1.0" encoding="utf-8"?>
<sst xmlns="http://schemas.openxmlformats.org/spreadsheetml/2006/main" count="319" uniqueCount="111">
  <si>
    <t>Games Won</t>
  </si>
  <si>
    <t>TEAM</t>
  </si>
  <si>
    <t>LAT</t>
  </si>
  <si>
    <t>LON</t>
  </si>
  <si>
    <t>TOTAL SETS</t>
  </si>
  <si>
    <t>HITTING ERRORS</t>
  </si>
  <si>
    <t>TOTAL HITTING ATTEMPTS</t>
  </si>
  <si>
    <t>HITTING PERCENTAGE</t>
  </si>
  <si>
    <t>NO. OF ASSISTS</t>
  </si>
  <si>
    <t>AVG. ASSISTS /S</t>
  </si>
  <si>
    <t>NO. OF KILLS</t>
  </si>
  <si>
    <t>AVG. KILLS /S</t>
  </si>
  <si>
    <t>NO. OF BLOCKS</t>
  </si>
  <si>
    <t>BLOCK SOLOS</t>
  </si>
  <si>
    <t>BLOCK ASSISTS</t>
  </si>
  <si>
    <t>AVG. BLOCKS /S</t>
  </si>
  <si>
    <t>SERVICE ACES</t>
  </si>
  <si>
    <t>AVG. SERVICE ACES /S</t>
  </si>
  <si>
    <t>NO. OF DIGS</t>
  </si>
  <si>
    <t>AVG. DIGS /S</t>
  </si>
  <si>
    <t>YEAR</t>
  </si>
  <si>
    <t>Minnesota</t>
  </si>
  <si>
    <t>Wisconsin</t>
  </si>
  <si>
    <t>Ohio St.</t>
  </si>
  <si>
    <t>Nebraska</t>
  </si>
  <si>
    <t>Michigan</t>
  </si>
  <si>
    <t>Illinois</t>
  </si>
  <si>
    <t>Penn St.</t>
  </si>
  <si>
    <t>Northwestern</t>
  </si>
  <si>
    <t>Purdue</t>
  </si>
  <si>
    <t>Michigan St.</t>
  </si>
  <si>
    <t>Indiana</t>
  </si>
  <si>
    <t>Maryland</t>
  </si>
  <si>
    <t>Iowa</t>
  </si>
  <si>
    <t>Rutgers</t>
  </si>
  <si>
    <t>Player</t>
  </si>
  <si>
    <t>K</t>
  </si>
  <si>
    <t>E</t>
  </si>
  <si>
    <t>TA</t>
  </si>
  <si>
    <t>SA</t>
  </si>
  <si>
    <t>PTS</t>
  </si>
  <si>
    <t>BS</t>
  </si>
  <si>
    <t>BA</t>
  </si>
  <si>
    <t>Rank</t>
  </si>
  <si>
    <t>S</t>
  </si>
  <si>
    <t>avg_pts/S</t>
  </si>
  <si>
    <t>Team</t>
  </si>
  <si>
    <t>year</t>
  </si>
  <si>
    <t>Landfair, Taylor</t>
  </si>
  <si>
    <t>Terry, Raina</t>
  </si>
  <si>
    <t>Thomas-Ailara, Temi</t>
  </si>
  <si>
    <t>Hudson, Eva</t>
  </si>
  <si>
    <t>Londot, Emily</t>
  </si>
  <si>
    <t>Mruzik, Jess</t>
  </si>
  <si>
    <t>Franklin, Sarah</t>
  </si>
  <si>
    <t>Gonzales, Gabby</t>
  </si>
  <si>
    <t>Williams, Kashauna</t>
  </si>
  <si>
    <t>Csire, Sam</t>
  </si>
  <si>
    <t>hit_pct</t>
  </si>
  <si>
    <t>Hart, Danielle</t>
  </si>
  <si>
    <t>Hinton, Rylee</t>
  </si>
  <si>
    <t>Booth, Carter</t>
  </si>
  <si>
    <t>Robinson, Jess</t>
  </si>
  <si>
    <t>Clark, Katie</t>
  </si>
  <si>
    <t>Smrek, Anna</t>
  </si>
  <si>
    <t>Rader, Rylee</t>
  </si>
  <si>
    <t>Becker, Desiree</t>
  </si>
  <si>
    <t>Allick, Bekka</t>
  </si>
  <si>
    <t>Pertofsky, May</t>
  </si>
  <si>
    <t>kills</t>
  </si>
  <si>
    <t>avg_kills/S</t>
  </si>
  <si>
    <t>assists</t>
  </si>
  <si>
    <t>avg_assists/S</t>
  </si>
  <si>
    <t>Podraza, Mac</t>
  </si>
  <si>
    <t>Elisaia, Seleisa</t>
  </si>
  <si>
    <t>Shaffmaster, Melani</t>
  </si>
  <si>
    <t>Rousseau, Alexa</t>
  </si>
  <si>
    <t>Brown, Diana</t>
  </si>
  <si>
    <t>Haworth, Camryn</t>
  </si>
  <si>
    <t>Dowler, Sydney</t>
  </si>
  <si>
    <t>Nunez, Zoe</t>
  </si>
  <si>
    <t>Balensiefer, Grace</t>
  </si>
  <si>
    <t>Hames, Nicklin</t>
  </si>
  <si>
    <t>service_aces</t>
  </si>
  <si>
    <t>avg_service_ace/S</t>
  </si>
  <si>
    <t>Colvin, Raven</t>
  </si>
  <si>
    <t>Daffinee, Kenzie</t>
  </si>
  <si>
    <t>Nunge, Jessica</t>
  </si>
  <si>
    <t>Lauenstein, Whitney</t>
  </si>
  <si>
    <t>Ashburn, Izzy</t>
  </si>
  <si>
    <t>Hammill, MJ</t>
  </si>
  <si>
    <t>Total</t>
  </si>
  <si>
    <t>Avg/S</t>
  </si>
  <si>
    <t>Russ, Anastasia</t>
  </si>
  <si>
    <t>Hord, Kaitlyn</t>
  </si>
  <si>
    <t>Jones, Rainelle</t>
  </si>
  <si>
    <t>Crawford, Caroline</t>
  </si>
  <si>
    <t>Holland, Allie</t>
  </si>
  <si>
    <t>Powell, Adria</t>
  </si>
  <si>
    <t>digs</t>
  </si>
  <si>
    <t>Murr, Kylie</t>
  </si>
  <si>
    <t>Grant, Hannah</t>
  </si>
  <si>
    <t>Schermerhorn, Maddie</t>
  </si>
  <si>
    <t>Rodriguez, Lexi</t>
  </si>
  <si>
    <t>Cerame, Paula</t>
  </si>
  <si>
    <t>Gomillion, Milan</t>
  </si>
  <si>
    <t>Miller, Megan</t>
  </si>
  <si>
    <t>Guctekin, Gulce</t>
  </si>
  <si>
    <t>Iosia, Nalani</t>
  </si>
  <si>
    <t>Hinkle, Mari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</si>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</sst>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1"/>
      <color rgb="FFFFFFFF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9"/>
      <color rgb="FF000000"/>
      <name val="&quot;Trebuchet MS&quot;"/>
    </font>
    <font>
      <sz val="10"/>
      <color rgb="FF000000"/>
      <name val="&quot;Times New Roman&quot;"/>
    </font>
    <font>
      <sz val="9"/>
      <color theme="1"/>
      <name val="&quot;Trebuchet MS&quot;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1" fillId="0" borderId="1" xfId="0" applyFont="1" applyBorder="1"/>
    <xf numFmtId="0" fontId="1" fillId="0" borderId="2" xfId="0" applyFont="1" applyBorder="1"/>
    <xf numFmtId="0" fontId="6" fillId="0" borderId="0" xfId="0" applyFont="1" applyAlignment="1">
      <alignment horizontal="left" vertical="top"/>
    </xf>
    <xf numFmtId="0" fontId="0" fillId="0" borderId="0" xfId="0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3E3FD"/>
          <bgColor rgb="FFD3E3FD"/>
        </patternFill>
      </fill>
    </dxf>
  </dxfs>
  <tableStyles count="1">
    <tableStyle name="team_sta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V99" headerRowCount="0" headerRowCellStyle="Normal" dataCellStyle="Normal" totalsRowCellStyle="Normal">
  <tableColumns count="21">
    <tableColumn id="1" xr3:uid="{00000000-0010-0000-0000-000001000000}" name="Column1" dataCellStyle="Normal"/>
    <tableColumn id="2" xr3:uid="{00000000-0010-0000-0000-000002000000}" name="Column2" dataCellStyle="Normal"/>
    <tableColumn id="3" xr3:uid="{00000000-0010-0000-0000-000003000000}" name="Column3" dataCellStyle="Normal"/>
    <tableColumn id="4" xr3:uid="{00000000-0010-0000-0000-000004000000}" name="Column4" dataCellStyle="Normal"/>
    <tableColumn id="5" xr3:uid="{00000000-0010-0000-0000-000005000000}" name="Column5" dataCellStyle="Normal"/>
    <tableColumn id="6" xr3:uid="{00000000-0010-0000-0000-000006000000}" name="Column6" dataCellStyle="Normal"/>
    <tableColumn id="7" xr3:uid="{00000000-0010-0000-0000-000007000000}" name="Column7" dataCellStyle="Normal"/>
    <tableColumn id="8" xr3:uid="{00000000-0010-0000-0000-000008000000}" name="Column8" dataCellStyle="Normal"/>
    <tableColumn id="9" xr3:uid="{00000000-0010-0000-0000-000009000000}" name="Column9" dataCellStyle="Normal"/>
    <tableColumn id="10" xr3:uid="{00000000-0010-0000-0000-00000A000000}" name="Column10" dataCellStyle="Normal"/>
    <tableColumn id="11" xr3:uid="{00000000-0010-0000-0000-00000B000000}" name="Column11" dataCellStyle="Normal"/>
    <tableColumn id="12" xr3:uid="{00000000-0010-0000-0000-00000C000000}" name="Column12" dataCellStyle="Normal"/>
    <tableColumn id="13" xr3:uid="{00000000-0010-0000-0000-00000D000000}" name="Column13" dataCellStyle="Normal"/>
    <tableColumn id="14" xr3:uid="{00000000-0010-0000-0000-00000E000000}" name="Column14" dataCellStyle="Normal"/>
    <tableColumn id="15" xr3:uid="{00000000-0010-0000-0000-00000F000000}" name="Column15" dataCellStyle="Normal"/>
    <tableColumn id="16" xr3:uid="{00000000-0010-0000-0000-000010000000}" name="Column16" dataCellStyle="Normal"/>
    <tableColumn id="17" xr3:uid="{00000000-0010-0000-0000-000011000000}" name="Column17" dataCellStyle="Normal"/>
    <tableColumn id="18" xr3:uid="{00000000-0010-0000-0000-000012000000}" name="Column18" dataCellStyle="Normal"/>
    <tableColumn id="19" xr3:uid="{00000000-0010-0000-0000-000013000000}" name="Column19" dataCellStyle="Normal"/>
    <tableColumn id="20" xr3:uid="{00000000-0010-0000-0000-000014000000}" name="Column20" dataCellStyle="Normal"/>
    <tableColumn id="21" xr3:uid="{00000000-0010-0000-0000-000015000000}" name="Column21" dataCellStyle="Normal"/>
  </tableColumns>
  <tableStyleInfo name="TableStyleLight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9"/>
  <sheetViews>
    <sheetView tabSelected="1" workbookViewId="0"/>
  </sheetViews>
  <sheetFormatPr baseColWidth="10" defaultColWidth="12.6640625" defaultRowHeight="15.75" customHeight="1"/>
  <cols>
    <col min="2" max="2" width="11.83203125" bestFit="1" customWidth="1"/>
    <col min="3" max="3" width="11.33203125" bestFit="1" customWidth="1"/>
    <col min="4" max="4" width="10.1640625" bestFit="1" customWidth="1"/>
    <col min="5" max="5" width="10.6640625" bestFit="1" customWidth="1"/>
    <col min="6" max="6" width="12.6640625" bestFit="1" customWidth="1"/>
    <col min="7" max="7" width="17.1640625" bestFit="1" customWidth="1"/>
    <col min="8" max="8" width="26.1640625" bestFit="1" customWidth="1"/>
    <col min="9" max="9" width="22.1640625" bestFit="1" customWidth="1"/>
    <col min="10" max="10" width="15.83203125" bestFit="1" customWidth="1"/>
    <col min="11" max="11" width="16" bestFit="1" customWidth="1"/>
    <col min="12" max="12" width="13.5" bestFit="1" customWidth="1"/>
    <col min="13" max="13" width="13.6640625" bestFit="1" customWidth="1"/>
    <col min="14" max="14" width="16" bestFit="1" customWidth="1"/>
    <col min="15" max="15" width="14.83203125" bestFit="1" customWidth="1"/>
    <col min="16" max="16" width="16" bestFit="1" customWidth="1"/>
    <col min="17" max="17" width="16.33203125" bestFit="1" customWidth="1"/>
    <col min="18" max="18" width="14.5" bestFit="1" customWidth="1"/>
    <col min="19" max="19" width="22" bestFit="1" customWidth="1"/>
    <col min="20" max="20" width="12.6640625" bestFit="1" customWidth="1"/>
    <col min="21" max="21" width="12.83203125" bestFit="1" customWidth="1"/>
    <col min="22" max="22" width="6.1640625" bestFit="1" customWidth="1"/>
  </cols>
  <sheetData>
    <row r="1" spans="1:22" ht="13">
      <c r="A1" s="13" t="s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3">
      <c r="A2">
        <f>ROW(A1)</f>
        <v>1</v>
      </c>
      <c r="B2">
        <v>12</v>
      </c>
      <c r="C2" t="s">
        <v>21</v>
      </c>
      <c r="D2">
        <v>44.973999999999997</v>
      </c>
      <c r="E2">
        <v>-93.227699999999999</v>
      </c>
      <c r="F2">
        <v>69</v>
      </c>
      <c r="G2">
        <v>311</v>
      </c>
      <c r="H2">
        <v>2322</v>
      </c>
      <c r="I2">
        <v>0.26600000000000001</v>
      </c>
      <c r="J2">
        <v>849</v>
      </c>
      <c r="K2">
        <v>12.3</v>
      </c>
      <c r="L2">
        <v>929</v>
      </c>
      <c r="M2">
        <v>13.46</v>
      </c>
      <c r="N2">
        <v>206</v>
      </c>
      <c r="O2">
        <v>25</v>
      </c>
      <c r="P2">
        <v>362</v>
      </c>
      <c r="Q2">
        <v>2.99</v>
      </c>
      <c r="R2">
        <v>83</v>
      </c>
      <c r="S2">
        <v>1.2</v>
      </c>
      <c r="T2">
        <v>976</v>
      </c>
      <c r="U2">
        <v>14.14</v>
      </c>
      <c r="V2">
        <v>2022</v>
      </c>
    </row>
    <row r="3" spans="1:22" ht="13">
      <c r="A3">
        <f t="shared" ref="A3:A66" si="0">ROW(A2)</f>
        <v>2</v>
      </c>
      <c r="B3">
        <v>17</v>
      </c>
      <c r="C3" t="s">
        <v>22</v>
      </c>
      <c r="D3">
        <v>43.076599999999999</v>
      </c>
      <c r="E3">
        <v>-89.412499999999994</v>
      </c>
      <c r="F3">
        <v>71</v>
      </c>
      <c r="G3">
        <v>324</v>
      </c>
      <c r="H3">
        <v>2484</v>
      </c>
      <c r="I3">
        <v>0.26400000000000001</v>
      </c>
      <c r="J3">
        <v>906</v>
      </c>
      <c r="K3">
        <v>12.76</v>
      </c>
      <c r="L3">
        <v>980</v>
      </c>
      <c r="M3">
        <v>13.8</v>
      </c>
      <c r="N3">
        <v>211.5</v>
      </c>
      <c r="O3">
        <v>27</v>
      </c>
      <c r="P3">
        <v>369</v>
      </c>
      <c r="Q3">
        <v>2.98</v>
      </c>
      <c r="R3">
        <v>118</v>
      </c>
      <c r="S3">
        <v>1.66</v>
      </c>
      <c r="T3">
        <v>997</v>
      </c>
      <c r="U3">
        <v>14.04</v>
      </c>
      <c r="V3">
        <v>2022</v>
      </c>
    </row>
    <row r="4" spans="1:22" ht="13">
      <c r="A4">
        <f t="shared" si="0"/>
        <v>3</v>
      </c>
      <c r="B4">
        <v>8</v>
      </c>
      <c r="C4" t="s">
        <v>23</v>
      </c>
      <c r="D4">
        <v>40.006700000000002</v>
      </c>
      <c r="E4">
        <v>-83.030500000000004</v>
      </c>
      <c r="F4">
        <v>77</v>
      </c>
      <c r="G4">
        <v>390</v>
      </c>
      <c r="H4">
        <v>2862</v>
      </c>
      <c r="I4">
        <v>0.246</v>
      </c>
      <c r="J4">
        <v>1030</v>
      </c>
      <c r="K4">
        <v>13.38</v>
      </c>
      <c r="L4">
        <v>1093</v>
      </c>
      <c r="M4">
        <v>14.19</v>
      </c>
      <c r="N4">
        <v>178</v>
      </c>
      <c r="O4">
        <v>31</v>
      </c>
      <c r="P4">
        <v>294</v>
      </c>
      <c r="Q4">
        <v>2.31</v>
      </c>
      <c r="R4">
        <v>81</v>
      </c>
      <c r="S4">
        <v>1.05</v>
      </c>
      <c r="T4">
        <v>1303</v>
      </c>
      <c r="U4">
        <v>16.920000000000002</v>
      </c>
      <c r="V4">
        <v>2022</v>
      </c>
    </row>
    <row r="5" spans="1:22" ht="13">
      <c r="A5">
        <f t="shared" si="0"/>
        <v>4</v>
      </c>
      <c r="B5">
        <v>19</v>
      </c>
      <c r="C5" t="s">
        <v>24</v>
      </c>
      <c r="D5">
        <v>40.8202</v>
      </c>
      <c r="E5">
        <v>-96.700500000000005</v>
      </c>
      <c r="F5">
        <v>67</v>
      </c>
      <c r="G5">
        <v>326</v>
      </c>
      <c r="H5">
        <v>2371</v>
      </c>
      <c r="I5">
        <v>0.23499999999999999</v>
      </c>
      <c r="J5">
        <v>803</v>
      </c>
      <c r="K5">
        <v>11.99</v>
      </c>
      <c r="L5">
        <v>883</v>
      </c>
      <c r="M5">
        <v>13.18</v>
      </c>
      <c r="N5">
        <v>181.5</v>
      </c>
      <c r="O5">
        <v>20</v>
      </c>
      <c r="P5">
        <v>323</v>
      </c>
      <c r="Q5">
        <v>2.71</v>
      </c>
      <c r="R5">
        <v>87</v>
      </c>
      <c r="S5">
        <v>1.3</v>
      </c>
      <c r="T5">
        <v>1032</v>
      </c>
      <c r="U5">
        <v>15.4</v>
      </c>
      <c r="V5">
        <v>2022</v>
      </c>
    </row>
    <row r="6" spans="1:22" ht="13">
      <c r="A6">
        <f t="shared" si="0"/>
        <v>5</v>
      </c>
      <c r="B6">
        <v>5</v>
      </c>
      <c r="C6" t="s">
        <v>25</v>
      </c>
      <c r="D6">
        <v>42.278046000000003</v>
      </c>
      <c r="E6">
        <v>-83.738219999999998</v>
      </c>
      <c r="F6">
        <v>72</v>
      </c>
      <c r="G6">
        <v>397</v>
      </c>
      <c r="H6">
        <v>2491</v>
      </c>
      <c r="I6">
        <v>0.22500000000000001</v>
      </c>
      <c r="J6">
        <v>892</v>
      </c>
      <c r="K6">
        <v>12.39</v>
      </c>
      <c r="L6">
        <v>958</v>
      </c>
      <c r="M6">
        <v>13.31</v>
      </c>
      <c r="N6">
        <v>188</v>
      </c>
      <c r="O6">
        <v>38</v>
      </c>
      <c r="P6">
        <v>300</v>
      </c>
      <c r="Q6">
        <v>2.61</v>
      </c>
      <c r="R6">
        <v>96</v>
      </c>
      <c r="S6">
        <v>1.33</v>
      </c>
      <c r="T6">
        <v>1043</v>
      </c>
      <c r="U6">
        <v>14.49</v>
      </c>
      <c r="V6">
        <v>2022</v>
      </c>
    </row>
    <row r="7" spans="1:22" ht="13">
      <c r="A7">
        <f t="shared" si="0"/>
        <v>6</v>
      </c>
      <c r="B7">
        <v>11</v>
      </c>
      <c r="C7" t="s">
        <v>26</v>
      </c>
      <c r="D7">
        <v>40.512099999999997</v>
      </c>
      <c r="E7">
        <v>-88.994799999999998</v>
      </c>
      <c r="F7">
        <v>72</v>
      </c>
      <c r="G7">
        <v>388</v>
      </c>
      <c r="H7">
        <v>2430</v>
      </c>
      <c r="I7">
        <v>0.223</v>
      </c>
      <c r="J7">
        <v>870</v>
      </c>
      <c r="K7">
        <v>12.08</v>
      </c>
      <c r="L7">
        <v>931</v>
      </c>
      <c r="M7">
        <v>12.93</v>
      </c>
      <c r="N7">
        <v>171</v>
      </c>
      <c r="O7">
        <v>23</v>
      </c>
      <c r="P7">
        <v>296</v>
      </c>
      <c r="Q7">
        <v>2.38</v>
      </c>
      <c r="R7">
        <v>118</v>
      </c>
      <c r="S7">
        <v>1.64</v>
      </c>
      <c r="T7">
        <v>880</v>
      </c>
      <c r="U7">
        <v>12.22</v>
      </c>
      <c r="V7">
        <v>2022</v>
      </c>
    </row>
    <row r="8" spans="1:22" ht="13">
      <c r="A8">
        <f t="shared" si="0"/>
        <v>7</v>
      </c>
      <c r="B8">
        <v>15</v>
      </c>
      <c r="C8" t="s">
        <v>27</v>
      </c>
      <c r="D8">
        <v>40.798214000000002</v>
      </c>
      <c r="E8">
        <v>-77.859909000000002</v>
      </c>
      <c r="F8">
        <v>77</v>
      </c>
      <c r="G8">
        <v>469</v>
      </c>
      <c r="H8">
        <v>2623</v>
      </c>
      <c r="I8">
        <v>0.20799999999999999</v>
      </c>
      <c r="J8">
        <v>952</v>
      </c>
      <c r="K8">
        <v>12.36</v>
      </c>
      <c r="L8">
        <v>1014</v>
      </c>
      <c r="M8">
        <v>13.17</v>
      </c>
      <c r="N8">
        <v>191</v>
      </c>
      <c r="O8">
        <v>53</v>
      </c>
      <c r="P8">
        <v>276</v>
      </c>
      <c r="Q8">
        <v>2.48</v>
      </c>
      <c r="R8">
        <v>93</v>
      </c>
      <c r="S8">
        <v>1.21</v>
      </c>
      <c r="T8">
        <v>1007</v>
      </c>
      <c r="U8">
        <v>13.08</v>
      </c>
      <c r="V8">
        <v>2022</v>
      </c>
    </row>
    <row r="9" spans="1:22" ht="13">
      <c r="A9">
        <f t="shared" si="0"/>
        <v>8</v>
      </c>
      <c r="B9">
        <v>9</v>
      </c>
      <c r="C9" t="s">
        <v>28</v>
      </c>
      <c r="D9">
        <v>42.0565</v>
      </c>
      <c r="E9">
        <v>-87.675299999999993</v>
      </c>
      <c r="F9">
        <v>73</v>
      </c>
      <c r="G9">
        <v>452</v>
      </c>
      <c r="H9">
        <v>2633</v>
      </c>
      <c r="I9">
        <v>0.20100000000000001</v>
      </c>
      <c r="J9">
        <v>927</v>
      </c>
      <c r="K9">
        <v>12.7</v>
      </c>
      <c r="L9">
        <v>981</v>
      </c>
      <c r="M9">
        <v>13.44</v>
      </c>
      <c r="N9">
        <v>150</v>
      </c>
      <c r="O9">
        <v>45</v>
      </c>
      <c r="P9">
        <v>210</v>
      </c>
      <c r="Q9">
        <v>2.0499999999999998</v>
      </c>
      <c r="R9">
        <v>87</v>
      </c>
      <c r="S9">
        <v>1.19</v>
      </c>
      <c r="T9">
        <v>1099</v>
      </c>
      <c r="U9">
        <v>15.05</v>
      </c>
      <c r="V9">
        <v>2022</v>
      </c>
    </row>
    <row r="10" spans="1:22" ht="13">
      <c r="A10">
        <f t="shared" si="0"/>
        <v>9</v>
      </c>
      <c r="B10">
        <v>15</v>
      </c>
      <c r="C10" t="s">
        <v>29</v>
      </c>
      <c r="D10">
        <v>40.423699999999997</v>
      </c>
      <c r="E10">
        <v>-86.921199999999999</v>
      </c>
      <c r="F10">
        <v>80</v>
      </c>
      <c r="G10">
        <v>461</v>
      </c>
      <c r="H10">
        <v>2775</v>
      </c>
      <c r="I10">
        <v>0.19</v>
      </c>
      <c r="J10">
        <v>912</v>
      </c>
      <c r="K10">
        <v>11.4</v>
      </c>
      <c r="L10">
        <v>988</v>
      </c>
      <c r="M10">
        <v>12.35</v>
      </c>
      <c r="N10">
        <v>210</v>
      </c>
      <c r="O10">
        <v>40</v>
      </c>
      <c r="P10">
        <v>340</v>
      </c>
      <c r="Q10">
        <v>2.63</v>
      </c>
      <c r="R10">
        <v>105</v>
      </c>
      <c r="S10">
        <v>1.31</v>
      </c>
      <c r="T10">
        <v>1126</v>
      </c>
      <c r="U10">
        <v>14.08</v>
      </c>
      <c r="V10">
        <v>2022</v>
      </c>
    </row>
    <row r="11" spans="1:22" ht="13">
      <c r="A11">
        <f t="shared" si="0"/>
        <v>10</v>
      </c>
      <c r="B11">
        <v>9</v>
      </c>
      <c r="C11" t="s">
        <v>30</v>
      </c>
      <c r="D11">
        <v>44.314799999999998</v>
      </c>
      <c r="E11">
        <v>-85.602400000000003</v>
      </c>
      <c r="F11">
        <v>74</v>
      </c>
      <c r="G11">
        <v>429</v>
      </c>
      <c r="H11">
        <v>2394</v>
      </c>
      <c r="I11">
        <v>0.17599999999999999</v>
      </c>
      <c r="J11">
        <v>781</v>
      </c>
      <c r="K11">
        <v>10.55</v>
      </c>
      <c r="L11">
        <v>850</v>
      </c>
      <c r="M11">
        <v>11.49</v>
      </c>
      <c r="N11">
        <v>158</v>
      </c>
      <c r="O11">
        <v>40</v>
      </c>
      <c r="P11">
        <v>236</v>
      </c>
      <c r="Q11">
        <v>2.14</v>
      </c>
      <c r="R11">
        <v>84</v>
      </c>
      <c r="S11">
        <v>1.1399999999999999</v>
      </c>
      <c r="T11">
        <v>940</v>
      </c>
      <c r="U11">
        <v>12.7</v>
      </c>
      <c r="V11">
        <v>2022</v>
      </c>
    </row>
    <row r="12" spans="1:22" ht="13">
      <c r="A12">
        <f t="shared" si="0"/>
        <v>11</v>
      </c>
      <c r="B12">
        <v>11</v>
      </c>
      <c r="C12" t="s">
        <v>31</v>
      </c>
      <c r="D12">
        <v>39.168199999999999</v>
      </c>
      <c r="E12">
        <v>-86.522999999999996</v>
      </c>
      <c r="F12">
        <v>82</v>
      </c>
      <c r="G12">
        <v>500</v>
      </c>
      <c r="H12">
        <v>2746</v>
      </c>
      <c r="I12">
        <v>0.16800000000000001</v>
      </c>
      <c r="J12">
        <v>881</v>
      </c>
      <c r="K12">
        <v>10.74</v>
      </c>
      <c r="L12">
        <v>962</v>
      </c>
      <c r="M12">
        <v>11.73</v>
      </c>
      <c r="N12">
        <v>167</v>
      </c>
      <c r="O12">
        <v>64</v>
      </c>
      <c r="P12">
        <v>206</v>
      </c>
      <c r="Q12">
        <v>2.04</v>
      </c>
      <c r="R12">
        <v>138</v>
      </c>
      <c r="S12">
        <v>1.68</v>
      </c>
      <c r="T12">
        <v>1046</v>
      </c>
      <c r="U12">
        <v>12.76</v>
      </c>
      <c r="V12">
        <v>2022</v>
      </c>
    </row>
    <row r="13" spans="1:22" ht="13">
      <c r="A13">
        <f t="shared" si="0"/>
        <v>12</v>
      </c>
      <c r="B13">
        <v>7</v>
      </c>
      <c r="C13" t="s">
        <v>32</v>
      </c>
      <c r="D13">
        <v>38.986899999999999</v>
      </c>
      <c r="E13">
        <v>-76.942599999999999</v>
      </c>
      <c r="F13">
        <v>75</v>
      </c>
      <c r="G13">
        <v>415</v>
      </c>
      <c r="H13">
        <v>2544</v>
      </c>
      <c r="I13">
        <v>0.16800000000000001</v>
      </c>
      <c r="J13">
        <v>760</v>
      </c>
      <c r="K13">
        <v>10.130000000000001</v>
      </c>
      <c r="L13">
        <v>843</v>
      </c>
      <c r="M13">
        <v>11.24</v>
      </c>
      <c r="N13">
        <v>248</v>
      </c>
      <c r="O13">
        <v>39</v>
      </c>
      <c r="P13">
        <v>418</v>
      </c>
      <c r="Q13">
        <v>3.31</v>
      </c>
      <c r="R13">
        <v>88</v>
      </c>
      <c r="S13">
        <v>1.17</v>
      </c>
      <c r="T13">
        <v>1049</v>
      </c>
      <c r="U13">
        <v>13.99</v>
      </c>
      <c r="V13">
        <v>2022</v>
      </c>
    </row>
    <row r="14" spans="1:22" ht="13">
      <c r="A14">
        <f t="shared" si="0"/>
        <v>13</v>
      </c>
      <c r="B14">
        <v>0</v>
      </c>
      <c r="C14" t="s">
        <v>33</v>
      </c>
      <c r="D14">
        <v>41.662700000000001</v>
      </c>
      <c r="E14">
        <v>-91.555000000000007</v>
      </c>
      <c r="F14">
        <v>75</v>
      </c>
      <c r="G14">
        <v>444</v>
      </c>
      <c r="H14">
        <v>2543</v>
      </c>
      <c r="I14">
        <v>0.16500000000000001</v>
      </c>
      <c r="J14">
        <v>775</v>
      </c>
      <c r="K14">
        <v>10.33</v>
      </c>
      <c r="L14">
        <v>864</v>
      </c>
      <c r="M14">
        <v>11.52</v>
      </c>
      <c r="N14">
        <v>131.5</v>
      </c>
      <c r="O14">
        <v>32</v>
      </c>
      <c r="P14">
        <v>199</v>
      </c>
      <c r="Q14">
        <v>1.75</v>
      </c>
      <c r="R14">
        <v>85</v>
      </c>
      <c r="S14">
        <v>1.1299999999999999</v>
      </c>
      <c r="T14">
        <v>975</v>
      </c>
      <c r="U14">
        <v>13</v>
      </c>
      <c r="V14">
        <v>2022</v>
      </c>
    </row>
    <row r="15" spans="1:22" ht="13">
      <c r="A15">
        <f t="shared" si="0"/>
        <v>14</v>
      </c>
      <c r="B15">
        <v>2</v>
      </c>
      <c r="C15" t="s">
        <v>34</v>
      </c>
      <c r="D15">
        <v>40.500799999999998</v>
      </c>
      <c r="E15">
        <v>-74.447400000000002</v>
      </c>
      <c r="F15">
        <v>66</v>
      </c>
      <c r="G15">
        <v>375</v>
      </c>
      <c r="H15">
        <v>2109</v>
      </c>
      <c r="I15">
        <v>0.127</v>
      </c>
      <c r="J15">
        <v>594</v>
      </c>
      <c r="K15">
        <v>9</v>
      </c>
      <c r="L15">
        <v>643</v>
      </c>
      <c r="M15">
        <v>9.74</v>
      </c>
      <c r="N15">
        <v>127.5</v>
      </c>
      <c r="O15">
        <v>27</v>
      </c>
      <c r="P15">
        <v>201</v>
      </c>
      <c r="Q15">
        <v>1.93</v>
      </c>
      <c r="R15">
        <v>64</v>
      </c>
      <c r="S15">
        <v>0.97</v>
      </c>
      <c r="T15">
        <v>701</v>
      </c>
      <c r="U15">
        <v>10.62</v>
      </c>
      <c r="V15">
        <v>2022</v>
      </c>
    </row>
    <row r="16" spans="1:22" ht="13">
      <c r="A16">
        <f t="shared" si="0"/>
        <v>15</v>
      </c>
      <c r="B16">
        <v>17</v>
      </c>
      <c r="C16" t="s">
        <v>22</v>
      </c>
      <c r="D16">
        <v>43.076599999999999</v>
      </c>
      <c r="E16">
        <v>-89.412499999999994</v>
      </c>
      <c r="F16">
        <v>74</v>
      </c>
      <c r="G16">
        <v>367</v>
      </c>
      <c r="H16">
        <v>2666</v>
      </c>
      <c r="I16">
        <v>0.26900000000000002</v>
      </c>
      <c r="J16">
        <v>996</v>
      </c>
      <c r="K16">
        <v>13.46</v>
      </c>
      <c r="L16">
        <v>1084</v>
      </c>
      <c r="M16">
        <v>14.65</v>
      </c>
      <c r="N16">
        <v>196.5</v>
      </c>
      <c r="O16">
        <v>30</v>
      </c>
      <c r="P16">
        <v>333</v>
      </c>
      <c r="Q16">
        <v>2.66</v>
      </c>
      <c r="R16">
        <v>93</v>
      </c>
      <c r="S16">
        <v>1.26</v>
      </c>
      <c r="T16">
        <v>1146</v>
      </c>
      <c r="U16">
        <v>15.49</v>
      </c>
      <c r="V16">
        <v>2021</v>
      </c>
    </row>
    <row r="17" spans="1:22" ht="13">
      <c r="A17">
        <f t="shared" si="0"/>
        <v>16</v>
      </c>
      <c r="B17">
        <v>15</v>
      </c>
      <c r="C17" t="s">
        <v>23</v>
      </c>
      <c r="D17">
        <v>40.006700000000002</v>
      </c>
      <c r="E17">
        <v>-83.030500000000004</v>
      </c>
      <c r="F17">
        <v>70</v>
      </c>
      <c r="G17">
        <v>387</v>
      </c>
      <c r="H17">
        <v>2605</v>
      </c>
      <c r="I17">
        <v>0.253</v>
      </c>
      <c r="J17">
        <v>963</v>
      </c>
      <c r="K17">
        <v>13.76</v>
      </c>
      <c r="L17">
        <v>1045</v>
      </c>
      <c r="M17">
        <v>14.93</v>
      </c>
      <c r="N17">
        <v>162.5</v>
      </c>
      <c r="O17">
        <v>18</v>
      </c>
      <c r="P17">
        <v>289</v>
      </c>
      <c r="Q17">
        <v>2.3199999999999998</v>
      </c>
      <c r="R17">
        <v>77</v>
      </c>
      <c r="S17">
        <v>1.1000000000000001</v>
      </c>
      <c r="T17">
        <v>1157</v>
      </c>
      <c r="U17">
        <v>16.53</v>
      </c>
      <c r="V17">
        <v>2021</v>
      </c>
    </row>
    <row r="18" spans="1:22" ht="13">
      <c r="A18">
        <f t="shared" si="0"/>
        <v>17</v>
      </c>
      <c r="B18">
        <v>13</v>
      </c>
      <c r="C18" t="s">
        <v>27</v>
      </c>
      <c r="D18">
        <v>40.798214000000002</v>
      </c>
      <c r="E18">
        <v>-77.859909000000002</v>
      </c>
      <c r="F18">
        <v>78</v>
      </c>
      <c r="G18">
        <v>387</v>
      </c>
      <c r="H18">
        <v>2934</v>
      </c>
      <c r="I18">
        <v>0.252</v>
      </c>
      <c r="J18">
        <v>1051</v>
      </c>
      <c r="K18">
        <v>13.47</v>
      </c>
      <c r="L18">
        <v>1126</v>
      </c>
      <c r="M18">
        <v>14.44</v>
      </c>
      <c r="N18">
        <v>205</v>
      </c>
      <c r="O18">
        <v>52</v>
      </c>
      <c r="P18">
        <v>306</v>
      </c>
      <c r="Q18">
        <v>2.63</v>
      </c>
      <c r="R18">
        <v>83</v>
      </c>
      <c r="S18">
        <v>1.06</v>
      </c>
      <c r="T18">
        <v>1240</v>
      </c>
      <c r="U18">
        <v>15.9</v>
      </c>
      <c r="V18">
        <v>2021</v>
      </c>
    </row>
    <row r="19" spans="1:22" ht="13">
      <c r="A19">
        <f t="shared" si="0"/>
        <v>18</v>
      </c>
      <c r="B19">
        <v>11</v>
      </c>
      <c r="C19" t="s">
        <v>25</v>
      </c>
      <c r="D19">
        <v>42.278046000000003</v>
      </c>
      <c r="E19">
        <v>-83.738219999999998</v>
      </c>
      <c r="F19">
        <v>71</v>
      </c>
      <c r="G19">
        <v>311</v>
      </c>
      <c r="H19">
        <v>2520</v>
      </c>
      <c r="I19">
        <v>0.249</v>
      </c>
      <c r="J19">
        <v>846</v>
      </c>
      <c r="K19">
        <v>11.92</v>
      </c>
      <c r="L19">
        <v>938</v>
      </c>
      <c r="M19">
        <v>13.21</v>
      </c>
      <c r="N19">
        <v>144</v>
      </c>
      <c r="O19">
        <v>31</v>
      </c>
      <c r="P19">
        <v>226</v>
      </c>
      <c r="Q19">
        <v>2.0299999999999998</v>
      </c>
      <c r="R19">
        <v>97</v>
      </c>
      <c r="S19">
        <v>1.37</v>
      </c>
      <c r="T19">
        <v>1086</v>
      </c>
      <c r="U19">
        <v>15.3</v>
      </c>
      <c r="V19">
        <v>2021</v>
      </c>
    </row>
    <row r="20" spans="1:22" ht="13">
      <c r="A20">
        <f t="shared" si="0"/>
        <v>19</v>
      </c>
      <c r="B20">
        <v>15</v>
      </c>
      <c r="C20" t="s">
        <v>21</v>
      </c>
      <c r="D20">
        <v>44.973999999999997</v>
      </c>
      <c r="E20">
        <v>-93.227699999999999</v>
      </c>
      <c r="F20">
        <v>73</v>
      </c>
      <c r="G20">
        <v>349</v>
      </c>
      <c r="H20">
        <v>2797</v>
      </c>
      <c r="I20">
        <v>0.23200000000000001</v>
      </c>
      <c r="J20">
        <v>926</v>
      </c>
      <c r="K20">
        <v>12.68</v>
      </c>
      <c r="L20">
        <v>997</v>
      </c>
      <c r="M20">
        <v>13.66</v>
      </c>
      <c r="N20">
        <v>171</v>
      </c>
      <c r="O20">
        <v>31</v>
      </c>
      <c r="P20">
        <v>280</v>
      </c>
      <c r="Q20">
        <v>2.34</v>
      </c>
      <c r="R20">
        <v>83</v>
      </c>
      <c r="S20">
        <v>1.1399999999999999</v>
      </c>
      <c r="T20">
        <v>1286</v>
      </c>
      <c r="U20">
        <v>17.62</v>
      </c>
      <c r="V20">
        <v>2021</v>
      </c>
    </row>
    <row r="21" spans="1:22" ht="13">
      <c r="A21">
        <f t="shared" si="0"/>
        <v>20</v>
      </c>
      <c r="B21">
        <v>12</v>
      </c>
      <c r="C21" t="s">
        <v>26</v>
      </c>
      <c r="D21">
        <v>40.512099999999997</v>
      </c>
      <c r="E21">
        <v>-88.994799999999998</v>
      </c>
      <c r="F21">
        <v>76</v>
      </c>
      <c r="G21">
        <v>369</v>
      </c>
      <c r="H21">
        <v>2602</v>
      </c>
      <c r="I21">
        <v>0.23</v>
      </c>
      <c r="J21">
        <v>886</v>
      </c>
      <c r="K21">
        <v>11.66</v>
      </c>
      <c r="L21">
        <v>967</v>
      </c>
      <c r="M21">
        <v>12.72</v>
      </c>
      <c r="N21">
        <v>177</v>
      </c>
      <c r="O21">
        <v>30</v>
      </c>
      <c r="P21">
        <v>294</v>
      </c>
      <c r="Q21">
        <v>2.33</v>
      </c>
      <c r="R21">
        <v>126</v>
      </c>
      <c r="S21">
        <v>1.66</v>
      </c>
      <c r="T21">
        <v>1102</v>
      </c>
      <c r="U21">
        <v>14.5</v>
      </c>
      <c r="V21">
        <v>2021</v>
      </c>
    </row>
    <row r="22" spans="1:22" ht="13">
      <c r="A22">
        <f t="shared" si="0"/>
        <v>21</v>
      </c>
      <c r="B22">
        <v>15</v>
      </c>
      <c r="C22" t="s">
        <v>24</v>
      </c>
      <c r="D22">
        <v>40.8202</v>
      </c>
      <c r="E22">
        <v>-96.700500000000005</v>
      </c>
      <c r="F22">
        <v>65</v>
      </c>
      <c r="G22">
        <v>359</v>
      </c>
      <c r="H22">
        <v>2561</v>
      </c>
      <c r="I22">
        <v>0.22700000000000001</v>
      </c>
      <c r="J22">
        <v>868</v>
      </c>
      <c r="K22">
        <v>13.35</v>
      </c>
      <c r="L22">
        <v>941</v>
      </c>
      <c r="M22">
        <v>14.48</v>
      </c>
      <c r="N22">
        <v>158</v>
      </c>
      <c r="O22">
        <v>22</v>
      </c>
      <c r="P22">
        <v>272</v>
      </c>
      <c r="Q22">
        <v>2.4300000000000002</v>
      </c>
      <c r="R22">
        <v>104</v>
      </c>
      <c r="S22">
        <v>1.6</v>
      </c>
      <c r="T22">
        <v>1193</v>
      </c>
      <c r="U22">
        <v>18.350000000000001</v>
      </c>
      <c r="V22">
        <v>2021</v>
      </c>
    </row>
    <row r="23" spans="1:22" ht="13">
      <c r="A23">
        <f t="shared" si="0"/>
        <v>22</v>
      </c>
      <c r="B23">
        <v>15</v>
      </c>
      <c r="C23" t="s">
        <v>29</v>
      </c>
      <c r="D23">
        <v>40.423699999999997</v>
      </c>
      <c r="E23">
        <v>-86.921199999999999</v>
      </c>
      <c r="F23">
        <v>81</v>
      </c>
      <c r="G23">
        <v>395</v>
      </c>
      <c r="H23">
        <v>2790</v>
      </c>
      <c r="I23">
        <v>0.22700000000000001</v>
      </c>
      <c r="J23">
        <v>933</v>
      </c>
      <c r="K23">
        <v>11.52</v>
      </c>
      <c r="L23">
        <v>1029</v>
      </c>
      <c r="M23">
        <v>12.7</v>
      </c>
      <c r="N23">
        <v>250</v>
      </c>
      <c r="O23">
        <v>34</v>
      </c>
      <c r="P23">
        <v>432</v>
      </c>
      <c r="Q23">
        <v>3.09</v>
      </c>
      <c r="R23">
        <v>90</v>
      </c>
      <c r="S23">
        <v>1.1100000000000001</v>
      </c>
      <c r="T23">
        <v>1254</v>
      </c>
      <c r="U23">
        <v>15.48</v>
      </c>
      <c r="V23">
        <v>2021</v>
      </c>
    </row>
    <row r="24" spans="1:22" ht="13">
      <c r="A24">
        <f t="shared" si="0"/>
        <v>23</v>
      </c>
      <c r="B24">
        <v>7</v>
      </c>
      <c r="C24" t="s">
        <v>28</v>
      </c>
      <c r="D24">
        <v>42.0565</v>
      </c>
      <c r="E24">
        <v>-87.675299999999993</v>
      </c>
      <c r="F24">
        <v>80</v>
      </c>
      <c r="G24">
        <v>458</v>
      </c>
      <c r="H24">
        <v>2657</v>
      </c>
      <c r="I24">
        <v>0.20899999999999999</v>
      </c>
      <c r="J24">
        <v>926</v>
      </c>
      <c r="K24">
        <v>11.58</v>
      </c>
      <c r="L24">
        <v>1014</v>
      </c>
      <c r="M24">
        <v>12.68</v>
      </c>
      <c r="N24">
        <v>152</v>
      </c>
      <c r="O24">
        <v>63</v>
      </c>
      <c r="P24">
        <v>178</v>
      </c>
      <c r="Q24">
        <v>1.9</v>
      </c>
      <c r="R24">
        <v>108</v>
      </c>
      <c r="S24">
        <v>1.35</v>
      </c>
      <c r="T24">
        <v>1031</v>
      </c>
      <c r="U24">
        <v>12.89</v>
      </c>
      <c r="V24">
        <v>2021</v>
      </c>
    </row>
    <row r="25" spans="1:22" ht="13">
      <c r="A25">
        <f t="shared" si="0"/>
        <v>24</v>
      </c>
      <c r="B25">
        <v>4</v>
      </c>
      <c r="C25" t="s">
        <v>30</v>
      </c>
      <c r="D25">
        <v>44.314799999999998</v>
      </c>
      <c r="E25">
        <v>-85.602400000000003</v>
      </c>
      <c r="F25">
        <v>75</v>
      </c>
      <c r="G25">
        <v>438</v>
      </c>
      <c r="H25">
        <v>2570</v>
      </c>
      <c r="I25">
        <v>0.191</v>
      </c>
      <c r="J25">
        <v>877</v>
      </c>
      <c r="K25">
        <v>11.69</v>
      </c>
      <c r="L25">
        <v>929</v>
      </c>
      <c r="M25">
        <v>12.39</v>
      </c>
      <c r="N25">
        <v>171</v>
      </c>
      <c r="O25">
        <v>20</v>
      </c>
      <c r="P25">
        <v>302</v>
      </c>
      <c r="Q25">
        <v>2.2799999999999998</v>
      </c>
      <c r="R25">
        <v>108</v>
      </c>
      <c r="S25">
        <v>1.44</v>
      </c>
      <c r="T25">
        <v>985</v>
      </c>
      <c r="U25">
        <v>13.13</v>
      </c>
      <c r="V25">
        <v>2021</v>
      </c>
    </row>
    <row r="26" spans="1:22" ht="13">
      <c r="A26">
        <f t="shared" si="0"/>
        <v>25</v>
      </c>
      <c r="B26">
        <v>4</v>
      </c>
      <c r="C26" t="s">
        <v>33</v>
      </c>
      <c r="D26">
        <v>41.662700000000001</v>
      </c>
      <c r="E26">
        <v>-91.555000000000007</v>
      </c>
      <c r="F26">
        <v>68</v>
      </c>
      <c r="G26">
        <v>384</v>
      </c>
      <c r="H26">
        <v>2402</v>
      </c>
      <c r="I26">
        <v>0.188</v>
      </c>
      <c r="J26">
        <v>772</v>
      </c>
      <c r="K26">
        <v>11.35</v>
      </c>
      <c r="L26">
        <v>835</v>
      </c>
      <c r="M26">
        <v>12.28</v>
      </c>
      <c r="N26">
        <v>94</v>
      </c>
      <c r="O26">
        <v>16</v>
      </c>
      <c r="P26">
        <v>156</v>
      </c>
      <c r="Q26">
        <v>1.38</v>
      </c>
      <c r="R26">
        <v>85</v>
      </c>
      <c r="S26">
        <v>1.25</v>
      </c>
      <c r="T26">
        <v>942</v>
      </c>
      <c r="U26">
        <v>13.85</v>
      </c>
      <c r="V26">
        <v>2021</v>
      </c>
    </row>
    <row r="27" spans="1:22" ht="13">
      <c r="A27">
        <f t="shared" si="0"/>
        <v>26</v>
      </c>
      <c r="B27">
        <v>7</v>
      </c>
      <c r="C27" t="s">
        <v>32</v>
      </c>
      <c r="D27">
        <v>38.986899999999999</v>
      </c>
      <c r="E27">
        <v>-76.942599999999999</v>
      </c>
      <c r="F27">
        <v>73</v>
      </c>
      <c r="G27">
        <v>385</v>
      </c>
      <c r="H27">
        <v>2593</v>
      </c>
      <c r="I27">
        <v>0.16500000000000001</v>
      </c>
      <c r="J27">
        <v>744</v>
      </c>
      <c r="K27">
        <v>10.19</v>
      </c>
      <c r="L27">
        <v>814</v>
      </c>
      <c r="M27">
        <v>11.15</v>
      </c>
      <c r="N27">
        <v>217.5</v>
      </c>
      <c r="O27">
        <v>33</v>
      </c>
      <c r="P27">
        <v>369</v>
      </c>
      <c r="Q27">
        <v>2.98</v>
      </c>
      <c r="R27">
        <v>96</v>
      </c>
      <c r="S27">
        <v>1.32</v>
      </c>
      <c r="T27">
        <v>1128</v>
      </c>
      <c r="U27">
        <v>15.45</v>
      </c>
      <c r="V27">
        <v>2021</v>
      </c>
    </row>
    <row r="28" spans="1:22" ht="13">
      <c r="A28">
        <f t="shared" si="0"/>
        <v>27</v>
      </c>
      <c r="B28">
        <v>4</v>
      </c>
      <c r="C28" t="s">
        <v>31</v>
      </c>
      <c r="D28">
        <v>39.168199999999999</v>
      </c>
      <c r="E28">
        <v>-86.522999999999996</v>
      </c>
      <c r="F28">
        <v>69</v>
      </c>
      <c r="G28">
        <v>393</v>
      </c>
      <c r="H28">
        <v>2435</v>
      </c>
      <c r="I28">
        <v>0.14699999999999999</v>
      </c>
      <c r="J28">
        <v>670</v>
      </c>
      <c r="K28">
        <v>9.7100000000000009</v>
      </c>
      <c r="L28">
        <v>750</v>
      </c>
      <c r="M28">
        <v>10.87</v>
      </c>
      <c r="N28">
        <v>109</v>
      </c>
      <c r="O28">
        <v>58</v>
      </c>
      <c r="P28">
        <v>102</v>
      </c>
      <c r="Q28">
        <v>1.58</v>
      </c>
      <c r="R28">
        <v>74</v>
      </c>
      <c r="S28">
        <v>1.07</v>
      </c>
      <c r="T28">
        <v>934</v>
      </c>
      <c r="U28">
        <v>13.54</v>
      </c>
      <c r="V28">
        <v>2021</v>
      </c>
    </row>
    <row r="29" spans="1:22" ht="13">
      <c r="A29">
        <f t="shared" si="0"/>
        <v>28</v>
      </c>
      <c r="B29">
        <v>0</v>
      </c>
      <c r="C29" t="s">
        <v>34</v>
      </c>
      <c r="D29">
        <v>40.500799999999998</v>
      </c>
      <c r="E29">
        <v>-74.447400000000002</v>
      </c>
      <c r="F29">
        <v>63</v>
      </c>
      <c r="G29">
        <v>332</v>
      </c>
      <c r="H29">
        <v>2064</v>
      </c>
      <c r="I29">
        <v>0.14099999999999999</v>
      </c>
      <c r="J29">
        <v>561</v>
      </c>
      <c r="K29">
        <v>8.9</v>
      </c>
      <c r="L29">
        <v>622</v>
      </c>
      <c r="M29">
        <v>9.8699999999999992</v>
      </c>
      <c r="N29">
        <v>128</v>
      </c>
      <c r="O29">
        <v>26</v>
      </c>
      <c r="P29">
        <v>204</v>
      </c>
      <c r="Q29">
        <v>2.0299999999999998</v>
      </c>
      <c r="R29">
        <v>74</v>
      </c>
      <c r="S29">
        <v>1.17</v>
      </c>
      <c r="T29">
        <v>809</v>
      </c>
      <c r="U29">
        <v>12.84</v>
      </c>
      <c r="V29">
        <v>2021</v>
      </c>
    </row>
    <row r="30" spans="1:22" ht="13">
      <c r="A30">
        <f t="shared" si="0"/>
        <v>29</v>
      </c>
      <c r="B30">
        <v>15</v>
      </c>
      <c r="C30" t="s">
        <v>22</v>
      </c>
      <c r="D30">
        <v>43.076599999999999</v>
      </c>
      <c r="E30">
        <v>-89.412499999999994</v>
      </c>
      <c r="F30">
        <v>56</v>
      </c>
      <c r="G30">
        <v>199</v>
      </c>
      <c r="H30">
        <v>1844</v>
      </c>
      <c r="I30">
        <v>0.318</v>
      </c>
      <c r="J30">
        <v>719</v>
      </c>
      <c r="K30">
        <v>12.84</v>
      </c>
      <c r="L30">
        <v>785</v>
      </c>
      <c r="M30">
        <v>14.02</v>
      </c>
      <c r="N30">
        <v>145.5</v>
      </c>
      <c r="O30">
        <v>30</v>
      </c>
      <c r="P30">
        <v>231</v>
      </c>
      <c r="Q30">
        <v>2.6</v>
      </c>
      <c r="R30">
        <v>94</v>
      </c>
      <c r="S30">
        <v>1.68</v>
      </c>
      <c r="T30">
        <v>833</v>
      </c>
      <c r="U30">
        <v>14.88</v>
      </c>
      <c r="V30">
        <v>2020</v>
      </c>
    </row>
    <row r="31" spans="1:22" ht="13">
      <c r="A31">
        <f t="shared" si="0"/>
        <v>30</v>
      </c>
      <c r="B31">
        <v>14</v>
      </c>
      <c r="C31" t="s">
        <v>24</v>
      </c>
      <c r="D31">
        <v>40.8202</v>
      </c>
      <c r="E31">
        <v>-96.700500000000005</v>
      </c>
      <c r="F31">
        <v>66</v>
      </c>
      <c r="G31">
        <v>323</v>
      </c>
      <c r="H31">
        <v>2229</v>
      </c>
      <c r="I31">
        <v>0.27</v>
      </c>
      <c r="J31">
        <v>847</v>
      </c>
      <c r="K31">
        <v>12.83</v>
      </c>
      <c r="L31">
        <v>925</v>
      </c>
      <c r="M31">
        <v>14.02</v>
      </c>
      <c r="N31">
        <v>155.5</v>
      </c>
      <c r="O31">
        <v>21</v>
      </c>
      <c r="P31">
        <v>269</v>
      </c>
      <c r="Q31">
        <v>2.36</v>
      </c>
      <c r="R31">
        <v>104</v>
      </c>
      <c r="S31">
        <v>1.58</v>
      </c>
      <c r="T31">
        <v>957</v>
      </c>
      <c r="U31">
        <v>14.5</v>
      </c>
      <c r="V31">
        <v>2020</v>
      </c>
    </row>
    <row r="32" spans="1:22" ht="13">
      <c r="A32">
        <f t="shared" si="0"/>
        <v>31</v>
      </c>
      <c r="B32">
        <v>9</v>
      </c>
      <c r="C32" t="s">
        <v>27</v>
      </c>
      <c r="D32">
        <v>40.798214000000002</v>
      </c>
      <c r="E32">
        <v>-77.859909000000002</v>
      </c>
      <c r="F32">
        <v>60</v>
      </c>
      <c r="G32">
        <v>273</v>
      </c>
      <c r="H32">
        <v>2009</v>
      </c>
      <c r="I32">
        <v>0.26600000000000001</v>
      </c>
      <c r="J32">
        <v>742</v>
      </c>
      <c r="K32">
        <v>12.37</v>
      </c>
      <c r="L32">
        <v>807</v>
      </c>
      <c r="M32">
        <v>13.45</v>
      </c>
      <c r="N32">
        <v>138</v>
      </c>
      <c r="O32">
        <v>27</v>
      </c>
      <c r="P32">
        <v>222</v>
      </c>
      <c r="Q32">
        <v>2.2999999999999998</v>
      </c>
      <c r="R32">
        <v>96</v>
      </c>
      <c r="S32">
        <v>1.6</v>
      </c>
      <c r="T32">
        <v>789</v>
      </c>
      <c r="U32">
        <v>13.15</v>
      </c>
      <c r="V32">
        <v>2020</v>
      </c>
    </row>
    <row r="33" spans="1:22" ht="13">
      <c r="A33">
        <f t="shared" si="0"/>
        <v>32</v>
      </c>
      <c r="B33">
        <v>15</v>
      </c>
      <c r="C33" t="s">
        <v>21</v>
      </c>
      <c r="D33">
        <v>44.973999999999997</v>
      </c>
      <c r="E33">
        <v>-93.227699999999999</v>
      </c>
      <c r="F33">
        <v>71</v>
      </c>
      <c r="G33">
        <v>299</v>
      </c>
      <c r="H33">
        <v>2437</v>
      </c>
      <c r="I33">
        <v>0.26500000000000001</v>
      </c>
      <c r="J33">
        <v>854</v>
      </c>
      <c r="K33">
        <v>12.03</v>
      </c>
      <c r="L33">
        <v>944</v>
      </c>
      <c r="M33">
        <v>13.3</v>
      </c>
      <c r="N33">
        <v>200</v>
      </c>
      <c r="O33">
        <v>32</v>
      </c>
      <c r="P33">
        <v>336</v>
      </c>
      <c r="Q33">
        <v>2.82</v>
      </c>
      <c r="R33">
        <v>103</v>
      </c>
      <c r="S33">
        <v>1.45</v>
      </c>
      <c r="T33">
        <v>1101</v>
      </c>
      <c r="U33">
        <v>15.51</v>
      </c>
      <c r="V33">
        <v>2020</v>
      </c>
    </row>
    <row r="34" spans="1:22" ht="13">
      <c r="A34">
        <f t="shared" si="0"/>
        <v>33</v>
      </c>
      <c r="B34">
        <v>15</v>
      </c>
      <c r="C34" t="s">
        <v>23</v>
      </c>
      <c r="D34">
        <v>40.006700000000002</v>
      </c>
      <c r="E34">
        <v>-83.030500000000004</v>
      </c>
      <c r="F34">
        <v>81</v>
      </c>
      <c r="G34">
        <v>421</v>
      </c>
      <c r="H34">
        <v>2945</v>
      </c>
      <c r="I34">
        <v>0.249</v>
      </c>
      <c r="J34">
        <v>1061</v>
      </c>
      <c r="K34">
        <v>13.1</v>
      </c>
      <c r="L34">
        <v>1154</v>
      </c>
      <c r="M34">
        <v>14.25</v>
      </c>
      <c r="N34">
        <v>186</v>
      </c>
      <c r="O34">
        <v>27</v>
      </c>
      <c r="P34">
        <v>318</v>
      </c>
      <c r="Q34">
        <v>2.2999999999999998</v>
      </c>
      <c r="R34">
        <v>100</v>
      </c>
      <c r="S34">
        <v>1.23</v>
      </c>
      <c r="T34">
        <v>1259</v>
      </c>
      <c r="U34">
        <v>15.54</v>
      </c>
      <c r="V34">
        <v>2020</v>
      </c>
    </row>
    <row r="35" spans="1:22" ht="13">
      <c r="A35">
        <f t="shared" si="0"/>
        <v>34</v>
      </c>
      <c r="B35">
        <v>14</v>
      </c>
      <c r="C35" t="s">
        <v>29</v>
      </c>
      <c r="D35">
        <v>40.423699999999997</v>
      </c>
      <c r="E35">
        <v>-86.921199999999999</v>
      </c>
      <c r="F35">
        <v>84</v>
      </c>
      <c r="G35">
        <v>384</v>
      </c>
      <c r="H35">
        <v>2991</v>
      </c>
      <c r="I35">
        <v>0.24299999999999999</v>
      </c>
      <c r="J35">
        <v>1032</v>
      </c>
      <c r="K35">
        <v>12.29</v>
      </c>
      <c r="L35">
        <v>1111</v>
      </c>
      <c r="M35">
        <v>13.23</v>
      </c>
      <c r="N35">
        <v>248</v>
      </c>
      <c r="O35">
        <v>33</v>
      </c>
      <c r="P35">
        <v>430</v>
      </c>
      <c r="Q35">
        <v>2.95</v>
      </c>
      <c r="R35">
        <v>104</v>
      </c>
      <c r="S35">
        <v>1.24</v>
      </c>
      <c r="T35">
        <v>1344</v>
      </c>
      <c r="U35">
        <v>16</v>
      </c>
      <c r="V35">
        <v>2020</v>
      </c>
    </row>
    <row r="36" spans="1:22" ht="13">
      <c r="A36">
        <f t="shared" si="0"/>
        <v>35</v>
      </c>
      <c r="B36">
        <v>5</v>
      </c>
      <c r="C36" t="s">
        <v>28</v>
      </c>
      <c r="D36">
        <v>42.0565</v>
      </c>
      <c r="E36">
        <v>-87.675299999999993</v>
      </c>
      <c r="F36">
        <v>40</v>
      </c>
      <c r="G36">
        <v>226</v>
      </c>
      <c r="H36">
        <v>1259</v>
      </c>
      <c r="I36">
        <v>0.21</v>
      </c>
      <c r="J36">
        <v>434</v>
      </c>
      <c r="K36">
        <v>10.85</v>
      </c>
      <c r="L36">
        <v>490</v>
      </c>
      <c r="M36">
        <v>12.25</v>
      </c>
      <c r="N36">
        <v>70</v>
      </c>
      <c r="O36">
        <v>15</v>
      </c>
      <c r="P36">
        <v>110</v>
      </c>
      <c r="Q36">
        <v>1.75</v>
      </c>
      <c r="R36">
        <v>65</v>
      </c>
      <c r="S36">
        <v>1.63</v>
      </c>
      <c r="T36">
        <v>470</v>
      </c>
      <c r="U36">
        <v>11.75</v>
      </c>
      <c r="V36">
        <v>2020</v>
      </c>
    </row>
    <row r="37" spans="1:22" ht="13">
      <c r="A37">
        <f t="shared" si="0"/>
        <v>36</v>
      </c>
      <c r="B37">
        <v>4</v>
      </c>
      <c r="C37" t="s">
        <v>25</v>
      </c>
      <c r="D37">
        <v>42.278046000000003</v>
      </c>
      <c r="E37">
        <v>-83.738219999999998</v>
      </c>
      <c r="F37">
        <v>51</v>
      </c>
      <c r="G37">
        <v>302</v>
      </c>
      <c r="H37">
        <v>1908</v>
      </c>
      <c r="I37">
        <v>0.193</v>
      </c>
      <c r="J37">
        <v>628</v>
      </c>
      <c r="K37">
        <v>12.31</v>
      </c>
      <c r="L37">
        <v>670</v>
      </c>
      <c r="M37">
        <v>13.14</v>
      </c>
      <c r="N37">
        <v>74.5</v>
      </c>
      <c r="O37">
        <v>14</v>
      </c>
      <c r="P37">
        <v>121</v>
      </c>
      <c r="Q37">
        <v>1.46</v>
      </c>
      <c r="R37">
        <v>69</v>
      </c>
      <c r="S37">
        <v>1.35</v>
      </c>
      <c r="T37">
        <v>733</v>
      </c>
      <c r="U37">
        <v>14.37</v>
      </c>
      <c r="V37">
        <v>2020</v>
      </c>
    </row>
    <row r="38" spans="1:22" ht="13">
      <c r="A38">
        <f t="shared" si="0"/>
        <v>37</v>
      </c>
      <c r="B38">
        <v>5</v>
      </c>
      <c r="C38" t="s">
        <v>32</v>
      </c>
      <c r="D38">
        <v>38.986899999999999</v>
      </c>
      <c r="E38">
        <v>-76.942599999999999</v>
      </c>
      <c r="F38">
        <v>82</v>
      </c>
      <c r="G38">
        <v>381</v>
      </c>
      <c r="H38">
        <v>2459</v>
      </c>
      <c r="I38">
        <v>0.192</v>
      </c>
      <c r="J38">
        <v>788</v>
      </c>
      <c r="K38">
        <v>9.61</v>
      </c>
      <c r="L38">
        <v>854</v>
      </c>
      <c r="M38">
        <v>10.41</v>
      </c>
      <c r="N38">
        <v>258</v>
      </c>
      <c r="O38">
        <v>34</v>
      </c>
      <c r="P38">
        <v>448</v>
      </c>
      <c r="Q38">
        <v>3.15</v>
      </c>
      <c r="R38">
        <v>102</v>
      </c>
      <c r="S38">
        <v>1.24</v>
      </c>
      <c r="T38">
        <v>1041</v>
      </c>
      <c r="U38">
        <v>12.7</v>
      </c>
      <c r="V38">
        <v>2020</v>
      </c>
    </row>
    <row r="39" spans="1:22" ht="13">
      <c r="A39">
        <f t="shared" si="0"/>
        <v>38</v>
      </c>
      <c r="B39">
        <v>6</v>
      </c>
      <c r="C39" t="s">
        <v>34</v>
      </c>
      <c r="D39">
        <v>40.500799999999998</v>
      </c>
      <c r="E39">
        <v>-74.447400000000002</v>
      </c>
      <c r="F39">
        <v>74</v>
      </c>
      <c r="G39">
        <v>384</v>
      </c>
      <c r="H39">
        <v>2448</v>
      </c>
      <c r="I39">
        <v>0.19</v>
      </c>
      <c r="J39">
        <v>771</v>
      </c>
      <c r="K39">
        <v>10.42</v>
      </c>
      <c r="L39">
        <v>848</v>
      </c>
      <c r="M39">
        <v>11.46</v>
      </c>
      <c r="N39">
        <v>124.5</v>
      </c>
      <c r="O39">
        <v>17</v>
      </c>
      <c r="P39">
        <v>215</v>
      </c>
      <c r="Q39">
        <v>1.68</v>
      </c>
      <c r="R39">
        <v>112</v>
      </c>
      <c r="S39">
        <v>1.51</v>
      </c>
      <c r="T39">
        <v>935</v>
      </c>
      <c r="U39">
        <v>12.64</v>
      </c>
      <c r="V39">
        <v>2020</v>
      </c>
    </row>
    <row r="40" spans="1:22" ht="13">
      <c r="A40">
        <f t="shared" si="0"/>
        <v>39</v>
      </c>
      <c r="B40">
        <v>7</v>
      </c>
      <c r="C40" t="s">
        <v>26</v>
      </c>
      <c r="D40">
        <v>40.512099999999997</v>
      </c>
      <c r="E40">
        <v>-88.994799999999998</v>
      </c>
      <c r="F40">
        <v>71</v>
      </c>
      <c r="G40">
        <v>454</v>
      </c>
      <c r="H40">
        <v>2495</v>
      </c>
      <c r="I40">
        <v>0.17199999999999999</v>
      </c>
      <c r="J40">
        <v>789</v>
      </c>
      <c r="K40">
        <v>11.11</v>
      </c>
      <c r="L40">
        <v>884</v>
      </c>
      <c r="M40">
        <v>12.45</v>
      </c>
      <c r="N40">
        <v>151</v>
      </c>
      <c r="O40">
        <v>20</v>
      </c>
      <c r="P40">
        <v>262</v>
      </c>
      <c r="Q40">
        <v>2.13</v>
      </c>
      <c r="R40">
        <v>124</v>
      </c>
      <c r="S40">
        <v>1.75</v>
      </c>
      <c r="T40">
        <v>965</v>
      </c>
      <c r="U40">
        <v>13.59</v>
      </c>
      <c r="V40">
        <v>2020</v>
      </c>
    </row>
    <row r="41" spans="1:22" ht="13">
      <c r="A41">
        <f t="shared" si="0"/>
        <v>40</v>
      </c>
      <c r="B41">
        <v>4</v>
      </c>
      <c r="C41" t="s">
        <v>33</v>
      </c>
      <c r="D41">
        <v>41.662700000000001</v>
      </c>
      <c r="E41">
        <v>-91.555000000000007</v>
      </c>
      <c r="F41">
        <v>74</v>
      </c>
      <c r="G41">
        <v>447</v>
      </c>
      <c r="H41">
        <v>2451</v>
      </c>
      <c r="I41">
        <v>0.17100000000000001</v>
      </c>
      <c r="J41">
        <v>795</v>
      </c>
      <c r="K41">
        <v>10.74</v>
      </c>
      <c r="L41">
        <v>867</v>
      </c>
      <c r="M41">
        <v>11.72</v>
      </c>
      <c r="N41">
        <v>139</v>
      </c>
      <c r="O41">
        <v>16</v>
      </c>
      <c r="P41">
        <v>246</v>
      </c>
      <c r="Q41">
        <v>1.88</v>
      </c>
      <c r="R41">
        <v>97</v>
      </c>
      <c r="S41">
        <v>1.31</v>
      </c>
      <c r="T41">
        <v>865</v>
      </c>
      <c r="U41">
        <v>11.69</v>
      </c>
      <c r="V41">
        <v>2020</v>
      </c>
    </row>
    <row r="42" spans="1:22" ht="13">
      <c r="A42">
        <f t="shared" si="0"/>
        <v>41</v>
      </c>
      <c r="B42">
        <v>3</v>
      </c>
      <c r="C42" t="s">
        <v>30</v>
      </c>
      <c r="D42">
        <v>44.314799999999998</v>
      </c>
      <c r="E42">
        <v>-85.602400000000003</v>
      </c>
      <c r="F42">
        <v>55</v>
      </c>
      <c r="G42">
        <v>324</v>
      </c>
      <c r="H42">
        <v>1853</v>
      </c>
      <c r="I42">
        <v>0.16700000000000001</v>
      </c>
      <c r="J42">
        <v>594</v>
      </c>
      <c r="K42">
        <v>10.8</v>
      </c>
      <c r="L42">
        <v>634</v>
      </c>
      <c r="M42">
        <v>11.53</v>
      </c>
      <c r="N42">
        <v>101</v>
      </c>
      <c r="O42">
        <v>22</v>
      </c>
      <c r="P42">
        <v>158</v>
      </c>
      <c r="Q42">
        <v>1.84</v>
      </c>
      <c r="R42">
        <v>63</v>
      </c>
      <c r="S42">
        <v>1.1499999999999999</v>
      </c>
      <c r="T42">
        <v>701</v>
      </c>
      <c r="U42">
        <v>12.75</v>
      </c>
      <c r="V42">
        <v>2020</v>
      </c>
    </row>
    <row r="43" spans="1:22" ht="13">
      <c r="A43">
        <f t="shared" si="0"/>
        <v>42</v>
      </c>
      <c r="B43">
        <v>5</v>
      </c>
      <c r="C43" t="s">
        <v>31</v>
      </c>
      <c r="D43">
        <v>39.168199999999999</v>
      </c>
      <c r="E43">
        <v>-86.522999999999996</v>
      </c>
      <c r="F43">
        <v>65</v>
      </c>
      <c r="G43">
        <v>407</v>
      </c>
      <c r="H43">
        <v>2068</v>
      </c>
      <c r="I43">
        <v>0.14199999999999999</v>
      </c>
      <c r="J43">
        <v>647</v>
      </c>
      <c r="K43">
        <v>9.9499999999999993</v>
      </c>
      <c r="L43">
        <v>700</v>
      </c>
      <c r="M43">
        <v>10.77</v>
      </c>
      <c r="N43">
        <v>134</v>
      </c>
      <c r="O43">
        <v>36</v>
      </c>
      <c r="P43">
        <v>196</v>
      </c>
      <c r="Q43">
        <v>2.06</v>
      </c>
      <c r="R43">
        <v>79</v>
      </c>
      <c r="S43">
        <v>1.22</v>
      </c>
      <c r="T43">
        <v>742</v>
      </c>
      <c r="U43">
        <v>11.42</v>
      </c>
      <c r="V43">
        <v>2020</v>
      </c>
    </row>
    <row r="44" spans="1:22" ht="21" customHeight="1">
      <c r="A44">
        <f t="shared" si="0"/>
        <v>43</v>
      </c>
      <c r="B44">
        <v>11</v>
      </c>
      <c r="C44" t="s">
        <v>26</v>
      </c>
      <c r="D44">
        <v>40.512099999999997</v>
      </c>
      <c r="E44">
        <v>-88.994799999999998</v>
      </c>
      <c r="F44">
        <v>74</v>
      </c>
      <c r="G44">
        <v>419</v>
      </c>
      <c r="H44">
        <v>2682</v>
      </c>
      <c r="I44">
        <v>0.23</v>
      </c>
      <c r="J44">
        <v>969</v>
      </c>
      <c r="K44">
        <v>13.09</v>
      </c>
      <c r="L44">
        <v>1036</v>
      </c>
      <c r="M44">
        <v>14</v>
      </c>
      <c r="N44">
        <v>147</v>
      </c>
      <c r="O44">
        <v>25</v>
      </c>
      <c r="P44">
        <v>243</v>
      </c>
      <c r="Q44">
        <v>1.99</v>
      </c>
      <c r="R44">
        <v>118</v>
      </c>
      <c r="S44">
        <v>1.59</v>
      </c>
      <c r="T44">
        <v>1099</v>
      </c>
      <c r="U44">
        <v>15.7</v>
      </c>
      <c r="V44">
        <v>2019</v>
      </c>
    </row>
    <row r="45" spans="1:22" ht="13">
      <c r="A45">
        <f t="shared" si="0"/>
        <v>44</v>
      </c>
      <c r="B45">
        <v>3</v>
      </c>
      <c r="C45" t="s">
        <v>31</v>
      </c>
      <c r="D45">
        <v>39.168199999999999</v>
      </c>
      <c r="E45">
        <v>-86.522999999999996</v>
      </c>
      <c r="F45">
        <v>75</v>
      </c>
      <c r="G45">
        <v>441</v>
      </c>
      <c r="H45">
        <v>2626</v>
      </c>
      <c r="I45">
        <v>0.152</v>
      </c>
      <c r="J45">
        <v>788</v>
      </c>
      <c r="K45">
        <v>10.51</v>
      </c>
      <c r="L45">
        <v>841</v>
      </c>
      <c r="M45">
        <v>11.21</v>
      </c>
      <c r="N45">
        <v>150</v>
      </c>
      <c r="O45">
        <v>55</v>
      </c>
      <c r="P45">
        <v>189</v>
      </c>
      <c r="Q45">
        <v>2</v>
      </c>
      <c r="R45">
        <v>75</v>
      </c>
      <c r="S45">
        <v>1</v>
      </c>
      <c r="T45">
        <v>1153</v>
      </c>
      <c r="U45">
        <v>15.58</v>
      </c>
      <c r="V45">
        <v>2019</v>
      </c>
    </row>
    <row r="46" spans="1:22" ht="13">
      <c r="A46">
        <f t="shared" si="0"/>
        <v>45</v>
      </c>
      <c r="B46">
        <v>4</v>
      </c>
      <c r="C46" t="s">
        <v>33</v>
      </c>
      <c r="D46">
        <v>41.662700000000001</v>
      </c>
      <c r="E46">
        <v>-91.555000000000007</v>
      </c>
      <c r="F46">
        <v>73</v>
      </c>
      <c r="G46">
        <v>388</v>
      </c>
      <c r="H46">
        <v>2496</v>
      </c>
      <c r="I46">
        <v>0.19500000000000001</v>
      </c>
      <c r="J46">
        <v>811</v>
      </c>
      <c r="K46">
        <v>11.11</v>
      </c>
      <c r="L46">
        <v>874</v>
      </c>
      <c r="M46">
        <v>11.97</v>
      </c>
      <c r="N46">
        <v>121</v>
      </c>
      <c r="O46">
        <v>21</v>
      </c>
      <c r="P46">
        <v>200</v>
      </c>
      <c r="Q46">
        <v>1.66</v>
      </c>
      <c r="R46">
        <v>76</v>
      </c>
      <c r="S46">
        <v>1.04</v>
      </c>
      <c r="T46">
        <v>1058</v>
      </c>
      <c r="U46">
        <v>15.33</v>
      </c>
      <c r="V46">
        <v>2019</v>
      </c>
    </row>
    <row r="47" spans="1:22" ht="13">
      <c r="A47">
        <f t="shared" si="0"/>
        <v>46</v>
      </c>
      <c r="B47">
        <v>5</v>
      </c>
      <c r="C47" t="s">
        <v>32</v>
      </c>
      <c r="D47">
        <v>38.986899999999999</v>
      </c>
      <c r="E47">
        <v>-76.942599999999999</v>
      </c>
      <c r="F47">
        <v>75</v>
      </c>
      <c r="G47">
        <v>366</v>
      </c>
      <c r="H47">
        <v>2388</v>
      </c>
      <c r="I47">
        <v>0.19</v>
      </c>
      <c r="J47">
        <v>773</v>
      </c>
      <c r="K47">
        <v>10.31</v>
      </c>
      <c r="L47">
        <v>820</v>
      </c>
      <c r="M47">
        <v>10.93</v>
      </c>
      <c r="N47">
        <v>186</v>
      </c>
      <c r="O47">
        <v>23</v>
      </c>
      <c r="P47">
        <v>326</v>
      </c>
      <c r="Q47">
        <v>2.48</v>
      </c>
      <c r="R47">
        <v>80</v>
      </c>
      <c r="S47">
        <v>1.07</v>
      </c>
      <c r="T47">
        <v>1078</v>
      </c>
      <c r="U47">
        <v>14.77</v>
      </c>
      <c r="V47">
        <v>2019</v>
      </c>
    </row>
    <row r="48" spans="1:22" ht="13">
      <c r="A48">
        <f t="shared" si="0"/>
        <v>47</v>
      </c>
      <c r="B48">
        <v>13</v>
      </c>
      <c r="C48" t="s">
        <v>25</v>
      </c>
      <c r="D48">
        <v>42.278046000000003</v>
      </c>
      <c r="E48">
        <v>-83.738219999999998</v>
      </c>
      <c r="F48">
        <v>75</v>
      </c>
      <c r="G48">
        <v>387</v>
      </c>
      <c r="H48">
        <v>2605</v>
      </c>
      <c r="I48">
        <v>0.26500000000000001</v>
      </c>
      <c r="J48">
        <v>986</v>
      </c>
      <c r="K48">
        <v>13.15</v>
      </c>
      <c r="L48">
        <v>1077</v>
      </c>
      <c r="M48">
        <v>14.36</v>
      </c>
      <c r="N48">
        <v>146</v>
      </c>
      <c r="O48">
        <v>20</v>
      </c>
      <c r="P48">
        <v>252</v>
      </c>
      <c r="Q48">
        <v>1.95</v>
      </c>
      <c r="R48">
        <v>107</v>
      </c>
      <c r="S48">
        <v>1.43</v>
      </c>
      <c r="T48">
        <v>1078</v>
      </c>
      <c r="U48">
        <v>14.57</v>
      </c>
      <c r="V48">
        <v>2019</v>
      </c>
    </row>
    <row r="49" spans="1:37" ht="13">
      <c r="A49">
        <f t="shared" si="0"/>
        <v>48</v>
      </c>
      <c r="B49">
        <v>6</v>
      </c>
      <c r="C49" t="s">
        <v>30</v>
      </c>
      <c r="D49">
        <v>44.314799999999998</v>
      </c>
      <c r="E49">
        <v>-85.602400000000003</v>
      </c>
      <c r="F49">
        <v>74</v>
      </c>
      <c r="G49">
        <v>417</v>
      </c>
      <c r="H49">
        <v>2417</v>
      </c>
      <c r="I49">
        <v>0.187</v>
      </c>
      <c r="J49">
        <v>816</v>
      </c>
      <c r="K49">
        <v>11.03</v>
      </c>
      <c r="L49">
        <v>869</v>
      </c>
      <c r="M49">
        <v>11.74</v>
      </c>
      <c r="N49">
        <v>186</v>
      </c>
      <c r="O49">
        <v>43</v>
      </c>
      <c r="P49">
        <v>286</v>
      </c>
      <c r="Q49">
        <v>2.5099999999999998</v>
      </c>
      <c r="R49">
        <v>79</v>
      </c>
      <c r="S49">
        <v>1.07</v>
      </c>
      <c r="T49">
        <v>1081</v>
      </c>
      <c r="U49">
        <v>14.22</v>
      </c>
      <c r="V49">
        <v>2019</v>
      </c>
    </row>
    <row r="50" spans="1:37" ht="13">
      <c r="A50">
        <f t="shared" si="0"/>
        <v>49</v>
      </c>
      <c r="B50">
        <v>17</v>
      </c>
      <c r="C50" t="s">
        <v>21</v>
      </c>
      <c r="D50">
        <v>44.973999999999997</v>
      </c>
      <c r="E50">
        <v>-93.227699999999999</v>
      </c>
      <c r="F50">
        <v>74</v>
      </c>
      <c r="G50">
        <v>303</v>
      </c>
      <c r="H50">
        <v>2636</v>
      </c>
      <c r="I50">
        <v>0.26800000000000002</v>
      </c>
      <c r="J50">
        <v>933</v>
      </c>
      <c r="K50">
        <v>12.61</v>
      </c>
      <c r="L50">
        <v>1010</v>
      </c>
      <c r="M50">
        <v>13.65</v>
      </c>
      <c r="N50">
        <v>218</v>
      </c>
      <c r="O50">
        <v>38</v>
      </c>
      <c r="P50">
        <v>359</v>
      </c>
      <c r="Q50">
        <v>2.95</v>
      </c>
      <c r="R50">
        <v>88</v>
      </c>
      <c r="S50">
        <v>1.19</v>
      </c>
      <c r="T50">
        <v>992</v>
      </c>
      <c r="U50">
        <v>13.78</v>
      </c>
      <c r="V50">
        <v>2019</v>
      </c>
    </row>
    <row r="51" spans="1:37" ht="13">
      <c r="A51">
        <f t="shared" si="0"/>
        <v>50</v>
      </c>
      <c r="B51">
        <v>17</v>
      </c>
      <c r="C51" t="s">
        <v>24</v>
      </c>
      <c r="D51">
        <v>40.8202</v>
      </c>
      <c r="E51">
        <v>-96.700500000000005</v>
      </c>
      <c r="F51">
        <v>73</v>
      </c>
      <c r="G51">
        <v>344</v>
      </c>
      <c r="H51">
        <v>2446</v>
      </c>
      <c r="I51">
        <v>0.28399999999999997</v>
      </c>
      <c r="J51">
        <v>962</v>
      </c>
      <c r="K51">
        <v>13.18</v>
      </c>
      <c r="L51">
        <v>1038</v>
      </c>
      <c r="M51">
        <v>14.22</v>
      </c>
      <c r="N51">
        <v>171</v>
      </c>
      <c r="O51">
        <v>34</v>
      </c>
      <c r="P51">
        <v>274</v>
      </c>
      <c r="Q51">
        <v>2.34</v>
      </c>
      <c r="R51">
        <v>73</v>
      </c>
      <c r="S51">
        <v>1</v>
      </c>
      <c r="T51">
        <v>1033</v>
      </c>
      <c r="U51">
        <v>13.77</v>
      </c>
      <c r="V51">
        <v>2019</v>
      </c>
    </row>
    <row r="52" spans="1:37" ht="13">
      <c r="A52">
        <f t="shared" si="0"/>
        <v>51</v>
      </c>
      <c r="B52">
        <v>5</v>
      </c>
      <c r="C52" t="s">
        <v>28</v>
      </c>
      <c r="D52">
        <v>42.0565</v>
      </c>
      <c r="E52">
        <v>-87.675299999999993</v>
      </c>
      <c r="F52">
        <v>74</v>
      </c>
      <c r="G52">
        <v>406</v>
      </c>
      <c r="H52">
        <v>2474</v>
      </c>
      <c r="I52">
        <v>0.19600000000000001</v>
      </c>
      <c r="J52">
        <v>818</v>
      </c>
      <c r="K52">
        <v>11.05</v>
      </c>
      <c r="L52">
        <v>890</v>
      </c>
      <c r="M52">
        <v>12.03</v>
      </c>
      <c r="N52">
        <v>139</v>
      </c>
      <c r="O52">
        <v>47</v>
      </c>
      <c r="P52">
        <v>184</v>
      </c>
      <c r="Q52">
        <v>1.88</v>
      </c>
      <c r="R52">
        <v>71</v>
      </c>
      <c r="S52">
        <v>0.96</v>
      </c>
      <c r="T52">
        <v>976</v>
      </c>
      <c r="U52">
        <v>13.37</v>
      </c>
      <c r="V52">
        <v>2019</v>
      </c>
    </row>
    <row r="53" spans="1:37" ht="13">
      <c r="A53">
        <f t="shared" si="0"/>
        <v>52</v>
      </c>
      <c r="B53">
        <v>8</v>
      </c>
      <c r="C53" t="s">
        <v>23</v>
      </c>
      <c r="D53">
        <v>40.006700000000002</v>
      </c>
      <c r="E53">
        <v>-83.030500000000004</v>
      </c>
      <c r="F53">
        <v>70</v>
      </c>
      <c r="G53">
        <v>460</v>
      </c>
      <c r="H53">
        <v>2666</v>
      </c>
      <c r="I53">
        <v>0.17699999999999999</v>
      </c>
      <c r="J53">
        <v>856</v>
      </c>
      <c r="K53">
        <v>12.23</v>
      </c>
      <c r="L53">
        <v>932</v>
      </c>
      <c r="M53">
        <v>13.31</v>
      </c>
      <c r="N53">
        <v>135</v>
      </c>
      <c r="O53">
        <v>30</v>
      </c>
      <c r="P53">
        <v>209</v>
      </c>
      <c r="Q53">
        <v>1.93</v>
      </c>
      <c r="R53">
        <v>84</v>
      </c>
      <c r="S53">
        <v>1.2</v>
      </c>
      <c r="T53">
        <v>985</v>
      </c>
      <c r="U53">
        <v>13.13</v>
      </c>
      <c r="V53">
        <v>2019</v>
      </c>
    </row>
    <row r="54" spans="1:37" ht="13">
      <c r="A54">
        <f t="shared" si="0"/>
        <v>53</v>
      </c>
      <c r="B54">
        <v>17</v>
      </c>
      <c r="C54" t="s">
        <v>27</v>
      </c>
      <c r="D54">
        <v>40.798214000000002</v>
      </c>
      <c r="E54">
        <v>-77.859909000000002</v>
      </c>
      <c r="F54">
        <v>72</v>
      </c>
      <c r="G54">
        <v>330</v>
      </c>
      <c r="H54">
        <v>2432</v>
      </c>
      <c r="I54">
        <v>0.27400000000000002</v>
      </c>
      <c r="J54">
        <v>944</v>
      </c>
      <c r="K54">
        <v>13.11</v>
      </c>
      <c r="L54">
        <v>997</v>
      </c>
      <c r="M54">
        <v>13.85</v>
      </c>
      <c r="N54">
        <v>168</v>
      </c>
      <c r="O54">
        <v>40</v>
      </c>
      <c r="P54">
        <v>256</v>
      </c>
      <c r="Q54">
        <v>2.33</v>
      </c>
      <c r="R54">
        <v>104</v>
      </c>
      <c r="S54">
        <v>1.44</v>
      </c>
      <c r="T54">
        <v>963</v>
      </c>
      <c r="U54">
        <v>13.01</v>
      </c>
      <c r="V54">
        <v>2019</v>
      </c>
    </row>
    <row r="55" spans="1:37" ht="13">
      <c r="A55">
        <f t="shared" si="0"/>
        <v>54</v>
      </c>
      <c r="B55">
        <v>14</v>
      </c>
      <c r="C55" t="s">
        <v>29</v>
      </c>
      <c r="D55">
        <v>40.423699999999997</v>
      </c>
      <c r="E55">
        <v>-86.921199999999999</v>
      </c>
      <c r="F55">
        <v>76</v>
      </c>
      <c r="G55">
        <v>392</v>
      </c>
      <c r="H55">
        <v>2585</v>
      </c>
      <c r="I55">
        <v>0.221</v>
      </c>
      <c r="J55">
        <v>901</v>
      </c>
      <c r="K55">
        <v>11.86</v>
      </c>
      <c r="L55">
        <v>964</v>
      </c>
      <c r="M55">
        <v>12.68</v>
      </c>
      <c r="N55">
        <v>201</v>
      </c>
      <c r="O55">
        <v>41</v>
      </c>
      <c r="P55">
        <v>320</v>
      </c>
      <c r="Q55">
        <v>2.64</v>
      </c>
      <c r="R55">
        <v>125</v>
      </c>
      <c r="S55">
        <v>1.64</v>
      </c>
      <c r="T55">
        <v>940</v>
      </c>
      <c r="U55">
        <v>12.7</v>
      </c>
      <c r="V55">
        <v>2019</v>
      </c>
    </row>
    <row r="56" spans="1:37" ht="13">
      <c r="A56">
        <f t="shared" si="0"/>
        <v>55</v>
      </c>
      <c r="B56">
        <v>2</v>
      </c>
      <c r="C56" t="s">
        <v>34</v>
      </c>
      <c r="D56">
        <v>40.500799999999998</v>
      </c>
      <c r="E56">
        <v>-74.447400000000002</v>
      </c>
      <c r="F56">
        <v>65</v>
      </c>
      <c r="G56">
        <v>378</v>
      </c>
      <c r="H56">
        <v>2024</v>
      </c>
      <c r="I56">
        <v>0.13600000000000001</v>
      </c>
      <c r="J56">
        <v>615</v>
      </c>
      <c r="K56">
        <v>9.4600000000000009</v>
      </c>
      <c r="L56">
        <v>654</v>
      </c>
      <c r="M56">
        <v>10.06</v>
      </c>
      <c r="N56">
        <v>132</v>
      </c>
      <c r="O56">
        <v>19</v>
      </c>
      <c r="P56">
        <v>226</v>
      </c>
      <c r="Q56">
        <v>2.0299999999999998</v>
      </c>
      <c r="R56">
        <v>71</v>
      </c>
      <c r="S56">
        <v>1.0900000000000001</v>
      </c>
      <c r="T56">
        <v>940</v>
      </c>
      <c r="U56">
        <v>12.53</v>
      </c>
      <c r="V56">
        <v>2019</v>
      </c>
    </row>
    <row r="57" spans="1:37" ht="13">
      <c r="A57">
        <f t="shared" si="0"/>
        <v>56</v>
      </c>
      <c r="B57">
        <v>18</v>
      </c>
      <c r="C57" t="s">
        <v>22</v>
      </c>
      <c r="D57">
        <v>43.076599999999999</v>
      </c>
      <c r="E57">
        <v>-89.412499999999994</v>
      </c>
      <c r="F57">
        <v>69</v>
      </c>
      <c r="G57">
        <v>287</v>
      </c>
      <c r="H57">
        <v>2389</v>
      </c>
      <c r="I57">
        <v>0.3</v>
      </c>
      <c r="J57">
        <v>958</v>
      </c>
      <c r="K57">
        <v>13.88</v>
      </c>
      <c r="L57">
        <v>1003</v>
      </c>
      <c r="M57">
        <v>14.54</v>
      </c>
      <c r="N57">
        <v>178</v>
      </c>
      <c r="O57">
        <v>20</v>
      </c>
      <c r="P57">
        <v>316</v>
      </c>
      <c r="Q57">
        <v>2.58</v>
      </c>
      <c r="R57">
        <v>116</v>
      </c>
      <c r="S57">
        <v>1.68</v>
      </c>
      <c r="T57">
        <v>733</v>
      </c>
      <c r="U57">
        <v>11.28</v>
      </c>
      <c r="V57">
        <v>2019</v>
      </c>
      <c r="W57" s="4"/>
      <c r="X57" s="5"/>
      <c r="Y57" s="6"/>
      <c r="Z57" s="9"/>
      <c r="AA57" s="10"/>
      <c r="AB57" s="6"/>
      <c r="AC57" s="11"/>
      <c r="AD57" s="10"/>
      <c r="AE57" s="12"/>
      <c r="AF57" s="10"/>
      <c r="AG57" s="6"/>
      <c r="AH57" s="6"/>
      <c r="AI57" s="6"/>
      <c r="AJ57" s="6"/>
      <c r="AK57" s="6"/>
    </row>
    <row r="58" spans="1:37" ht="14">
      <c r="A58">
        <f t="shared" si="0"/>
        <v>57</v>
      </c>
      <c r="B58">
        <v>17</v>
      </c>
      <c r="C58" t="s">
        <v>26</v>
      </c>
      <c r="D58">
        <v>40.512099999999997</v>
      </c>
      <c r="E58">
        <v>-88.994799999999998</v>
      </c>
      <c r="F58">
        <v>74</v>
      </c>
      <c r="G58">
        <v>379</v>
      </c>
      <c r="H58">
        <v>2614</v>
      </c>
      <c r="I58">
        <v>0.26500000000000001</v>
      </c>
      <c r="J58">
        <v>1011</v>
      </c>
      <c r="K58">
        <v>13.66</v>
      </c>
      <c r="L58">
        <v>1071</v>
      </c>
      <c r="M58">
        <v>14.47</v>
      </c>
      <c r="N58">
        <v>176</v>
      </c>
      <c r="O58">
        <v>33</v>
      </c>
      <c r="P58">
        <v>286</v>
      </c>
      <c r="Q58">
        <v>2.38</v>
      </c>
      <c r="R58">
        <v>115</v>
      </c>
      <c r="S58">
        <v>1.55</v>
      </c>
      <c r="T58">
        <v>1074</v>
      </c>
      <c r="U58">
        <v>14.51</v>
      </c>
      <c r="V58">
        <v>2018</v>
      </c>
      <c r="W58" s="7"/>
      <c r="X58" s="7"/>
      <c r="Y58" s="7"/>
      <c r="Z58" s="7"/>
      <c r="AA58" s="8"/>
      <c r="AB58" s="8"/>
    </row>
    <row r="59" spans="1:37" ht="14">
      <c r="A59">
        <f t="shared" si="0"/>
        <v>58</v>
      </c>
      <c r="B59">
        <v>7</v>
      </c>
      <c r="C59" t="s">
        <v>31</v>
      </c>
      <c r="D59">
        <v>39.168199999999999</v>
      </c>
      <c r="E59">
        <v>-86.522999999999996</v>
      </c>
      <c r="F59">
        <v>77</v>
      </c>
      <c r="G59">
        <v>400</v>
      </c>
      <c r="H59">
        <v>2700</v>
      </c>
      <c r="I59">
        <v>0.20699999999999999</v>
      </c>
      <c r="J59">
        <v>900</v>
      </c>
      <c r="K59">
        <v>11.69</v>
      </c>
      <c r="L59">
        <v>960</v>
      </c>
      <c r="M59">
        <v>12.47</v>
      </c>
      <c r="N59">
        <v>187</v>
      </c>
      <c r="O59">
        <v>72</v>
      </c>
      <c r="P59">
        <v>230</v>
      </c>
      <c r="Q59">
        <v>2.4300000000000002</v>
      </c>
      <c r="R59">
        <v>67</v>
      </c>
      <c r="S59">
        <v>0.87</v>
      </c>
      <c r="T59">
        <v>1071</v>
      </c>
      <c r="U59">
        <v>13.91</v>
      </c>
      <c r="V59">
        <v>2018</v>
      </c>
      <c r="W59" s="2"/>
      <c r="X59" s="3"/>
      <c r="Y59" s="2"/>
      <c r="Z59" s="2"/>
      <c r="AA59" s="3"/>
    </row>
    <row r="60" spans="1:37" ht="14">
      <c r="A60">
        <f t="shared" si="0"/>
        <v>59</v>
      </c>
      <c r="B60">
        <v>7</v>
      </c>
      <c r="C60" t="s">
        <v>33</v>
      </c>
      <c r="D60">
        <v>41.662700000000001</v>
      </c>
      <c r="E60">
        <v>-91.555000000000007</v>
      </c>
      <c r="F60">
        <v>79</v>
      </c>
      <c r="G60">
        <v>408</v>
      </c>
      <c r="H60">
        <v>2742</v>
      </c>
      <c r="I60">
        <v>0.20899999999999999</v>
      </c>
      <c r="J60">
        <v>934</v>
      </c>
      <c r="K60">
        <v>11.82</v>
      </c>
      <c r="L60">
        <v>980</v>
      </c>
      <c r="M60">
        <v>12.41</v>
      </c>
      <c r="N60">
        <v>159</v>
      </c>
      <c r="O60">
        <v>39</v>
      </c>
      <c r="P60">
        <v>240</v>
      </c>
      <c r="Q60">
        <v>2.0099999999999998</v>
      </c>
      <c r="R60">
        <v>79</v>
      </c>
      <c r="S60">
        <v>1</v>
      </c>
      <c r="T60">
        <v>1185</v>
      </c>
      <c r="U60">
        <v>15</v>
      </c>
      <c r="V60">
        <v>2018</v>
      </c>
      <c r="W60" s="2"/>
      <c r="X60" s="3"/>
      <c r="Y60" s="2"/>
      <c r="Z60" s="2"/>
      <c r="AA60" s="3"/>
    </row>
    <row r="61" spans="1:37" ht="14">
      <c r="A61">
        <f t="shared" si="0"/>
        <v>60</v>
      </c>
      <c r="B61">
        <v>9</v>
      </c>
      <c r="C61" t="s">
        <v>32</v>
      </c>
      <c r="D61">
        <v>38.986899999999999</v>
      </c>
      <c r="E61">
        <v>-76.942599999999999</v>
      </c>
      <c r="F61">
        <v>71</v>
      </c>
      <c r="G61">
        <v>395</v>
      </c>
      <c r="H61">
        <v>2465</v>
      </c>
      <c r="I61">
        <v>0.184</v>
      </c>
      <c r="J61">
        <v>796</v>
      </c>
      <c r="K61">
        <v>11.21</v>
      </c>
      <c r="L61">
        <v>848</v>
      </c>
      <c r="M61">
        <v>11.94</v>
      </c>
      <c r="N61">
        <v>170</v>
      </c>
      <c r="O61">
        <v>40</v>
      </c>
      <c r="P61">
        <v>260</v>
      </c>
      <c r="Q61">
        <v>2.39</v>
      </c>
      <c r="R61">
        <v>91</v>
      </c>
      <c r="S61">
        <v>1.28</v>
      </c>
      <c r="T61">
        <v>989</v>
      </c>
      <c r="U61">
        <v>13.93</v>
      </c>
      <c r="V61">
        <v>2018</v>
      </c>
      <c r="W61" s="2"/>
      <c r="X61" s="3"/>
      <c r="Y61" s="2"/>
      <c r="Z61" s="2"/>
      <c r="AA61" s="3"/>
    </row>
    <row r="62" spans="1:37" ht="14">
      <c r="A62">
        <f t="shared" si="0"/>
        <v>61</v>
      </c>
      <c r="B62">
        <v>11</v>
      </c>
      <c r="C62" t="s">
        <v>25</v>
      </c>
      <c r="D62">
        <v>42.278046000000003</v>
      </c>
      <c r="E62">
        <v>-83.738219999999998</v>
      </c>
      <c r="F62">
        <v>76</v>
      </c>
      <c r="G62">
        <v>417</v>
      </c>
      <c r="H62">
        <v>2789</v>
      </c>
      <c r="I62">
        <v>0.20799999999999999</v>
      </c>
      <c r="J62">
        <v>942</v>
      </c>
      <c r="K62">
        <v>12.39</v>
      </c>
      <c r="L62">
        <v>997</v>
      </c>
      <c r="M62">
        <v>13.12</v>
      </c>
      <c r="N62">
        <v>139</v>
      </c>
      <c r="O62">
        <v>33</v>
      </c>
      <c r="P62">
        <v>212</v>
      </c>
      <c r="Q62">
        <v>1.83</v>
      </c>
      <c r="R62">
        <v>97</v>
      </c>
      <c r="S62">
        <v>1.28</v>
      </c>
      <c r="T62">
        <v>1167</v>
      </c>
      <c r="U62">
        <v>15.36</v>
      </c>
      <c r="V62">
        <v>2018</v>
      </c>
      <c r="W62" s="2"/>
      <c r="X62" s="3"/>
      <c r="Y62" s="2"/>
      <c r="Z62" s="2"/>
      <c r="AA62" s="3"/>
    </row>
    <row r="63" spans="1:37" ht="14">
      <c r="A63">
        <f t="shared" si="0"/>
        <v>62</v>
      </c>
      <c r="B63">
        <v>5</v>
      </c>
      <c r="C63" t="s">
        <v>30</v>
      </c>
      <c r="D63">
        <v>44.314799999999998</v>
      </c>
      <c r="E63">
        <v>-85.602400000000003</v>
      </c>
      <c r="F63">
        <v>77</v>
      </c>
      <c r="G63">
        <v>465</v>
      </c>
      <c r="H63">
        <v>2543</v>
      </c>
      <c r="I63">
        <v>0.188</v>
      </c>
      <c r="J63">
        <v>877</v>
      </c>
      <c r="K63">
        <v>11.39</v>
      </c>
      <c r="L63">
        <v>943</v>
      </c>
      <c r="M63">
        <v>12.25</v>
      </c>
      <c r="N63">
        <v>192</v>
      </c>
      <c r="O63">
        <v>57</v>
      </c>
      <c r="P63">
        <v>269</v>
      </c>
      <c r="Q63">
        <v>2.4900000000000002</v>
      </c>
      <c r="R63">
        <v>80</v>
      </c>
      <c r="S63">
        <v>1.04</v>
      </c>
      <c r="T63">
        <v>904</v>
      </c>
      <c r="U63">
        <v>11.74</v>
      </c>
      <c r="V63">
        <v>2018</v>
      </c>
      <c r="W63" s="2"/>
      <c r="X63" s="3"/>
      <c r="Y63" s="2"/>
      <c r="Z63" s="2"/>
      <c r="AA63" s="3"/>
    </row>
    <row r="64" spans="1:37" ht="14">
      <c r="A64">
        <f t="shared" si="0"/>
        <v>63</v>
      </c>
      <c r="B64">
        <v>19</v>
      </c>
      <c r="C64" t="s">
        <v>21</v>
      </c>
      <c r="D64">
        <v>44.973999999999997</v>
      </c>
      <c r="E64">
        <v>-93.227699999999999</v>
      </c>
      <c r="F64">
        <v>70</v>
      </c>
      <c r="G64">
        <v>281</v>
      </c>
      <c r="H64">
        <v>2572</v>
      </c>
      <c r="I64">
        <v>0.3</v>
      </c>
      <c r="J64">
        <v>987</v>
      </c>
      <c r="K64">
        <v>14.1</v>
      </c>
      <c r="L64">
        <v>1052</v>
      </c>
      <c r="M64">
        <v>15.03</v>
      </c>
      <c r="N64">
        <v>154</v>
      </c>
      <c r="O64">
        <v>31</v>
      </c>
      <c r="P64">
        <v>245</v>
      </c>
      <c r="Q64">
        <v>2.2000000000000002</v>
      </c>
      <c r="R64">
        <v>90</v>
      </c>
      <c r="S64">
        <v>1.29</v>
      </c>
      <c r="T64">
        <v>1187</v>
      </c>
      <c r="U64">
        <v>16.96</v>
      </c>
      <c r="V64">
        <v>2018</v>
      </c>
      <c r="W64" s="2"/>
      <c r="X64" s="3"/>
      <c r="Y64" s="2"/>
      <c r="Z64" s="2"/>
      <c r="AA64" s="3"/>
    </row>
    <row r="65" spans="1:27" ht="14">
      <c r="A65">
        <f t="shared" si="0"/>
        <v>64</v>
      </c>
      <c r="B65">
        <v>15</v>
      </c>
      <c r="C65" t="s">
        <v>24</v>
      </c>
      <c r="D65">
        <v>40.8202</v>
      </c>
      <c r="E65">
        <v>-96.700500000000005</v>
      </c>
      <c r="F65">
        <v>76</v>
      </c>
      <c r="G65">
        <v>352</v>
      </c>
      <c r="H65">
        <v>2643</v>
      </c>
      <c r="I65">
        <v>0.249</v>
      </c>
      <c r="J65">
        <v>940</v>
      </c>
      <c r="K65">
        <v>12.37</v>
      </c>
      <c r="L65">
        <v>1010</v>
      </c>
      <c r="M65">
        <v>13.29</v>
      </c>
      <c r="N65">
        <v>220</v>
      </c>
      <c r="O65">
        <v>36</v>
      </c>
      <c r="P65">
        <v>368</v>
      </c>
      <c r="Q65">
        <v>2.89</v>
      </c>
      <c r="R65">
        <v>123</v>
      </c>
      <c r="S65">
        <v>1.62</v>
      </c>
      <c r="T65">
        <v>1257</v>
      </c>
      <c r="U65">
        <v>16.54</v>
      </c>
      <c r="V65">
        <v>2018</v>
      </c>
      <c r="W65" s="2"/>
      <c r="X65" s="3"/>
      <c r="Y65" s="2"/>
      <c r="Z65" s="2"/>
      <c r="AA65" s="3"/>
    </row>
    <row r="66" spans="1:27" ht="14">
      <c r="A66">
        <f t="shared" si="0"/>
        <v>65</v>
      </c>
      <c r="B66">
        <v>6</v>
      </c>
      <c r="C66" t="s">
        <v>28</v>
      </c>
      <c r="D66">
        <v>42.0565</v>
      </c>
      <c r="E66">
        <v>-87.675299999999993</v>
      </c>
      <c r="F66">
        <v>70</v>
      </c>
      <c r="G66">
        <v>428</v>
      </c>
      <c r="H66">
        <v>2298</v>
      </c>
      <c r="I66">
        <v>0.161</v>
      </c>
      <c r="J66">
        <v>747</v>
      </c>
      <c r="K66">
        <v>10.67</v>
      </c>
      <c r="L66">
        <v>798</v>
      </c>
      <c r="M66">
        <v>11.4</v>
      </c>
      <c r="N66">
        <v>151</v>
      </c>
      <c r="O66">
        <v>31</v>
      </c>
      <c r="P66">
        <v>239</v>
      </c>
      <c r="Q66">
        <v>2.16</v>
      </c>
      <c r="R66">
        <v>72</v>
      </c>
      <c r="S66">
        <v>1.03</v>
      </c>
      <c r="T66">
        <v>869</v>
      </c>
      <c r="U66">
        <v>12.41</v>
      </c>
      <c r="V66">
        <v>2018</v>
      </c>
      <c r="W66" s="2"/>
      <c r="X66" s="3"/>
      <c r="Y66" s="2"/>
      <c r="Z66" s="2"/>
      <c r="AA66" s="3"/>
    </row>
    <row r="67" spans="1:27" ht="14">
      <c r="A67">
        <f t="shared" ref="A67:A99" si="1">ROW(A66)</f>
        <v>66</v>
      </c>
      <c r="B67">
        <v>3</v>
      </c>
      <c r="C67" t="s">
        <v>23</v>
      </c>
      <c r="D67">
        <v>40.006700000000002</v>
      </c>
      <c r="E67">
        <v>-83.030500000000004</v>
      </c>
      <c r="F67">
        <v>76</v>
      </c>
      <c r="G67">
        <v>459</v>
      </c>
      <c r="H67">
        <v>2598</v>
      </c>
      <c r="I67">
        <v>0.16900000000000001</v>
      </c>
      <c r="J67">
        <v>858</v>
      </c>
      <c r="K67">
        <v>11.29</v>
      </c>
      <c r="L67">
        <v>898</v>
      </c>
      <c r="M67">
        <v>11.82</v>
      </c>
      <c r="N67">
        <v>103</v>
      </c>
      <c r="O67">
        <v>29</v>
      </c>
      <c r="P67">
        <v>148</v>
      </c>
      <c r="Q67">
        <v>1.36</v>
      </c>
      <c r="R67">
        <v>109</v>
      </c>
      <c r="S67">
        <v>1.43</v>
      </c>
      <c r="T67">
        <v>1012</v>
      </c>
      <c r="U67">
        <v>13.32</v>
      </c>
      <c r="V67">
        <v>2018</v>
      </c>
      <c r="W67" s="2"/>
      <c r="X67" s="3"/>
      <c r="Y67" s="2"/>
      <c r="Z67" s="2"/>
      <c r="AA67" s="3"/>
    </row>
    <row r="68" spans="1:27" ht="14">
      <c r="A68">
        <f t="shared" si="1"/>
        <v>67</v>
      </c>
      <c r="B68">
        <v>14</v>
      </c>
      <c r="C68" t="s">
        <v>27</v>
      </c>
      <c r="D68">
        <v>40.798214000000002</v>
      </c>
      <c r="E68">
        <v>-77.859909000000002</v>
      </c>
      <c r="F68">
        <v>74</v>
      </c>
      <c r="G68">
        <v>369</v>
      </c>
      <c r="H68">
        <v>2673</v>
      </c>
      <c r="I68">
        <v>0.248</v>
      </c>
      <c r="J68">
        <v>973</v>
      </c>
      <c r="K68">
        <v>13.15</v>
      </c>
      <c r="L68">
        <v>1031</v>
      </c>
      <c r="M68">
        <v>13.93</v>
      </c>
      <c r="N68">
        <v>196</v>
      </c>
      <c r="O68">
        <v>46</v>
      </c>
      <c r="P68">
        <v>300</v>
      </c>
      <c r="Q68">
        <v>2.65</v>
      </c>
      <c r="R68">
        <v>85</v>
      </c>
      <c r="S68">
        <v>1.1499999999999999</v>
      </c>
      <c r="T68">
        <v>1125</v>
      </c>
      <c r="U68">
        <v>15.2</v>
      </c>
      <c r="V68">
        <v>2018</v>
      </c>
      <c r="W68" s="2"/>
      <c r="X68" s="3"/>
      <c r="Y68" s="2"/>
      <c r="Z68" s="2"/>
      <c r="AA68" s="3"/>
    </row>
    <row r="69" spans="1:27" ht="14">
      <c r="A69">
        <f t="shared" si="1"/>
        <v>68</v>
      </c>
      <c r="B69">
        <v>12</v>
      </c>
      <c r="C69" t="s">
        <v>29</v>
      </c>
      <c r="D69">
        <v>40.423699999999997</v>
      </c>
      <c r="E69">
        <v>-86.921199999999999</v>
      </c>
      <c r="F69">
        <v>82</v>
      </c>
      <c r="G69">
        <v>408</v>
      </c>
      <c r="H69">
        <v>2864</v>
      </c>
      <c r="I69">
        <v>0.24</v>
      </c>
      <c r="J69">
        <v>1029</v>
      </c>
      <c r="K69">
        <v>12.55</v>
      </c>
      <c r="L69">
        <v>1094</v>
      </c>
      <c r="M69">
        <v>13.34</v>
      </c>
      <c r="N69">
        <v>184</v>
      </c>
      <c r="O69">
        <v>52</v>
      </c>
      <c r="P69">
        <v>264</v>
      </c>
      <c r="Q69">
        <v>2.2400000000000002</v>
      </c>
      <c r="R69">
        <v>89</v>
      </c>
      <c r="S69">
        <v>1.0900000000000001</v>
      </c>
      <c r="T69">
        <v>1177</v>
      </c>
      <c r="U69">
        <v>14.35</v>
      </c>
      <c r="V69">
        <v>2018</v>
      </c>
      <c r="W69" s="2"/>
      <c r="X69" s="3"/>
      <c r="Y69" s="2"/>
      <c r="Z69" s="2"/>
      <c r="AA69" s="3"/>
    </row>
    <row r="70" spans="1:27" ht="14">
      <c r="A70">
        <f t="shared" si="1"/>
        <v>69</v>
      </c>
      <c r="B70">
        <v>0</v>
      </c>
      <c r="C70" t="s">
        <v>34</v>
      </c>
      <c r="D70">
        <v>40.500799999999998</v>
      </c>
      <c r="E70">
        <v>-74.447400000000002</v>
      </c>
      <c r="F70">
        <v>68</v>
      </c>
      <c r="G70">
        <v>446</v>
      </c>
      <c r="H70">
        <v>2116</v>
      </c>
      <c r="I70">
        <v>0.127</v>
      </c>
      <c r="J70">
        <v>679</v>
      </c>
      <c r="K70">
        <v>9.99</v>
      </c>
      <c r="L70">
        <v>715</v>
      </c>
      <c r="M70">
        <v>10.51</v>
      </c>
      <c r="N70">
        <v>153</v>
      </c>
      <c r="O70">
        <v>28</v>
      </c>
      <c r="P70">
        <v>250</v>
      </c>
      <c r="Q70">
        <v>2.25</v>
      </c>
      <c r="R70">
        <v>68</v>
      </c>
      <c r="S70">
        <v>1</v>
      </c>
      <c r="T70">
        <v>759</v>
      </c>
      <c r="U70">
        <v>11.16</v>
      </c>
      <c r="V70">
        <v>2018</v>
      </c>
      <c r="W70" s="2"/>
      <c r="X70" s="3"/>
      <c r="Y70" s="2"/>
      <c r="Z70" s="2"/>
      <c r="AA70" s="3"/>
    </row>
    <row r="71" spans="1:27" ht="14">
      <c r="A71">
        <f t="shared" si="1"/>
        <v>70</v>
      </c>
      <c r="B71">
        <v>15</v>
      </c>
      <c r="C71" t="s">
        <v>22</v>
      </c>
      <c r="D71">
        <v>43.076599999999999</v>
      </c>
      <c r="E71">
        <v>-89.412499999999994</v>
      </c>
      <c r="F71">
        <v>74</v>
      </c>
      <c r="G71">
        <v>333</v>
      </c>
      <c r="H71">
        <v>2642</v>
      </c>
      <c r="I71">
        <v>0.27100000000000002</v>
      </c>
      <c r="J71">
        <v>1004</v>
      </c>
      <c r="K71">
        <v>13.57</v>
      </c>
      <c r="L71">
        <v>1049</v>
      </c>
      <c r="M71">
        <v>14.18</v>
      </c>
      <c r="N71">
        <v>188</v>
      </c>
      <c r="O71">
        <v>19</v>
      </c>
      <c r="P71">
        <v>337</v>
      </c>
      <c r="Q71">
        <v>2.54</v>
      </c>
      <c r="R71">
        <v>93</v>
      </c>
      <c r="S71">
        <v>1.26</v>
      </c>
      <c r="T71">
        <v>1149</v>
      </c>
      <c r="U71">
        <v>15.53</v>
      </c>
      <c r="V71">
        <v>2018</v>
      </c>
      <c r="W71" s="2"/>
      <c r="X71" s="3"/>
      <c r="Y71" s="2"/>
      <c r="Z71" s="2"/>
      <c r="AA71" s="3"/>
    </row>
    <row r="72" spans="1:27" ht="14">
      <c r="A72">
        <f t="shared" si="1"/>
        <v>71</v>
      </c>
      <c r="B72">
        <v>18</v>
      </c>
      <c r="C72" t="s">
        <v>24</v>
      </c>
      <c r="D72">
        <v>40.8202</v>
      </c>
      <c r="E72">
        <v>-96.700500000000005</v>
      </c>
      <c r="F72">
        <v>69</v>
      </c>
      <c r="G72">
        <v>303</v>
      </c>
      <c r="H72">
        <v>2291</v>
      </c>
      <c r="I72">
        <v>0.29699999999999999</v>
      </c>
      <c r="J72">
        <v>907</v>
      </c>
      <c r="K72">
        <v>13.14</v>
      </c>
      <c r="L72">
        <v>983</v>
      </c>
      <c r="M72">
        <v>14.25</v>
      </c>
      <c r="N72">
        <v>164</v>
      </c>
      <c r="O72">
        <v>40</v>
      </c>
      <c r="P72">
        <v>247</v>
      </c>
      <c r="Q72">
        <v>2.38</v>
      </c>
      <c r="R72">
        <v>102</v>
      </c>
      <c r="S72">
        <v>1.48</v>
      </c>
      <c r="T72">
        <v>980</v>
      </c>
      <c r="U72">
        <v>14.2</v>
      </c>
      <c r="V72">
        <v>2017</v>
      </c>
      <c r="W72" s="2"/>
      <c r="X72" s="3"/>
      <c r="Y72" s="2"/>
      <c r="Z72" s="2"/>
      <c r="AA72" s="3"/>
    </row>
    <row r="73" spans="1:27" ht="13">
      <c r="A73">
        <f t="shared" si="1"/>
        <v>72</v>
      </c>
      <c r="B73">
        <v>17</v>
      </c>
      <c r="C73" t="s">
        <v>21</v>
      </c>
      <c r="D73">
        <v>44.973999999999997</v>
      </c>
      <c r="E73">
        <v>-93.227699999999999</v>
      </c>
      <c r="F73">
        <v>70</v>
      </c>
      <c r="G73">
        <v>314</v>
      </c>
      <c r="H73">
        <v>2553</v>
      </c>
      <c r="I73">
        <v>0.28000000000000003</v>
      </c>
      <c r="J73">
        <v>960</v>
      </c>
      <c r="K73">
        <v>13.71</v>
      </c>
      <c r="L73">
        <v>1030</v>
      </c>
      <c r="M73">
        <v>14.71</v>
      </c>
      <c r="N73">
        <v>166</v>
      </c>
      <c r="O73">
        <v>28</v>
      </c>
      <c r="P73">
        <v>276</v>
      </c>
      <c r="Q73">
        <v>2.37</v>
      </c>
      <c r="R73">
        <v>90</v>
      </c>
      <c r="S73">
        <v>1.29</v>
      </c>
      <c r="T73">
        <v>1110</v>
      </c>
      <c r="U73">
        <v>15.86</v>
      </c>
      <c r="V73">
        <v>2017</v>
      </c>
    </row>
    <row r="74" spans="1:27" ht="14">
      <c r="A74">
        <f t="shared" si="1"/>
        <v>73</v>
      </c>
      <c r="B74">
        <v>17</v>
      </c>
      <c r="C74" t="s">
        <v>22</v>
      </c>
      <c r="D74">
        <v>43.076599999999999</v>
      </c>
      <c r="E74">
        <v>-89.412499999999994</v>
      </c>
      <c r="F74">
        <v>75</v>
      </c>
      <c r="G74">
        <v>338</v>
      </c>
      <c r="H74">
        <v>2492</v>
      </c>
      <c r="I74">
        <v>0.27800000000000002</v>
      </c>
      <c r="J74">
        <v>997</v>
      </c>
      <c r="K74">
        <v>13.29</v>
      </c>
      <c r="L74">
        <v>1032</v>
      </c>
      <c r="M74">
        <v>13.76</v>
      </c>
      <c r="N74">
        <v>181</v>
      </c>
      <c r="O74">
        <v>21</v>
      </c>
      <c r="P74">
        <v>320</v>
      </c>
      <c r="Q74">
        <v>2.41</v>
      </c>
      <c r="R74">
        <v>77</v>
      </c>
      <c r="S74">
        <v>1.03</v>
      </c>
      <c r="T74">
        <v>1076</v>
      </c>
      <c r="U74">
        <v>14.35</v>
      </c>
      <c r="V74">
        <v>2017</v>
      </c>
      <c r="W74" s="2"/>
      <c r="X74" s="3"/>
      <c r="Y74" s="2"/>
      <c r="Z74" s="2"/>
      <c r="AA74" s="3"/>
    </row>
    <row r="75" spans="1:27" ht="14">
      <c r="A75">
        <f t="shared" si="1"/>
        <v>74</v>
      </c>
      <c r="B75">
        <v>14</v>
      </c>
      <c r="C75" t="s">
        <v>27</v>
      </c>
      <c r="D75">
        <v>40.798214000000002</v>
      </c>
      <c r="E75">
        <v>-77.859909000000002</v>
      </c>
      <c r="F75">
        <v>69</v>
      </c>
      <c r="G75">
        <v>247</v>
      </c>
      <c r="H75">
        <v>2179</v>
      </c>
      <c r="I75">
        <v>0.34100000000000003</v>
      </c>
      <c r="J75">
        <v>925</v>
      </c>
      <c r="K75">
        <v>13.41</v>
      </c>
      <c r="L75">
        <v>990</v>
      </c>
      <c r="M75">
        <v>14.35</v>
      </c>
      <c r="N75">
        <v>214</v>
      </c>
      <c r="O75">
        <v>54</v>
      </c>
      <c r="P75">
        <v>320</v>
      </c>
      <c r="Q75">
        <v>3.1</v>
      </c>
      <c r="R75">
        <v>97</v>
      </c>
      <c r="S75">
        <v>1.41</v>
      </c>
      <c r="T75">
        <v>911</v>
      </c>
      <c r="U75">
        <v>13.2</v>
      </c>
      <c r="V75">
        <v>2017</v>
      </c>
      <c r="W75" s="2"/>
      <c r="X75" s="3"/>
      <c r="Y75" s="2"/>
      <c r="Z75" s="2"/>
      <c r="AA75" s="3"/>
    </row>
    <row r="76" spans="1:27" ht="14">
      <c r="A76">
        <f t="shared" si="1"/>
        <v>75</v>
      </c>
      <c r="B76">
        <v>13</v>
      </c>
      <c r="C76" t="s">
        <v>30</v>
      </c>
      <c r="D76">
        <v>44.314799999999998</v>
      </c>
      <c r="E76">
        <v>-85.602400000000003</v>
      </c>
      <c r="F76">
        <v>71</v>
      </c>
      <c r="G76">
        <v>334</v>
      </c>
      <c r="H76">
        <v>2480</v>
      </c>
      <c r="I76">
        <v>0.28000000000000003</v>
      </c>
      <c r="J76">
        <v>947</v>
      </c>
      <c r="K76">
        <v>13.34</v>
      </c>
      <c r="L76">
        <v>1028</v>
      </c>
      <c r="M76">
        <v>14.48</v>
      </c>
      <c r="N76">
        <v>134</v>
      </c>
      <c r="O76">
        <v>26</v>
      </c>
      <c r="P76">
        <v>216</v>
      </c>
      <c r="Q76">
        <v>1.89</v>
      </c>
      <c r="R76">
        <v>118</v>
      </c>
      <c r="S76">
        <v>1.66</v>
      </c>
      <c r="T76">
        <v>994</v>
      </c>
      <c r="U76">
        <v>14</v>
      </c>
      <c r="V76">
        <v>2017</v>
      </c>
      <c r="W76" s="2"/>
      <c r="X76" s="3"/>
      <c r="Y76" s="2"/>
      <c r="Z76" s="2"/>
      <c r="AA76" s="3"/>
    </row>
    <row r="77" spans="1:27" ht="14">
      <c r="A77">
        <f t="shared" si="1"/>
        <v>76</v>
      </c>
      <c r="B77">
        <v>11</v>
      </c>
      <c r="C77" t="s">
        <v>25</v>
      </c>
      <c r="D77">
        <v>42.278046000000003</v>
      </c>
      <c r="E77">
        <v>-83.738219999999998</v>
      </c>
      <c r="F77">
        <v>75</v>
      </c>
      <c r="G77">
        <v>388</v>
      </c>
      <c r="H77">
        <v>2576</v>
      </c>
      <c r="I77">
        <v>0.23899999999999999</v>
      </c>
      <c r="J77">
        <v>942</v>
      </c>
      <c r="K77">
        <v>12.56</v>
      </c>
      <c r="L77">
        <v>1003</v>
      </c>
      <c r="M77">
        <v>13.37</v>
      </c>
      <c r="N77">
        <v>161</v>
      </c>
      <c r="O77">
        <v>45</v>
      </c>
      <c r="P77">
        <v>232</v>
      </c>
      <c r="Q77">
        <v>2.15</v>
      </c>
      <c r="R77">
        <v>92</v>
      </c>
      <c r="S77">
        <v>1.23</v>
      </c>
      <c r="T77">
        <v>973</v>
      </c>
      <c r="U77">
        <v>12.97</v>
      </c>
      <c r="V77">
        <v>2017</v>
      </c>
      <c r="W77" s="2"/>
      <c r="X77" s="3"/>
      <c r="Y77" s="2"/>
      <c r="Z77" s="2"/>
      <c r="AA77" s="3"/>
    </row>
    <row r="78" spans="1:27" ht="14">
      <c r="A78">
        <f t="shared" si="1"/>
        <v>77</v>
      </c>
      <c r="B78">
        <v>10</v>
      </c>
      <c r="C78" t="s">
        <v>23</v>
      </c>
      <c r="D78">
        <v>40.006700000000002</v>
      </c>
      <c r="E78">
        <v>-83.030500000000004</v>
      </c>
      <c r="F78">
        <v>72</v>
      </c>
      <c r="G78">
        <v>372</v>
      </c>
      <c r="H78">
        <v>2490</v>
      </c>
      <c r="I78">
        <v>0.23899999999999999</v>
      </c>
      <c r="J78">
        <v>897</v>
      </c>
      <c r="K78">
        <v>12.46</v>
      </c>
      <c r="L78">
        <v>966</v>
      </c>
      <c r="M78">
        <v>13.42</v>
      </c>
      <c r="N78">
        <v>136</v>
      </c>
      <c r="O78">
        <v>35</v>
      </c>
      <c r="P78">
        <v>202</v>
      </c>
      <c r="Q78">
        <v>1.89</v>
      </c>
      <c r="R78">
        <v>68</v>
      </c>
      <c r="S78">
        <v>0.94</v>
      </c>
      <c r="T78">
        <v>990</v>
      </c>
      <c r="U78">
        <v>13.75</v>
      </c>
      <c r="V78">
        <v>2017</v>
      </c>
      <c r="W78" s="2"/>
      <c r="X78" s="3"/>
      <c r="Y78" s="2"/>
      <c r="Z78" s="2"/>
      <c r="AA78" s="3"/>
    </row>
    <row r="79" spans="1:27" ht="14">
      <c r="A79">
        <f t="shared" si="1"/>
        <v>78</v>
      </c>
      <c r="B79">
        <v>10</v>
      </c>
      <c r="C79" t="s">
        <v>26</v>
      </c>
      <c r="D79">
        <v>40.512099999999997</v>
      </c>
      <c r="E79">
        <v>-88.994799999999998</v>
      </c>
      <c r="F79">
        <v>74</v>
      </c>
      <c r="G79">
        <v>325</v>
      </c>
      <c r="H79">
        <v>2524</v>
      </c>
      <c r="I79">
        <v>0.26700000000000002</v>
      </c>
      <c r="J79">
        <v>928</v>
      </c>
      <c r="K79">
        <v>12.54</v>
      </c>
      <c r="L79">
        <v>999</v>
      </c>
      <c r="M79">
        <v>13.5</v>
      </c>
      <c r="N79">
        <v>199</v>
      </c>
      <c r="O79">
        <v>29</v>
      </c>
      <c r="P79">
        <v>339</v>
      </c>
      <c r="Q79">
        <v>2.69</v>
      </c>
      <c r="R79">
        <v>74</v>
      </c>
      <c r="S79">
        <v>1</v>
      </c>
      <c r="T79">
        <v>974</v>
      </c>
      <c r="U79">
        <v>13.16</v>
      </c>
      <c r="V79">
        <v>2017</v>
      </c>
      <c r="W79" s="2"/>
      <c r="X79" s="3"/>
      <c r="Y79" s="2"/>
      <c r="Z79" s="2"/>
      <c r="AA79" s="3"/>
    </row>
    <row r="80" spans="1:27" ht="14">
      <c r="A80">
        <f t="shared" si="1"/>
        <v>79</v>
      </c>
      <c r="B80">
        <v>9</v>
      </c>
      <c r="C80" t="s">
        <v>33</v>
      </c>
      <c r="D80">
        <v>41.662700000000001</v>
      </c>
      <c r="E80">
        <v>-91.555000000000007</v>
      </c>
      <c r="F80">
        <v>70</v>
      </c>
      <c r="G80">
        <v>372</v>
      </c>
      <c r="H80">
        <v>2379</v>
      </c>
      <c r="I80">
        <v>0.214</v>
      </c>
      <c r="J80">
        <v>818</v>
      </c>
      <c r="K80">
        <v>11.69</v>
      </c>
      <c r="L80">
        <v>881</v>
      </c>
      <c r="M80">
        <v>12.59</v>
      </c>
      <c r="N80">
        <v>154</v>
      </c>
      <c r="O80">
        <v>34</v>
      </c>
      <c r="P80">
        <v>240</v>
      </c>
      <c r="Q80">
        <v>2.2000000000000002</v>
      </c>
      <c r="R80">
        <v>47</v>
      </c>
      <c r="S80">
        <v>0.67</v>
      </c>
      <c r="T80">
        <v>999</v>
      </c>
      <c r="U80">
        <v>14.27</v>
      </c>
      <c r="V80">
        <v>2017</v>
      </c>
      <c r="W80" s="2"/>
      <c r="X80" s="3"/>
      <c r="Y80" s="2"/>
      <c r="Z80" s="2"/>
      <c r="AA80" s="3"/>
    </row>
    <row r="81" spans="1:27" ht="14">
      <c r="A81">
        <f t="shared" si="1"/>
        <v>80</v>
      </c>
      <c r="B81">
        <v>8</v>
      </c>
      <c r="C81" t="s">
        <v>29</v>
      </c>
      <c r="D81">
        <v>40.423699999999997</v>
      </c>
      <c r="E81">
        <v>-86.921199999999999</v>
      </c>
      <c r="F81">
        <v>72</v>
      </c>
      <c r="G81">
        <v>362</v>
      </c>
      <c r="H81">
        <v>2375</v>
      </c>
      <c r="I81">
        <v>0.27700000000000002</v>
      </c>
      <c r="J81">
        <v>951</v>
      </c>
      <c r="K81">
        <v>13.21</v>
      </c>
      <c r="L81">
        <v>1021</v>
      </c>
      <c r="M81">
        <v>14.18</v>
      </c>
      <c r="N81">
        <v>176</v>
      </c>
      <c r="O81">
        <v>50</v>
      </c>
      <c r="P81">
        <v>252</v>
      </c>
      <c r="Q81">
        <v>2.44</v>
      </c>
      <c r="R81">
        <v>91</v>
      </c>
      <c r="S81">
        <v>1.26</v>
      </c>
      <c r="T81">
        <v>975</v>
      </c>
      <c r="U81">
        <v>13.54</v>
      </c>
      <c r="V81">
        <v>2017</v>
      </c>
      <c r="W81" s="2"/>
      <c r="X81" s="3"/>
      <c r="Y81" s="2"/>
      <c r="Z81" s="2"/>
      <c r="AA81" s="3"/>
    </row>
    <row r="82" spans="1:27" ht="14">
      <c r="A82">
        <f t="shared" si="1"/>
        <v>81</v>
      </c>
      <c r="B82">
        <v>6</v>
      </c>
      <c r="C82" t="s">
        <v>31</v>
      </c>
      <c r="D82">
        <v>39.168199999999999</v>
      </c>
      <c r="E82">
        <v>-86.522999999999996</v>
      </c>
      <c r="F82">
        <v>68</v>
      </c>
      <c r="G82">
        <v>387</v>
      </c>
      <c r="H82">
        <v>2187</v>
      </c>
      <c r="I82">
        <v>0.17699999999999999</v>
      </c>
      <c r="J82">
        <v>721</v>
      </c>
      <c r="K82">
        <v>10.6</v>
      </c>
      <c r="L82">
        <v>774</v>
      </c>
      <c r="M82">
        <v>11.38</v>
      </c>
      <c r="N82">
        <v>97</v>
      </c>
      <c r="O82">
        <v>24</v>
      </c>
      <c r="P82">
        <v>146</v>
      </c>
      <c r="Q82">
        <v>1.43</v>
      </c>
      <c r="R82">
        <v>68</v>
      </c>
      <c r="S82">
        <v>1</v>
      </c>
      <c r="T82">
        <v>764</v>
      </c>
      <c r="U82">
        <v>11.24</v>
      </c>
      <c r="V82">
        <v>2017</v>
      </c>
      <c r="W82" s="2"/>
      <c r="X82" s="3"/>
      <c r="Y82" s="2"/>
      <c r="Z82" s="2"/>
      <c r="AA82" s="3"/>
    </row>
    <row r="83" spans="1:27" ht="14">
      <c r="A83">
        <f t="shared" si="1"/>
        <v>82</v>
      </c>
      <c r="B83">
        <v>4</v>
      </c>
      <c r="C83" t="s">
        <v>32</v>
      </c>
      <c r="D83">
        <v>38.986899999999999</v>
      </c>
      <c r="E83">
        <v>-76.942599999999999</v>
      </c>
      <c r="F83">
        <v>69</v>
      </c>
      <c r="G83">
        <v>397</v>
      </c>
      <c r="H83">
        <v>2295</v>
      </c>
      <c r="I83">
        <v>0.193</v>
      </c>
      <c r="J83">
        <v>775</v>
      </c>
      <c r="K83">
        <v>11.23</v>
      </c>
      <c r="L83">
        <v>839</v>
      </c>
      <c r="M83">
        <v>12.16</v>
      </c>
      <c r="N83">
        <v>122</v>
      </c>
      <c r="O83">
        <v>43</v>
      </c>
      <c r="P83">
        <v>158</v>
      </c>
      <c r="Q83">
        <v>1.77</v>
      </c>
      <c r="R83">
        <v>86</v>
      </c>
      <c r="S83">
        <v>1.25</v>
      </c>
      <c r="T83">
        <v>777</v>
      </c>
      <c r="U83">
        <v>11.26</v>
      </c>
      <c r="V83">
        <v>2017</v>
      </c>
      <c r="W83" s="2"/>
      <c r="X83" s="3"/>
      <c r="Y83" s="2"/>
      <c r="Z83" s="2"/>
      <c r="AA83" s="3"/>
    </row>
    <row r="84" spans="1:27" ht="14">
      <c r="A84">
        <f t="shared" si="1"/>
        <v>83</v>
      </c>
      <c r="B84">
        <v>3</v>
      </c>
      <c r="C84" t="s">
        <v>28</v>
      </c>
      <c r="D84">
        <v>42.0565</v>
      </c>
      <c r="E84">
        <v>-87.675299999999993</v>
      </c>
      <c r="F84">
        <v>67</v>
      </c>
      <c r="G84">
        <v>344</v>
      </c>
      <c r="H84">
        <v>2104</v>
      </c>
      <c r="I84">
        <v>0.223</v>
      </c>
      <c r="J84">
        <v>777</v>
      </c>
      <c r="K84">
        <v>11.6</v>
      </c>
      <c r="L84">
        <v>813</v>
      </c>
      <c r="M84">
        <v>12.13</v>
      </c>
      <c r="N84">
        <v>121</v>
      </c>
      <c r="O84">
        <v>29</v>
      </c>
      <c r="P84">
        <v>184</v>
      </c>
      <c r="Q84">
        <v>1.81</v>
      </c>
      <c r="R84">
        <v>88</v>
      </c>
      <c r="S84">
        <v>1.31</v>
      </c>
      <c r="T84">
        <v>710</v>
      </c>
      <c r="U84">
        <v>10.6</v>
      </c>
      <c r="V84">
        <v>2017</v>
      </c>
      <c r="W84" s="2"/>
      <c r="X84" s="3"/>
      <c r="Y84" s="2"/>
      <c r="Z84" s="2"/>
      <c r="AA84" s="3"/>
    </row>
    <row r="85" spans="1:27" ht="14">
      <c r="A85">
        <f t="shared" si="1"/>
        <v>84</v>
      </c>
      <c r="B85">
        <v>0</v>
      </c>
      <c r="C85" t="s">
        <v>34</v>
      </c>
      <c r="D85">
        <v>40.500799999999998</v>
      </c>
      <c r="E85">
        <v>-74.447400000000002</v>
      </c>
      <c r="F85">
        <v>63</v>
      </c>
      <c r="G85">
        <v>358</v>
      </c>
      <c r="H85">
        <v>1775</v>
      </c>
      <c r="I85">
        <v>0.1</v>
      </c>
      <c r="J85">
        <v>511</v>
      </c>
      <c r="K85">
        <v>8.11</v>
      </c>
      <c r="L85">
        <v>536</v>
      </c>
      <c r="M85">
        <v>8.51</v>
      </c>
      <c r="N85">
        <v>95</v>
      </c>
      <c r="O85">
        <v>13</v>
      </c>
      <c r="P85">
        <v>164</v>
      </c>
      <c r="Q85">
        <v>1.51</v>
      </c>
      <c r="R85">
        <v>49</v>
      </c>
      <c r="S85">
        <v>0.78</v>
      </c>
      <c r="T85">
        <v>603</v>
      </c>
      <c r="U85">
        <v>9.57</v>
      </c>
      <c r="V85">
        <v>2017</v>
      </c>
      <c r="W85" s="2"/>
      <c r="X85" s="3"/>
      <c r="Y85" s="2"/>
      <c r="Z85" s="2"/>
      <c r="AA85" s="3"/>
    </row>
    <row r="86" spans="1:27" ht="14">
      <c r="A86">
        <f t="shared" si="1"/>
        <v>85</v>
      </c>
      <c r="B86">
        <v>19</v>
      </c>
      <c r="C86" t="s">
        <v>24</v>
      </c>
      <c r="D86">
        <v>40.8202</v>
      </c>
      <c r="E86">
        <v>-96.700500000000005</v>
      </c>
      <c r="F86">
        <v>71</v>
      </c>
      <c r="G86">
        <v>342</v>
      </c>
      <c r="H86">
        <v>2474</v>
      </c>
      <c r="I86">
        <v>0.26700000000000002</v>
      </c>
      <c r="J86">
        <v>929</v>
      </c>
      <c r="K86">
        <v>13.08</v>
      </c>
      <c r="L86">
        <v>1002</v>
      </c>
      <c r="M86">
        <v>14.11</v>
      </c>
      <c r="N86">
        <v>211</v>
      </c>
      <c r="O86">
        <v>34</v>
      </c>
      <c r="P86">
        <v>354</v>
      </c>
      <c r="Q86">
        <v>2.97</v>
      </c>
      <c r="R86">
        <v>75</v>
      </c>
      <c r="S86">
        <v>1.06</v>
      </c>
      <c r="T86">
        <v>1083</v>
      </c>
      <c r="U86">
        <v>15.25</v>
      </c>
      <c r="V86">
        <v>2016</v>
      </c>
      <c r="W86" s="2"/>
      <c r="X86" s="3"/>
      <c r="Y86" s="2"/>
      <c r="Z86" s="2"/>
      <c r="AA86" s="3"/>
    </row>
    <row r="87" spans="1:27" ht="14">
      <c r="A87">
        <f t="shared" si="1"/>
        <v>86</v>
      </c>
      <c r="B87">
        <v>15</v>
      </c>
      <c r="C87" t="s">
        <v>21</v>
      </c>
      <c r="D87">
        <v>44.973999999999997</v>
      </c>
      <c r="E87">
        <v>-93.227699999999999</v>
      </c>
      <c r="F87">
        <v>77</v>
      </c>
      <c r="G87">
        <v>310</v>
      </c>
      <c r="H87">
        <v>2569</v>
      </c>
      <c r="I87">
        <v>0.28699999999999998</v>
      </c>
      <c r="J87">
        <v>984</v>
      </c>
      <c r="K87">
        <v>12.78</v>
      </c>
      <c r="L87">
        <v>1047</v>
      </c>
      <c r="M87">
        <v>13.6</v>
      </c>
      <c r="N87">
        <v>186</v>
      </c>
      <c r="O87">
        <v>16</v>
      </c>
      <c r="P87">
        <v>340</v>
      </c>
      <c r="Q87">
        <v>2.42</v>
      </c>
      <c r="R87">
        <v>84</v>
      </c>
      <c r="S87">
        <v>1.0900000000000001</v>
      </c>
      <c r="T87">
        <v>1109</v>
      </c>
      <c r="U87">
        <v>14.4</v>
      </c>
      <c r="V87">
        <v>2016</v>
      </c>
      <c r="W87" s="2"/>
      <c r="X87" s="3"/>
      <c r="Y87" s="2"/>
      <c r="Z87" s="2"/>
      <c r="AA87" s="3"/>
    </row>
    <row r="88" spans="1:27" ht="13">
      <c r="A88">
        <f t="shared" si="1"/>
        <v>87</v>
      </c>
      <c r="B88">
        <v>11</v>
      </c>
      <c r="C88" t="s">
        <v>22</v>
      </c>
      <c r="D88">
        <v>43.076599999999999</v>
      </c>
      <c r="E88">
        <v>-89.412499999999994</v>
      </c>
      <c r="F88">
        <v>74</v>
      </c>
      <c r="G88">
        <v>342</v>
      </c>
      <c r="H88">
        <v>2545</v>
      </c>
      <c r="I88">
        <v>0.28000000000000003</v>
      </c>
      <c r="J88">
        <v>999</v>
      </c>
      <c r="K88">
        <v>13.5</v>
      </c>
      <c r="L88">
        <v>1054</v>
      </c>
      <c r="M88">
        <v>14.24</v>
      </c>
      <c r="N88">
        <v>162</v>
      </c>
      <c r="O88">
        <v>22</v>
      </c>
      <c r="P88">
        <v>279</v>
      </c>
      <c r="Q88">
        <v>2.19</v>
      </c>
      <c r="R88">
        <v>93</v>
      </c>
      <c r="S88">
        <v>1.26</v>
      </c>
      <c r="T88">
        <v>1113</v>
      </c>
      <c r="U88">
        <v>15.04</v>
      </c>
      <c r="V88">
        <v>2016</v>
      </c>
    </row>
    <row r="89" spans="1:27" ht="13">
      <c r="A89">
        <f t="shared" si="1"/>
        <v>88</v>
      </c>
      <c r="B89">
        <v>19</v>
      </c>
      <c r="C89" t="s">
        <v>27</v>
      </c>
      <c r="D89">
        <v>40.798214000000002</v>
      </c>
      <c r="E89">
        <v>-77.859909000000002</v>
      </c>
      <c r="F89">
        <v>71</v>
      </c>
      <c r="G89">
        <v>298</v>
      </c>
      <c r="H89">
        <v>2349</v>
      </c>
      <c r="I89">
        <v>0.28999999999999998</v>
      </c>
      <c r="J89">
        <v>918</v>
      </c>
      <c r="K89">
        <v>12.93</v>
      </c>
      <c r="L89">
        <v>980</v>
      </c>
      <c r="M89">
        <v>13.8</v>
      </c>
      <c r="N89">
        <v>170</v>
      </c>
      <c r="O89">
        <v>39</v>
      </c>
      <c r="P89">
        <v>262</v>
      </c>
      <c r="Q89">
        <v>2.39</v>
      </c>
      <c r="R89">
        <v>95</v>
      </c>
      <c r="S89">
        <v>1.34</v>
      </c>
      <c r="T89">
        <v>926</v>
      </c>
      <c r="U89">
        <v>13.04</v>
      </c>
      <c r="V89">
        <v>2016</v>
      </c>
    </row>
    <row r="90" spans="1:27" ht="13">
      <c r="A90">
        <f t="shared" si="1"/>
        <v>89</v>
      </c>
      <c r="B90">
        <v>14</v>
      </c>
      <c r="C90" t="s">
        <v>30</v>
      </c>
      <c r="D90">
        <v>44.314799999999998</v>
      </c>
      <c r="E90">
        <v>-85.602400000000003</v>
      </c>
      <c r="F90">
        <v>70</v>
      </c>
      <c r="G90">
        <v>397</v>
      </c>
      <c r="H90">
        <v>2429</v>
      </c>
      <c r="I90">
        <v>0.224</v>
      </c>
      <c r="J90">
        <v>874</v>
      </c>
      <c r="K90">
        <v>12.49</v>
      </c>
      <c r="L90">
        <v>942</v>
      </c>
      <c r="M90">
        <v>13.46</v>
      </c>
      <c r="N90">
        <v>185</v>
      </c>
      <c r="O90">
        <v>28</v>
      </c>
      <c r="P90">
        <v>313</v>
      </c>
      <c r="Q90">
        <v>2.64</v>
      </c>
      <c r="R90">
        <v>127</v>
      </c>
      <c r="S90">
        <v>1.81</v>
      </c>
      <c r="T90">
        <v>916</v>
      </c>
      <c r="U90">
        <v>13.09</v>
      </c>
      <c r="V90">
        <v>2016</v>
      </c>
    </row>
    <row r="91" spans="1:27" ht="13">
      <c r="A91">
        <f t="shared" si="1"/>
        <v>90</v>
      </c>
      <c r="B91">
        <v>11</v>
      </c>
      <c r="C91" t="s">
        <v>25</v>
      </c>
      <c r="D91">
        <v>42.278046000000003</v>
      </c>
      <c r="E91">
        <v>-83.738219999999998</v>
      </c>
      <c r="F91">
        <v>78</v>
      </c>
      <c r="G91">
        <v>424</v>
      </c>
      <c r="H91">
        <v>2763</v>
      </c>
      <c r="I91">
        <v>0.22900000000000001</v>
      </c>
      <c r="J91">
        <v>999</v>
      </c>
      <c r="K91">
        <v>12.81</v>
      </c>
      <c r="L91">
        <v>1058</v>
      </c>
      <c r="M91">
        <v>13.56</v>
      </c>
      <c r="N91">
        <v>180</v>
      </c>
      <c r="O91">
        <v>57</v>
      </c>
      <c r="P91">
        <v>246</v>
      </c>
      <c r="Q91">
        <v>2.31</v>
      </c>
      <c r="R91">
        <v>83</v>
      </c>
      <c r="S91">
        <v>1.06</v>
      </c>
      <c r="T91">
        <v>1076</v>
      </c>
      <c r="U91">
        <v>13.79</v>
      </c>
      <c r="V91">
        <v>2016</v>
      </c>
    </row>
    <row r="92" spans="1:27" ht="13">
      <c r="A92">
        <f t="shared" si="1"/>
        <v>91</v>
      </c>
      <c r="B92">
        <v>8</v>
      </c>
      <c r="C92" t="s">
        <v>23</v>
      </c>
      <c r="D92">
        <v>40.006700000000002</v>
      </c>
      <c r="E92">
        <v>-83.030500000000004</v>
      </c>
      <c r="F92">
        <v>75</v>
      </c>
      <c r="G92">
        <v>416</v>
      </c>
      <c r="H92">
        <v>2517</v>
      </c>
      <c r="I92">
        <v>0.24399999999999999</v>
      </c>
      <c r="J92">
        <v>961</v>
      </c>
      <c r="K92">
        <v>12.81</v>
      </c>
      <c r="L92">
        <v>1029</v>
      </c>
      <c r="M92">
        <v>13.72</v>
      </c>
      <c r="N92">
        <v>142</v>
      </c>
      <c r="O92">
        <v>38</v>
      </c>
      <c r="P92">
        <v>208</v>
      </c>
      <c r="Q92">
        <v>1.89</v>
      </c>
      <c r="R92">
        <v>88</v>
      </c>
      <c r="S92">
        <v>1.17</v>
      </c>
      <c r="T92">
        <v>1043</v>
      </c>
      <c r="U92">
        <v>13.91</v>
      </c>
      <c r="V92">
        <v>2016</v>
      </c>
    </row>
    <row r="93" spans="1:27" ht="13">
      <c r="A93">
        <f t="shared" si="1"/>
        <v>92</v>
      </c>
      <c r="B93">
        <v>12</v>
      </c>
      <c r="C93" t="s">
        <v>26</v>
      </c>
      <c r="D93">
        <v>40.512099999999997</v>
      </c>
      <c r="E93">
        <v>-88.994799999999998</v>
      </c>
      <c r="F93">
        <v>72</v>
      </c>
      <c r="G93">
        <v>349</v>
      </c>
      <c r="H93">
        <v>2427</v>
      </c>
      <c r="I93">
        <v>0.23899999999999999</v>
      </c>
      <c r="J93">
        <v>874</v>
      </c>
      <c r="K93">
        <v>12.14</v>
      </c>
      <c r="L93">
        <v>928</v>
      </c>
      <c r="M93">
        <v>12.89</v>
      </c>
      <c r="N93">
        <v>204</v>
      </c>
      <c r="O93">
        <v>21</v>
      </c>
      <c r="P93">
        <v>366</v>
      </c>
      <c r="Q93">
        <v>2.83</v>
      </c>
      <c r="R93">
        <v>67</v>
      </c>
      <c r="S93">
        <v>0.93</v>
      </c>
      <c r="T93">
        <v>985</v>
      </c>
      <c r="U93">
        <v>13.68</v>
      </c>
      <c r="V93">
        <v>2016</v>
      </c>
    </row>
    <row r="94" spans="1:27" ht="13">
      <c r="A94">
        <f t="shared" si="1"/>
        <v>93</v>
      </c>
      <c r="B94">
        <v>7</v>
      </c>
      <c r="C94" t="s">
        <v>33</v>
      </c>
      <c r="D94">
        <v>41.662700000000001</v>
      </c>
      <c r="E94">
        <v>-91.555000000000007</v>
      </c>
      <c r="F94">
        <v>72</v>
      </c>
      <c r="G94">
        <v>397</v>
      </c>
      <c r="H94">
        <v>2319</v>
      </c>
      <c r="I94">
        <v>0.222</v>
      </c>
      <c r="J94">
        <v>864</v>
      </c>
      <c r="K94">
        <v>12</v>
      </c>
      <c r="L94">
        <v>911</v>
      </c>
      <c r="M94">
        <v>12.65</v>
      </c>
      <c r="N94">
        <v>120</v>
      </c>
      <c r="O94">
        <v>19</v>
      </c>
      <c r="P94">
        <v>202</v>
      </c>
      <c r="Q94">
        <v>1.67</v>
      </c>
      <c r="R94">
        <v>81</v>
      </c>
      <c r="S94">
        <v>1.1299999999999999</v>
      </c>
      <c r="T94">
        <v>881</v>
      </c>
      <c r="U94">
        <v>12.24</v>
      </c>
      <c r="V94">
        <v>2016</v>
      </c>
    </row>
    <row r="95" spans="1:27" ht="13">
      <c r="A95">
        <f t="shared" si="1"/>
        <v>94</v>
      </c>
      <c r="B95">
        <v>12</v>
      </c>
      <c r="C95" t="s">
        <v>29</v>
      </c>
      <c r="D95">
        <v>40.423699999999997</v>
      </c>
      <c r="E95">
        <v>-86.921199999999999</v>
      </c>
      <c r="F95">
        <v>81</v>
      </c>
      <c r="G95">
        <v>435</v>
      </c>
      <c r="H95">
        <v>2486</v>
      </c>
      <c r="I95">
        <v>0.23599999999999999</v>
      </c>
      <c r="J95">
        <v>958</v>
      </c>
      <c r="K95">
        <v>11.83</v>
      </c>
      <c r="L95">
        <v>1021</v>
      </c>
      <c r="M95">
        <v>12.6</v>
      </c>
      <c r="N95">
        <v>173</v>
      </c>
      <c r="O95">
        <v>51</v>
      </c>
      <c r="P95">
        <v>244</v>
      </c>
      <c r="Q95">
        <v>2.14</v>
      </c>
      <c r="R95">
        <v>68</v>
      </c>
      <c r="S95">
        <v>0.84</v>
      </c>
      <c r="T95">
        <v>1001</v>
      </c>
      <c r="U95">
        <v>12.36</v>
      </c>
      <c r="V95">
        <v>2016</v>
      </c>
    </row>
    <row r="96" spans="1:27" ht="13">
      <c r="A96">
        <f t="shared" si="1"/>
        <v>95</v>
      </c>
      <c r="B96">
        <v>1</v>
      </c>
      <c r="C96" t="s">
        <v>31</v>
      </c>
      <c r="D96">
        <v>39.168199999999999</v>
      </c>
      <c r="E96">
        <v>-86.522999999999996</v>
      </c>
      <c r="F96">
        <v>68</v>
      </c>
      <c r="G96">
        <v>420</v>
      </c>
      <c r="H96">
        <v>2063</v>
      </c>
      <c r="I96">
        <v>0.19900000000000001</v>
      </c>
      <c r="J96">
        <v>761</v>
      </c>
      <c r="K96">
        <v>11.19</v>
      </c>
      <c r="L96">
        <v>830</v>
      </c>
      <c r="M96">
        <v>12.21</v>
      </c>
      <c r="N96">
        <v>113</v>
      </c>
      <c r="O96">
        <v>33</v>
      </c>
      <c r="P96">
        <v>160</v>
      </c>
      <c r="Q96">
        <v>1.66</v>
      </c>
      <c r="R96">
        <v>78</v>
      </c>
      <c r="S96">
        <v>1.1499999999999999</v>
      </c>
      <c r="T96">
        <v>666</v>
      </c>
      <c r="U96">
        <v>9.7899999999999991</v>
      </c>
      <c r="V96">
        <v>2016</v>
      </c>
    </row>
    <row r="97" spans="1:22" ht="13">
      <c r="A97">
        <f t="shared" si="1"/>
        <v>96</v>
      </c>
      <c r="B97">
        <v>7</v>
      </c>
      <c r="C97" t="s">
        <v>32</v>
      </c>
      <c r="D97">
        <v>38.986899999999999</v>
      </c>
      <c r="E97">
        <v>-76.942599999999999</v>
      </c>
      <c r="F97">
        <v>72</v>
      </c>
      <c r="G97">
        <v>436</v>
      </c>
      <c r="H97">
        <v>2512</v>
      </c>
      <c r="I97">
        <v>0.16</v>
      </c>
      <c r="J97">
        <v>777</v>
      </c>
      <c r="K97">
        <v>10.79</v>
      </c>
      <c r="L97">
        <v>839</v>
      </c>
      <c r="M97">
        <v>11.65</v>
      </c>
      <c r="N97">
        <v>150</v>
      </c>
      <c r="O97">
        <v>32</v>
      </c>
      <c r="P97">
        <v>235</v>
      </c>
      <c r="Q97">
        <v>2.08</v>
      </c>
      <c r="R97">
        <v>90</v>
      </c>
      <c r="S97">
        <v>1.25</v>
      </c>
      <c r="T97">
        <v>905</v>
      </c>
      <c r="U97">
        <v>12.57</v>
      </c>
      <c r="V97">
        <v>2016</v>
      </c>
    </row>
    <row r="98" spans="1:22" ht="13">
      <c r="A98">
        <f t="shared" si="1"/>
        <v>97</v>
      </c>
      <c r="B98">
        <v>4</v>
      </c>
      <c r="C98" t="s">
        <v>28</v>
      </c>
      <c r="D98">
        <v>42.0565</v>
      </c>
      <c r="E98">
        <v>-87.675299999999993</v>
      </c>
      <c r="F98">
        <v>67</v>
      </c>
      <c r="G98">
        <v>364</v>
      </c>
      <c r="H98">
        <v>2270</v>
      </c>
      <c r="I98">
        <v>0.182</v>
      </c>
      <c r="J98">
        <v>727</v>
      </c>
      <c r="K98">
        <v>10.85</v>
      </c>
      <c r="L98">
        <v>778</v>
      </c>
      <c r="M98">
        <v>11.61</v>
      </c>
      <c r="N98">
        <v>121</v>
      </c>
      <c r="O98">
        <v>36</v>
      </c>
      <c r="P98">
        <v>169</v>
      </c>
      <c r="Q98">
        <v>1.81</v>
      </c>
      <c r="R98">
        <v>69</v>
      </c>
      <c r="S98">
        <v>1.03</v>
      </c>
      <c r="T98">
        <v>839</v>
      </c>
      <c r="U98">
        <v>12.52</v>
      </c>
      <c r="V98">
        <v>2016</v>
      </c>
    </row>
    <row r="99" spans="1:22" ht="13">
      <c r="A99">
        <f t="shared" si="1"/>
        <v>98</v>
      </c>
      <c r="B99">
        <v>0</v>
      </c>
      <c r="C99" t="s">
        <v>34</v>
      </c>
      <c r="D99">
        <v>40.500799999999998</v>
      </c>
      <c r="E99">
        <v>-74.447400000000002</v>
      </c>
      <c r="F99">
        <v>62</v>
      </c>
      <c r="G99">
        <v>545</v>
      </c>
      <c r="H99">
        <v>1769</v>
      </c>
      <c r="I99">
        <v>0.115</v>
      </c>
      <c r="J99">
        <v>501</v>
      </c>
      <c r="K99">
        <v>8.08</v>
      </c>
      <c r="L99">
        <v>545</v>
      </c>
      <c r="M99">
        <v>8.7899999999999991</v>
      </c>
      <c r="N99">
        <v>130</v>
      </c>
      <c r="O99">
        <v>17</v>
      </c>
      <c r="P99">
        <v>225</v>
      </c>
      <c r="Q99">
        <v>2.1</v>
      </c>
      <c r="R99">
        <v>44</v>
      </c>
      <c r="S99">
        <v>0.71</v>
      </c>
      <c r="T99">
        <v>563</v>
      </c>
      <c r="U99">
        <v>9.08</v>
      </c>
      <c r="V99">
        <v>2016</v>
      </c>
    </row>
  </sheetData>
  <mergeCells count="3">
    <mergeCell ref="Z57:AA57"/>
    <mergeCell ref="AC57:AD57"/>
    <mergeCell ref="AE57:AF5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sheetData>
    <row r="1" spans="1:11" ht="15.75" customHeight="1">
      <c r="A1" s="1" t="s">
        <v>43</v>
      </c>
      <c r="B1" s="1" t="s">
        <v>35</v>
      </c>
      <c r="C1" s="1" t="s">
        <v>44</v>
      </c>
      <c r="D1" s="1" t="s">
        <v>36</v>
      </c>
      <c r="E1" s="1" t="s">
        <v>39</v>
      </c>
      <c r="F1" s="1" t="s">
        <v>41</v>
      </c>
      <c r="G1" s="1" t="s">
        <v>42</v>
      </c>
      <c r="H1" s="1" t="s">
        <v>40</v>
      </c>
      <c r="I1" s="1" t="s">
        <v>45</v>
      </c>
      <c r="J1" s="1" t="s">
        <v>46</v>
      </c>
      <c r="K1" s="1" t="s">
        <v>47</v>
      </c>
    </row>
    <row r="2" spans="1:11" ht="15.75" customHeight="1">
      <c r="A2" s="1">
        <v>1</v>
      </c>
      <c r="B2" s="1" t="s">
        <v>48</v>
      </c>
      <c r="C2" s="1">
        <v>69</v>
      </c>
      <c r="D2" s="1">
        <v>308</v>
      </c>
      <c r="E2" s="1">
        <v>16</v>
      </c>
      <c r="F2" s="1">
        <v>1</v>
      </c>
      <c r="G2" s="1">
        <v>46</v>
      </c>
      <c r="H2" s="1">
        <v>348</v>
      </c>
      <c r="I2" s="1">
        <v>5.04</v>
      </c>
      <c r="J2" s="1" t="s">
        <v>21</v>
      </c>
      <c r="K2" s="1">
        <v>2022</v>
      </c>
    </row>
    <row r="3" spans="1:11" ht="15.75" customHeight="1">
      <c r="A3" s="1">
        <v>2</v>
      </c>
      <c r="B3" s="1" t="s">
        <v>49</v>
      </c>
      <c r="C3" s="1">
        <v>72</v>
      </c>
      <c r="D3" s="1">
        <v>315</v>
      </c>
      <c r="E3" s="1">
        <v>26</v>
      </c>
      <c r="F3" s="1">
        <v>2</v>
      </c>
      <c r="G3" s="1">
        <v>40</v>
      </c>
      <c r="H3" s="1">
        <v>363</v>
      </c>
      <c r="I3" s="1">
        <v>5.04</v>
      </c>
      <c r="J3" s="1" t="s">
        <v>26</v>
      </c>
      <c r="K3" s="1">
        <v>2022</v>
      </c>
    </row>
    <row r="4" spans="1:11" ht="15.75" customHeight="1">
      <c r="A4" s="1">
        <v>3</v>
      </c>
      <c r="B4" s="1" t="s">
        <v>50</v>
      </c>
      <c r="C4" s="1">
        <v>73</v>
      </c>
      <c r="D4" s="1">
        <v>338</v>
      </c>
      <c r="E4" s="1">
        <v>3</v>
      </c>
      <c r="F4" s="1">
        <v>9</v>
      </c>
      <c r="G4" s="1">
        <v>19</v>
      </c>
      <c r="H4" s="1">
        <v>359.5</v>
      </c>
      <c r="I4" s="1">
        <v>4.92</v>
      </c>
      <c r="J4" s="1" t="s">
        <v>28</v>
      </c>
      <c r="K4" s="1">
        <v>2022</v>
      </c>
    </row>
    <row r="5" spans="1:11" ht="15.75" customHeight="1">
      <c r="A5" s="1">
        <v>4</v>
      </c>
      <c r="B5" s="1" t="s">
        <v>51</v>
      </c>
      <c r="C5" s="1">
        <v>80</v>
      </c>
      <c r="D5" s="1">
        <v>315</v>
      </c>
      <c r="E5" s="1">
        <v>21</v>
      </c>
      <c r="F5" s="1">
        <v>6</v>
      </c>
      <c r="G5" s="1">
        <v>33</v>
      </c>
      <c r="H5" s="1">
        <v>358.5</v>
      </c>
      <c r="I5" s="1">
        <v>4.4800000000000004</v>
      </c>
      <c r="J5" s="1" t="s">
        <v>29</v>
      </c>
      <c r="K5" s="1">
        <v>2022</v>
      </c>
    </row>
    <row r="6" spans="1:11" ht="15.75" customHeight="1">
      <c r="A6" s="1">
        <v>5</v>
      </c>
      <c r="B6" s="1" t="s">
        <v>52</v>
      </c>
      <c r="C6" s="1">
        <v>77</v>
      </c>
      <c r="D6" s="1">
        <v>283</v>
      </c>
      <c r="E6" s="1">
        <v>10</v>
      </c>
      <c r="F6" s="1">
        <v>2</v>
      </c>
      <c r="G6" s="1">
        <v>57</v>
      </c>
      <c r="H6" s="1">
        <v>323.5</v>
      </c>
      <c r="I6" s="1">
        <v>4.2</v>
      </c>
      <c r="J6" s="1" t="s">
        <v>23</v>
      </c>
      <c r="K6" s="1">
        <v>2022</v>
      </c>
    </row>
    <row r="7" spans="1:11" ht="15.75" customHeight="1">
      <c r="A7" s="1">
        <v>6</v>
      </c>
      <c r="B7" s="1" t="s">
        <v>53</v>
      </c>
      <c r="C7" s="1">
        <v>72</v>
      </c>
      <c r="D7" s="1">
        <v>263</v>
      </c>
      <c r="E7" s="1">
        <v>14</v>
      </c>
      <c r="F7" s="1">
        <v>6</v>
      </c>
      <c r="G7" s="1">
        <v>33</v>
      </c>
      <c r="H7" s="1">
        <v>299.5</v>
      </c>
      <c r="I7" s="1">
        <v>4.16</v>
      </c>
      <c r="J7" s="1" t="s">
        <v>25</v>
      </c>
      <c r="K7" s="1">
        <v>2022</v>
      </c>
    </row>
    <row r="8" spans="1:11" ht="15.75" customHeight="1">
      <c r="A8" s="1">
        <v>7</v>
      </c>
      <c r="B8" s="1" t="s">
        <v>54</v>
      </c>
      <c r="C8" s="1">
        <v>70</v>
      </c>
      <c r="D8" s="1">
        <v>254</v>
      </c>
      <c r="E8" s="1">
        <v>11</v>
      </c>
      <c r="F8" s="1">
        <v>5</v>
      </c>
      <c r="G8" s="1">
        <v>22</v>
      </c>
      <c r="H8" s="1">
        <v>281</v>
      </c>
      <c r="I8" s="1">
        <v>4.01</v>
      </c>
      <c r="J8" s="1" t="s">
        <v>22</v>
      </c>
      <c r="K8" s="1">
        <v>2022</v>
      </c>
    </row>
    <row r="9" spans="1:11" ht="15.75" customHeight="1">
      <c r="A9" s="1">
        <v>8</v>
      </c>
      <c r="B9" s="1" t="s">
        <v>55</v>
      </c>
      <c r="C9" s="1">
        <v>77</v>
      </c>
      <c r="D9" s="1">
        <v>269</v>
      </c>
      <c r="E9" s="1">
        <v>27</v>
      </c>
      <c r="F9" s="1">
        <v>1</v>
      </c>
      <c r="G9" s="1">
        <v>21</v>
      </c>
      <c r="H9" s="1">
        <v>307.5</v>
      </c>
      <c r="I9" s="1">
        <v>3.99</v>
      </c>
      <c r="J9" s="1" t="s">
        <v>23</v>
      </c>
      <c r="K9" s="1">
        <v>2022</v>
      </c>
    </row>
    <row r="10" spans="1:11" ht="15.75" customHeight="1">
      <c r="A10" s="1">
        <v>9</v>
      </c>
      <c r="B10" s="1" t="s">
        <v>56</v>
      </c>
      <c r="C10" s="1">
        <v>76</v>
      </c>
      <c r="D10" s="1">
        <v>277</v>
      </c>
      <c r="E10" s="1">
        <v>3</v>
      </c>
      <c r="F10" s="1">
        <v>10</v>
      </c>
      <c r="G10" s="1">
        <v>25</v>
      </c>
      <c r="H10" s="1">
        <v>302.5</v>
      </c>
      <c r="I10" s="1">
        <v>3.98</v>
      </c>
      <c r="J10" s="1" t="s">
        <v>27</v>
      </c>
      <c r="K10" s="1">
        <v>2022</v>
      </c>
    </row>
    <row r="11" spans="1:11" ht="15.75" customHeight="1">
      <c r="A11" s="1">
        <v>10</v>
      </c>
      <c r="B11" s="1" t="s">
        <v>57</v>
      </c>
      <c r="C11" s="1">
        <v>75</v>
      </c>
      <c r="D11" s="1">
        <v>257</v>
      </c>
      <c r="E11" s="1">
        <v>15</v>
      </c>
      <c r="F11" s="1">
        <v>1</v>
      </c>
      <c r="G11" s="1">
        <v>46</v>
      </c>
      <c r="H11" s="1">
        <v>296</v>
      </c>
      <c r="I11" s="1">
        <v>3.95</v>
      </c>
      <c r="J11" s="1" t="s">
        <v>32</v>
      </c>
      <c r="K11" s="1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43</v>
      </c>
      <c r="B1" s="1" t="s">
        <v>35</v>
      </c>
      <c r="C1" s="1" t="s">
        <v>44</v>
      </c>
      <c r="D1" s="1" t="s">
        <v>36</v>
      </c>
      <c r="E1" s="1" t="s">
        <v>37</v>
      </c>
      <c r="F1" s="1" t="s">
        <v>38</v>
      </c>
      <c r="G1" s="1" t="s">
        <v>58</v>
      </c>
      <c r="H1" s="1" t="s">
        <v>46</v>
      </c>
      <c r="I1" s="1" t="s">
        <v>47</v>
      </c>
    </row>
    <row r="2" spans="1:9" ht="15.75" customHeight="1">
      <c r="A2" s="1">
        <v>1</v>
      </c>
      <c r="B2" s="1" t="s">
        <v>59</v>
      </c>
      <c r="C2" s="1">
        <v>71</v>
      </c>
      <c r="D2" s="1">
        <v>133</v>
      </c>
      <c r="E2" s="1">
        <v>24</v>
      </c>
      <c r="F2" s="1">
        <v>238</v>
      </c>
      <c r="G2" s="1">
        <v>0.45800000000000002</v>
      </c>
      <c r="H2" s="1" t="s">
        <v>22</v>
      </c>
      <c r="I2" s="1">
        <v>2022</v>
      </c>
    </row>
    <row r="3" spans="1:9" ht="15.75" customHeight="1">
      <c r="A3" s="1">
        <v>2</v>
      </c>
      <c r="B3" s="1" t="s">
        <v>60</v>
      </c>
      <c r="C3" s="1">
        <v>52</v>
      </c>
      <c r="D3" s="1">
        <v>88</v>
      </c>
      <c r="E3" s="1">
        <v>10</v>
      </c>
      <c r="F3" s="1">
        <v>171</v>
      </c>
      <c r="G3" s="1">
        <v>0.45600000000000002</v>
      </c>
      <c r="H3" s="1" t="s">
        <v>26</v>
      </c>
      <c r="I3" s="1">
        <v>2022</v>
      </c>
    </row>
    <row r="4" spans="1:9" ht="15.75" customHeight="1">
      <c r="A4" s="1">
        <v>3</v>
      </c>
      <c r="B4" s="1" t="s">
        <v>61</v>
      </c>
      <c r="C4" s="1">
        <v>62</v>
      </c>
      <c r="D4" s="1">
        <v>134</v>
      </c>
      <c r="E4" s="1">
        <v>27</v>
      </c>
      <c r="F4" s="1">
        <v>267</v>
      </c>
      <c r="G4" s="1">
        <v>0.40100000000000002</v>
      </c>
      <c r="H4" s="1" t="s">
        <v>21</v>
      </c>
      <c r="I4" s="1">
        <v>2022</v>
      </c>
    </row>
    <row r="5" spans="1:9" ht="15.75" customHeight="1">
      <c r="A5" s="1">
        <v>4</v>
      </c>
      <c r="B5" s="1" t="s">
        <v>62</v>
      </c>
      <c r="C5" s="1">
        <v>72</v>
      </c>
      <c r="D5" s="1">
        <v>146</v>
      </c>
      <c r="E5" s="1">
        <v>37</v>
      </c>
      <c r="F5" s="1">
        <v>281</v>
      </c>
      <c r="G5" s="1">
        <v>0.38800000000000001</v>
      </c>
      <c r="H5" s="1" t="s">
        <v>25</v>
      </c>
      <c r="I5" s="1">
        <v>2022</v>
      </c>
    </row>
    <row r="6" spans="1:9" ht="15.75" customHeight="1">
      <c r="A6" s="1">
        <v>5</v>
      </c>
      <c r="B6" s="1" t="s">
        <v>63</v>
      </c>
      <c r="C6" s="1">
        <v>57</v>
      </c>
      <c r="D6" s="1">
        <v>120</v>
      </c>
      <c r="E6" s="1">
        <v>37</v>
      </c>
      <c r="F6" s="1">
        <v>222</v>
      </c>
      <c r="G6" s="1">
        <v>0.374</v>
      </c>
      <c r="H6" s="1" t="s">
        <v>27</v>
      </c>
      <c r="I6" s="1">
        <v>2022</v>
      </c>
    </row>
    <row r="7" spans="1:9" ht="15.75" customHeight="1">
      <c r="A7" s="1">
        <v>6</v>
      </c>
      <c r="B7" s="1" t="s">
        <v>64</v>
      </c>
      <c r="C7" s="1">
        <v>60</v>
      </c>
      <c r="D7" s="1">
        <v>99</v>
      </c>
      <c r="E7" s="1">
        <v>25</v>
      </c>
      <c r="F7" s="1">
        <v>200</v>
      </c>
      <c r="G7" s="1">
        <v>0.37</v>
      </c>
      <c r="H7" s="1" t="s">
        <v>22</v>
      </c>
      <c r="I7" s="1">
        <v>2022</v>
      </c>
    </row>
    <row r="8" spans="1:9" ht="15.75" customHeight="1">
      <c r="A8" s="1">
        <v>7</v>
      </c>
      <c r="B8" s="1" t="s">
        <v>65</v>
      </c>
      <c r="C8" s="1">
        <v>77</v>
      </c>
      <c r="D8" s="1">
        <v>153</v>
      </c>
      <c r="E8" s="1">
        <v>29</v>
      </c>
      <c r="F8" s="1">
        <v>373</v>
      </c>
      <c r="G8" s="1">
        <v>0.33200000000000002</v>
      </c>
      <c r="H8" s="1" t="s">
        <v>23</v>
      </c>
      <c r="I8" s="1">
        <v>2022</v>
      </c>
    </row>
    <row r="9" spans="1:9" ht="15.75" customHeight="1">
      <c r="A9" s="1">
        <v>8</v>
      </c>
      <c r="B9" s="1" t="s">
        <v>66</v>
      </c>
      <c r="C9" s="1">
        <v>73</v>
      </c>
      <c r="D9" s="1">
        <v>115</v>
      </c>
      <c r="E9" s="1">
        <v>32</v>
      </c>
      <c r="F9" s="1">
        <v>251</v>
      </c>
      <c r="G9" s="1">
        <v>0.33100000000000002</v>
      </c>
      <c r="H9" s="1" t="s">
        <v>28</v>
      </c>
      <c r="I9" s="1">
        <v>2022</v>
      </c>
    </row>
    <row r="10" spans="1:9" ht="15.75" customHeight="1">
      <c r="A10" s="1">
        <v>9</v>
      </c>
      <c r="B10" s="1" t="s">
        <v>67</v>
      </c>
      <c r="C10" s="1">
        <v>61</v>
      </c>
      <c r="D10" s="1">
        <v>123</v>
      </c>
      <c r="E10" s="1">
        <v>38</v>
      </c>
      <c r="F10" s="1">
        <v>263</v>
      </c>
      <c r="G10" s="1">
        <v>0.32300000000000001</v>
      </c>
      <c r="H10" s="1" t="s">
        <v>24</v>
      </c>
      <c r="I10" s="1">
        <v>2022</v>
      </c>
    </row>
    <row r="11" spans="1:9" ht="15.75" customHeight="1">
      <c r="A11" s="1">
        <v>10</v>
      </c>
      <c r="B11" s="1" t="s">
        <v>68</v>
      </c>
      <c r="C11" s="1">
        <v>72</v>
      </c>
      <c r="D11" s="1">
        <v>174</v>
      </c>
      <c r="E11" s="1">
        <v>46</v>
      </c>
      <c r="F11" s="1">
        <v>408</v>
      </c>
      <c r="G11" s="1">
        <v>0.314</v>
      </c>
      <c r="H11" s="1" t="s">
        <v>25</v>
      </c>
      <c r="I11" s="1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1"/>
  <sheetViews>
    <sheetView workbookViewId="0"/>
  </sheetViews>
  <sheetFormatPr baseColWidth="10" defaultColWidth="12.6640625" defaultRowHeight="15.75" customHeight="1"/>
  <sheetData>
    <row r="1" spans="1:7" ht="15.75" customHeight="1">
      <c r="A1" s="1" t="s">
        <v>43</v>
      </c>
      <c r="B1" s="1" t="s">
        <v>35</v>
      </c>
      <c r="C1" s="1" t="s">
        <v>44</v>
      </c>
      <c r="D1" s="1" t="s">
        <v>69</v>
      </c>
      <c r="E1" s="1" t="s">
        <v>70</v>
      </c>
      <c r="F1" s="1" t="s">
        <v>46</v>
      </c>
      <c r="G1" s="1" t="s">
        <v>47</v>
      </c>
    </row>
    <row r="2" spans="1:7" ht="15.75" customHeight="1">
      <c r="A2" s="1">
        <v>1</v>
      </c>
      <c r="B2" s="1" t="s">
        <v>50</v>
      </c>
      <c r="C2" s="1">
        <v>73</v>
      </c>
      <c r="D2" s="1">
        <v>338</v>
      </c>
      <c r="E2" s="1">
        <v>4.63</v>
      </c>
      <c r="F2" s="1" t="s">
        <v>28</v>
      </c>
      <c r="G2" s="1">
        <v>2022</v>
      </c>
    </row>
    <row r="3" spans="1:7" ht="15.75" customHeight="1">
      <c r="A3" s="1">
        <v>2</v>
      </c>
      <c r="B3" s="1" t="s">
        <v>48</v>
      </c>
      <c r="C3" s="1">
        <v>69</v>
      </c>
      <c r="D3" s="1">
        <v>308</v>
      </c>
      <c r="E3" s="1">
        <v>4.46</v>
      </c>
      <c r="F3" s="1" t="s">
        <v>21</v>
      </c>
      <c r="G3" s="1">
        <v>2022</v>
      </c>
    </row>
    <row r="4" spans="1:7" ht="15.75" customHeight="1">
      <c r="A4" s="1">
        <v>3</v>
      </c>
      <c r="B4" s="1" t="s">
        <v>49</v>
      </c>
      <c r="C4" s="1">
        <v>72</v>
      </c>
      <c r="D4" s="1">
        <v>315</v>
      </c>
      <c r="E4" s="1">
        <v>4.38</v>
      </c>
      <c r="F4" s="1" t="s">
        <v>26</v>
      </c>
      <c r="G4" s="1">
        <v>2022</v>
      </c>
    </row>
    <row r="5" spans="1:7" ht="15.75" customHeight="1">
      <c r="A5" s="1">
        <v>4</v>
      </c>
      <c r="B5" s="1" t="s">
        <v>51</v>
      </c>
      <c r="C5" s="1">
        <v>80</v>
      </c>
      <c r="D5" s="1">
        <v>315</v>
      </c>
      <c r="E5" s="1">
        <v>3.94</v>
      </c>
      <c r="F5" s="1" t="s">
        <v>29</v>
      </c>
      <c r="G5" s="1">
        <v>2022</v>
      </c>
    </row>
    <row r="6" spans="1:7" ht="15.75" customHeight="1">
      <c r="A6" s="1">
        <v>5</v>
      </c>
      <c r="B6" s="1" t="s">
        <v>52</v>
      </c>
      <c r="C6" s="1">
        <v>77</v>
      </c>
      <c r="D6" s="1">
        <v>283</v>
      </c>
      <c r="E6" s="1">
        <v>3.68</v>
      </c>
      <c r="F6" s="1" t="s">
        <v>23</v>
      </c>
      <c r="G6" s="1">
        <v>2022</v>
      </c>
    </row>
    <row r="7" spans="1:7" ht="15.75" customHeight="1">
      <c r="A7" s="1">
        <v>6</v>
      </c>
      <c r="B7" s="1" t="s">
        <v>53</v>
      </c>
      <c r="C7" s="1">
        <v>72</v>
      </c>
      <c r="D7" s="1">
        <v>263</v>
      </c>
      <c r="E7" s="1">
        <v>3.65</v>
      </c>
      <c r="F7" s="1" t="s">
        <v>25</v>
      </c>
      <c r="G7" s="1">
        <v>2022</v>
      </c>
    </row>
    <row r="8" spans="1:7" ht="15.75" customHeight="1">
      <c r="A8" s="1">
        <v>7</v>
      </c>
      <c r="B8" s="1" t="s">
        <v>56</v>
      </c>
      <c r="C8" s="1">
        <v>76</v>
      </c>
      <c r="D8" s="1">
        <v>277</v>
      </c>
      <c r="E8" s="1">
        <v>3.64</v>
      </c>
      <c r="F8" s="1" t="s">
        <v>27</v>
      </c>
      <c r="G8" s="1">
        <v>2022</v>
      </c>
    </row>
    <row r="9" spans="1:7" ht="15.75" customHeight="1">
      <c r="A9" s="1">
        <v>8</v>
      </c>
      <c r="B9" s="1" t="s">
        <v>54</v>
      </c>
      <c r="C9" s="1">
        <v>70</v>
      </c>
      <c r="D9" s="1">
        <v>254</v>
      </c>
      <c r="E9" s="1">
        <v>3.63</v>
      </c>
      <c r="F9" s="1" t="s">
        <v>22</v>
      </c>
      <c r="G9" s="1">
        <v>2022</v>
      </c>
    </row>
    <row r="10" spans="1:7" ht="15.75" customHeight="1">
      <c r="A10" s="1">
        <v>9</v>
      </c>
      <c r="B10" s="1" t="s">
        <v>55</v>
      </c>
      <c r="C10" s="1">
        <v>77</v>
      </c>
      <c r="D10" s="1">
        <v>269</v>
      </c>
      <c r="E10" s="1">
        <v>3.49</v>
      </c>
      <c r="F10" s="1" t="s">
        <v>23</v>
      </c>
      <c r="G10" s="1">
        <v>2022</v>
      </c>
    </row>
    <row r="11" spans="1:7" ht="15.75" customHeight="1">
      <c r="A11" s="1">
        <v>10</v>
      </c>
      <c r="B11" s="1" t="s">
        <v>57</v>
      </c>
      <c r="C11" s="1">
        <v>75</v>
      </c>
      <c r="D11" s="1">
        <v>257</v>
      </c>
      <c r="E11" s="1">
        <v>3.43</v>
      </c>
      <c r="F11" s="1" t="s">
        <v>32</v>
      </c>
      <c r="G11" s="1">
        <v>2022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1"/>
  <sheetViews>
    <sheetView workbookViewId="0"/>
  </sheetViews>
  <sheetFormatPr baseColWidth="10" defaultColWidth="12.6640625" defaultRowHeight="15.75" customHeight="1"/>
  <sheetData>
    <row r="1" spans="1:7" ht="15.75" customHeight="1">
      <c r="A1" s="1" t="s">
        <v>43</v>
      </c>
      <c r="B1" s="1" t="s">
        <v>35</v>
      </c>
      <c r="C1" s="1" t="s">
        <v>44</v>
      </c>
      <c r="D1" s="1" t="s">
        <v>71</v>
      </c>
      <c r="E1" s="1" t="s">
        <v>72</v>
      </c>
      <c r="F1" s="1" t="s">
        <v>46</v>
      </c>
      <c r="G1" s="1" t="s">
        <v>47</v>
      </c>
    </row>
    <row r="2" spans="1:7" ht="15.75" customHeight="1">
      <c r="A2" s="1">
        <v>1</v>
      </c>
      <c r="B2" s="1" t="s">
        <v>73</v>
      </c>
      <c r="C2" s="1">
        <v>76</v>
      </c>
      <c r="D2" s="1">
        <v>856</v>
      </c>
      <c r="E2" s="1">
        <v>11.26</v>
      </c>
      <c r="F2" s="1" t="s">
        <v>23</v>
      </c>
      <c r="G2" s="1">
        <v>2022</v>
      </c>
    </row>
    <row r="3" spans="1:7" ht="15.75" customHeight="1">
      <c r="A3" s="1">
        <v>2</v>
      </c>
      <c r="B3" s="1" t="s">
        <v>74</v>
      </c>
      <c r="C3" s="1">
        <v>77</v>
      </c>
      <c r="D3" s="1">
        <v>816</v>
      </c>
      <c r="E3" s="1">
        <v>10.6</v>
      </c>
      <c r="F3" s="1" t="s">
        <v>27</v>
      </c>
      <c r="G3" s="1">
        <v>2022</v>
      </c>
    </row>
    <row r="4" spans="1:7" ht="15.75" customHeight="1">
      <c r="A4" s="1">
        <v>3</v>
      </c>
      <c r="B4" s="1" t="s">
        <v>75</v>
      </c>
      <c r="C4" s="1">
        <v>69</v>
      </c>
      <c r="D4" s="1">
        <v>730</v>
      </c>
      <c r="E4" s="1">
        <v>10.58</v>
      </c>
      <c r="F4" s="1" t="s">
        <v>21</v>
      </c>
      <c r="G4" s="1">
        <v>2022</v>
      </c>
    </row>
    <row r="5" spans="1:7" ht="15.75" customHeight="1">
      <c r="A5" s="1">
        <v>4</v>
      </c>
      <c r="B5" s="1" t="s">
        <v>76</v>
      </c>
      <c r="C5" s="1">
        <v>37</v>
      </c>
      <c r="D5" s="1">
        <v>381</v>
      </c>
      <c r="E5" s="1">
        <v>10.3</v>
      </c>
      <c r="F5" s="1" t="s">
        <v>28</v>
      </c>
      <c r="G5" s="1">
        <v>2022</v>
      </c>
    </row>
    <row r="6" spans="1:7" ht="15.75" customHeight="1">
      <c r="A6" s="1">
        <v>5</v>
      </c>
      <c r="B6" s="1" t="s">
        <v>77</v>
      </c>
      <c r="C6" s="1">
        <v>72</v>
      </c>
      <c r="D6" s="1">
        <v>725</v>
      </c>
      <c r="E6" s="1">
        <v>10.07</v>
      </c>
      <c r="F6" s="1" t="s">
        <v>26</v>
      </c>
      <c r="G6" s="1">
        <v>2022</v>
      </c>
    </row>
    <row r="7" spans="1:7" ht="15.75" customHeight="1">
      <c r="A7" s="1">
        <v>6</v>
      </c>
      <c r="B7" s="1" t="s">
        <v>78</v>
      </c>
      <c r="C7" s="1">
        <v>82</v>
      </c>
      <c r="D7" s="1">
        <v>718</v>
      </c>
      <c r="E7" s="1">
        <v>8.76</v>
      </c>
      <c r="F7" s="1" t="s">
        <v>31</v>
      </c>
      <c r="G7" s="1">
        <v>2022</v>
      </c>
    </row>
    <row r="8" spans="1:7" ht="15.75" customHeight="1">
      <c r="A8" s="1">
        <v>7</v>
      </c>
      <c r="B8" s="1" t="s">
        <v>79</v>
      </c>
      <c r="C8" s="1">
        <v>72</v>
      </c>
      <c r="D8" s="1">
        <v>617</v>
      </c>
      <c r="E8" s="1">
        <v>8.57</v>
      </c>
      <c r="F8" s="1" t="s">
        <v>32</v>
      </c>
      <c r="G8" s="1">
        <v>2022</v>
      </c>
    </row>
    <row r="9" spans="1:7" ht="15.75" customHeight="1">
      <c r="A9" s="1">
        <v>8</v>
      </c>
      <c r="B9" s="1" t="s">
        <v>80</v>
      </c>
      <c r="C9" s="1">
        <v>56</v>
      </c>
      <c r="D9" s="1">
        <v>455</v>
      </c>
      <c r="E9" s="1">
        <v>8.1300000000000008</v>
      </c>
      <c r="F9" s="1" t="s">
        <v>30</v>
      </c>
      <c r="G9" s="1">
        <v>2022</v>
      </c>
    </row>
    <row r="10" spans="1:7" ht="15.75" customHeight="1">
      <c r="A10" s="1">
        <v>9</v>
      </c>
      <c r="B10" s="1" t="s">
        <v>81</v>
      </c>
      <c r="C10" s="1">
        <v>58</v>
      </c>
      <c r="D10" s="1">
        <v>389</v>
      </c>
      <c r="E10" s="1">
        <v>6.71</v>
      </c>
      <c r="F10" s="1" t="s">
        <v>29</v>
      </c>
      <c r="G10" s="1">
        <v>2022</v>
      </c>
    </row>
    <row r="11" spans="1:7" ht="15.75" customHeight="1">
      <c r="A11" s="1">
        <v>10</v>
      </c>
      <c r="B11" s="1" t="s">
        <v>82</v>
      </c>
      <c r="C11" s="1">
        <v>43</v>
      </c>
      <c r="D11" s="1">
        <v>286</v>
      </c>
      <c r="E11" s="1">
        <v>6.65</v>
      </c>
      <c r="F11" s="1" t="s">
        <v>24</v>
      </c>
      <c r="G11" s="1">
        <v>2022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2"/>
  <sheetViews>
    <sheetView workbookViewId="0"/>
  </sheetViews>
  <sheetFormatPr baseColWidth="10" defaultColWidth="12.6640625" defaultRowHeight="15.75" customHeight="1"/>
  <sheetData>
    <row r="1" spans="1:7" ht="15.75" customHeight="1">
      <c r="A1" s="1" t="s">
        <v>43</v>
      </c>
      <c r="B1" s="1" t="s">
        <v>35</v>
      </c>
      <c r="C1" s="1" t="s">
        <v>44</v>
      </c>
      <c r="D1" s="1" t="s">
        <v>83</v>
      </c>
      <c r="E1" s="1" t="s">
        <v>84</v>
      </c>
      <c r="F1" s="1" t="s">
        <v>46</v>
      </c>
      <c r="G1" s="1" t="s">
        <v>47</v>
      </c>
    </row>
    <row r="2" spans="1:7" ht="15.75" customHeight="1">
      <c r="A2" s="1">
        <v>1</v>
      </c>
      <c r="B2" s="1" t="s">
        <v>85</v>
      </c>
      <c r="C2" s="1">
        <v>80</v>
      </c>
      <c r="D2" s="1">
        <v>29</v>
      </c>
      <c r="E2" s="1">
        <v>0.36</v>
      </c>
      <c r="F2" s="1" t="s">
        <v>29</v>
      </c>
      <c r="G2" s="1">
        <v>2022</v>
      </c>
    </row>
    <row r="3" spans="1:7" ht="15.75" customHeight="1">
      <c r="A3" s="1">
        <v>2</v>
      </c>
      <c r="B3" s="1" t="s">
        <v>49</v>
      </c>
      <c r="C3" s="1">
        <v>72</v>
      </c>
      <c r="D3" s="1">
        <v>26</v>
      </c>
      <c r="E3" s="1">
        <v>0.36</v>
      </c>
      <c r="F3" s="1" t="s">
        <v>26</v>
      </c>
      <c r="G3" s="1">
        <v>2022</v>
      </c>
    </row>
    <row r="4" spans="1:7" ht="15.75" customHeight="1">
      <c r="A4" s="1">
        <v>3</v>
      </c>
      <c r="B4" s="1" t="s">
        <v>76</v>
      </c>
      <c r="C4" s="1">
        <v>37</v>
      </c>
      <c r="D4" s="1">
        <v>13</v>
      </c>
      <c r="E4" s="1">
        <v>0.35</v>
      </c>
      <c r="F4" s="1" t="s">
        <v>28</v>
      </c>
      <c r="G4" s="1">
        <v>2022</v>
      </c>
    </row>
    <row r="5" spans="1:7" ht="15.75" customHeight="1">
      <c r="A5" s="1">
        <v>4</v>
      </c>
      <c r="B5" s="1" t="s">
        <v>55</v>
      </c>
      <c r="C5" s="1">
        <v>77</v>
      </c>
      <c r="D5" s="1">
        <v>27</v>
      </c>
      <c r="E5" s="1">
        <v>0.35</v>
      </c>
      <c r="F5" s="1" t="s">
        <v>23</v>
      </c>
      <c r="G5" s="1">
        <v>2022</v>
      </c>
    </row>
    <row r="6" spans="1:7" ht="15.75" customHeight="1">
      <c r="A6" s="1">
        <v>5</v>
      </c>
      <c r="B6" s="1" t="s">
        <v>86</v>
      </c>
      <c r="C6" s="1">
        <v>46</v>
      </c>
      <c r="D6" s="1">
        <v>16</v>
      </c>
      <c r="E6" s="1">
        <v>0.35</v>
      </c>
      <c r="F6" s="1" t="s">
        <v>31</v>
      </c>
      <c r="G6" s="1">
        <v>2022</v>
      </c>
    </row>
    <row r="7" spans="1:7" ht="15.75" customHeight="1">
      <c r="A7" s="1">
        <v>6</v>
      </c>
      <c r="B7" s="1" t="s">
        <v>77</v>
      </c>
      <c r="C7" s="1">
        <v>72</v>
      </c>
      <c r="D7" s="1">
        <v>25</v>
      </c>
      <c r="E7" s="1">
        <v>0.35</v>
      </c>
      <c r="F7" s="1" t="s">
        <v>26</v>
      </c>
      <c r="G7" s="1">
        <v>2022</v>
      </c>
    </row>
    <row r="8" spans="1:7" ht="15.75" customHeight="1">
      <c r="A8" s="1">
        <v>7</v>
      </c>
      <c r="B8" s="1" t="s">
        <v>87</v>
      </c>
      <c r="C8" s="1">
        <v>42</v>
      </c>
      <c r="D8" s="1">
        <v>14</v>
      </c>
      <c r="E8" s="1">
        <v>0.33</v>
      </c>
      <c r="F8" s="1" t="s">
        <v>26</v>
      </c>
      <c r="G8" s="1">
        <v>2022</v>
      </c>
    </row>
    <row r="9" spans="1:7" ht="15.75" customHeight="1">
      <c r="A9" s="1">
        <v>8</v>
      </c>
      <c r="B9" s="1" t="s">
        <v>78</v>
      </c>
      <c r="C9" s="1">
        <v>82</v>
      </c>
      <c r="D9" s="1">
        <v>27</v>
      </c>
      <c r="E9" s="1">
        <v>0.33</v>
      </c>
      <c r="F9" s="1" t="s">
        <v>31</v>
      </c>
      <c r="G9" s="1">
        <v>2022</v>
      </c>
    </row>
    <row r="10" spans="1:7" ht="15.75" customHeight="1">
      <c r="A10" s="1">
        <v>9</v>
      </c>
      <c r="B10" s="1" t="s">
        <v>88</v>
      </c>
      <c r="C10" s="1">
        <v>67</v>
      </c>
      <c r="D10" s="1">
        <v>22</v>
      </c>
      <c r="E10" s="1">
        <v>0.33</v>
      </c>
      <c r="F10" s="1" t="s">
        <v>24</v>
      </c>
      <c r="G10" s="1">
        <v>2022</v>
      </c>
    </row>
    <row r="11" spans="1:7" ht="15.75" customHeight="1">
      <c r="A11" s="1">
        <v>10</v>
      </c>
      <c r="B11" s="1" t="s">
        <v>89</v>
      </c>
      <c r="C11" s="1">
        <v>71</v>
      </c>
      <c r="D11" s="1">
        <v>23</v>
      </c>
      <c r="E11" s="1">
        <v>0.32</v>
      </c>
      <c r="F11" s="1" t="s">
        <v>22</v>
      </c>
      <c r="G11" s="1">
        <v>2022</v>
      </c>
    </row>
    <row r="12" spans="1:7" ht="15.75" customHeight="1">
      <c r="A12" s="1">
        <v>11</v>
      </c>
      <c r="B12" s="1" t="s">
        <v>90</v>
      </c>
      <c r="C12" s="1">
        <v>68</v>
      </c>
      <c r="D12" s="1">
        <v>22</v>
      </c>
      <c r="E12" s="1">
        <v>0.32</v>
      </c>
      <c r="F12" s="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1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43</v>
      </c>
      <c r="B1" s="1" t="s">
        <v>35</v>
      </c>
      <c r="C1" s="1" t="s">
        <v>44</v>
      </c>
      <c r="D1" s="1" t="s">
        <v>41</v>
      </c>
      <c r="E1" s="1" t="s">
        <v>42</v>
      </c>
      <c r="F1" s="1" t="s">
        <v>91</v>
      </c>
      <c r="G1" s="1" t="s">
        <v>92</v>
      </c>
      <c r="H1" s="1" t="s">
        <v>46</v>
      </c>
      <c r="I1" s="1" t="s">
        <v>47</v>
      </c>
    </row>
    <row r="2" spans="1:9" ht="15.75" customHeight="1">
      <c r="A2" s="1">
        <v>1</v>
      </c>
      <c r="B2" s="1" t="s">
        <v>93</v>
      </c>
      <c r="C2" s="1">
        <v>75</v>
      </c>
      <c r="D2" s="1">
        <v>15</v>
      </c>
      <c r="E2" s="1">
        <v>108</v>
      </c>
      <c r="F2" s="1">
        <v>123</v>
      </c>
      <c r="G2" s="1">
        <v>1.64</v>
      </c>
      <c r="H2" s="1" t="s">
        <v>32</v>
      </c>
      <c r="I2" s="1">
        <v>2022</v>
      </c>
    </row>
    <row r="3" spans="1:9" ht="15.75" customHeight="1">
      <c r="A3" s="1">
        <v>2</v>
      </c>
      <c r="B3" s="1" t="s">
        <v>94</v>
      </c>
      <c r="C3" s="1">
        <v>67</v>
      </c>
      <c r="D3" s="1">
        <v>4</v>
      </c>
      <c r="E3" s="1">
        <v>101</v>
      </c>
      <c r="F3" s="1">
        <v>105</v>
      </c>
      <c r="G3" s="1">
        <v>1.57</v>
      </c>
      <c r="H3" s="1" t="s">
        <v>24</v>
      </c>
      <c r="I3" s="1">
        <v>2022</v>
      </c>
    </row>
    <row r="4" spans="1:9" ht="15.75" customHeight="1">
      <c r="A4" s="1">
        <v>3</v>
      </c>
      <c r="B4" s="1" t="s">
        <v>61</v>
      </c>
      <c r="C4" s="1">
        <v>62</v>
      </c>
      <c r="D4" s="1">
        <v>12</v>
      </c>
      <c r="E4" s="1">
        <v>82</v>
      </c>
      <c r="F4" s="1">
        <v>94</v>
      </c>
      <c r="G4" s="1">
        <v>1.52</v>
      </c>
      <c r="H4" s="1" t="s">
        <v>21</v>
      </c>
      <c r="I4" s="1">
        <v>2022</v>
      </c>
    </row>
    <row r="5" spans="1:9" ht="15.75" customHeight="1">
      <c r="A5" s="1">
        <v>4</v>
      </c>
      <c r="B5" s="1" t="s">
        <v>85</v>
      </c>
      <c r="C5" s="1">
        <v>80</v>
      </c>
      <c r="D5" s="1">
        <v>14</v>
      </c>
      <c r="E5" s="1">
        <v>104</v>
      </c>
      <c r="F5" s="1">
        <v>118</v>
      </c>
      <c r="G5" s="1">
        <v>1.48</v>
      </c>
      <c r="H5" s="1" t="s">
        <v>29</v>
      </c>
      <c r="I5" s="1">
        <v>2022</v>
      </c>
    </row>
    <row r="6" spans="1:9" ht="15.75" customHeight="1">
      <c r="A6" s="1">
        <v>5</v>
      </c>
      <c r="B6" s="1" t="s">
        <v>59</v>
      </c>
      <c r="C6" s="1">
        <v>71</v>
      </c>
      <c r="D6" s="1">
        <v>5</v>
      </c>
      <c r="E6" s="1">
        <v>98</v>
      </c>
      <c r="F6" s="1">
        <v>103</v>
      </c>
      <c r="G6" s="1">
        <v>1.45</v>
      </c>
      <c r="H6" s="1" t="s">
        <v>22</v>
      </c>
      <c r="I6" s="1">
        <v>2022</v>
      </c>
    </row>
    <row r="7" spans="1:9" ht="15.75" customHeight="1">
      <c r="A7" s="1">
        <v>6</v>
      </c>
      <c r="B7" s="1" t="s">
        <v>95</v>
      </c>
      <c r="C7" s="1">
        <v>67</v>
      </c>
      <c r="D7" s="1">
        <v>8</v>
      </c>
      <c r="E7" s="1">
        <v>88</v>
      </c>
      <c r="F7" s="1">
        <v>96</v>
      </c>
      <c r="G7" s="1">
        <v>1.43</v>
      </c>
      <c r="H7" s="1" t="s">
        <v>32</v>
      </c>
      <c r="I7" s="1">
        <v>2022</v>
      </c>
    </row>
    <row r="8" spans="1:9" ht="15.75" customHeight="1">
      <c r="A8" s="1">
        <v>7</v>
      </c>
      <c r="B8" s="1" t="s">
        <v>60</v>
      </c>
      <c r="C8" s="1">
        <v>52</v>
      </c>
      <c r="D8" s="1">
        <v>9</v>
      </c>
      <c r="E8" s="1">
        <v>63</v>
      </c>
      <c r="F8" s="1">
        <v>72</v>
      </c>
      <c r="G8" s="1">
        <v>1.38</v>
      </c>
      <c r="H8" s="1" t="s">
        <v>26</v>
      </c>
      <c r="I8" s="1">
        <v>2022</v>
      </c>
    </row>
    <row r="9" spans="1:9" ht="15.75" customHeight="1">
      <c r="A9" s="1">
        <v>8</v>
      </c>
      <c r="B9" s="1" t="s">
        <v>96</v>
      </c>
      <c r="C9" s="1">
        <v>52</v>
      </c>
      <c r="D9" s="1">
        <v>5</v>
      </c>
      <c r="E9" s="1">
        <v>66</v>
      </c>
      <c r="F9" s="1">
        <v>71</v>
      </c>
      <c r="G9" s="1">
        <v>1.37</v>
      </c>
      <c r="H9" s="1" t="s">
        <v>22</v>
      </c>
      <c r="I9" s="1">
        <v>2022</v>
      </c>
    </row>
    <row r="10" spans="1:9" ht="15.75" customHeight="1">
      <c r="A10" s="1">
        <v>9</v>
      </c>
      <c r="B10" s="1" t="s">
        <v>97</v>
      </c>
      <c r="C10" s="1">
        <v>77</v>
      </c>
      <c r="D10" s="1">
        <v>18</v>
      </c>
      <c r="E10" s="1">
        <v>82</v>
      </c>
      <c r="F10" s="1">
        <v>100</v>
      </c>
      <c r="G10" s="1">
        <v>1.3</v>
      </c>
      <c r="H10" s="1" t="s">
        <v>27</v>
      </c>
      <c r="I10" s="1">
        <v>2022</v>
      </c>
    </row>
    <row r="11" spans="1:9" ht="15.75" customHeight="1">
      <c r="A11" s="1">
        <v>10</v>
      </c>
      <c r="B11" s="1" t="s">
        <v>98</v>
      </c>
      <c r="C11" s="1">
        <v>77</v>
      </c>
      <c r="D11" s="1">
        <v>6</v>
      </c>
      <c r="E11" s="1">
        <v>90</v>
      </c>
      <c r="F11" s="1">
        <v>96</v>
      </c>
      <c r="G11" s="1">
        <v>1.25</v>
      </c>
      <c r="H11" s="1" t="s">
        <v>23</v>
      </c>
      <c r="I11" s="1">
        <v>2022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1"/>
  <sheetViews>
    <sheetView workbookViewId="0"/>
  </sheetViews>
  <sheetFormatPr baseColWidth="10" defaultColWidth="12.6640625" defaultRowHeight="15.75" customHeight="1"/>
  <sheetData>
    <row r="1" spans="1:7" ht="15.75" customHeight="1">
      <c r="A1" s="1" t="s">
        <v>43</v>
      </c>
      <c r="B1" s="1" t="s">
        <v>35</v>
      </c>
      <c r="C1" s="1" t="s">
        <v>44</v>
      </c>
      <c r="D1" s="1" t="s">
        <v>99</v>
      </c>
      <c r="E1" s="1" t="s">
        <v>92</v>
      </c>
      <c r="F1" s="1" t="s">
        <v>46</v>
      </c>
      <c r="G1" s="1" t="s">
        <v>47</v>
      </c>
    </row>
    <row r="2" spans="1:7" ht="15.75" customHeight="1">
      <c r="A2" s="1">
        <v>1</v>
      </c>
      <c r="B2" s="1" t="s">
        <v>100</v>
      </c>
      <c r="C2" s="1">
        <v>72</v>
      </c>
      <c r="D2" s="1">
        <v>379</v>
      </c>
      <c r="E2" s="1">
        <v>5.26</v>
      </c>
      <c r="F2" s="1" t="s">
        <v>23</v>
      </c>
      <c r="G2" s="1">
        <v>2022</v>
      </c>
    </row>
    <row r="3" spans="1:7" ht="15.75" customHeight="1">
      <c r="A3" s="1">
        <v>2</v>
      </c>
      <c r="B3" s="1" t="s">
        <v>101</v>
      </c>
      <c r="C3" s="1">
        <v>72</v>
      </c>
      <c r="D3" s="1">
        <v>346</v>
      </c>
      <c r="E3" s="1">
        <v>4.8099999999999996</v>
      </c>
      <c r="F3" s="1" t="s">
        <v>25</v>
      </c>
      <c r="G3" s="1">
        <v>2022</v>
      </c>
    </row>
    <row r="4" spans="1:7" ht="15.75" customHeight="1">
      <c r="A4" s="1">
        <v>3</v>
      </c>
      <c r="B4" s="1" t="s">
        <v>102</v>
      </c>
      <c r="C4" s="1">
        <v>68</v>
      </c>
      <c r="D4" s="1">
        <v>317</v>
      </c>
      <c r="E4" s="1">
        <v>4.66</v>
      </c>
      <c r="F4" s="1" t="s">
        <v>29</v>
      </c>
      <c r="G4" s="1">
        <v>2022</v>
      </c>
    </row>
    <row r="5" spans="1:7" ht="15.75" customHeight="1">
      <c r="A5" s="1">
        <v>4</v>
      </c>
      <c r="B5" s="1" t="s">
        <v>103</v>
      </c>
      <c r="C5" s="1">
        <v>67</v>
      </c>
      <c r="D5" s="1">
        <v>290</v>
      </c>
      <c r="E5" s="1">
        <v>4.33</v>
      </c>
      <c r="F5" s="1" t="s">
        <v>24</v>
      </c>
      <c r="G5" s="1">
        <v>2022</v>
      </c>
    </row>
    <row r="6" spans="1:7" ht="15.75" customHeight="1">
      <c r="A6" s="1">
        <v>5</v>
      </c>
      <c r="B6" s="1" t="s">
        <v>104</v>
      </c>
      <c r="C6" s="1">
        <v>82</v>
      </c>
      <c r="D6" s="1">
        <v>353</v>
      </c>
      <c r="E6" s="1">
        <v>4.3</v>
      </c>
      <c r="F6" s="1" t="s">
        <v>31</v>
      </c>
      <c r="G6" s="1">
        <v>2022</v>
      </c>
    </row>
    <row r="7" spans="1:7" ht="15.75" customHeight="1">
      <c r="A7" s="1">
        <v>6</v>
      </c>
      <c r="B7" s="1" t="s">
        <v>105</v>
      </c>
      <c r="C7" s="1">
        <v>75</v>
      </c>
      <c r="D7" s="1">
        <v>316</v>
      </c>
      <c r="E7" s="1">
        <v>4.21</v>
      </c>
      <c r="F7" s="1" t="s">
        <v>32</v>
      </c>
      <c r="G7" s="1">
        <v>2022</v>
      </c>
    </row>
    <row r="8" spans="1:7" ht="15.75" customHeight="1">
      <c r="A8" s="1">
        <v>7</v>
      </c>
      <c r="B8" s="1" t="s">
        <v>106</v>
      </c>
      <c r="C8" s="1">
        <v>73</v>
      </c>
      <c r="D8" s="1">
        <v>302</v>
      </c>
      <c r="E8" s="1">
        <v>4.1399999999999997</v>
      </c>
      <c r="F8" s="1" t="s">
        <v>28</v>
      </c>
      <c r="G8" s="1">
        <v>2022</v>
      </c>
    </row>
    <row r="9" spans="1:7" ht="15.75" customHeight="1">
      <c r="A9" s="1">
        <v>8</v>
      </c>
      <c r="B9" s="1" t="s">
        <v>107</v>
      </c>
      <c r="C9" s="1">
        <v>60</v>
      </c>
      <c r="D9" s="1">
        <v>243</v>
      </c>
      <c r="E9" s="1">
        <v>4.05</v>
      </c>
      <c r="F9" s="1" t="s">
        <v>22</v>
      </c>
      <c r="G9" s="1">
        <v>2022</v>
      </c>
    </row>
    <row r="10" spans="1:7" ht="15.75" customHeight="1">
      <c r="A10" s="1">
        <v>9</v>
      </c>
      <c r="B10" s="1" t="s">
        <v>108</v>
      </c>
      <c r="C10" s="1">
        <v>74</v>
      </c>
      <c r="D10" s="1">
        <v>299</v>
      </c>
      <c r="E10" s="1">
        <v>4.04</v>
      </c>
      <c r="F10" s="1" t="s">
        <v>30</v>
      </c>
      <c r="G10" s="1">
        <v>2022</v>
      </c>
    </row>
    <row r="11" spans="1:7" ht="15.75" customHeight="1">
      <c r="A11" s="1">
        <v>10</v>
      </c>
      <c r="B11" s="1" t="s">
        <v>109</v>
      </c>
      <c r="C11" s="1">
        <v>64</v>
      </c>
      <c r="D11" s="1">
        <v>229</v>
      </c>
      <c r="E11" s="1">
        <v>3.58</v>
      </c>
      <c r="F11" s="1" t="s">
        <v>33</v>
      </c>
      <c r="G11" s="1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team_stats</vt:lpstr>
      <vt:lpstr>top_player_points</vt:lpstr>
      <vt:lpstr>top_player_hits</vt:lpstr>
      <vt:lpstr>top_player_kills</vt:lpstr>
      <vt:lpstr>top_player_assists</vt:lpstr>
      <vt:lpstr>top_player_service_ace</vt:lpstr>
      <vt:lpstr>top_player_blocks</vt:lpstr>
      <vt:lpstr>top_player_digs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Geronimo Walker</cp:lastModifiedBy>
  <dcterms:created xsi:type="dcterms:W3CDTF">2024-03-05T03:52:46Z</dcterms:created>
  <dcterms:modified xsi:type="dcterms:W3CDTF">2024-03-23T02:39:04Z</dcterms:modified>
</cp:coreProperties>
</file>