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插入" sheetId="1" r:id="rId1"/>
    <sheet name="希尔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0" i="2"/>
  <c r="G30"/>
  <c r="F30"/>
  <c r="D30"/>
  <c r="C30"/>
  <c r="B30"/>
  <c r="H29"/>
  <c r="G29"/>
  <c r="F29"/>
  <c r="D29"/>
  <c r="C29"/>
  <c r="B29"/>
  <c r="H14"/>
  <c r="G14"/>
  <c r="F14"/>
  <c r="D14"/>
  <c r="C14"/>
  <c r="B14"/>
  <c r="H13"/>
  <c r="G13"/>
  <c r="F13"/>
  <c r="D13"/>
  <c r="C13"/>
  <c r="B13"/>
  <c r="J30" i="1"/>
  <c r="I30"/>
  <c r="H30"/>
  <c r="G30"/>
  <c r="J29"/>
  <c r="I29"/>
  <c r="H29"/>
  <c r="G29"/>
  <c r="E30"/>
  <c r="D30"/>
  <c r="C30"/>
  <c r="B30"/>
  <c r="E29"/>
  <c r="D29"/>
  <c r="C29"/>
  <c r="B29"/>
  <c r="J14"/>
  <c r="I14"/>
  <c r="H14"/>
  <c r="G14"/>
  <c r="J13"/>
  <c r="I13"/>
  <c r="H13"/>
  <c r="G13"/>
  <c r="E14"/>
  <c r="D14"/>
  <c r="C14"/>
  <c r="B14"/>
  <c r="B13"/>
  <c r="E13"/>
  <c r="D13"/>
  <c r="C13"/>
</calcChain>
</file>

<file path=xl/sharedStrings.xml><?xml version="1.0" encoding="utf-8"?>
<sst xmlns="http://schemas.openxmlformats.org/spreadsheetml/2006/main" count="60" uniqueCount="14">
  <si>
    <t>直接插入排序</t>
    <phoneticPr fontId="1" type="noConversion"/>
  </si>
  <si>
    <t>实验时间总计（单位：纳秒）</t>
    <phoneticPr fontId="1" type="noConversion"/>
  </si>
  <si>
    <t>哨兵优化</t>
    <phoneticPr fontId="1" type="noConversion"/>
  </si>
  <si>
    <t>JDK 源码的二分查找</t>
    <phoneticPr fontId="1" type="noConversion"/>
  </si>
  <si>
    <t>普通</t>
    <phoneticPr fontId="1" type="noConversion"/>
  </si>
  <si>
    <t>数组元素个数：100000</t>
    <phoneticPr fontId="1" type="noConversion"/>
  </si>
  <si>
    <t>自定义的二分查找</t>
    <phoneticPr fontId="1" type="noConversion"/>
  </si>
  <si>
    <t>平均时间（单位：秒）</t>
    <phoneticPr fontId="1" type="noConversion"/>
  </si>
  <si>
    <t>数组元素个数：100</t>
    <phoneticPr fontId="1" type="noConversion"/>
  </si>
  <si>
    <t>数组元素个数：1000</t>
    <phoneticPr fontId="1" type="noConversion"/>
  </si>
  <si>
    <t>数组元素个数：10000</t>
    <phoneticPr fontId="1" type="noConversion"/>
  </si>
  <si>
    <t>希尔排序</t>
    <phoneticPr fontId="1" type="noConversion"/>
  </si>
  <si>
    <t>哨兵</t>
    <phoneticPr fontId="1" type="noConversion"/>
  </si>
  <si>
    <t>二分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</si>
</sst>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zoomScale="80" zoomScaleNormal="80" workbookViewId="0">
      <selection activeCell="A15" sqref="A15:J16"/>
    </sheetView>
  </sheetViews>
  <sheetFormatPr defaultRowHeight="14.25"/>
  <cols>
    <col min="1" max="1" width="29.375" style="1" bestFit="1" customWidth="1"/>
    <col min="2" max="3" width="12.75" style="1" bestFit="1" customWidth="1"/>
    <col min="4" max="4" width="20.5" style="1" bestFit="1" customWidth="1"/>
    <col min="5" max="5" width="18.375" style="1" bestFit="1" customWidth="1"/>
    <col min="6" max="6" width="29.375" style="1" bestFit="1" customWidth="1"/>
    <col min="7" max="8" width="12.75" style="1" bestFit="1" customWidth="1"/>
    <col min="9" max="9" width="20.5" style="1" bestFit="1" customWidth="1"/>
    <col min="10" max="10" width="18.375" style="1" bestFit="1" customWidth="1"/>
    <col min="11" max="16384" width="9" style="1"/>
  </cols>
  <sheetData>
    <row r="1" spans="1:10">
      <c r="A1" s="7" t="s">
        <v>8</v>
      </c>
      <c r="B1" s="7"/>
      <c r="C1" s="7"/>
      <c r="D1" s="7"/>
      <c r="E1" s="7"/>
      <c r="F1" s="7" t="s">
        <v>9</v>
      </c>
      <c r="G1" s="7"/>
      <c r="H1" s="7"/>
      <c r="I1" s="7"/>
      <c r="J1" s="7"/>
    </row>
    <row r="2" spans="1:10">
      <c r="A2" s="2" t="s">
        <v>0</v>
      </c>
      <c r="B2" s="2" t="s">
        <v>4</v>
      </c>
      <c r="C2" s="2" t="s">
        <v>2</v>
      </c>
      <c r="D2" s="3" t="s">
        <v>3</v>
      </c>
      <c r="E2" s="2" t="s">
        <v>6</v>
      </c>
      <c r="F2" s="2" t="s">
        <v>0</v>
      </c>
      <c r="G2" s="2" t="s">
        <v>4</v>
      </c>
      <c r="H2" s="2" t="s">
        <v>2</v>
      </c>
      <c r="I2" s="2" t="s">
        <v>3</v>
      </c>
      <c r="J2" s="2" t="s">
        <v>6</v>
      </c>
    </row>
    <row r="3" spans="1:10">
      <c r="A3" s="4"/>
      <c r="B3" s="2">
        <v>582119</v>
      </c>
      <c r="C3" s="2">
        <v>1088703</v>
      </c>
      <c r="D3" s="2">
        <v>1127702</v>
      </c>
      <c r="E3" s="2">
        <v>823917</v>
      </c>
      <c r="F3" s="4"/>
      <c r="G3" s="2">
        <v>9477295</v>
      </c>
      <c r="H3" s="2">
        <v>9857848</v>
      </c>
      <c r="I3" s="2">
        <v>11713816</v>
      </c>
      <c r="J3" s="2">
        <v>9864828</v>
      </c>
    </row>
    <row r="4" spans="1:10">
      <c r="A4" s="5"/>
      <c r="B4" s="2">
        <v>635077</v>
      </c>
      <c r="C4" s="2">
        <v>921620</v>
      </c>
      <c r="D4" s="2">
        <v>672434</v>
      </c>
      <c r="E4" s="2">
        <v>704455</v>
      </c>
      <c r="F4" s="5"/>
      <c r="G4" s="2">
        <v>9023670</v>
      </c>
      <c r="H4" s="2">
        <v>11262652</v>
      </c>
      <c r="I4" s="2">
        <v>9163247</v>
      </c>
      <c r="J4" s="2">
        <v>7553182</v>
      </c>
    </row>
    <row r="5" spans="1:10">
      <c r="A5" s="5"/>
      <c r="B5" s="2">
        <v>596898</v>
      </c>
      <c r="C5" s="2">
        <v>594845</v>
      </c>
      <c r="D5" s="2">
        <v>827611</v>
      </c>
      <c r="E5" s="2">
        <v>849779</v>
      </c>
      <c r="F5" s="5"/>
      <c r="G5" s="2">
        <v>7912388</v>
      </c>
      <c r="H5" s="2">
        <v>10954352</v>
      </c>
      <c r="I5" s="2">
        <v>12917053</v>
      </c>
      <c r="J5" s="2">
        <v>8666106</v>
      </c>
    </row>
    <row r="6" spans="1:10">
      <c r="A6" s="5"/>
      <c r="B6" s="2">
        <v>547635</v>
      </c>
      <c r="C6" s="2">
        <v>871127</v>
      </c>
      <c r="D6" s="2">
        <v>805853</v>
      </c>
      <c r="E6" s="2">
        <v>846905</v>
      </c>
      <c r="F6" s="5"/>
      <c r="G6" s="2">
        <v>9567610</v>
      </c>
      <c r="H6" s="2">
        <v>11308221</v>
      </c>
      <c r="I6" s="2">
        <v>12054138</v>
      </c>
      <c r="J6" s="2">
        <v>9436654</v>
      </c>
    </row>
    <row r="7" spans="1:10">
      <c r="A7" s="5"/>
      <c r="B7" s="2">
        <v>606340</v>
      </c>
      <c r="C7" s="2">
        <v>563646</v>
      </c>
      <c r="D7" s="2">
        <v>655192</v>
      </c>
      <c r="E7" s="2">
        <v>902736</v>
      </c>
      <c r="F7" s="5"/>
      <c r="G7" s="2">
        <v>9423928</v>
      </c>
      <c r="H7" s="2">
        <v>9533947</v>
      </c>
      <c r="I7" s="2">
        <v>11099676</v>
      </c>
      <c r="J7" s="2">
        <v>11018392</v>
      </c>
    </row>
    <row r="8" spans="1:10">
      <c r="A8" s="5"/>
      <c r="B8" s="2">
        <v>723749</v>
      </c>
      <c r="C8" s="2">
        <v>632203</v>
      </c>
      <c r="D8" s="2">
        <v>1065303</v>
      </c>
      <c r="E8" s="2">
        <v>596898</v>
      </c>
      <c r="F8" s="5"/>
      <c r="G8" s="2">
        <v>9418591</v>
      </c>
      <c r="H8" s="2">
        <v>11517997</v>
      </c>
      <c r="I8" s="2">
        <v>13665434</v>
      </c>
      <c r="J8" s="2">
        <v>9421054</v>
      </c>
    </row>
    <row r="9" spans="1:10">
      <c r="A9" s="5"/>
      <c r="B9" s="2">
        <v>545172</v>
      </c>
      <c r="C9" s="2">
        <v>1024251</v>
      </c>
      <c r="D9" s="2">
        <v>660529</v>
      </c>
      <c r="E9" s="2">
        <v>859221</v>
      </c>
      <c r="F9" s="5"/>
      <c r="G9" s="2">
        <v>10601714</v>
      </c>
      <c r="H9" s="2">
        <v>11791404</v>
      </c>
      <c r="I9" s="2">
        <v>13576761</v>
      </c>
      <c r="J9" s="2">
        <v>9400117</v>
      </c>
    </row>
    <row r="10" spans="1:10">
      <c r="A10" s="5"/>
      <c r="B10" s="2">
        <v>624814</v>
      </c>
      <c r="C10" s="2">
        <v>850190</v>
      </c>
      <c r="D10" s="2">
        <v>1621970</v>
      </c>
      <c r="E10" s="2">
        <v>695013</v>
      </c>
      <c r="F10" s="5"/>
      <c r="G10" s="2">
        <v>9160373</v>
      </c>
      <c r="H10" s="2">
        <v>11612006</v>
      </c>
      <c r="I10" s="2">
        <v>14182691</v>
      </c>
      <c r="J10" s="2">
        <v>9065543</v>
      </c>
    </row>
    <row r="11" spans="1:10">
      <c r="A11" s="5"/>
      <c r="B11" s="2">
        <v>873179</v>
      </c>
      <c r="C11" s="2">
        <v>549689</v>
      </c>
      <c r="D11" s="2">
        <v>957336</v>
      </c>
      <c r="E11" s="2">
        <v>553793</v>
      </c>
      <c r="F11" s="5"/>
      <c r="G11" s="2">
        <v>11266758</v>
      </c>
      <c r="H11" s="2">
        <v>11648953</v>
      </c>
      <c r="I11" s="2">
        <v>12404313</v>
      </c>
      <c r="J11" s="2">
        <v>9311445</v>
      </c>
    </row>
    <row r="12" spans="1:10">
      <c r="A12" s="6"/>
      <c r="B12" s="2">
        <v>734422</v>
      </c>
      <c r="C12" s="2">
        <v>575140</v>
      </c>
      <c r="D12" s="2">
        <v>736475</v>
      </c>
      <c r="E12" s="2">
        <v>900684</v>
      </c>
      <c r="F12" s="6"/>
      <c r="G12" s="2">
        <v>9446506</v>
      </c>
      <c r="H12" s="2">
        <v>11025782</v>
      </c>
      <c r="I12" s="2">
        <v>11580396</v>
      </c>
      <c r="J12" s="2">
        <v>10249897</v>
      </c>
    </row>
    <row r="13" spans="1:10">
      <c r="A13" s="2" t="s">
        <v>1</v>
      </c>
      <c r="B13" s="2">
        <f>SUM(B3:B12)</f>
        <v>6469405</v>
      </c>
      <c r="C13" s="2">
        <f>SUM(C3:C12)</f>
        <v>7671414</v>
      </c>
      <c r="D13" s="2">
        <f>SUM(D3:D12)</f>
        <v>9130405</v>
      </c>
      <c r="E13" s="2">
        <f>SUM(E3:E12)</f>
        <v>7733401</v>
      </c>
      <c r="F13" s="2" t="s">
        <v>1</v>
      </c>
      <c r="G13" s="2">
        <f>SUM(G3:G12)</f>
        <v>95298833</v>
      </c>
      <c r="H13" s="2">
        <f>SUM(H3:H12)</f>
        <v>110513162</v>
      </c>
      <c r="I13" s="2">
        <f>SUM(I3:I12)</f>
        <v>122357525</v>
      </c>
      <c r="J13" s="2">
        <f>SUM(J3:J12)</f>
        <v>93987218</v>
      </c>
    </row>
    <row r="14" spans="1:10">
      <c r="A14" s="2" t="s">
        <v>7</v>
      </c>
      <c r="B14" s="2">
        <f>SUM(B3:B12)/10/1000000000</f>
        <v>6.4694049999999999E-4</v>
      </c>
      <c r="C14" s="2">
        <f>SUM(C3:C12)/10/1000000000</f>
        <v>7.6714140000000007E-4</v>
      </c>
      <c r="D14" s="2">
        <f>SUM(D3:D12)/10/1000000000</f>
        <v>9.1304050000000001E-4</v>
      </c>
      <c r="E14" s="2">
        <f>SUM(E3:E12)/10/1000000000</f>
        <v>7.733401E-4</v>
      </c>
      <c r="F14" s="2" t="s">
        <v>7</v>
      </c>
      <c r="G14" s="2">
        <f>SUM(G3:G12)/10/1000000000</f>
        <v>9.5298832999999999E-3</v>
      </c>
      <c r="H14" s="2">
        <f>SUM(H3:H12)/10/1000000000</f>
        <v>1.1051316199999999E-2</v>
      </c>
      <c r="I14" s="2">
        <f>SUM(I3:I12)/10/1000000000</f>
        <v>1.2235752500000001E-2</v>
      </c>
      <c r="J14" s="2">
        <f>SUM(J3:J12)/10/1000000000</f>
        <v>9.3987218000000008E-3</v>
      </c>
    </row>
    <row r="15" spans="1:10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spans="1:10">
      <c r="A17" s="7" t="s">
        <v>10</v>
      </c>
      <c r="B17" s="7"/>
      <c r="C17" s="7"/>
      <c r="D17" s="7"/>
      <c r="E17" s="7"/>
      <c r="F17" s="7" t="s">
        <v>5</v>
      </c>
      <c r="G17" s="7"/>
      <c r="H17" s="7"/>
      <c r="I17" s="7"/>
      <c r="J17" s="7"/>
    </row>
    <row r="18" spans="1:10">
      <c r="A18" s="2" t="s">
        <v>0</v>
      </c>
      <c r="B18" s="2" t="s">
        <v>4</v>
      </c>
      <c r="C18" s="2" t="s">
        <v>2</v>
      </c>
      <c r="D18" s="2" t="s">
        <v>3</v>
      </c>
      <c r="E18" s="2" t="s">
        <v>6</v>
      </c>
      <c r="F18" s="2" t="s">
        <v>0</v>
      </c>
      <c r="G18" s="2" t="s">
        <v>4</v>
      </c>
      <c r="H18" s="2" t="s">
        <v>2</v>
      </c>
      <c r="I18" s="2" t="s">
        <v>3</v>
      </c>
      <c r="J18" s="2" t="s">
        <v>6</v>
      </c>
    </row>
    <row r="19" spans="1:10">
      <c r="A19" s="4"/>
      <c r="B19" s="2">
        <v>55780818</v>
      </c>
      <c r="C19" s="2">
        <v>47081460</v>
      </c>
      <c r="D19" s="2">
        <v>72670897</v>
      </c>
      <c r="E19" s="2">
        <v>37602522</v>
      </c>
      <c r="F19" s="4"/>
      <c r="G19" s="2">
        <v>4844064703</v>
      </c>
      <c r="H19" s="2">
        <v>3705298640</v>
      </c>
      <c r="I19" s="2">
        <v>5288747158</v>
      </c>
      <c r="J19" s="2">
        <v>1208804287</v>
      </c>
    </row>
    <row r="20" spans="1:10">
      <c r="A20" s="5"/>
      <c r="B20" s="2">
        <v>58460290</v>
      </c>
      <c r="C20" s="2">
        <v>47112660</v>
      </c>
      <c r="D20" s="2">
        <v>78743328</v>
      </c>
      <c r="E20" s="2">
        <v>25194515</v>
      </c>
      <c r="F20" s="5"/>
      <c r="G20" s="2">
        <v>4781857174</v>
      </c>
      <c r="H20" s="2">
        <v>3577958617</v>
      </c>
      <c r="I20" s="2">
        <v>5292088392</v>
      </c>
      <c r="J20" s="2">
        <v>1236619160</v>
      </c>
    </row>
    <row r="21" spans="1:10">
      <c r="A21" s="5"/>
      <c r="B21" s="2">
        <v>59751380</v>
      </c>
      <c r="C21" s="2">
        <v>47378267</v>
      </c>
      <c r="D21" s="2">
        <v>79112387</v>
      </c>
      <c r="E21" s="2">
        <v>29924542</v>
      </c>
      <c r="F21" s="5"/>
      <c r="G21" s="2">
        <v>4838049745</v>
      </c>
      <c r="H21" s="2">
        <v>3653797507</v>
      </c>
      <c r="I21" s="2">
        <v>5130889390</v>
      </c>
      <c r="J21" s="2">
        <v>1216316827</v>
      </c>
    </row>
    <row r="22" spans="1:10">
      <c r="A22" s="5"/>
      <c r="B22" s="2">
        <v>56839142</v>
      </c>
      <c r="C22" s="2">
        <v>51008917</v>
      </c>
      <c r="D22" s="2">
        <v>99638865</v>
      </c>
      <c r="E22" s="2">
        <v>28751272</v>
      </c>
      <c r="F22" s="5"/>
      <c r="G22" s="2">
        <v>4739182250</v>
      </c>
      <c r="H22" s="2">
        <v>3661606033</v>
      </c>
      <c r="I22" s="2">
        <v>5028853082</v>
      </c>
      <c r="J22" s="2">
        <v>1245435516</v>
      </c>
    </row>
    <row r="23" spans="1:10">
      <c r="A23" s="5"/>
      <c r="B23" s="2">
        <v>57843276</v>
      </c>
      <c r="C23" s="2">
        <v>53170312</v>
      </c>
      <c r="D23" s="2">
        <v>81566894</v>
      </c>
      <c r="E23" s="2">
        <v>25793876</v>
      </c>
      <c r="F23" s="5"/>
      <c r="G23" s="2">
        <v>4778504446</v>
      </c>
      <c r="H23" s="2">
        <v>3568844633</v>
      </c>
      <c r="I23" s="2">
        <v>5133086501</v>
      </c>
      <c r="J23" s="2">
        <v>1255898063</v>
      </c>
    </row>
    <row r="24" spans="1:10">
      <c r="A24" s="5"/>
      <c r="B24" s="2">
        <v>54953207</v>
      </c>
      <c r="C24" s="2">
        <v>51664110</v>
      </c>
      <c r="D24" s="2">
        <v>81313192</v>
      </c>
      <c r="E24" s="2">
        <v>26533635</v>
      </c>
      <c r="F24" s="5"/>
      <c r="G24" s="2">
        <v>4859618125</v>
      </c>
      <c r="H24" s="2">
        <v>3631201592</v>
      </c>
      <c r="I24" s="2">
        <v>5220107171</v>
      </c>
      <c r="J24" s="2">
        <v>1226552355</v>
      </c>
    </row>
    <row r="25" spans="1:10">
      <c r="A25" s="5"/>
      <c r="B25" s="2">
        <v>54953207</v>
      </c>
      <c r="C25" s="2">
        <v>47744862</v>
      </c>
      <c r="D25" s="2">
        <v>81855080</v>
      </c>
      <c r="E25" s="2">
        <v>31556364</v>
      </c>
      <c r="F25" s="5"/>
      <c r="G25" s="2">
        <v>4786617169</v>
      </c>
      <c r="H25" s="2">
        <v>3551851103</v>
      </c>
      <c r="I25" s="2">
        <v>5088250592</v>
      </c>
      <c r="J25" s="2">
        <v>1228987978</v>
      </c>
    </row>
    <row r="26" spans="1:10">
      <c r="A26" s="5"/>
      <c r="B26" s="2">
        <v>54426097</v>
      </c>
      <c r="C26" s="2">
        <v>48565906</v>
      </c>
      <c r="D26" s="2">
        <v>80143617</v>
      </c>
      <c r="E26" s="2">
        <v>27450330</v>
      </c>
      <c r="F26" s="5"/>
      <c r="G26" s="2">
        <v>4794576356</v>
      </c>
      <c r="H26" s="2">
        <v>3563108008</v>
      </c>
      <c r="I26" s="2">
        <v>5032085527</v>
      </c>
      <c r="J26" s="2">
        <v>1379330333</v>
      </c>
    </row>
    <row r="27" spans="1:10">
      <c r="A27" s="5"/>
      <c r="B27" s="2">
        <v>67387077</v>
      </c>
      <c r="C27" s="2">
        <v>48512127</v>
      </c>
      <c r="D27" s="2">
        <v>83587891</v>
      </c>
      <c r="E27" s="2">
        <v>26908853</v>
      </c>
      <c r="F27" s="5"/>
      <c r="G27" s="2">
        <v>4882866769</v>
      </c>
      <c r="H27" s="2">
        <v>3630316918</v>
      </c>
      <c r="I27" s="2">
        <v>5039988472</v>
      </c>
      <c r="J27" s="2">
        <v>1253326557</v>
      </c>
    </row>
    <row r="28" spans="1:10">
      <c r="A28" s="6"/>
      <c r="B28" s="2">
        <v>60603211</v>
      </c>
      <c r="C28" s="2">
        <v>50400525</v>
      </c>
      <c r="D28" s="2">
        <v>89504325</v>
      </c>
      <c r="E28" s="2">
        <v>25840266</v>
      </c>
      <c r="F28" s="6"/>
      <c r="G28" s="2">
        <v>4817874673</v>
      </c>
      <c r="H28" s="2">
        <v>3667891115</v>
      </c>
      <c r="I28" s="2">
        <v>5114416400</v>
      </c>
      <c r="J28" s="2">
        <v>1237911071</v>
      </c>
    </row>
    <row r="29" spans="1:10">
      <c r="A29" s="2" t="s">
        <v>1</v>
      </c>
      <c r="B29" s="2">
        <f>SUM(B19:B28)</f>
        <v>580997705</v>
      </c>
      <c r="C29" s="2">
        <f>SUM(C19:C28)</f>
        <v>492639146</v>
      </c>
      <c r="D29" s="2">
        <f>SUM(D19:D28)</f>
        <v>828136476</v>
      </c>
      <c r="E29" s="2">
        <f>SUM(E19:E28)</f>
        <v>285556175</v>
      </c>
      <c r="F29" s="2" t="s">
        <v>1</v>
      </c>
      <c r="G29" s="2">
        <f>SUM(G19:G28)</f>
        <v>48123211410</v>
      </c>
      <c r="H29" s="2">
        <f>SUM(H19:H28)</f>
        <v>36211874166</v>
      </c>
      <c r="I29" s="2">
        <f>SUM(I19:I28)</f>
        <v>51368512685</v>
      </c>
      <c r="J29" s="2">
        <f>SUM(J19:J28)</f>
        <v>12489182147</v>
      </c>
    </row>
    <row r="30" spans="1:10">
      <c r="A30" s="2" t="s">
        <v>7</v>
      </c>
      <c r="B30" s="2">
        <f>SUM(B19:B28)/10/1000000000</f>
        <v>5.8099770500000002E-2</v>
      </c>
      <c r="C30" s="2">
        <f>SUM(C19:C28)/10/1000000000</f>
        <v>4.92639146E-2</v>
      </c>
      <c r="D30" s="2">
        <f>SUM(D19:D28)/10/1000000000</f>
        <v>8.2813647599999998E-2</v>
      </c>
      <c r="E30" s="2">
        <f>SUM(E19:E28)/10/1000000000</f>
        <v>2.8555617500000002E-2</v>
      </c>
      <c r="F30" s="2" t="s">
        <v>7</v>
      </c>
      <c r="G30" s="2">
        <f>SUM(G19:G28)/10/1000000000</f>
        <v>4.812321141</v>
      </c>
      <c r="H30" s="2">
        <f>SUM(H19:H28)/10/1000000000</f>
        <v>3.6211874165999998</v>
      </c>
      <c r="I30" s="2">
        <f>SUM(I19:I28)/10/1000000000</f>
        <v>5.1368512685000001</v>
      </c>
      <c r="J30" s="2">
        <f>SUM(J19:J28)/10/1000000000</f>
        <v>1.2489182147</v>
      </c>
    </row>
  </sheetData>
  <mergeCells count="9">
    <mergeCell ref="A1:E1"/>
    <mergeCell ref="A3:A12"/>
    <mergeCell ref="F1:J1"/>
    <mergeCell ref="F3:F12"/>
    <mergeCell ref="A19:A28"/>
    <mergeCell ref="F17:J17"/>
    <mergeCell ref="F19:F28"/>
    <mergeCell ref="A15:J16"/>
    <mergeCell ref="A17:E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tabSelected="1" zoomScale="80" zoomScaleNormal="80" workbookViewId="0">
      <selection activeCell="J22" sqref="J22"/>
    </sheetView>
  </sheetViews>
  <sheetFormatPr defaultRowHeight="13.5"/>
  <cols>
    <col min="1" max="1" width="29.375" bestFit="1" customWidth="1"/>
    <col min="2" max="4" width="12.75" bestFit="1" customWidth="1"/>
    <col min="5" max="5" width="29.375" bestFit="1" customWidth="1"/>
    <col min="6" max="8" width="12.75" bestFit="1" customWidth="1"/>
  </cols>
  <sheetData>
    <row r="1" spans="1:8" ht="14.25">
      <c r="A1" s="7" t="s">
        <v>8</v>
      </c>
      <c r="B1" s="7"/>
      <c r="C1" s="7"/>
      <c r="D1" s="7"/>
      <c r="E1" s="7" t="s">
        <v>9</v>
      </c>
      <c r="F1" s="7"/>
      <c r="G1" s="7"/>
      <c r="H1" s="7"/>
    </row>
    <row r="2" spans="1:8" ht="14.25">
      <c r="A2" s="3" t="s">
        <v>11</v>
      </c>
      <c r="B2" s="3" t="s">
        <v>4</v>
      </c>
      <c r="C2" s="3" t="s">
        <v>12</v>
      </c>
      <c r="D2" s="3" t="s">
        <v>13</v>
      </c>
      <c r="E2" s="3" t="s">
        <v>11</v>
      </c>
      <c r="F2" s="3" t="s">
        <v>4</v>
      </c>
      <c r="G2" s="3" t="s">
        <v>12</v>
      </c>
      <c r="H2" s="3" t="s">
        <v>13</v>
      </c>
    </row>
    <row r="3" spans="1:8" ht="14.25">
      <c r="A3" s="4"/>
      <c r="B3" s="3">
        <v>566519</v>
      </c>
      <c r="C3" s="3">
        <v>573499</v>
      </c>
      <c r="D3" s="3">
        <v>607161</v>
      </c>
      <c r="E3" s="4"/>
      <c r="F3" s="3">
        <v>1867051</v>
      </c>
      <c r="G3" s="3">
        <v>2041523</v>
      </c>
      <c r="H3" s="3">
        <v>9338539</v>
      </c>
    </row>
    <row r="4" spans="1:8" ht="14.25">
      <c r="A4" s="5"/>
      <c r="B4" s="3">
        <v>534089</v>
      </c>
      <c r="C4" s="3">
        <v>573909</v>
      </c>
      <c r="D4" s="3">
        <v>926957</v>
      </c>
      <c r="E4" s="5"/>
      <c r="F4" s="3">
        <v>1678622</v>
      </c>
      <c r="G4" s="3">
        <v>2640062</v>
      </c>
      <c r="H4" s="3">
        <v>7562624</v>
      </c>
    </row>
    <row r="5" spans="1:8" ht="14.25">
      <c r="A5" s="5"/>
      <c r="B5" s="3">
        <v>519720</v>
      </c>
      <c r="C5" s="3">
        <v>787790</v>
      </c>
      <c r="D5" s="3">
        <v>917926</v>
      </c>
      <c r="E5" s="5"/>
      <c r="F5" s="3">
        <v>1929861</v>
      </c>
      <c r="G5" s="3">
        <v>2018123</v>
      </c>
      <c r="H5" s="3">
        <v>6653320</v>
      </c>
    </row>
    <row r="6" spans="1:8" ht="14.25">
      <c r="A6" s="5"/>
      <c r="B6" s="3">
        <v>555845</v>
      </c>
      <c r="C6" s="3">
        <v>819811</v>
      </c>
      <c r="D6" s="3">
        <v>1273026</v>
      </c>
      <c r="E6" s="5"/>
      <c r="F6" s="3">
        <v>1297658</v>
      </c>
      <c r="G6" s="3">
        <v>2761166</v>
      </c>
      <c r="H6" s="3">
        <v>7867642</v>
      </c>
    </row>
    <row r="7" spans="1:8" ht="14.25">
      <c r="A7" s="5"/>
      <c r="B7" s="3">
        <v>533267</v>
      </c>
      <c r="C7" s="3">
        <v>553383</v>
      </c>
      <c r="D7" s="3">
        <v>917926</v>
      </c>
      <c r="E7" s="5"/>
      <c r="F7" s="3">
        <v>1822304</v>
      </c>
      <c r="G7" s="3">
        <v>2035775</v>
      </c>
      <c r="H7" s="3">
        <v>7973555</v>
      </c>
    </row>
    <row r="8" spans="1:8" ht="14.25">
      <c r="A8" s="5"/>
      <c r="B8" s="3">
        <v>543120</v>
      </c>
      <c r="C8" s="3">
        <v>642877</v>
      </c>
      <c r="D8" s="3">
        <v>1073924</v>
      </c>
      <c r="E8" s="5"/>
      <c r="F8" s="3">
        <v>1292321</v>
      </c>
      <c r="G8" s="3">
        <v>2229951</v>
      </c>
      <c r="H8" s="3">
        <v>8088502</v>
      </c>
    </row>
    <row r="9" spans="1:8" ht="14.25">
      <c r="A9" s="5"/>
      <c r="B9" s="3">
        <v>555436</v>
      </c>
      <c r="C9" s="3">
        <v>818990</v>
      </c>
      <c r="D9" s="3">
        <v>601414</v>
      </c>
      <c r="E9" s="5"/>
      <c r="F9" s="3">
        <v>1361699</v>
      </c>
      <c r="G9" s="3">
        <v>2198341</v>
      </c>
      <c r="H9" s="3">
        <v>8083986</v>
      </c>
    </row>
    <row r="10" spans="1:8" ht="14.25">
      <c r="A10" s="5"/>
      <c r="B10" s="3">
        <v>520541</v>
      </c>
      <c r="C10" s="3">
        <v>808727</v>
      </c>
      <c r="D10" s="3">
        <v>618656</v>
      </c>
      <c r="E10" s="5"/>
      <c r="F10" s="3">
        <v>1324342</v>
      </c>
      <c r="G10" s="3">
        <v>2033722</v>
      </c>
      <c r="H10" s="3">
        <v>8151723</v>
      </c>
    </row>
    <row r="11" spans="1:8" ht="14.25">
      <c r="A11" s="5"/>
      <c r="B11" s="3">
        <v>545172</v>
      </c>
      <c r="C11" s="3">
        <v>582119</v>
      </c>
      <c r="D11" s="3">
        <v>602234</v>
      </c>
      <c r="E11" s="5"/>
      <c r="F11" s="3">
        <v>1795620</v>
      </c>
      <c r="G11" s="3">
        <v>2178226</v>
      </c>
      <c r="H11" s="3">
        <v>5857729</v>
      </c>
    </row>
    <row r="12" spans="1:8" ht="14.25">
      <c r="A12" s="6"/>
      <c r="B12" s="3">
        <v>610856</v>
      </c>
      <c r="C12" s="3">
        <v>528341</v>
      </c>
      <c r="D12" s="3">
        <v>876873</v>
      </c>
      <c r="E12" s="6"/>
      <c r="F12" s="3">
        <v>1910156</v>
      </c>
      <c r="G12" s="3">
        <v>1976660</v>
      </c>
      <c r="H12" s="3">
        <v>5543680</v>
      </c>
    </row>
    <row r="13" spans="1:8" ht="14.25">
      <c r="A13" s="3" t="s">
        <v>1</v>
      </c>
      <c r="B13" s="3">
        <f>SUM(B3:B12)</f>
        <v>5484565</v>
      </c>
      <c r="C13" s="3">
        <f>SUM(C3:C12)</f>
        <v>6689446</v>
      </c>
      <c r="D13" s="3">
        <f>SUM(D3:D12)</f>
        <v>8416097</v>
      </c>
      <c r="E13" s="3" t="s">
        <v>1</v>
      </c>
      <c r="F13" s="3">
        <f>SUM(F3:F12)</f>
        <v>16279634</v>
      </c>
      <c r="G13" s="3">
        <f>SUM(G3:G12)</f>
        <v>22113549</v>
      </c>
      <c r="H13" s="3">
        <f>SUM(H3:H12)</f>
        <v>75121300</v>
      </c>
    </row>
    <row r="14" spans="1:8" ht="14.25">
      <c r="A14" s="3" t="s">
        <v>7</v>
      </c>
      <c r="B14" s="3">
        <f>SUM(B3:B12)/10/1000000000</f>
        <v>5.4845649999999996E-4</v>
      </c>
      <c r="C14" s="3">
        <f>SUM(C3:C12)/10/1000000000</f>
        <v>6.6894459999999997E-4</v>
      </c>
      <c r="D14" s="3">
        <f>SUM(D3:D12)/10/1000000000</f>
        <v>8.4160969999999991E-4</v>
      </c>
      <c r="E14" s="3" t="s">
        <v>7</v>
      </c>
      <c r="F14" s="3">
        <f>SUM(F3:F12)/10/1000000000</f>
        <v>1.6279634E-3</v>
      </c>
      <c r="G14" s="3">
        <f>SUM(G3:G12)/10/1000000000</f>
        <v>2.2113548999999999E-3</v>
      </c>
      <c r="H14" s="3">
        <f>SUM(H3:H12)/10/1000000000</f>
        <v>7.5121299999999997E-3</v>
      </c>
    </row>
    <row r="15" spans="1:8">
      <c r="A15" s="7"/>
      <c r="B15" s="7"/>
      <c r="C15" s="7"/>
      <c r="D15" s="7"/>
      <c r="E15" s="7"/>
      <c r="F15" s="7"/>
      <c r="G15" s="7"/>
      <c r="H15" s="7"/>
    </row>
    <row r="16" spans="1:8">
      <c r="A16" s="7"/>
      <c r="B16" s="7"/>
      <c r="C16" s="7"/>
      <c r="D16" s="7"/>
      <c r="E16" s="7"/>
      <c r="F16" s="7"/>
      <c r="G16" s="7"/>
      <c r="H16" s="7"/>
    </row>
    <row r="17" spans="1:8" ht="14.25">
      <c r="A17" s="7" t="s">
        <v>10</v>
      </c>
      <c r="B17" s="7"/>
      <c r="C17" s="7"/>
      <c r="D17" s="7"/>
      <c r="E17" s="7" t="s">
        <v>5</v>
      </c>
      <c r="F17" s="7"/>
      <c r="G17" s="7"/>
      <c r="H17" s="7"/>
    </row>
    <row r="18" spans="1:8" ht="14.25">
      <c r="A18" s="3" t="s">
        <v>11</v>
      </c>
      <c r="B18" s="3" t="s">
        <v>4</v>
      </c>
      <c r="C18" s="3" t="s">
        <v>12</v>
      </c>
      <c r="D18" s="3" t="s">
        <v>13</v>
      </c>
      <c r="E18" s="3" t="s">
        <v>11</v>
      </c>
      <c r="F18" s="3" t="s">
        <v>4</v>
      </c>
      <c r="G18" s="3" t="s">
        <v>12</v>
      </c>
      <c r="H18" s="3" t="s">
        <v>13</v>
      </c>
    </row>
    <row r="19" spans="1:8" ht="14.25">
      <c r="A19" s="4"/>
      <c r="B19" s="3">
        <v>10092256</v>
      </c>
      <c r="C19" s="3">
        <v>10853774</v>
      </c>
      <c r="D19" s="3">
        <v>24811498</v>
      </c>
      <c r="E19" s="4"/>
      <c r="F19" s="3">
        <v>23423936</v>
      </c>
      <c r="G19" s="3">
        <v>28520970</v>
      </c>
      <c r="H19" s="3">
        <v>189199019</v>
      </c>
    </row>
    <row r="20" spans="1:8" ht="14.25">
      <c r="A20" s="5"/>
      <c r="B20" s="3">
        <v>9923532</v>
      </c>
      <c r="C20" s="3">
        <v>11526618</v>
      </c>
      <c r="D20" s="3">
        <v>23221550</v>
      </c>
      <c r="E20" s="5"/>
      <c r="F20" s="3">
        <v>25313977</v>
      </c>
      <c r="G20" s="3">
        <v>31480828</v>
      </c>
      <c r="H20" s="3">
        <v>191140785</v>
      </c>
    </row>
    <row r="21" spans="1:8" ht="14.25">
      <c r="A21" s="5"/>
      <c r="B21" s="3">
        <v>12216294</v>
      </c>
      <c r="C21" s="3">
        <v>10855415</v>
      </c>
      <c r="D21" s="3">
        <v>23363590</v>
      </c>
      <c r="E21" s="5"/>
      <c r="F21" s="3">
        <v>26773380</v>
      </c>
      <c r="G21" s="3">
        <v>35959205</v>
      </c>
      <c r="H21" s="3">
        <v>193843247</v>
      </c>
    </row>
    <row r="22" spans="1:8" ht="14.25">
      <c r="A22" s="5"/>
      <c r="B22" s="3">
        <v>9957605</v>
      </c>
      <c r="C22" s="3">
        <v>12405134</v>
      </c>
      <c r="D22" s="3">
        <v>23127130</v>
      </c>
      <c r="E22" s="5"/>
      <c r="F22" s="3">
        <v>25805782</v>
      </c>
      <c r="G22" s="3">
        <v>31063328</v>
      </c>
      <c r="H22" s="3">
        <v>188448587</v>
      </c>
    </row>
    <row r="23" spans="1:8" ht="14.25">
      <c r="A23" s="5"/>
      <c r="B23" s="3">
        <v>10026983</v>
      </c>
      <c r="C23" s="3">
        <v>11978602</v>
      </c>
      <c r="D23" s="3">
        <v>25061096</v>
      </c>
      <c r="E23" s="5"/>
      <c r="F23" s="3">
        <v>29628146</v>
      </c>
      <c r="G23" s="3">
        <v>32878653</v>
      </c>
      <c r="H23" s="3">
        <v>171318763</v>
      </c>
    </row>
    <row r="24" spans="1:8" ht="14.25">
      <c r="A24" s="5"/>
      <c r="B24" s="3">
        <v>9064311</v>
      </c>
      <c r="C24" s="3">
        <v>11162896</v>
      </c>
      <c r="D24" s="3">
        <v>23416547</v>
      </c>
      <c r="E24" s="5"/>
      <c r="F24" s="3">
        <v>25802498</v>
      </c>
      <c r="G24" s="3">
        <v>42119899</v>
      </c>
      <c r="H24" s="3">
        <v>186798291</v>
      </c>
    </row>
    <row r="25" spans="1:8" ht="14.25">
      <c r="A25" s="5"/>
      <c r="B25" s="3">
        <v>10276580</v>
      </c>
      <c r="C25" s="3">
        <v>13134631</v>
      </c>
      <c r="D25" s="3">
        <v>21176333</v>
      </c>
      <c r="E25" s="5"/>
      <c r="F25" s="3">
        <v>25550848</v>
      </c>
      <c r="G25" s="3">
        <v>32746466</v>
      </c>
      <c r="H25" s="3">
        <v>195043201</v>
      </c>
    </row>
    <row r="26" spans="1:8" ht="14.25">
      <c r="A26" s="5"/>
      <c r="B26" s="3">
        <v>10403021</v>
      </c>
      <c r="C26" s="3">
        <v>12611215</v>
      </c>
      <c r="D26" s="3">
        <v>25380071</v>
      </c>
      <c r="E26" s="5"/>
      <c r="F26" s="3">
        <v>32551878</v>
      </c>
      <c r="G26" s="3">
        <v>33149598</v>
      </c>
      <c r="H26" s="3">
        <v>184240332</v>
      </c>
    </row>
    <row r="27" spans="1:8" ht="14.25">
      <c r="A27" s="5"/>
      <c r="B27" s="3">
        <v>11025782</v>
      </c>
      <c r="C27" s="3">
        <v>12073022</v>
      </c>
      <c r="D27" s="3">
        <v>22993711</v>
      </c>
      <c r="E27" s="5"/>
      <c r="F27" s="3">
        <v>27208943</v>
      </c>
      <c r="G27" s="3">
        <v>30295243</v>
      </c>
      <c r="H27" s="3">
        <v>166930290</v>
      </c>
    </row>
    <row r="28" spans="1:8" ht="14.25">
      <c r="A28" s="6"/>
      <c r="B28" s="3">
        <v>9200193</v>
      </c>
      <c r="C28" s="3">
        <v>18937759</v>
      </c>
      <c r="D28" s="3">
        <v>22482612</v>
      </c>
      <c r="E28" s="6"/>
      <c r="F28" s="3">
        <v>27470035</v>
      </c>
      <c r="G28" s="3">
        <v>28606769</v>
      </c>
      <c r="H28" s="3">
        <v>182528048</v>
      </c>
    </row>
    <row r="29" spans="1:8" ht="14.25">
      <c r="A29" s="3" t="s">
        <v>1</v>
      </c>
      <c r="B29" s="3">
        <f>SUM(B19:B28)</f>
        <v>102186557</v>
      </c>
      <c r="C29" s="3">
        <f>SUM(C19:C28)</f>
        <v>125539066</v>
      </c>
      <c r="D29" s="3">
        <f>SUM(D19:D28)</f>
        <v>235034138</v>
      </c>
      <c r="E29" s="3" t="s">
        <v>1</v>
      </c>
      <c r="F29" s="3">
        <f>SUM(F19:F28)</f>
        <v>269529423</v>
      </c>
      <c r="G29" s="3">
        <f>SUM(G19:G28)</f>
        <v>326820959</v>
      </c>
      <c r="H29" s="3">
        <f>SUM(H19:H28)</f>
        <v>1849490563</v>
      </c>
    </row>
    <row r="30" spans="1:8" ht="14.25">
      <c r="A30" s="3" t="s">
        <v>7</v>
      </c>
      <c r="B30" s="3">
        <f>SUM(B19:B28)/10/1000000000</f>
        <v>1.0218655699999999E-2</v>
      </c>
      <c r="C30" s="3">
        <f>SUM(C19:C28)/10/1000000000</f>
        <v>1.2553906599999999E-2</v>
      </c>
      <c r="D30" s="3">
        <f>SUM(D19:D28)/10/1000000000</f>
        <v>2.3503413800000001E-2</v>
      </c>
      <c r="E30" s="3" t="s">
        <v>7</v>
      </c>
      <c r="F30" s="3">
        <f>SUM(F19:F28)/10/1000000000</f>
        <v>2.6952942300000001E-2</v>
      </c>
      <c r="G30" s="3">
        <f>SUM(G19:G28)/10/1000000000</f>
        <v>3.2682095899999999E-2</v>
      </c>
      <c r="H30" s="3">
        <f>SUM(H19:H28)/10/1000000000</f>
        <v>0.18494905630000003</v>
      </c>
    </row>
  </sheetData>
  <mergeCells count="9">
    <mergeCell ref="A19:A28"/>
    <mergeCell ref="E19:E28"/>
    <mergeCell ref="A1:D1"/>
    <mergeCell ref="E1:H1"/>
    <mergeCell ref="A3:A12"/>
    <mergeCell ref="E3:E12"/>
    <mergeCell ref="A15:H16"/>
    <mergeCell ref="A17:D17"/>
    <mergeCell ref="E17:H1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插入</vt:lpstr>
      <vt:lpstr>希尔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2016-12-13T06:43:46Z</dcterms:modified>
</cp:coreProperties>
</file>