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8121a665981a1a/Documents/Doc/Santander Open Academy/Excel com Inteligência Artificial/Criando Um Organizador de Declaração de Imposto de Renda/Projeto/"/>
    </mc:Choice>
  </mc:AlternateContent>
  <xr:revisionPtr revIDLastSave="102" documentId="13_ncr:1_{0DAAEF47-9270-4B0B-BE48-7708BB04AB05}" xr6:coauthVersionLast="47" xr6:coauthVersionMax="47" xr10:uidLastSave="{0B1217E5-5661-4593-9973-06628AAA72F3}"/>
  <bookViews>
    <workbookView xWindow="-108" yWindow="-108" windowWidth="23256" windowHeight="12456" tabRatio="522" activeTab="3" xr2:uid="{21AF5686-43DE-436F-830C-EAB08FC5D1D8}"/>
  </bookViews>
  <sheets>
    <sheet name="TITULAR" sheetId="1" r:id="rId1"/>
    <sheet name="INFORMES" sheetId="2" r:id="rId2"/>
    <sheet name="NOTAS" sheetId="3" r:id="rId3"/>
    <sheet name="RESTITUICAO" sheetId="7" r:id="rId4"/>
    <sheet name="TABEL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<sst xmlns="http://schemas.openxmlformats.org/spreadsheetml/2006/main" count="118" uniqueCount="101">
  <si>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</si>
  <si>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</si>
  <si>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</si>
  <si>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</si>
  <si>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</si>
  <si>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</si>
  <si>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</si>
  <si>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</si>
  <si>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</si>
  <si>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</si>
  <si>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</si>
  <si>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</si>
  <si>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</si>
  <si>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</si>
  <si>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</si>
  <si>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</si>
  <si>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</si>
  <si>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</si>
  <si>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</si>
  <si>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</si>
  <si>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</si>
  <si>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</si>
  <si>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</si>
  <si>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</si>
  <si>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</si>
  <si>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</si>
  <si>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</si>
  <si>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</si>
  <si>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</si>
  <si>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</si>
  <si>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</si>
  <si>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</si>
  <si>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</si>
  <si>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</si>
  <si>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</si>
  <si>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</si>
  <si>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</si>
  <si>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</si>
  <si>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</si>
  <si>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</si>
  <si>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</si>
  <si>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</si>
  <si>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</si>
  <si>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</si>
  <si>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</si>
  <si>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</si>
  <si>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</si>
  <si>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</si>
  <si>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</si>
  <si>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</si>
  <si>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</si>
  <si>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</si>
  <si>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</si>
  <si>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</si>
  <si>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</si>
  <si>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</si>
  <si>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</si>
  <si>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</si>
  <si>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</si>
  <si>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</si>
  <si>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</si>
  <si>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</si>
  <si>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</si>
  <si>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</si>
  <si>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</si>
  <si>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</si>
  <si>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</si>
  <si>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</si>
  <si>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</si>
  <si>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</si>
  <si>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</si>
  <si>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</si>
  <si>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</si>
  <si>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</si>
  <si>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</si>
  <si>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</si>
  <si>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</si>
  <si>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</si>
  <si>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</si>
  <si>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</si>
  <si>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</si>
  <si>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</si>
  <si>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</si>
  <si>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</si>
  <si>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</si>
  <si>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</si>
  <si>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</si>
  <si>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</si>
  <si>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</si>
  <si>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</si>
  <si>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</si>
  <si>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3. IMPOSTO A RESTITUIR</t>
  </si>
  <si>
    <t>Em caso de restituição, preencha as informações bancárias</t>
  </si>
  <si>
    <t>PIX</t>
  </si>
  <si>
    <t>AGÊNCIA</t>
  </si>
  <si>
    <t>CONTA-CORRENTE</t>
  </si>
  <si>
    <t>e-mail</t>
  </si>
  <si>
    <t>número de telefone</t>
  </si>
  <si>
    <t>chave aleatória</t>
  </si>
  <si>
    <t>CHAVE PIX</t>
  </si>
  <si>
    <t>Depósito em Conta-Corrente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</si>
</sst>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1"/>
      <color theme="2" tint="-0.74999237037263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/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  <xf numFmtId="0" fontId="6" fillId="0" borderId="5" xfId="0" applyFont="1" applyBorder="1" applyAlignment="1">
      <alignment horizontal="right"/>
    </xf>
    <xf numFmtId="0" fontId="3" fillId="2" borderId="5" xfId="3" applyBorder="1" applyAlignment="1" applyProtection="1">
      <alignment horizontal="left"/>
      <protection locked="0"/>
    </xf>
    <xf numFmtId="168" fontId="3" fillId="2" borderId="5" xfId="1" applyNumberFormat="1" applyFont="1" applyFill="1" applyBorder="1" applyAlignment="1" applyProtection="1">
      <alignment horizontal="left"/>
      <protection locked="0"/>
    </xf>
    <xf numFmtId="0" fontId="15" fillId="4" borderId="0" xfId="0" applyFont="1" applyFill="1" applyBorder="1" applyAlignment="1">
      <alignment horizontal="left" vertical="center" indent="3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RESTITUICAO!C1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RESTITUICAO!C1"/><Relationship Id="rId5" Type="http://schemas.openxmlformats.org/officeDocument/2006/relationships/image" Target="../media/image3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hyperlink" Target="#RESTITUICAO!C1"/><Relationship Id="rId5" Type="http://schemas.openxmlformats.org/officeDocument/2006/relationships/image" Target="../media/image5.png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RESTITUICAO!A1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324485</xdr:colOff>
      <xdr:row>21</xdr:row>
      <xdr:rowOff>3492</xdr:rowOff>
    </xdr:from>
    <xdr:to>
      <xdr:col>0</xdr:col>
      <xdr:colOff>1899286</xdr:colOff>
      <xdr:row>23</xdr:row>
      <xdr:rowOff>115887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324485" y="4438332"/>
          <a:ext cx="1574801" cy="4781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20</xdr:row>
      <xdr:rowOff>135255</xdr:rowOff>
    </xdr:from>
    <xdr:to>
      <xdr:col>0</xdr:col>
      <xdr:colOff>1809750</xdr:colOff>
      <xdr:row>20</xdr:row>
      <xdr:rowOff>135255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7175" y="4387215"/>
          <a:ext cx="1552575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829310</xdr:colOff>
      <xdr:row>22</xdr:row>
      <xdr:rowOff>93662</xdr:rowOff>
    </xdr:from>
    <xdr:to>
      <xdr:col>0</xdr:col>
      <xdr:colOff>1174494</xdr:colOff>
      <xdr:row>24</xdr:row>
      <xdr:rowOff>57468</xdr:rowOff>
    </xdr:to>
    <xdr:pic>
      <xdr:nvPicPr>
        <xdr:cNvPr id="16" name="icon_link" descr="Linkedin White Icons – Free Download SVG, PNG, GIF"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310" y="4711382"/>
          <a:ext cx="345184" cy="329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0</xdr:col>
      <xdr:colOff>85725</xdr:colOff>
      <xdr:row>15</xdr:row>
      <xdr:rowOff>89535</xdr:rowOff>
    </xdr:from>
    <xdr:to>
      <xdr:col>0</xdr:col>
      <xdr:colOff>2019300</xdr:colOff>
      <xdr:row>17</xdr:row>
      <xdr:rowOff>94297</xdr:rowOff>
    </xdr:to>
    <xdr:sp macro="" textlink="">
      <xdr:nvSpPr>
        <xdr:cNvPr id="4" name="Retângulo: Cantos Arredondados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90D5E8-B6B9-4601-8AC6-B4F7B6ADE428}"/>
            </a:ext>
          </a:extLst>
        </xdr:cNvPr>
        <xdr:cNvSpPr/>
      </xdr:nvSpPr>
      <xdr:spPr>
        <a:xfrm>
          <a:off x="85725" y="3305175"/>
          <a:ext cx="1933575" cy="4314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RESTITUIÇÃO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202565</xdr:colOff>
      <xdr:row>20</xdr:row>
      <xdr:rowOff>158750</xdr:rowOff>
    </xdr:from>
    <xdr:to>
      <xdr:col>0</xdr:col>
      <xdr:colOff>1777366</xdr:colOff>
      <xdr:row>23</xdr:row>
      <xdr:rowOff>4445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02565" y="4304030"/>
          <a:ext cx="1574801" cy="455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261620</xdr:colOff>
      <xdr:row>20</xdr:row>
      <xdr:rowOff>153035</xdr:rowOff>
    </xdr:from>
    <xdr:to>
      <xdr:col>0</xdr:col>
      <xdr:colOff>1817370</xdr:colOff>
      <xdr:row>20</xdr:row>
      <xdr:rowOff>153035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61620" y="4298315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22</xdr:row>
      <xdr:rowOff>36195</xdr:rowOff>
    </xdr:from>
    <xdr:to>
      <xdr:col>0</xdr:col>
      <xdr:colOff>1227834</xdr:colOff>
      <xdr:row>24</xdr:row>
      <xdr:rowOff>6350</xdr:rowOff>
    </xdr:to>
    <xdr:pic>
      <xdr:nvPicPr>
        <xdr:cNvPr id="18" name="icon_link" descr="Linkedin White Icons – Free Download SVG, PNG, GIF"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650" y="4608195"/>
          <a:ext cx="345184" cy="335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120650</xdr:colOff>
      <xdr:row>15</xdr:row>
      <xdr:rowOff>74295</xdr:rowOff>
    </xdr:from>
    <xdr:to>
      <xdr:col>1</xdr:col>
      <xdr:colOff>4445</xdr:colOff>
      <xdr:row>17</xdr:row>
      <xdr:rowOff>79057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40AAF8C-5B91-43D0-A13D-7F5D02A32B0F}"/>
            </a:ext>
          </a:extLst>
        </xdr:cNvPr>
        <xdr:cNvSpPr/>
      </xdr:nvSpPr>
      <xdr:spPr>
        <a:xfrm>
          <a:off x="120650" y="3213735"/>
          <a:ext cx="1933575" cy="4314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RESTITUIÇÃO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7210"/>
          <a:ext cx="851900" cy="842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354965</xdr:colOff>
      <xdr:row>20</xdr:row>
      <xdr:rowOff>80010</xdr:rowOff>
    </xdr:from>
    <xdr:to>
      <xdr:col>0</xdr:col>
      <xdr:colOff>1929766</xdr:colOff>
      <xdr:row>22</xdr:row>
      <xdr:rowOff>108585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354965" y="4309110"/>
          <a:ext cx="1574801" cy="4552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261620</xdr:colOff>
      <xdr:row>20</xdr:row>
      <xdr:rowOff>97155</xdr:rowOff>
    </xdr:from>
    <xdr:to>
      <xdr:col>0</xdr:col>
      <xdr:colOff>1817370</xdr:colOff>
      <xdr:row>20</xdr:row>
      <xdr:rowOff>97155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61620" y="4326255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867410</xdr:colOff>
      <xdr:row>21</xdr:row>
      <xdr:rowOff>200025</xdr:rowOff>
    </xdr:from>
    <xdr:to>
      <xdr:col>0</xdr:col>
      <xdr:colOff>1212594</xdr:colOff>
      <xdr:row>23</xdr:row>
      <xdr:rowOff>107315</xdr:rowOff>
    </xdr:to>
    <xdr:pic>
      <xdr:nvPicPr>
        <xdr:cNvPr id="16" name="icon_link" descr="Linkedin White Icons – Free Download SVG, PNG, GIF"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410" y="4642485"/>
          <a:ext cx="345184" cy="334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absolute">
    <xdr:from>
      <xdr:col>0</xdr:col>
      <xdr:colOff>114300</xdr:colOff>
      <xdr:row>15</xdr:row>
      <xdr:rowOff>99060</xdr:rowOff>
    </xdr:from>
    <xdr:to>
      <xdr:col>0</xdr:col>
      <xdr:colOff>2047875</xdr:colOff>
      <xdr:row>17</xdr:row>
      <xdr:rowOff>103822</xdr:rowOff>
    </xdr:to>
    <xdr:sp macro="" textlink="">
      <xdr:nvSpPr>
        <xdr:cNvPr id="9" name="Retângulo: Cantos Arredondados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67DB85E-2330-4F1D-9479-633DA21C7A2A}"/>
            </a:ext>
          </a:extLst>
        </xdr:cNvPr>
        <xdr:cNvSpPr/>
      </xdr:nvSpPr>
      <xdr:spPr>
        <a:xfrm>
          <a:off x="114300" y="3261360"/>
          <a:ext cx="1933575" cy="4314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RESTITUIÇÃO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558300</xdr:colOff>
      <xdr:row>1</xdr:row>
      <xdr:rowOff>252730</xdr:rowOff>
    </xdr:from>
    <xdr:to>
      <xdr:col>0</xdr:col>
      <xdr:colOff>1410200</xdr:colOff>
      <xdr:row>6</xdr:row>
      <xdr:rowOff>100012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924E5FA-E157-40AD-87EC-03B862D25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300" y="435610"/>
          <a:ext cx="851900" cy="845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1962150</xdr:colOff>
      <xdr:row>1</xdr:row>
      <xdr:rowOff>147955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97DF2E0-E7D7-4633-AF7A-38C1CA47F90A}"/>
            </a:ext>
          </a:extLst>
        </xdr:cNvPr>
        <xdr:cNvSpPr/>
      </xdr:nvSpPr>
      <xdr:spPr>
        <a:xfrm>
          <a:off x="0" y="0"/>
          <a:ext cx="1962150" cy="3308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28575</xdr:colOff>
      <xdr:row>8</xdr:row>
      <xdr:rowOff>8889</xdr:rowOff>
    </xdr:from>
    <xdr:to>
      <xdr:col>0</xdr:col>
      <xdr:colOff>1962150</xdr:colOff>
      <xdr:row>9</xdr:row>
      <xdr:rowOff>173036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6222EA-C446-4903-83CE-891C2EF7335A}"/>
            </a:ext>
          </a:extLst>
        </xdr:cNvPr>
        <xdr:cNvSpPr/>
      </xdr:nvSpPr>
      <xdr:spPr>
        <a:xfrm>
          <a:off x="28575" y="1616709"/>
          <a:ext cx="1933575" cy="377507"/>
        </a:xfrm>
        <a:prstGeom prst="roundRect">
          <a:avLst>
            <a:gd name="adj" fmla="val 50000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28575</xdr:colOff>
      <xdr:row>10</xdr:row>
      <xdr:rowOff>117793</xdr:rowOff>
    </xdr:from>
    <xdr:to>
      <xdr:col>0</xdr:col>
      <xdr:colOff>1965325</xdr:colOff>
      <xdr:row>12</xdr:row>
      <xdr:rowOff>148273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06E328-F57C-4215-A40D-E74F8FAEF53A}"/>
            </a:ext>
          </a:extLst>
        </xdr:cNvPr>
        <xdr:cNvSpPr/>
      </xdr:nvSpPr>
      <xdr:spPr>
        <a:xfrm>
          <a:off x="28575" y="2121853"/>
          <a:ext cx="1936750" cy="42672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31750</xdr:colOff>
      <xdr:row>13</xdr:row>
      <xdr:rowOff>47625</xdr:rowOff>
    </xdr:from>
    <xdr:to>
      <xdr:col>0</xdr:col>
      <xdr:colOff>1965325</xdr:colOff>
      <xdr:row>15</xdr:row>
      <xdr:rowOff>113347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EBD58D5-A0A7-4E4F-A277-36035150A75B}"/>
            </a:ext>
          </a:extLst>
        </xdr:cNvPr>
        <xdr:cNvSpPr/>
      </xdr:nvSpPr>
      <xdr:spPr>
        <a:xfrm>
          <a:off x="31750" y="2661285"/>
          <a:ext cx="1933575" cy="431482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250190</xdr:colOff>
      <xdr:row>20</xdr:row>
      <xdr:rowOff>89217</xdr:rowOff>
    </xdr:from>
    <xdr:to>
      <xdr:col>0</xdr:col>
      <xdr:colOff>1824991</xdr:colOff>
      <xdr:row>23</xdr:row>
      <xdr:rowOff>18732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68082151-1B46-40B1-AECC-DB8C24F6FF41}"/>
            </a:ext>
          </a:extLst>
        </xdr:cNvPr>
        <xdr:cNvSpPr/>
      </xdr:nvSpPr>
      <xdr:spPr>
        <a:xfrm>
          <a:off x="250190" y="3983037"/>
          <a:ext cx="1574801" cy="4781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274320</xdr:colOff>
      <xdr:row>20</xdr:row>
      <xdr:rowOff>30480</xdr:rowOff>
    </xdr:from>
    <xdr:to>
      <xdr:col>0</xdr:col>
      <xdr:colOff>1826895</xdr:colOff>
      <xdr:row>20</xdr:row>
      <xdr:rowOff>30480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423AF9-A007-41AA-8290-D616D8C854CC}"/>
            </a:ext>
          </a:extLst>
        </xdr:cNvPr>
        <xdr:cNvCxnSpPr/>
      </xdr:nvCxnSpPr>
      <xdr:spPr>
        <a:xfrm>
          <a:off x="274320" y="3924300"/>
          <a:ext cx="1552575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815975</xdr:colOff>
      <xdr:row>22</xdr:row>
      <xdr:rowOff>156527</xdr:rowOff>
    </xdr:from>
    <xdr:to>
      <xdr:col>0</xdr:col>
      <xdr:colOff>1161159</xdr:colOff>
      <xdr:row>24</xdr:row>
      <xdr:rowOff>120333</xdr:rowOff>
    </xdr:to>
    <xdr:pic>
      <xdr:nvPicPr>
        <xdr:cNvPr id="10" name="icon_link" descr="Linkedin White Icons – Free Download SVG, PNG, GIF">
          <a:extLst>
            <a:ext uri="{FF2B5EF4-FFF2-40B4-BE49-F238E27FC236}">
              <a16:creationId xmlns:a16="http://schemas.microsoft.com/office/drawing/2014/main" id="{A69DC54A-D0CB-44DC-85FF-0DB311595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975" y="4416107"/>
          <a:ext cx="345184" cy="329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68580</xdr:colOff>
      <xdr:row>16</xdr:row>
      <xdr:rowOff>7620</xdr:rowOff>
    </xdr:from>
    <xdr:to>
      <xdr:col>0</xdr:col>
      <xdr:colOff>2002155</xdr:colOff>
      <xdr:row>18</xdr:row>
      <xdr:rowOff>49530</xdr:rowOff>
    </xdr:to>
    <xdr:sp macro="" textlink="">
      <xdr:nvSpPr>
        <xdr:cNvPr id="11" name="Retângulo: Cantos Arredondados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C59435C-5DEC-4C4C-85B0-04F51AE7FCE4}"/>
            </a:ext>
          </a:extLst>
        </xdr:cNvPr>
        <xdr:cNvSpPr/>
      </xdr:nvSpPr>
      <xdr:spPr>
        <a:xfrm>
          <a:off x="68580" y="3169920"/>
          <a:ext cx="1933575" cy="40767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RESTITUIÇÃO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zoomScaleNormal="100" workbookViewId="0">
      <selection activeCell="G17" sqref="G17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14</v>
      </c>
      <c r="D3" s="4"/>
      <c r="E3" s="4"/>
    </row>
    <row r="4" spans="3:5" ht="22.05" customHeight="1" thickTop="1" x14ac:dyDescent="0.3">
      <c r="C4" s="20" t="s">
        <v>15</v>
      </c>
      <c r="D4" s="20"/>
      <c r="E4" s="20"/>
    </row>
    <row r="6" spans="3:5" ht="16.8" x14ac:dyDescent="0.4">
      <c r="C6" s="2" t="s">
        <v>0</v>
      </c>
      <c r="D6" s="9" t="s">
        <v>18</v>
      </c>
    </row>
    <row r="7" spans="3:5" ht="16.8" x14ac:dyDescent="0.4">
      <c r="C7" s="2" t="s">
        <v>1</v>
      </c>
      <c r="D7" s="10">
        <v>12312312398</v>
      </c>
    </row>
    <row r="8" spans="3:5" ht="16.8" x14ac:dyDescent="0.4">
      <c r="C8" s="2" t="s">
        <v>2</v>
      </c>
      <c r="D8" s="11">
        <v>34605</v>
      </c>
    </row>
    <row r="9" spans="3:5" ht="16.8" x14ac:dyDescent="0.4">
      <c r="C9" s="2" t="s">
        <v>3</v>
      </c>
      <c r="D9" s="9">
        <v>31713388</v>
      </c>
    </row>
    <row r="10" spans="3:5" ht="16.8" x14ac:dyDescent="0.4">
      <c r="C10" s="2" t="s">
        <v>4</v>
      </c>
      <c r="D10" s="9" t="s">
        <v>22</v>
      </c>
    </row>
    <row r="11" spans="3:5" ht="16.8" x14ac:dyDescent="0.4">
      <c r="C11" s="2" t="s">
        <v>5</v>
      </c>
      <c r="D11" s="9" t="s">
        <v>21</v>
      </c>
    </row>
    <row r="12" spans="3:5" ht="16.8" x14ac:dyDescent="0.4">
      <c r="C12" s="2" t="s">
        <v>6</v>
      </c>
      <c r="D12" s="9" t="s">
        <v>20</v>
      </c>
    </row>
    <row r="13" spans="3:5" ht="16.8" x14ac:dyDescent="0.4">
      <c r="C13" s="2" t="s">
        <v>7</v>
      </c>
      <c r="D13" s="12">
        <v>987654321</v>
      </c>
    </row>
    <row r="14" spans="3:5" ht="16.8" x14ac:dyDescent="0.4">
      <c r="C14" s="2" t="s">
        <v>8</v>
      </c>
      <c r="D14" s="13">
        <v>1131713388</v>
      </c>
    </row>
    <row r="15" spans="3:5" ht="16.8" x14ac:dyDescent="0.4">
      <c r="C15" s="2" t="s">
        <v>9</v>
      </c>
      <c r="D15" s="14">
        <v>11931713388</v>
      </c>
    </row>
    <row r="16" spans="3:5" ht="16.8" x14ac:dyDescent="0.4">
      <c r="C16" s="2" t="s">
        <v>10</v>
      </c>
      <c r="D16" s="15" t="s">
        <v>19</v>
      </c>
    </row>
    <row r="17" spans="3:4" ht="16.8" x14ac:dyDescent="0.4">
      <c r="C17" s="2" t="s">
        <v>11</v>
      </c>
      <c r="D17" s="9" t="s">
        <v>16</v>
      </c>
    </row>
    <row r="18" spans="3:4" ht="16.8" x14ac:dyDescent="0.4">
      <c r="C18" s="2" t="s">
        <v>12</v>
      </c>
      <c r="D18" s="9" t="s">
        <v>17</v>
      </c>
    </row>
    <row r="19" spans="3:4" ht="16.8" x14ac:dyDescent="0.4">
      <c r="C19" s="2" t="s">
        <v>13</v>
      </c>
      <c r="D19" s="9" t="s">
        <v>17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opLeftCell="A4" workbookViewId="0">
      <selection activeCell="C3" sqref="C3:E28"/>
    </sheetView>
  </sheetViews>
  <sheetFormatPr defaultRowHeight="14.4" x14ac:dyDescent="0.3"/>
  <cols>
    <col min="1" max="1" width="29.88671875" style="1" customWidth="1"/>
    <col min="3" max="3" width="42.21875" customWidth="1"/>
    <col min="4" max="4" width="43.21875" customWidth="1"/>
  </cols>
  <sheetData>
    <row r="3" spans="3:5" ht="20.399999999999999" thickBot="1" x14ac:dyDescent="0.45">
      <c r="C3" s="3" t="s">
        <v>23</v>
      </c>
      <c r="D3" s="4"/>
      <c r="E3" s="4"/>
    </row>
    <row r="4" spans="3:5" ht="22.05" customHeight="1" thickTop="1" x14ac:dyDescent="0.3">
      <c r="C4" s="20" t="s">
        <v>25</v>
      </c>
      <c r="D4" s="20"/>
      <c r="E4" s="20"/>
    </row>
    <row r="6" spans="3:5" ht="16.8" x14ac:dyDescent="0.4">
      <c r="C6" s="7" t="s">
        <v>83</v>
      </c>
    </row>
    <row r="7" spans="3:5" ht="20.55" customHeight="1" x14ac:dyDescent="0.3">
      <c r="C7" s="21">
        <f>SUM(D11,D16,D21)</f>
        <v>58377777</v>
      </c>
      <c r="D7" s="22"/>
    </row>
    <row r="9" spans="3:5" x14ac:dyDescent="0.3">
      <c r="C9" s="6" t="s">
        <v>80</v>
      </c>
    </row>
    <row r="10" spans="3:5" ht="16.8" x14ac:dyDescent="0.4">
      <c r="C10" s="2" t="s">
        <v>24</v>
      </c>
      <c r="D10" s="9" t="s">
        <v>48</v>
      </c>
    </row>
    <row r="11" spans="3:5" ht="16.8" x14ac:dyDescent="0.4">
      <c r="C11" s="2" t="s">
        <v>26</v>
      </c>
      <c r="D11" s="16">
        <v>500000</v>
      </c>
    </row>
    <row r="12" spans="3:5" ht="16.8" x14ac:dyDescent="0.4">
      <c r="C12" s="2" t="s">
        <v>27</v>
      </c>
      <c r="D12" s="9" t="s">
        <v>79</v>
      </c>
    </row>
    <row r="14" spans="3:5" x14ac:dyDescent="0.3">
      <c r="C14" s="6" t="s">
        <v>81</v>
      </c>
    </row>
    <row r="15" spans="3:5" ht="16.8" x14ac:dyDescent="0.4">
      <c r="C15" s="2" t="s">
        <v>24</v>
      </c>
      <c r="D15" s="9" t="s">
        <v>47</v>
      </c>
    </row>
    <row r="16" spans="3:5" ht="16.8" x14ac:dyDescent="0.4">
      <c r="C16" s="2" t="s">
        <v>26</v>
      </c>
      <c r="D16" s="16">
        <v>1312312</v>
      </c>
    </row>
    <row r="17" spans="3:4" ht="16.8" x14ac:dyDescent="0.4">
      <c r="C17" s="2" t="s">
        <v>27</v>
      </c>
      <c r="D17" s="9" t="s">
        <v>79</v>
      </c>
    </row>
    <row r="19" spans="3:4" x14ac:dyDescent="0.3">
      <c r="C19" s="6" t="s">
        <v>82</v>
      </c>
    </row>
    <row r="20" spans="3:4" ht="16.8" x14ac:dyDescent="0.4">
      <c r="C20" s="2" t="s">
        <v>24</v>
      </c>
      <c r="D20" s="9" t="s">
        <v>47</v>
      </c>
    </row>
    <row r="21" spans="3:4" ht="16.8" x14ac:dyDescent="0.4">
      <c r="C21" s="2" t="s">
        <v>26</v>
      </c>
      <c r="D21" s="16">
        <v>56565465</v>
      </c>
    </row>
    <row r="22" spans="3:4" ht="16.8" x14ac:dyDescent="0.4">
      <c r="C22" s="2" t="s">
        <v>27</v>
      </c>
      <c r="D22" s="9" t="s">
        <v>79</v>
      </c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C1" sqref="C1"/>
    </sheetView>
  </sheetViews>
  <sheetFormatPr defaultRowHeight="14.4" x14ac:dyDescent="0.3"/>
  <cols>
    <col min="1" max="1" width="29.88671875" style="1" customWidth="1"/>
    <col min="3" max="5" width="21.88671875" customWidth="1"/>
  </cols>
  <sheetData>
    <row r="3" spans="3:5" ht="20.399999999999999" thickBot="1" x14ac:dyDescent="0.45">
      <c r="C3" s="3" t="s">
        <v>85</v>
      </c>
      <c r="D3" s="4"/>
      <c r="E3" s="4"/>
    </row>
    <row r="4" spans="3:5" ht="22.05" customHeight="1" thickTop="1" x14ac:dyDescent="0.3">
      <c r="C4" s="20" t="s">
        <v>84</v>
      </c>
      <c r="D4" s="20"/>
      <c r="E4" s="20"/>
    </row>
    <row r="7" spans="3:5" ht="16.8" x14ac:dyDescent="0.4">
      <c r="C7" s="23" t="s">
        <v>89</v>
      </c>
      <c r="D7" s="23"/>
      <c r="E7" s="23"/>
    </row>
    <row r="8" spans="3:5" ht="15" x14ac:dyDescent="0.35">
      <c r="C8" s="8" t="s">
        <v>86</v>
      </c>
      <c r="D8" s="8" t="s">
        <v>87</v>
      </c>
      <c r="E8" s="8" t="s">
        <v>88</v>
      </c>
    </row>
    <row r="9" spans="3:5" ht="16.8" x14ac:dyDescent="0.4">
      <c r="C9" s="17">
        <v>45775</v>
      </c>
      <c r="D9" s="18" t="s">
        <v>90</v>
      </c>
      <c r="E9" s="19">
        <v>3000</v>
      </c>
    </row>
    <row r="10" spans="3:5" ht="16.8" x14ac:dyDescent="0.4">
      <c r="C10" s="18"/>
      <c r="D10" s="18"/>
      <c r="E10" s="19"/>
    </row>
    <row r="11" spans="3:5" ht="16.8" x14ac:dyDescent="0.4">
      <c r="C11" s="18"/>
      <c r="D11" s="18"/>
      <c r="E11" s="19"/>
    </row>
    <row r="12" spans="3:5" ht="16.8" x14ac:dyDescent="0.4">
      <c r="C12" s="18"/>
      <c r="D12" s="18"/>
      <c r="E12" s="19"/>
    </row>
    <row r="13" spans="3:5" ht="16.8" x14ac:dyDescent="0.4">
      <c r="C13" s="18"/>
      <c r="D13" s="18"/>
      <c r="E13" s="19"/>
    </row>
    <row r="14" spans="3:5" ht="16.8" x14ac:dyDescent="0.4">
      <c r="C14" s="18"/>
      <c r="D14" s="18"/>
      <c r="E14" s="19"/>
    </row>
    <row r="15" spans="3:5" ht="16.8" x14ac:dyDescent="0.4">
      <c r="C15" s="18"/>
      <c r="D15" s="18"/>
      <c r="E15" s="19"/>
    </row>
    <row r="16" spans="3:5" ht="16.8" x14ac:dyDescent="0.4">
      <c r="C16" s="18"/>
      <c r="D16" s="18"/>
      <c r="E16" s="19"/>
    </row>
    <row r="17" spans="3:5" ht="16.8" x14ac:dyDescent="0.4">
      <c r="C17" s="18"/>
      <c r="D17" s="18"/>
      <c r="E17" s="19"/>
    </row>
    <row r="18" spans="3:5" ht="16.8" x14ac:dyDescent="0.4">
      <c r="C18" s="18"/>
      <c r="D18" s="18"/>
      <c r="E18" s="19"/>
    </row>
    <row r="19" spans="3:5" ht="16.8" x14ac:dyDescent="0.4">
      <c r="C19" s="18"/>
      <c r="D19" s="18"/>
      <c r="E19" s="19"/>
    </row>
    <row r="20" spans="3:5" ht="16.8" x14ac:dyDescent="0.4">
      <c r="C20" s="18"/>
      <c r="D20" s="18"/>
      <c r="E20" s="19"/>
    </row>
    <row r="21" spans="3:5" ht="16.8" x14ac:dyDescent="0.4">
      <c r="C21" s="18"/>
      <c r="D21" s="18"/>
      <c r="E21" s="19"/>
    </row>
    <row r="22" spans="3:5" ht="16.8" x14ac:dyDescent="0.4">
      <c r="C22" s="18"/>
      <c r="D22" s="18"/>
      <c r="E22" s="19"/>
    </row>
    <row r="23" spans="3:5" ht="16.8" x14ac:dyDescent="0.4">
      <c r="C23" s="18"/>
      <c r="D23" s="18"/>
      <c r="E23" s="19"/>
    </row>
    <row r="24" spans="3:5" ht="16.8" x14ac:dyDescent="0.4">
      <c r="C24" s="18"/>
      <c r="D24" s="18"/>
      <c r="E24" s="19"/>
    </row>
    <row r="25" spans="3:5" ht="16.8" x14ac:dyDescent="0.4">
      <c r="C25" s="18"/>
      <c r="D25" s="18"/>
      <c r="E25" s="19"/>
    </row>
    <row r="26" spans="3:5" ht="16.8" x14ac:dyDescent="0.4">
      <c r="C26" s="18"/>
      <c r="D26" s="18"/>
      <c r="E26" s="19"/>
    </row>
    <row r="27" spans="3:5" ht="16.8" x14ac:dyDescent="0.4">
      <c r="C27" s="18"/>
      <c r="D27" s="18"/>
      <c r="E27" s="19"/>
    </row>
    <row r="28" spans="3:5" ht="16.8" x14ac:dyDescent="0.4">
      <c r="C28" s="18"/>
      <c r="D28" s="18"/>
      <c r="E28" s="19"/>
    </row>
    <row r="29" spans="3:5" ht="16.8" x14ac:dyDescent="0.4">
      <c r="C29" s="18"/>
      <c r="D29" s="18"/>
      <c r="E29" s="19"/>
    </row>
    <row r="30" spans="3:5" ht="16.8" x14ac:dyDescent="0.4">
      <c r="C30" s="18"/>
      <c r="D30" s="18"/>
      <c r="E30" s="19"/>
    </row>
    <row r="31" spans="3:5" ht="16.8" x14ac:dyDescent="0.4">
      <c r="C31" s="18"/>
      <c r="D31" s="18"/>
      <c r="E31" s="19"/>
    </row>
    <row r="32" spans="3:5" ht="16.8" x14ac:dyDescent="0.4">
      <c r="C32" s="18"/>
      <c r="D32" s="18"/>
      <c r="E32" s="19"/>
    </row>
    <row r="33" spans="3:5" ht="16.8" x14ac:dyDescent="0.4">
      <c r="C33" s="18"/>
      <c r="D33" s="18"/>
      <c r="E33" s="19"/>
    </row>
    <row r="34" spans="3:5" ht="16.8" x14ac:dyDescent="0.4">
      <c r="C34" s="18"/>
      <c r="D34" s="18"/>
      <c r="E34" s="19"/>
    </row>
    <row r="35" spans="3:5" ht="16.8" x14ac:dyDescent="0.4">
      <c r="C35" s="18"/>
      <c r="D35" s="18"/>
      <c r="E35" s="19"/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7A44E-2CB4-4F30-A5FA-15266AA3FECC}">
  <dimension ref="A2:D13"/>
  <sheetViews>
    <sheetView tabSelected="1" workbookViewId="0">
      <selection activeCell="G20" sqref="G20"/>
    </sheetView>
  </sheetViews>
  <sheetFormatPr defaultRowHeight="14.4" x14ac:dyDescent="0.3"/>
  <cols>
    <col min="1" max="1" width="29.88671875" style="1" customWidth="1"/>
    <col min="3" max="3" width="52.88671875" bestFit="1" customWidth="1"/>
    <col min="4" max="4" width="18.21875" bestFit="1" customWidth="1"/>
  </cols>
  <sheetData>
    <row r="2" spans="3:4" ht="20.399999999999999" thickBot="1" x14ac:dyDescent="0.45">
      <c r="C2" s="3" t="s">
        <v>91</v>
      </c>
      <c r="D2" s="4"/>
    </row>
    <row r="3" spans="3:4" ht="15" thickTop="1" x14ac:dyDescent="0.3">
      <c r="C3" s="20" t="s">
        <v>92</v>
      </c>
      <c r="D3" s="20"/>
    </row>
    <row r="6" spans="3:4" x14ac:dyDescent="0.3">
      <c r="C6" s="27" t="s">
        <v>100</v>
      </c>
      <c r="D6" s="27"/>
    </row>
    <row r="7" spans="3:4" ht="16.8" x14ac:dyDescent="0.4">
      <c r="C7" s="24" t="s">
        <v>24</v>
      </c>
      <c r="D7" s="25" t="s">
        <v>29</v>
      </c>
    </row>
    <row r="8" spans="3:4" ht="16.8" x14ac:dyDescent="0.4">
      <c r="C8" s="2" t="s">
        <v>94</v>
      </c>
      <c r="D8" s="16"/>
    </row>
    <row r="9" spans="3:4" ht="16.8" x14ac:dyDescent="0.4">
      <c r="C9" s="2" t="s">
        <v>95</v>
      </c>
      <c r="D9" s="9"/>
    </row>
    <row r="11" spans="3:4" x14ac:dyDescent="0.3">
      <c r="C11" s="27" t="s">
        <v>93</v>
      </c>
      <c r="D11" s="27"/>
    </row>
    <row r="12" spans="3:4" ht="16.8" x14ac:dyDescent="0.4">
      <c r="C12" s="24" t="s">
        <v>26</v>
      </c>
      <c r="D12" s="26" t="s">
        <v>1</v>
      </c>
    </row>
    <row r="13" spans="3:4" ht="16.8" x14ac:dyDescent="0.4">
      <c r="C13" s="2"/>
      <c r="D13" s="9"/>
    </row>
  </sheetData>
  <mergeCells count="3">
    <mergeCell ref="C3:D3"/>
    <mergeCell ref="C6:D6"/>
    <mergeCell ref="C11:D11"/>
  </mergeCells>
  <dataValidations count="1">
    <dataValidation type="list" allowBlank="1" showInputMessage="1" showErrorMessage="1" sqref="D12" xr:uid="{99A7793D-1163-4823-B126-D3FB82A413BC}">
      <formula1>"CPF,E-mail,Telefone,Chave"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4FB03B02-FF7D-43D8-B0E0-70A6397FEAD4}">
          <x14:formula1>
            <xm:f>TABELAS!$A$2:$A$51</xm:f>
          </x14:formula1>
          <xm:sqref>D7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E51"/>
  <sheetViews>
    <sheetView showGridLines="0" workbookViewId="0">
      <selection activeCell="G10" sqref="G10"/>
    </sheetView>
  </sheetViews>
  <sheetFormatPr defaultRowHeight="14.4" x14ac:dyDescent="0.3"/>
  <cols>
    <col min="1" max="1" width="37.21875" bestFit="1" customWidth="1"/>
    <col min="5" max="5" width="16.5546875" bestFit="1" customWidth="1"/>
  </cols>
  <sheetData>
    <row r="1" spans="1:5" x14ac:dyDescent="0.3">
      <c r="A1" s="5" t="s">
        <v>28</v>
      </c>
    </row>
    <row r="2" spans="1:5" x14ac:dyDescent="0.3">
      <c r="A2" t="s">
        <v>29</v>
      </c>
    </row>
    <row r="3" spans="1:5" x14ac:dyDescent="0.3">
      <c r="A3" t="s">
        <v>30</v>
      </c>
    </row>
    <row r="4" spans="1:5" x14ac:dyDescent="0.3">
      <c r="A4" t="s">
        <v>31</v>
      </c>
    </row>
    <row r="5" spans="1:5" x14ac:dyDescent="0.3">
      <c r="A5" t="s">
        <v>32</v>
      </c>
      <c r="E5" s="5" t="s">
        <v>99</v>
      </c>
    </row>
    <row r="6" spans="1:5" x14ac:dyDescent="0.3">
      <c r="A6" t="s">
        <v>33</v>
      </c>
      <c r="E6" t="s">
        <v>1</v>
      </c>
    </row>
    <row r="7" spans="1:5" x14ac:dyDescent="0.3">
      <c r="A7" t="s">
        <v>34</v>
      </c>
      <c r="E7" t="s">
        <v>96</v>
      </c>
    </row>
    <row r="8" spans="1:5" x14ac:dyDescent="0.3">
      <c r="A8" t="s">
        <v>35</v>
      </c>
      <c r="E8" t="s">
        <v>97</v>
      </c>
    </row>
    <row r="9" spans="1:5" x14ac:dyDescent="0.3">
      <c r="A9" t="s">
        <v>36</v>
      </c>
      <c r="E9" t="s">
        <v>98</v>
      </c>
    </row>
    <row r="10" spans="1:5" x14ac:dyDescent="0.3">
      <c r="A10" t="s">
        <v>37</v>
      </c>
    </row>
    <row r="11" spans="1:5" x14ac:dyDescent="0.3">
      <c r="A11" t="s">
        <v>38</v>
      </c>
    </row>
    <row r="12" spans="1:5" x14ac:dyDescent="0.3">
      <c r="A12" t="s">
        <v>39</v>
      </c>
    </row>
    <row r="13" spans="1:5" x14ac:dyDescent="0.3">
      <c r="A13" t="s">
        <v>40</v>
      </c>
    </row>
    <row r="14" spans="1:5" x14ac:dyDescent="0.3">
      <c r="A14" t="s">
        <v>41</v>
      </c>
    </row>
    <row r="15" spans="1:5" x14ac:dyDescent="0.3">
      <c r="A15" t="s">
        <v>42</v>
      </c>
    </row>
    <row r="16" spans="1:5" x14ac:dyDescent="0.3">
      <c r="A16" t="s">
        <v>43</v>
      </c>
    </row>
    <row r="17" spans="1:1" x14ac:dyDescent="0.3">
      <c r="A17" t="s">
        <v>44</v>
      </c>
    </row>
    <row r="18" spans="1:1" x14ac:dyDescent="0.3">
      <c r="A18" t="s">
        <v>45</v>
      </c>
    </row>
    <row r="19" spans="1:1" x14ac:dyDescent="0.3">
      <c r="A19" t="s">
        <v>46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49</v>
      </c>
    </row>
    <row r="23" spans="1:1" x14ac:dyDescent="0.3">
      <c r="A23" t="s">
        <v>50</v>
      </c>
    </row>
    <row r="24" spans="1:1" x14ac:dyDescent="0.3">
      <c r="A24" t="s">
        <v>51</v>
      </c>
    </row>
    <row r="25" spans="1:1" x14ac:dyDescent="0.3">
      <c r="A25" t="s">
        <v>52</v>
      </c>
    </row>
    <row r="26" spans="1:1" x14ac:dyDescent="0.3">
      <c r="A26" t="s">
        <v>53</v>
      </c>
    </row>
    <row r="27" spans="1:1" x14ac:dyDescent="0.3">
      <c r="A27" t="s">
        <v>54</v>
      </c>
    </row>
    <row r="28" spans="1:1" x14ac:dyDescent="0.3">
      <c r="A28" t="s">
        <v>55</v>
      </c>
    </row>
    <row r="29" spans="1:1" x14ac:dyDescent="0.3">
      <c r="A29" t="s">
        <v>56</v>
      </c>
    </row>
    <row r="30" spans="1:1" x14ac:dyDescent="0.3">
      <c r="A30" t="s">
        <v>57</v>
      </c>
    </row>
    <row r="31" spans="1:1" x14ac:dyDescent="0.3">
      <c r="A31" t="s">
        <v>58</v>
      </c>
    </row>
    <row r="32" spans="1:1" x14ac:dyDescent="0.3">
      <c r="A32" t="s">
        <v>59</v>
      </c>
    </row>
    <row r="33" spans="1:1" x14ac:dyDescent="0.3">
      <c r="A33" t="s">
        <v>60</v>
      </c>
    </row>
    <row r="34" spans="1:1" x14ac:dyDescent="0.3">
      <c r="A34" t="s">
        <v>61</v>
      </c>
    </row>
    <row r="35" spans="1:1" x14ac:dyDescent="0.3">
      <c r="A35" t="s">
        <v>62</v>
      </c>
    </row>
    <row r="36" spans="1:1" x14ac:dyDescent="0.3">
      <c r="A36" t="s">
        <v>63</v>
      </c>
    </row>
    <row r="37" spans="1:1" x14ac:dyDescent="0.3">
      <c r="A37" t="s">
        <v>64</v>
      </c>
    </row>
    <row r="38" spans="1:1" x14ac:dyDescent="0.3">
      <c r="A38" t="s">
        <v>65</v>
      </c>
    </row>
    <row r="39" spans="1:1" x14ac:dyDescent="0.3">
      <c r="A39" t="s">
        <v>66</v>
      </c>
    </row>
    <row r="40" spans="1:1" x14ac:dyDescent="0.3">
      <c r="A40" t="s">
        <v>67</v>
      </c>
    </row>
    <row r="41" spans="1:1" x14ac:dyDescent="0.3">
      <c r="A41" t="s">
        <v>68</v>
      </c>
    </row>
    <row r="42" spans="1:1" x14ac:dyDescent="0.3">
      <c r="A42" t="s">
        <v>69</v>
      </c>
    </row>
    <row r="43" spans="1:1" x14ac:dyDescent="0.3">
      <c r="A43" t="s">
        <v>70</v>
      </c>
    </row>
    <row r="44" spans="1:1" x14ac:dyDescent="0.3">
      <c r="A44" t="s">
        <v>71</v>
      </c>
    </row>
    <row r="45" spans="1:1" x14ac:dyDescent="0.3">
      <c r="A45" t="s">
        <v>72</v>
      </c>
    </row>
    <row r="46" spans="1:1" x14ac:dyDescent="0.3">
      <c r="A46" t="s">
        <v>73</v>
      </c>
    </row>
    <row r="47" spans="1:1" x14ac:dyDescent="0.3">
      <c r="A47" t="s">
        <v>74</v>
      </c>
    </row>
    <row r="48" spans="1:1" x14ac:dyDescent="0.3">
      <c r="A48" t="s">
        <v>75</v>
      </c>
    </row>
    <row r="49" spans="1:1" x14ac:dyDescent="0.3">
      <c r="A49" t="s">
        <v>76</v>
      </c>
    </row>
    <row r="50" spans="1:1" x14ac:dyDescent="0.3">
      <c r="A50" t="s">
        <v>77</v>
      </c>
    </row>
    <row r="51" spans="1:1" x14ac:dyDescent="0.3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RESTITUICAO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Gerson Kida</cp:lastModifiedBy>
  <dcterms:created xsi:type="dcterms:W3CDTF">2025-04-28T13:43:30Z</dcterms:created>
  <dcterms:modified xsi:type="dcterms:W3CDTF">2025-06-16T22:28:21Z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