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am\OneDrive - mail.tau.ac.il\Biological Networks\BioNetworkClustering\Results\"/>
    </mc:Choice>
  </mc:AlternateContent>
  <xr:revisionPtr revIDLastSave="0" documentId="13_ncr:1_{855EB855-53DF-4D30-B8D7-6AC45500CF75}" xr6:coauthVersionLast="47" xr6:coauthVersionMax="47" xr10:uidLastSave="{00000000-0000-0000-0000-000000000000}"/>
  <bookViews>
    <workbookView xWindow="2688" yWindow="612" windowWidth="11520" windowHeight="12348" xr2:uid="{00000000-000D-0000-FFFF-FFFF00000000}"/>
  </bookViews>
  <sheets>
    <sheet name="REMER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K16" i="1"/>
  <c r="K15" i="1"/>
  <c r="K23" i="1"/>
  <c r="K22" i="1"/>
  <c r="K21" i="1"/>
  <c r="K29" i="1"/>
  <c r="K28" i="1"/>
  <c r="K27" i="1"/>
  <c r="E29" i="1"/>
  <c r="E28" i="1"/>
  <c r="E27" i="1"/>
  <c r="E23" i="1"/>
  <c r="E22" i="1"/>
  <c r="E21" i="1"/>
  <c r="E17" i="1"/>
  <c r="E16" i="1"/>
  <c r="E15" i="1"/>
</calcChain>
</file>

<file path=xl/sharedStrings.xml><?xml version="1.0" encoding="utf-8"?>
<sst xmlns="http://schemas.openxmlformats.org/spreadsheetml/2006/main" count="58" uniqueCount="19">
  <si>
    <t>method</t>
  </si>
  <si>
    <t>size</t>
  </si>
  <si>
    <t>modularity no RMRG</t>
  </si>
  <si>
    <t>conductance no RMRG</t>
  </si>
  <si>
    <t>jaccard no RMRG</t>
  </si>
  <si>
    <t>modularity with RMRG</t>
  </si>
  <si>
    <t>conductance with RMRG</t>
  </si>
  <si>
    <t>jaccard with RMRG</t>
  </si>
  <si>
    <t>GN_conductance</t>
  </si>
  <si>
    <t>GN_modularity</t>
  </si>
  <si>
    <t>Louvain</t>
  </si>
  <si>
    <t>No Remerge</t>
  </si>
  <si>
    <t>With Remerge</t>
  </si>
  <si>
    <t>diff</t>
  </si>
  <si>
    <t xml:space="preserve">Modularity </t>
  </si>
  <si>
    <t>Conductance</t>
  </si>
  <si>
    <t>Jaccard</t>
  </si>
  <si>
    <t>%▲</t>
  </si>
  <si>
    <t>%▼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</si>
</sst>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theme="9"/>
      <name val="Arial"/>
      <family val="2"/>
    </font>
    <font>
      <sz val="11"/>
      <color rgb="FFC0000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topLeftCell="B1" workbookViewId="0">
      <selection activeCell="K15" activeCellId="1" sqref="E15:E17 K15:K17"/>
    </sheetView>
  </sheetViews>
  <sheetFormatPr defaultRowHeight="13.8" x14ac:dyDescent="0.25"/>
  <sheetData>
    <row r="1" spans="1:11" x14ac:dyDescent="0.25">
      <c r="A1" s="1" t="s">
        <v>17</v>
      </c>
      <c r="B1" s="2" t="s">
        <v>18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11" x14ac:dyDescent="0.25">
      <c r="A3" t="s">
        <v>8</v>
      </c>
      <c r="B3">
        <v>1000</v>
      </c>
      <c r="C3">
        <v>0.46202817200000001</v>
      </c>
      <c r="D3">
        <v>0.50634929200000001</v>
      </c>
      <c r="E3">
        <v>0.78143507599999995</v>
      </c>
      <c r="F3">
        <v>0.43050917700000002</v>
      </c>
      <c r="G3">
        <v>0.33634236499999998</v>
      </c>
      <c r="H3">
        <v>0.724808377</v>
      </c>
    </row>
    <row r="4" spans="1:11" x14ac:dyDescent="0.25">
      <c r="A4" t="s">
        <v>8</v>
      </c>
      <c r="B4">
        <v>10000</v>
      </c>
      <c r="C4">
        <v>0.50385268699999997</v>
      </c>
      <c r="D4">
        <v>0.51730083699999996</v>
      </c>
      <c r="E4">
        <v>0.23910155799999999</v>
      </c>
      <c r="F4">
        <v>0.50272185899999999</v>
      </c>
      <c r="G4">
        <v>0.44085787100000001</v>
      </c>
      <c r="H4">
        <v>0.24981141100000001</v>
      </c>
    </row>
    <row r="5" spans="1:11" x14ac:dyDescent="0.25">
      <c r="A5" t="s">
        <v>9</v>
      </c>
      <c r="B5">
        <v>1000</v>
      </c>
      <c r="C5">
        <v>0.462748887</v>
      </c>
      <c r="D5">
        <v>0.50620595300000004</v>
      </c>
      <c r="E5">
        <v>0.80386227200000004</v>
      </c>
      <c r="F5">
        <v>0.41425135400000002</v>
      </c>
      <c r="G5">
        <v>0.20361083699999999</v>
      </c>
      <c r="H5">
        <v>0.66941583199999999</v>
      </c>
    </row>
    <row r="6" spans="1:11" x14ac:dyDescent="0.25">
      <c r="A6" t="s">
        <v>9</v>
      </c>
      <c r="B6">
        <v>10000</v>
      </c>
      <c r="C6">
        <v>0.503653405</v>
      </c>
      <c r="D6">
        <v>0.51747175599999995</v>
      </c>
      <c r="E6">
        <v>0.233438215</v>
      </c>
      <c r="F6">
        <v>0.50133043300000002</v>
      </c>
      <c r="G6">
        <v>0.40178023800000001</v>
      </c>
      <c r="H6">
        <v>0.25467351799999999</v>
      </c>
    </row>
    <row r="7" spans="1:11" x14ac:dyDescent="0.25">
      <c r="A7" t="s">
        <v>10</v>
      </c>
      <c r="B7">
        <v>1000</v>
      </c>
      <c r="C7">
        <v>0.462149174</v>
      </c>
      <c r="D7">
        <v>0.50562590699999999</v>
      </c>
      <c r="E7">
        <v>0.79925290299999996</v>
      </c>
      <c r="F7">
        <v>0.41073974499999999</v>
      </c>
      <c r="G7">
        <v>0.44673005999999998</v>
      </c>
      <c r="H7">
        <v>0.67006589400000005</v>
      </c>
    </row>
    <row r="8" spans="1:11" x14ac:dyDescent="0.25">
      <c r="A8" t="s">
        <v>10</v>
      </c>
      <c r="B8">
        <v>10000</v>
      </c>
      <c r="C8">
        <v>0.504212891</v>
      </c>
      <c r="D8">
        <v>0.51732849199999997</v>
      </c>
      <c r="E8">
        <v>0.24706528899999999</v>
      </c>
      <c r="F8">
        <v>0.50419110700000003</v>
      </c>
      <c r="G8">
        <v>0.51713693000000005</v>
      </c>
      <c r="H8">
        <v>0.248533067</v>
      </c>
    </row>
    <row r="13" spans="1:11" x14ac:dyDescent="0.25">
      <c r="A13" t="s">
        <v>8</v>
      </c>
      <c r="B13">
        <v>1000</v>
      </c>
      <c r="G13" t="s">
        <v>8</v>
      </c>
      <c r="H13">
        <v>10000</v>
      </c>
    </row>
    <row r="14" spans="1:11" x14ac:dyDescent="0.25">
      <c r="B14" t="s">
        <v>11</v>
      </c>
      <c r="C14" t="s">
        <v>12</v>
      </c>
      <c r="D14" t="s">
        <v>13</v>
      </c>
      <c r="H14" t="s">
        <v>11</v>
      </c>
      <c r="I14" t="s">
        <v>12</v>
      </c>
      <c r="J14" t="s">
        <v>13</v>
      </c>
    </row>
    <row r="15" spans="1:11" x14ac:dyDescent="0.25">
      <c r="A15" t="s">
        <v>14</v>
      </c>
      <c r="B15">
        <v>0.46202817200000001</v>
      </c>
      <c r="C15">
        <v>0.43050917700000002</v>
      </c>
      <c r="D15">
        <v>-6.8218774059999996</v>
      </c>
      <c r="E15" t="str">
        <f>ROUND(D15,2)&amp;IF(D15&gt;0,$A$1,$B$1)</f>
        <v>-6.82%▼</v>
      </c>
      <c r="G15" t="s">
        <v>14</v>
      </c>
      <c r="H15">
        <v>0.50385268699999997</v>
      </c>
      <c r="I15">
        <v>0.50272185899999999</v>
      </c>
      <c r="J15">
        <v>-0.22443628099999999</v>
      </c>
      <c r="K15" t="str">
        <f>ROUND(J15,2)&amp;IF(J15&gt;0,$A$1,$B$1)</f>
        <v>-0.22%▼</v>
      </c>
    </row>
    <row r="16" spans="1:11" x14ac:dyDescent="0.25">
      <c r="A16" t="s">
        <v>15</v>
      </c>
      <c r="B16">
        <v>0.50634929200000001</v>
      </c>
      <c r="C16">
        <v>0.33634236499999998</v>
      </c>
      <c r="D16">
        <v>-33.57503019</v>
      </c>
      <c r="E16" t="str">
        <f t="shared" ref="E16:E17" si="0">ROUND(D16,2)&amp;IF(D16&gt;0,$A$1,$B$1)</f>
        <v>-33.58%▼</v>
      </c>
      <c r="G16" t="s">
        <v>15</v>
      </c>
      <c r="H16">
        <v>0.51730083699999996</v>
      </c>
      <c r="I16">
        <v>0.44085787100000001</v>
      </c>
      <c r="J16">
        <v>-14.77727466</v>
      </c>
      <c r="K16" t="str">
        <f t="shared" ref="K16:K17" si="1">ROUND(J16,2)&amp;IF(J16&gt;0,$A$1,$B$1)</f>
        <v>-14.78%▼</v>
      </c>
    </row>
    <row r="17" spans="1:11" x14ac:dyDescent="0.25">
      <c r="A17" t="s">
        <v>16</v>
      </c>
      <c r="B17">
        <v>0.78143507599999995</v>
      </c>
      <c r="C17">
        <v>0.724808377</v>
      </c>
      <c r="D17">
        <v>-7.2465008080000004</v>
      </c>
      <c r="E17" t="str">
        <f t="shared" si="0"/>
        <v>-7.25%▼</v>
      </c>
      <c r="G17" t="s">
        <v>16</v>
      </c>
      <c r="H17">
        <v>0.23910155799999999</v>
      </c>
      <c r="I17">
        <v>0.24981141100000001</v>
      </c>
      <c r="J17">
        <v>4.4792065389999998</v>
      </c>
      <c r="K17" t="str">
        <f t="shared" si="1"/>
        <v>4.48%▲</v>
      </c>
    </row>
    <row r="19" spans="1:11" x14ac:dyDescent="0.25">
      <c r="A19" t="s">
        <v>9</v>
      </c>
      <c r="B19">
        <v>1000</v>
      </c>
      <c r="G19" t="s">
        <v>9</v>
      </c>
      <c r="H19">
        <v>10000</v>
      </c>
    </row>
    <row r="20" spans="1:11" x14ac:dyDescent="0.25">
      <c r="B20" t="s">
        <v>11</v>
      </c>
      <c r="C20" t="s">
        <v>12</v>
      </c>
      <c r="D20" t="s">
        <v>13</v>
      </c>
      <c r="H20" t="s">
        <v>11</v>
      </c>
      <c r="I20" t="s">
        <v>12</v>
      </c>
      <c r="J20" t="s">
        <v>13</v>
      </c>
    </row>
    <row r="21" spans="1:11" x14ac:dyDescent="0.25">
      <c r="A21" t="s">
        <v>14</v>
      </c>
      <c r="B21">
        <v>0.462748887</v>
      </c>
      <c r="C21">
        <v>0.41425135400000002</v>
      </c>
      <c r="D21">
        <v>-10.48031332</v>
      </c>
      <c r="E21" t="str">
        <f>ROUND(D21,2)&amp;IF(D21&gt;0,$A$1,$B$1)</f>
        <v>-10.48%▼</v>
      </c>
      <c r="G21" t="s">
        <v>14</v>
      </c>
      <c r="H21">
        <v>0.503653405</v>
      </c>
      <c r="I21">
        <v>0.50133043300000002</v>
      </c>
      <c r="J21">
        <v>-0.46122435499999997</v>
      </c>
      <c r="K21" t="str">
        <f>ROUND(J21,2)&amp;IF(J21&gt;0,$A$1,$B$1)</f>
        <v>-0.46%▼</v>
      </c>
    </row>
    <row r="22" spans="1:11" x14ac:dyDescent="0.25">
      <c r="A22" t="s">
        <v>15</v>
      </c>
      <c r="B22">
        <v>0.50620595300000004</v>
      </c>
      <c r="C22">
        <v>0.20361083699999999</v>
      </c>
      <c r="D22">
        <v>-59.777075830000001</v>
      </c>
      <c r="E22" t="str">
        <f t="shared" ref="E22:E23" si="2">ROUND(D22,2)&amp;IF(D22&gt;0,$A$1,$B$1)</f>
        <v>-59.78%▼</v>
      </c>
      <c r="G22" t="s">
        <v>15</v>
      </c>
      <c r="H22">
        <v>0.51747175599999995</v>
      </c>
      <c r="I22">
        <v>0.40178023800000001</v>
      </c>
      <c r="J22">
        <v>-22.35706901</v>
      </c>
      <c r="K22" t="str">
        <f t="shared" ref="K22:K23" si="3">ROUND(J22,2)&amp;IF(J22&gt;0,$A$1,$B$1)</f>
        <v>-22.36%▼</v>
      </c>
    </row>
    <row r="23" spans="1:11" x14ac:dyDescent="0.25">
      <c r="A23" t="s">
        <v>16</v>
      </c>
      <c r="B23">
        <v>0.80386227200000004</v>
      </c>
      <c r="C23">
        <v>0.66941583199999999</v>
      </c>
      <c r="D23">
        <v>-16.725059049999999</v>
      </c>
      <c r="E23" t="str">
        <f t="shared" si="2"/>
        <v>-16.73%▼</v>
      </c>
      <c r="G23" t="s">
        <v>16</v>
      </c>
      <c r="H23">
        <v>0.233438215</v>
      </c>
      <c r="I23">
        <v>0.25467351799999999</v>
      </c>
      <c r="J23">
        <v>9.0967552489999992</v>
      </c>
      <c r="K23" t="str">
        <f t="shared" si="3"/>
        <v>9.1%▲</v>
      </c>
    </row>
    <row r="25" spans="1:11" x14ac:dyDescent="0.25">
      <c r="A25" t="s">
        <v>10</v>
      </c>
      <c r="B25">
        <v>1000</v>
      </c>
      <c r="G25" t="s">
        <v>10</v>
      </c>
      <c r="H25">
        <v>10000</v>
      </c>
    </row>
    <row r="26" spans="1:11" x14ac:dyDescent="0.25">
      <c r="B26" t="s">
        <v>11</v>
      </c>
      <c r="C26" t="s">
        <v>12</v>
      </c>
      <c r="D26" t="s">
        <v>13</v>
      </c>
      <c r="H26" t="s">
        <v>11</v>
      </c>
      <c r="I26" t="s">
        <v>12</v>
      </c>
      <c r="J26" t="s">
        <v>13</v>
      </c>
    </row>
    <row r="27" spans="1:11" x14ac:dyDescent="0.25">
      <c r="A27" t="s">
        <v>14</v>
      </c>
      <c r="B27">
        <v>0.462149174</v>
      </c>
      <c r="C27">
        <v>0.41073974499999999</v>
      </c>
      <c r="D27">
        <v>-11.12399035</v>
      </c>
      <c r="E27" t="str">
        <f>ROUND(D27,2)&amp;IF(D27&gt;0,$A$1,$B$1)</f>
        <v>-11.12%▼</v>
      </c>
      <c r="G27" t="s">
        <v>14</v>
      </c>
      <c r="H27">
        <v>0.504212891</v>
      </c>
      <c r="I27">
        <v>0.50419110700000003</v>
      </c>
      <c r="J27">
        <v>-4.3204300000000001E-3</v>
      </c>
      <c r="K27" t="str">
        <f>ROUND(J27,2)&amp;IF(J27&gt;0,$A$1,$B$1)</f>
        <v>0%▼</v>
      </c>
    </row>
    <row r="28" spans="1:11" x14ac:dyDescent="0.25">
      <c r="A28" t="s">
        <v>15</v>
      </c>
      <c r="B28">
        <v>0.50562590699999999</v>
      </c>
      <c r="C28">
        <v>0.44673005999999998</v>
      </c>
      <c r="D28">
        <v>-11.64810713</v>
      </c>
      <c r="E28" t="str">
        <f t="shared" ref="E28:E29" si="4">ROUND(D28,2)&amp;IF(D28&gt;0,$A$1,$B$1)</f>
        <v>-11.65%▼</v>
      </c>
      <c r="G28" t="s">
        <v>15</v>
      </c>
      <c r="H28">
        <v>0.51732849199999997</v>
      </c>
      <c r="I28">
        <v>0.51713693000000005</v>
      </c>
      <c r="J28">
        <v>-3.7029090000000001E-2</v>
      </c>
      <c r="K28" t="str">
        <f t="shared" ref="K28:K29" si="5">ROUND(J28,2)&amp;IF(J28&gt;0,$A$1,$B$1)</f>
        <v>-0.04%▼</v>
      </c>
    </row>
    <row r="29" spans="1:11" x14ac:dyDescent="0.25">
      <c r="A29" t="s">
        <v>16</v>
      </c>
      <c r="B29">
        <v>0.79925290299999996</v>
      </c>
      <c r="C29">
        <v>0.67006589400000005</v>
      </c>
      <c r="D29">
        <v>-16.16347068</v>
      </c>
      <c r="E29" t="str">
        <f t="shared" si="4"/>
        <v>-16.16%▼</v>
      </c>
      <c r="G29" t="s">
        <v>16</v>
      </c>
      <c r="H29">
        <v>0.24706528899999999</v>
      </c>
      <c r="I29">
        <v>0.248533067</v>
      </c>
      <c r="J29">
        <v>0.59408523400000002</v>
      </c>
      <c r="K29" t="str">
        <f t="shared" si="5"/>
        <v>0.59%▲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talya sapir</cp:lastModifiedBy>
  <dcterms:created xsi:type="dcterms:W3CDTF">2022-08-30T18:32:11Z</dcterms:created>
  <dcterms:modified xsi:type="dcterms:W3CDTF">2022-08-30T18:42:55Z</dcterms:modified>
</cp:coreProperties>
</file>