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workspace\BlockChain_TransactionManager\"/>
    </mc:Choice>
  </mc:AlternateContent>
  <xr:revisionPtr revIDLastSave="0" documentId="13_ncr:1_{86BECB56-7D77-4CC5-B49B-43B9595421D3}" xr6:coauthVersionLast="45" xr6:coauthVersionMax="45" xr10:uidLastSave="{00000000-0000-0000-0000-000000000000}"/>
  <bookViews>
    <workbookView xWindow="11265" yWindow="2145" windowWidth="38700" windowHeight="14790" activeTab="1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<sst xmlns="http://schemas.openxmlformats.org/spreadsheetml/2006/main" count="76" uniqueCount="54">
  <si>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</si>
  <si>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</si>
  <si>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</si>
  <si>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</si>
  <si>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</si>
  <si>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</si>
  <si>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</si>
  <si>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</si>
  <si>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</si>
  <si>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</si>
  <si>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</si>
  <si>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</si>
  <si>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</si>
  <si>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</si>
  <si>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</si>
  <si>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</si>
  <si>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</si>
  <si>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</si>
  <si>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</si>
  <si>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</si>
  <si>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</si>
  <si>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</si>
  <si>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</si>
  <si>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</si>
  <si>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</si>
  <si>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</si>
  <si>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</si>
  <si>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</si>
  <si>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</si>
  <si>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</si>
  <si>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</si>
  <si>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</si>
  <si>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</si>
  <si>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</si>
  <si>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</si>
  <si>
    <t>Parity</t>
  </si>
  <si>
    <t>Einesen /arbeiten in Web3J</t>
  </si>
  <si>
    <t>Treffen und Nachbearbeitungen vom Treffen</t>
  </si>
  <si>
    <t>Nachbearbeitungen + Einlesen</t>
  </si>
  <si>
    <t>Partiy, Docker; Java</t>
  </si>
  <si>
    <t>Einarbeiten in Parity+Web3J, Status Meeting + Verbessern der FlowCharts, Docker, Versucht UnCertified Account Transaktionen zu blockieren wenn Transaktions Gas null ist</t>
  </si>
  <si>
    <t xml:space="preserve">Parity, Docker, Java, Remote Access </t>
  </si>
  <si>
    <t>Java Programm</t>
  </si>
  <si>
    <t>Toml File</t>
  </si>
  <si>
    <t>Report, Docker, Parity</t>
  </si>
  <si>
    <t>JavaProgramm, Besprechung, FlowCharts, Abnahmekriterien, AK TestReport, Meilensteine</t>
  </si>
  <si>
    <t>Meeting, Report</t>
  </si>
  <si>
    <t>Raport korrigiert, Algo weiter, Tests, Java fehler korrigiert, Manuelle tests, Abnahmekriterien, testreport</t>
  </si>
  <si>
    <t>Programm, Report, Statusmeeting; Deployable, Tests</t>
  </si>
  <si>
    <t>Report Java</t>
  </si>
  <si>
    <t>java Code, testing, Klass diagramm</t>
  </si>
  <si>
    <t>Testing, Java, AK, Betriebshandbuch</t>
  </si>
  <si>
    <t>Report, Abgabe</t>
  </si>
  <si>
    <t>7+4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</si>
</sst>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112</c:v>
                </c:pt>
                <c:pt idx="12">
                  <c:v>112</c:v>
                </c:pt>
                <c:pt idx="13">
                  <c:v>122</c:v>
                </c:pt>
                <c:pt idx="14">
                  <c:v>126</c:v>
                </c:pt>
                <c:pt idx="15">
                  <c:v>126</c:v>
                </c:pt>
                <c:pt idx="16">
                  <c:v>131</c:v>
                </c:pt>
                <c:pt idx="17">
                  <c:v>147</c:v>
                </c:pt>
                <c:pt idx="18">
                  <c:v>163</c:v>
                </c:pt>
                <c:pt idx="19">
                  <c:v>167</c:v>
                </c:pt>
                <c:pt idx="20">
                  <c:v>191</c:v>
                </c:pt>
                <c:pt idx="21">
                  <c:v>217</c:v>
                </c:pt>
                <c:pt idx="22">
                  <c:v>249</c:v>
                </c:pt>
                <c:pt idx="23">
                  <c:v>271</c:v>
                </c:pt>
                <c:pt idx="24">
                  <c:v>322</c:v>
                </c:pt>
                <c:pt idx="25">
                  <c:v>368</c:v>
                </c:pt>
                <c:pt idx="26">
                  <c:v>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175</c:v>
                </c:pt>
                <c:pt idx="16">
                  <c:v>183</c:v>
                </c:pt>
                <c:pt idx="17">
                  <c:v>202</c:v>
                </c:pt>
                <c:pt idx="18">
                  <c:v>218</c:v>
                </c:pt>
                <c:pt idx="19">
                  <c:v>230</c:v>
                </c:pt>
                <c:pt idx="20">
                  <c:v>247</c:v>
                </c:pt>
                <c:pt idx="21">
                  <c:v>267</c:v>
                </c:pt>
                <c:pt idx="22">
                  <c:v>297</c:v>
                </c:pt>
                <c:pt idx="23">
                  <c:v>330</c:v>
                </c:pt>
                <c:pt idx="24">
                  <c:v>372</c:v>
                </c:pt>
                <c:pt idx="25">
                  <c:v>412</c:v>
                </c:pt>
                <c:pt idx="26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opLeftCell="A13" zoomScaleNormal="100" workbookViewId="0">
      <selection activeCell="D32" sqref="D32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16.710937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112</v>
      </c>
      <c r="S5" s="45">
        <f t="shared" si="29"/>
        <v>112</v>
      </c>
      <c r="T5" s="45">
        <f t="shared" si="29"/>
        <v>122</v>
      </c>
      <c r="U5" s="45">
        <f t="shared" si="29"/>
        <v>126</v>
      </c>
      <c r="V5" s="45">
        <f t="shared" si="29"/>
        <v>126</v>
      </c>
      <c r="W5" s="45">
        <f t="shared" si="29"/>
        <v>131</v>
      </c>
      <c r="X5" s="45">
        <f t="shared" si="29"/>
        <v>147</v>
      </c>
      <c r="Y5" s="45">
        <f t="shared" si="29"/>
        <v>163</v>
      </c>
      <c r="Z5" s="45">
        <f t="shared" si="29"/>
        <v>167</v>
      </c>
      <c r="AA5" s="45">
        <f t="shared" si="29"/>
        <v>191</v>
      </c>
      <c r="AB5" s="45">
        <f t="shared" si="29"/>
        <v>217</v>
      </c>
      <c r="AC5" s="45">
        <f t="shared" si="29"/>
        <v>249</v>
      </c>
      <c r="AD5" s="45">
        <f t="shared" si="29"/>
        <v>271</v>
      </c>
      <c r="AE5" s="45">
        <f t="shared" ref="AE5" si="30">AD5+SUMIF($A$6:$A$33,AE3,$D$6:$D$33)</f>
        <v>322</v>
      </c>
      <c r="AF5" s="45">
        <f t="shared" ref="AF5" si="31">AE5+SUMIF($A$6:$A$33,AF3,$D$6:$D$33)</f>
        <v>368</v>
      </c>
      <c r="AG5" s="45">
        <f t="shared" ref="AG5" si="32">AF5+SUMIF($A$6:$A$33,AG3,$D$6:$D$33)</f>
        <v>379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15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13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14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19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22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23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26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30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29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34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3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10</v>
      </c>
      <c r="E19" s="24" t="s">
        <v>37</v>
      </c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>
        <v>4</v>
      </c>
      <c r="E20" s="24" t="s">
        <v>38</v>
      </c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>
        <v>5</v>
      </c>
      <c r="E22" s="40" t="s">
        <v>36</v>
      </c>
    </row>
    <row r="23" spans="1:5" s="11" customFormat="1" ht="33.7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>
        <v>16</v>
      </c>
      <c r="E23" s="24" t="s">
        <v>40</v>
      </c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>
        <v>16</v>
      </c>
      <c r="E24" s="24" t="s">
        <v>43</v>
      </c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>
        <v>4</v>
      </c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>
        <v>24</v>
      </c>
      <c r="E26" s="24" t="s">
        <v>42</v>
      </c>
    </row>
    <row r="27" spans="1:5" s="11" customFormat="1" ht="22.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>
        <v>26</v>
      </c>
      <c r="E27" s="24" t="s">
        <v>45</v>
      </c>
    </row>
    <row r="28" spans="1:5" s="11" customFormat="1" ht="22.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>
        <v>32</v>
      </c>
      <c r="E28" s="24" t="s">
        <v>47</v>
      </c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>
        <v>22</v>
      </c>
      <c r="E29" s="24" t="s">
        <v>48</v>
      </c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>
        <v>51</v>
      </c>
      <c r="E30" s="24" t="s">
        <v>50</v>
      </c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>
        <v>46</v>
      </c>
      <c r="E31" s="11" t="s">
        <v>51</v>
      </c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>
        <v>11</v>
      </c>
      <c r="E32" s="37" t="s">
        <v>53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379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abSelected="1" topLeftCell="A22" zoomScale="120" zoomScaleNormal="120" workbookViewId="0">
      <selection activeCell="E46" sqref="E46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11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175</v>
      </c>
      <c r="W5" s="45">
        <f t="shared" si="2"/>
        <v>183</v>
      </c>
      <c r="X5" s="45">
        <f t="shared" si="2"/>
        <v>202</v>
      </c>
      <c r="Y5" s="45">
        <f t="shared" si="2"/>
        <v>218</v>
      </c>
      <c r="Z5" s="45">
        <f t="shared" si="2"/>
        <v>230</v>
      </c>
      <c r="AA5" s="45">
        <f t="shared" si="2"/>
        <v>247</v>
      </c>
      <c r="AB5" s="45">
        <f t="shared" si="2"/>
        <v>267</v>
      </c>
      <c r="AC5" s="45">
        <f t="shared" si="2"/>
        <v>297</v>
      </c>
      <c r="AD5" s="45">
        <f t="shared" si="2"/>
        <v>330</v>
      </c>
      <c r="AE5" s="45">
        <f t="shared" si="2"/>
        <v>372</v>
      </c>
      <c r="AF5" s="45">
        <f t="shared" si="2"/>
        <v>412</v>
      </c>
      <c r="AG5" s="45">
        <f t="shared" si="2"/>
        <v>437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16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17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18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20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21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24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25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27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28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31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32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33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33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33</v>
      </c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15</v>
      </c>
      <c r="E21" s="24" t="s">
        <v>25</v>
      </c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>
        <v>8</v>
      </c>
      <c r="E22" s="40" t="s">
        <v>35</v>
      </c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>
        <v>19</v>
      </c>
      <c r="E23" s="24" t="s">
        <v>39</v>
      </c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>
        <v>16</v>
      </c>
      <c r="E24" s="24" t="s">
        <v>41</v>
      </c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>
        <v>12</v>
      </c>
      <c r="E25" s="24" t="s">
        <v>44</v>
      </c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>
        <v>17</v>
      </c>
      <c r="E26" s="24" t="s">
        <v>33</v>
      </c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>
        <v>20</v>
      </c>
      <c r="E27" s="24" t="s">
        <v>46</v>
      </c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>
        <v>30</v>
      </c>
      <c r="E28" s="24" t="s">
        <v>33</v>
      </c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>
        <v>33</v>
      </c>
      <c r="E29" s="24" t="s">
        <v>33</v>
      </c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>
        <v>42</v>
      </c>
      <c r="E30" s="24" t="s">
        <v>49</v>
      </c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>
        <v>40</v>
      </c>
      <c r="E31" s="11" t="s">
        <v>33</v>
      </c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>
        <v>25</v>
      </c>
      <c r="E32" s="37" t="s">
        <v>52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437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Jurij Maikoff</cp:lastModifiedBy>
  <cp:lastPrinted>2011-02-08T06:42:40Z</cp:lastPrinted>
  <dcterms:created xsi:type="dcterms:W3CDTF">2010-02-23T15:12:02Z</dcterms:created>
  <dcterms:modified xsi:type="dcterms:W3CDTF">2020-03-18T17:18:03Z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