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FHNW\Semester7\Bachlorthesis\BlockChain_TransactionManager\"/>
    </mc:Choice>
  </mc:AlternateContent>
  <xr:revisionPtr revIDLastSave="0" documentId="13_ncr:1_{1252A67B-87D1-4F20-AD99-F9C886EC9B5B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<sst xmlns="http://schemas.openxmlformats.org/spreadsheetml/2006/main" count="66" uniqueCount="46">
  <si>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</si>
  <si>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</si>
  <si>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</si>
  <si>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</si>
  <si>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</si>
  <si>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</si>
  <si>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</si>
  <si>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</si>
  <si>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</si>
  <si>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</si>
  <si>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</si>
  <si>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</si>
  <si>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</si>
  <si>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</si>
  <si>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</si>
  <si>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</si>
  <si>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</si>
  <si>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</si>
  <si>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</si>
  <si>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</si>
  <si>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</si>
  <si>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</si>
  <si>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</si>
  <si>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</si>
  <si>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</si>
  <si>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</si>
  <si>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</si>
  <si>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</si>
  <si>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</si>
  <si>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</si>
  <si>
    <t>FlowCharts+Zummanen in Brugg</t>
  </si>
  <si>
    <t>Architektur+Zwischenpräsi+Protokoll+Bilder verbessert</t>
  </si>
  <si>
    <t>Report, Präsi,, Coachmeeting</t>
  </si>
  <si>
    <t>Projektwoche, Zwischenpräsentation</t>
  </si>
  <si>
    <t>Report</t>
  </si>
  <si>
    <t>Projektwoche/ Präsentation/Vorbereitung/Nachbearbeitung</t>
  </si>
  <si>
    <t>Parity</t>
  </si>
  <si>
    <t>Einesen /arbeiten in Web3J</t>
  </si>
  <si>
    <t>Treffen und Nachbearbeitungen vom Treffen</t>
  </si>
  <si>
    <t>Nachbearbeitungen + Einlesen</t>
  </si>
  <si>
    <t>Partiy, Docker; Java</t>
  </si>
  <si>
    <t>Einarbeiten in Parity+Web3J, Status Meeting + Verbessern der FlowCharts, Docker, Versucht UnCertified Account Transaktionen zu blockieren wenn Transaktions Gas null ist</t>
  </si>
  <si>
    <t xml:space="preserve">Parity, Docker, Java, Remote Access </t>
  </si>
  <si>
    <t>Java Programm</t>
  </si>
  <si>
    <t>JavaProgramm, Besprechung, FlowCharts</t>
  </si>
  <si>
    <t>Toml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</si>
</sst>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Link" xfId="1" builtinId="8"/>
    <cellStyle name="Standard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57</c:v>
                </c:pt>
                <c:pt idx="7">
                  <c:v>64</c:v>
                </c:pt>
                <c:pt idx="8">
                  <c:v>76</c:v>
                </c:pt>
                <c:pt idx="9">
                  <c:v>94</c:v>
                </c:pt>
                <c:pt idx="10">
                  <c:v>109</c:v>
                </c:pt>
                <c:pt idx="11">
                  <c:v>112</c:v>
                </c:pt>
                <c:pt idx="12">
                  <c:v>112</c:v>
                </c:pt>
                <c:pt idx="13">
                  <c:v>122</c:v>
                </c:pt>
                <c:pt idx="14">
                  <c:v>126</c:v>
                </c:pt>
                <c:pt idx="15">
                  <c:v>126</c:v>
                </c:pt>
                <c:pt idx="16">
                  <c:v>131</c:v>
                </c:pt>
                <c:pt idx="17">
                  <c:v>147</c:v>
                </c:pt>
                <c:pt idx="18">
                  <c:v>163</c:v>
                </c:pt>
                <c:pt idx="19">
                  <c:v>167</c:v>
                </c:pt>
                <c:pt idx="20">
                  <c:v>191</c:v>
                </c:pt>
                <c:pt idx="21">
                  <c:v>216</c:v>
                </c:pt>
                <c:pt idx="22">
                  <c:v>216</c:v>
                </c:pt>
                <c:pt idx="23">
                  <c:v>216</c:v>
                </c:pt>
                <c:pt idx="24">
                  <c:v>216</c:v>
                </c:pt>
                <c:pt idx="25">
                  <c:v>216</c:v>
                </c:pt>
                <c:pt idx="26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105</c:v>
                </c:pt>
                <c:pt idx="9">
                  <c:v>118</c:v>
                </c:pt>
                <c:pt idx="10">
                  <c:v>125</c:v>
                </c:pt>
                <c:pt idx="11">
                  <c:v>134</c:v>
                </c:pt>
                <c:pt idx="12">
                  <c:v>150</c:v>
                </c:pt>
                <c:pt idx="13">
                  <c:v>160</c:v>
                </c:pt>
                <c:pt idx="14">
                  <c:v>160</c:v>
                </c:pt>
                <c:pt idx="15">
                  <c:v>175</c:v>
                </c:pt>
                <c:pt idx="16">
                  <c:v>183</c:v>
                </c:pt>
                <c:pt idx="17">
                  <c:v>202</c:v>
                </c:pt>
                <c:pt idx="18">
                  <c:v>218</c:v>
                </c:pt>
                <c:pt idx="19">
                  <c:v>218</c:v>
                </c:pt>
                <c:pt idx="20">
                  <c:v>221</c:v>
                </c:pt>
                <c:pt idx="21">
                  <c:v>221</c:v>
                </c:pt>
                <c:pt idx="22">
                  <c:v>221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abSelected="1" topLeftCell="A4" zoomScaleNormal="100" workbookViewId="0">
      <selection activeCell="D21" sqref="D21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57</v>
      </c>
      <c r="N5" s="45">
        <f t="shared" si="29"/>
        <v>64</v>
      </c>
      <c r="O5" s="45">
        <f t="shared" si="29"/>
        <v>76</v>
      </c>
      <c r="P5" s="45">
        <f t="shared" si="29"/>
        <v>94</v>
      </c>
      <c r="Q5" s="45">
        <f t="shared" si="29"/>
        <v>109</v>
      </c>
      <c r="R5" s="45">
        <f t="shared" si="29"/>
        <v>112</v>
      </c>
      <c r="S5" s="45">
        <f t="shared" si="29"/>
        <v>112</v>
      </c>
      <c r="T5" s="45">
        <f t="shared" si="29"/>
        <v>122</v>
      </c>
      <c r="U5" s="45">
        <f t="shared" si="29"/>
        <v>126</v>
      </c>
      <c r="V5" s="45">
        <f t="shared" si="29"/>
        <v>126</v>
      </c>
      <c r="W5" s="45">
        <f t="shared" si="29"/>
        <v>131</v>
      </c>
      <c r="X5" s="45">
        <f t="shared" si="29"/>
        <v>147</v>
      </c>
      <c r="Y5" s="45">
        <f t="shared" si="29"/>
        <v>163</v>
      </c>
      <c r="Z5" s="45">
        <f t="shared" si="29"/>
        <v>167</v>
      </c>
      <c r="AA5" s="45">
        <f t="shared" si="29"/>
        <v>191</v>
      </c>
      <c r="AB5" s="45">
        <f t="shared" si="29"/>
        <v>216</v>
      </c>
      <c r="AC5" s="45">
        <f t="shared" si="29"/>
        <v>216</v>
      </c>
      <c r="AD5" s="45">
        <f t="shared" si="29"/>
        <v>216</v>
      </c>
      <c r="AE5" s="45">
        <f t="shared" ref="AE5" si="30">AD5+SUMIF($A$6:$A$33,AE3,$D$6:$D$33)</f>
        <v>216</v>
      </c>
      <c r="AF5" s="45">
        <f t="shared" ref="AF5" si="31">AE5+SUMIF($A$6:$A$33,AF3,$D$6:$D$33)</f>
        <v>216</v>
      </c>
      <c r="AG5" s="45">
        <f t="shared" ref="AG5" si="32">AF5+SUMIF($A$6:$A$33,AG3,$D$6:$D$33)</f>
        <v>216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16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14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15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20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23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24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11">
        <v>5</v>
      </c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27</v>
      </c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>
        <v>12</v>
      </c>
      <c r="E14" s="24" t="s">
        <v>31</v>
      </c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>
        <v>18</v>
      </c>
      <c r="E15" s="24" t="s">
        <v>30</v>
      </c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>
        <v>15</v>
      </c>
      <c r="E16" s="37" t="s">
        <v>35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>
        <v>3</v>
      </c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>
        <v>10</v>
      </c>
      <c r="E19" s="24" t="s">
        <v>38</v>
      </c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>
        <v>4</v>
      </c>
      <c r="E20" s="24" t="s">
        <v>39</v>
      </c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>
        <v>5</v>
      </c>
      <c r="E22" s="40" t="s">
        <v>37</v>
      </c>
    </row>
    <row r="23" spans="1:5" s="11" customFormat="1" ht="33.7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>
        <v>16</v>
      </c>
      <c r="E23" s="24" t="s">
        <v>41</v>
      </c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>
        <v>16</v>
      </c>
      <c r="E24" s="24" t="s">
        <v>45</v>
      </c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>
        <v>4</v>
      </c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>
        <v>24</v>
      </c>
      <c r="E26" s="24" t="s">
        <v>43</v>
      </c>
    </row>
    <row r="27" spans="1:5" s="11" customFormat="1" ht="11.2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>
        <v>25</v>
      </c>
      <c r="E27" s="24" t="s">
        <v>44</v>
      </c>
    </row>
    <row r="28" spans="1:5" s="11" customFormat="1" ht="11.2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216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topLeftCell="B13" zoomScale="120" zoomScaleNormal="120" workbookViewId="0">
      <selection activeCell="E26" sqref="E26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12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105</v>
      </c>
      <c r="P5" s="45">
        <f t="shared" si="2"/>
        <v>118</v>
      </c>
      <c r="Q5" s="45">
        <f t="shared" si="2"/>
        <v>125</v>
      </c>
      <c r="R5" s="45">
        <f t="shared" si="2"/>
        <v>134</v>
      </c>
      <c r="S5" s="45">
        <f t="shared" si="2"/>
        <v>150</v>
      </c>
      <c r="T5" s="45">
        <f t="shared" si="2"/>
        <v>160</v>
      </c>
      <c r="U5" s="45">
        <f t="shared" si="2"/>
        <v>160</v>
      </c>
      <c r="V5" s="45">
        <f t="shared" si="2"/>
        <v>175</v>
      </c>
      <c r="W5" s="45">
        <f t="shared" si="2"/>
        <v>183</v>
      </c>
      <c r="X5" s="45">
        <f t="shared" si="2"/>
        <v>202</v>
      </c>
      <c r="Y5" s="45">
        <f t="shared" si="2"/>
        <v>218</v>
      </c>
      <c r="Z5" s="45">
        <f t="shared" si="2"/>
        <v>218</v>
      </c>
      <c r="AA5" s="45">
        <f t="shared" si="2"/>
        <v>221</v>
      </c>
      <c r="AB5" s="45">
        <f t="shared" si="2"/>
        <v>221</v>
      </c>
      <c r="AC5" s="45">
        <f t="shared" si="2"/>
        <v>221</v>
      </c>
      <c r="AD5" s="45">
        <f t="shared" si="2"/>
        <v>221</v>
      </c>
      <c r="AE5" s="45">
        <f t="shared" si="2"/>
        <v>221</v>
      </c>
      <c r="AF5" s="45">
        <f t="shared" si="2"/>
        <v>221</v>
      </c>
      <c r="AG5" s="45">
        <f t="shared" si="2"/>
        <v>221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17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18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19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21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22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25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26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28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8</v>
      </c>
      <c r="E14" s="24" t="s">
        <v>29</v>
      </c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>
        <v>13</v>
      </c>
      <c r="E15" s="24" t="s">
        <v>32</v>
      </c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>
        <v>7</v>
      </c>
      <c r="E16" s="37" t="s">
        <v>33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>
        <v>9</v>
      </c>
      <c r="E17" s="11" t="s">
        <v>34</v>
      </c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>
        <v>16</v>
      </c>
      <c r="E18" s="24" t="s">
        <v>34</v>
      </c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>
        <v>10</v>
      </c>
      <c r="E19" s="24" t="s">
        <v>34</v>
      </c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>
        <v>0</v>
      </c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>
        <v>15</v>
      </c>
      <c r="E21" s="24" t="s">
        <v>26</v>
      </c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>
        <v>8</v>
      </c>
      <c r="E22" s="40" t="s">
        <v>36</v>
      </c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>
        <v>19</v>
      </c>
      <c r="E23" s="24" t="s">
        <v>40</v>
      </c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>
        <v>16</v>
      </c>
      <c r="E24" s="24" t="s">
        <v>42</v>
      </c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>
        <v>3</v>
      </c>
      <c r="E26" s="24" t="s">
        <v>34</v>
      </c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221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1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1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FHNW</cp:lastModifiedBy>
  <cp:lastPrinted>2011-02-08T06:42:40Z</cp:lastPrinted>
  <dcterms:created xsi:type="dcterms:W3CDTF">2010-02-23T15:12:02Z</dcterms:created>
  <dcterms:modified xsi:type="dcterms:W3CDTF">2020-02-11T08:52:07Z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