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Workspaces\BlockChain_TransactionManager\"/>
    </mc:Choice>
  </mc:AlternateContent>
  <xr:revisionPtr revIDLastSave="0" documentId="13_ncr:1_{8BA1C25C-6E01-4749-98D6-1EC4838EF608}" xr6:coauthVersionLast="44" xr6:coauthVersionMax="45" xr10:uidLastSave="{00000000-0000-0000-0000-000000000000}"/>
  <bookViews>
    <workbookView xWindow="-98" yWindow="-98" windowWidth="28996" windowHeight="15796" activeTab="1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<sst xmlns="http://schemas.openxmlformats.org/spreadsheetml/2006/main" count="67" uniqueCount="47">
  <si>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</si>
  <si>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</si>
  <si>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</si>
  <si>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</si>
  <si>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</si>
  <si>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</si>
  <si>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</si>
  <si>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</si>
  <si>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</si>
  <si>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</si>
  <si>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</si>
  <si>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</si>
  <si>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</si>
  <si>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</si>
  <si>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</si>
  <si>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</si>
  <si>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</si>
  <si>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</si>
  <si>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</si>
  <si>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</si>
  <si>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</si>
  <si>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</si>
  <si>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</si>
  <si>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</si>
  <si>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</si>
  <si>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</si>
  <si>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</si>
  <si>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</si>
  <si>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</si>
  <si>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</si>
  <si>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</si>
  <si>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</si>
  <si>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</si>
  <si>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</si>
  <si>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</si>
  <si>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</si>
  <si>
    <t>Parity</t>
  </si>
  <si>
    <t>Einesen /arbeiten in Web3J</t>
  </si>
  <si>
    <t>Treffen und Nachbearbeitungen vom Treffen</t>
  </si>
  <si>
    <t>Nachbearbeitungen + Einlesen</t>
  </si>
  <si>
    <t>Partiy, Docker; Java</t>
  </si>
  <si>
    <t>Einarbeiten in Parity+Web3J, Status Meeting + Verbessern der FlowCharts, Docker, Versucht UnCertified Account Transaktionen zu blockieren wenn Transaktions Gas null ist</t>
  </si>
  <si>
    <t xml:space="preserve">Parity, Docker, Java, Remote Access </t>
  </si>
  <si>
    <t>Java Programm</t>
  </si>
  <si>
    <t>JavaProgramm, Besprechung, FlowCharts</t>
  </si>
  <si>
    <t>Toml File</t>
  </si>
  <si>
    <t>Report, Docker, Parity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</si>
</sst>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Hyperlink" xfId="1" builtinId="8"/>
    <cellStyle name="Normal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112</c:v>
                </c:pt>
                <c:pt idx="12">
                  <c:v>112</c:v>
                </c:pt>
                <c:pt idx="13">
                  <c:v>122</c:v>
                </c:pt>
                <c:pt idx="14">
                  <c:v>126</c:v>
                </c:pt>
                <c:pt idx="15">
                  <c:v>126</c:v>
                </c:pt>
                <c:pt idx="16">
                  <c:v>131</c:v>
                </c:pt>
                <c:pt idx="17">
                  <c:v>147</c:v>
                </c:pt>
                <c:pt idx="18">
                  <c:v>163</c:v>
                </c:pt>
                <c:pt idx="19">
                  <c:v>167</c:v>
                </c:pt>
                <c:pt idx="20">
                  <c:v>191</c:v>
                </c:pt>
                <c:pt idx="21">
                  <c:v>216</c:v>
                </c:pt>
                <c:pt idx="22">
                  <c:v>216</c:v>
                </c:pt>
                <c:pt idx="23">
                  <c:v>216</c:v>
                </c:pt>
                <c:pt idx="24">
                  <c:v>216</c:v>
                </c:pt>
                <c:pt idx="25">
                  <c:v>216</c:v>
                </c:pt>
                <c:pt idx="26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175</c:v>
                </c:pt>
                <c:pt idx="16">
                  <c:v>183</c:v>
                </c:pt>
                <c:pt idx="17">
                  <c:v>202</c:v>
                </c:pt>
                <c:pt idx="18">
                  <c:v>218</c:v>
                </c:pt>
                <c:pt idx="19">
                  <c:v>230</c:v>
                </c:pt>
                <c:pt idx="20">
                  <c:v>247</c:v>
                </c:pt>
                <c:pt idx="21">
                  <c:v>247</c:v>
                </c:pt>
                <c:pt idx="22">
                  <c:v>247</c:v>
                </c:pt>
                <c:pt idx="23">
                  <c:v>247</c:v>
                </c:pt>
                <c:pt idx="24">
                  <c:v>247</c:v>
                </c:pt>
                <c:pt idx="25">
                  <c:v>247</c:v>
                </c:pt>
                <c:pt idx="26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opLeftCell="A4" zoomScaleNormal="100" workbookViewId="0">
      <selection activeCell="D27" sqref="D27"/>
    </sheetView>
  </sheetViews>
  <sheetFormatPr defaultColWidth="11.59765625" defaultRowHeight="12.75" x14ac:dyDescent="0.35"/>
  <cols>
    <col min="1" max="1" width="8" customWidth="1"/>
    <col min="2" max="2" width="10.265625" customWidth="1"/>
    <col min="3" max="3" width="10.265625" style="15" customWidth="1"/>
    <col min="4" max="4" width="9.3984375" style="1" customWidth="1"/>
    <col min="5" max="5" width="46.73046875" customWidth="1"/>
    <col min="6" max="6" width="6" bestFit="1" customWidth="1"/>
    <col min="7" max="33" width="4.73046875" customWidth="1"/>
  </cols>
  <sheetData>
    <row r="1" spans="1:33" s="3" customFormat="1" ht="20.25" x14ac:dyDescent="0.55000000000000004">
      <c r="A1" s="46" t="s">
        <v>3</v>
      </c>
      <c r="B1" s="46"/>
      <c r="C1" s="46"/>
      <c r="D1" s="46"/>
      <c r="E1" s="46"/>
      <c r="F1" s="14"/>
    </row>
    <row r="2" spans="1:33" ht="24.75" customHeight="1" x14ac:dyDescent="0.35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35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35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6.25" x14ac:dyDescent="0.35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112</v>
      </c>
      <c r="S5" s="45">
        <f t="shared" si="29"/>
        <v>112</v>
      </c>
      <c r="T5" s="45">
        <f t="shared" si="29"/>
        <v>122</v>
      </c>
      <c r="U5" s="45">
        <f t="shared" si="29"/>
        <v>126</v>
      </c>
      <c r="V5" s="45">
        <f t="shared" si="29"/>
        <v>126</v>
      </c>
      <c r="W5" s="45">
        <f t="shared" si="29"/>
        <v>131</v>
      </c>
      <c r="X5" s="45">
        <f t="shared" si="29"/>
        <v>147</v>
      </c>
      <c r="Y5" s="45">
        <f t="shared" si="29"/>
        <v>163</v>
      </c>
      <c r="Z5" s="45">
        <f t="shared" si="29"/>
        <v>167</v>
      </c>
      <c r="AA5" s="45">
        <f t="shared" si="29"/>
        <v>191</v>
      </c>
      <c r="AB5" s="45">
        <f t="shared" si="29"/>
        <v>216</v>
      </c>
      <c r="AC5" s="45">
        <f t="shared" si="29"/>
        <v>216</v>
      </c>
      <c r="AD5" s="45">
        <f t="shared" si="29"/>
        <v>216</v>
      </c>
      <c r="AE5" s="45">
        <f t="shared" ref="AE5" si="30">AD5+SUMIF($A$6:$A$33,AE3,$D$6:$D$33)</f>
        <v>216</v>
      </c>
      <c r="AF5" s="45">
        <f t="shared" ref="AF5" si="31">AE5+SUMIF($A$6:$A$33,AF3,$D$6:$D$33)</f>
        <v>216</v>
      </c>
      <c r="AG5" s="45">
        <f t="shared" ref="AG5" si="32">AF5+SUMIF($A$6:$A$33,AG3,$D$6:$D$33)</f>
        <v>216</v>
      </c>
    </row>
    <row r="6" spans="1:33" s="10" customFormat="1" ht="20.25" x14ac:dyDescent="0.35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0.25" x14ac:dyDescent="0.35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0.4" x14ac:dyDescent="0.35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0.25" x14ac:dyDescent="0.35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0.25" x14ac:dyDescent="0.35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0.15" x14ac:dyDescent="0.35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0.15" x14ac:dyDescent="0.35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0.15" x14ac:dyDescent="0.35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0.15" x14ac:dyDescent="0.35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0.15" x14ac:dyDescent="0.35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0.15" x14ac:dyDescent="0.35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0.15" x14ac:dyDescent="0.35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3</v>
      </c>
    </row>
    <row r="18" spans="1:5" s="11" customFormat="1" ht="10.15" x14ac:dyDescent="0.35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0.15" x14ac:dyDescent="0.35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10</v>
      </c>
      <c r="E19" s="24" t="s">
        <v>38</v>
      </c>
    </row>
    <row r="20" spans="1:5" s="11" customFormat="1" ht="10.15" x14ac:dyDescent="0.35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>
        <v>4</v>
      </c>
      <c r="E20" s="24" t="s">
        <v>39</v>
      </c>
    </row>
    <row r="21" spans="1:5" s="11" customFormat="1" ht="10.15" x14ac:dyDescent="0.35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0.15" x14ac:dyDescent="0.35">
      <c r="A22" s="38">
        <f t="shared" si="33"/>
        <v>17</v>
      </c>
      <c r="B22" s="23">
        <f>B21+7</f>
        <v>43836</v>
      </c>
      <c r="C22" s="23">
        <f>C21+7</f>
        <v>43842</v>
      </c>
      <c r="D22" s="31">
        <v>5</v>
      </c>
      <c r="E22" s="40" t="s">
        <v>37</v>
      </c>
    </row>
    <row r="23" spans="1:5" s="11" customFormat="1" ht="30.4" x14ac:dyDescent="0.35">
      <c r="A23" s="22">
        <v>18</v>
      </c>
      <c r="B23" s="23">
        <f t="shared" si="34"/>
        <v>43843</v>
      </c>
      <c r="C23" s="23">
        <f t="shared" si="34"/>
        <v>43849</v>
      </c>
      <c r="D23" s="31">
        <v>16</v>
      </c>
      <c r="E23" s="24" t="s">
        <v>41</v>
      </c>
    </row>
    <row r="24" spans="1:5" s="11" customFormat="1" ht="10.15" x14ac:dyDescent="0.35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>
        <v>16</v>
      </c>
      <c r="E24" s="24" t="s">
        <v>45</v>
      </c>
    </row>
    <row r="25" spans="1:5" s="11" customFormat="1" ht="10.15" x14ac:dyDescent="0.35">
      <c r="A25" s="22">
        <v>20</v>
      </c>
      <c r="B25" s="23">
        <f t="shared" si="35"/>
        <v>43857</v>
      </c>
      <c r="C25" s="23">
        <f t="shared" si="35"/>
        <v>43863</v>
      </c>
      <c r="D25" s="31">
        <v>4</v>
      </c>
      <c r="E25" s="24"/>
    </row>
    <row r="26" spans="1:5" s="11" customFormat="1" ht="10.15" x14ac:dyDescent="0.35">
      <c r="A26" s="22">
        <v>21</v>
      </c>
      <c r="B26" s="23">
        <f t="shared" si="35"/>
        <v>43864</v>
      </c>
      <c r="C26" s="23">
        <f t="shared" si="35"/>
        <v>43870</v>
      </c>
      <c r="D26" s="31">
        <v>24</v>
      </c>
      <c r="E26" s="24" t="s">
        <v>43</v>
      </c>
    </row>
    <row r="27" spans="1:5" s="11" customFormat="1" ht="10.15" x14ac:dyDescent="0.35">
      <c r="A27" s="22">
        <v>22</v>
      </c>
      <c r="B27" s="23">
        <f t="shared" si="35"/>
        <v>43871</v>
      </c>
      <c r="C27" s="23">
        <f t="shared" si="35"/>
        <v>43877</v>
      </c>
      <c r="D27" s="31">
        <v>25</v>
      </c>
      <c r="E27" s="24" t="s">
        <v>44</v>
      </c>
    </row>
    <row r="28" spans="1:5" s="11" customFormat="1" ht="10.15" x14ac:dyDescent="0.35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0.15" x14ac:dyDescent="0.35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0.15" x14ac:dyDescent="0.35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0.15" x14ac:dyDescent="0.35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0.15" x14ac:dyDescent="0.35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35">
      <c r="A33" s="25"/>
      <c r="B33" s="26"/>
      <c r="C33" s="26"/>
      <c r="D33" s="32"/>
      <c r="E33" s="27"/>
    </row>
    <row r="34" spans="1:5" x14ac:dyDescent="0.35">
      <c r="A34" s="50" t="s">
        <v>2</v>
      </c>
      <c r="B34" s="50"/>
      <c r="C34" s="50"/>
      <c r="D34" s="33">
        <f>SUM(D6:D33)</f>
        <v>216</v>
      </c>
      <c r="E34" s="12"/>
    </row>
    <row r="35" spans="1:5" ht="6" customHeight="1" thickBot="1" x14ac:dyDescent="0.4">
      <c r="A35" s="51"/>
      <c r="B35" s="51"/>
      <c r="C35" s="51"/>
      <c r="D35" s="51"/>
      <c r="E35" s="13"/>
    </row>
    <row r="36" spans="1:5" ht="6.75" customHeight="1" x14ac:dyDescent="0.35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abSelected="1" topLeftCell="B7" zoomScale="120" zoomScaleNormal="120" workbookViewId="0">
      <selection activeCell="M38" sqref="M38"/>
    </sheetView>
  </sheetViews>
  <sheetFormatPr defaultColWidth="11.59765625" defaultRowHeight="12.75" x14ac:dyDescent="0.35"/>
  <cols>
    <col min="1" max="1" width="8" customWidth="1"/>
    <col min="2" max="2" width="10.265625" customWidth="1"/>
    <col min="3" max="3" width="10.265625" style="15" customWidth="1"/>
    <col min="4" max="4" width="9.3984375" style="1" customWidth="1"/>
    <col min="5" max="5" width="46.73046875" customWidth="1"/>
    <col min="6" max="6" width="6" bestFit="1" customWidth="1"/>
    <col min="7" max="33" width="4.73046875" customWidth="1"/>
  </cols>
  <sheetData>
    <row r="1" spans="1:33" s="3" customFormat="1" ht="20.25" x14ac:dyDescent="0.55000000000000004">
      <c r="A1" s="46" t="s">
        <v>3</v>
      </c>
      <c r="B1" s="46"/>
      <c r="C1" s="46"/>
      <c r="D1" s="46"/>
      <c r="E1" s="46"/>
      <c r="F1" s="14"/>
    </row>
    <row r="2" spans="1:33" ht="24.75" customHeight="1" x14ac:dyDescent="0.35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35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35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6.25" x14ac:dyDescent="0.35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175</v>
      </c>
      <c r="W5" s="45">
        <f t="shared" si="2"/>
        <v>183</v>
      </c>
      <c r="X5" s="45">
        <f t="shared" si="2"/>
        <v>202</v>
      </c>
      <c r="Y5" s="45">
        <f t="shared" si="2"/>
        <v>218</v>
      </c>
      <c r="Z5" s="45">
        <f t="shared" si="2"/>
        <v>230</v>
      </c>
      <c r="AA5" s="45">
        <f t="shared" si="2"/>
        <v>247</v>
      </c>
      <c r="AB5" s="45">
        <f t="shared" si="2"/>
        <v>247</v>
      </c>
      <c r="AC5" s="45">
        <f t="shared" si="2"/>
        <v>247</v>
      </c>
      <c r="AD5" s="45">
        <f t="shared" si="2"/>
        <v>247</v>
      </c>
      <c r="AE5" s="45">
        <f t="shared" si="2"/>
        <v>247</v>
      </c>
      <c r="AF5" s="45">
        <f t="shared" si="2"/>
        <v>247</v>
      </c>
      <c r="AG5" s="45">
        <f t="shared" si="2"/>
        <v>247</v>
      </c>
    </row>
    <row r="6" spans="1:33" s="10" customFormat="1" ht="10.15" x14ac:dyDescent="0.35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0.15" x14ac:dyDescent="0.35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0.15" x14ac:dyDescent="0.35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0.25" x14ac:dyDescent="0.35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0.15" x14ac:dyDescent="0.35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0.15" x14ac:dyDescent="0.35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0.15" x14ac:dyDescent="0.35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0.15" x14ac:dyDescent="0.35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0.15" x14ac:dyDescent="0.35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0.15" x14ac:dyDescent="0.35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0.15" x14ac:dyDescent="0.35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0.15" x14ac:dyDescent="0.35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0.15" x14ac:dyDescent="0.35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0.15" x14ac:dyDescent="0.35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34</v>
      </c>
    </row>
    <row r="20" spans="1:5" s="11" customFormat="1" ht="10.15" x14ac:dyDescent="0.35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0.15" x14ac:dyDescent="0.35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15</v>
      </c>
      <c r="E21" s="24" t="s">
        <v>26</v>
      </c>
    </row>
    <row r="22" spans="1:5" s="11" customFormat="1" ht="10.15" x14ac:dyDescent="0.35">
      <c r="A22" s="38">
        <f t="shared" si="3"/>
        <v>17</v>
      </c>
      <c r="B22" s="23">
        <f>B21+7</f>
        <v>43836</v>
      </c>
      <c r="C22" s="23">
        <f>C21+7</f>
        <v>43842</v>
      </c>
      <c r="D22" s="31">
        <v>8</v>
      </c>
      <c r="E22" s="40" t="s">
        <v>36</v>
      </c>
    </row>
    <row r="23" spans="1:5" s="11" customFormat="1" ht="10.15" x14ac:dyDescent="0.35">
      <c r="A23" s="22">
        <v>18</v>
      </c>
      <c r="B23" s="23">
        <f t="shared" si="4"/>
        <v>43843</v>
      </c>
      <c r="C23" s="23">
        <f t="shared" si="4"/>
        <v>43849</v>
      </c>
      <c r="D23" s="31">
        <v>19</v>
      </c>
      <c r="E23" s="24" t="s">
        <v>40</v>
      </c>
    </row>
    <row r="24" spans="1:5" s="11" customFormat="1" ht="10.15" x14ac:dyDescent="0.35">
      <c r="A24" s="22">
        <v>19</v>
      </c>
      <c r="B24" s="23">
        <f t="shared" ref="B24:C32" si="5">B23+7</f>
        <v>43850</v>
      </c>
      <c r="C24" s="23">
        <f t="shared" si="5"/>
        <v>43856</v>
      </c>
      <c r="D24" s="31">
        <v>16</v>
      </c>
      <c r="E24" s="24" t="s">
        <v>42</v>
      </c>
    </row>
    <row r="25" spans="1:5" s="11" customFormat="1" ht="10.15" x14ac:dyDescent="0.35">
      <c r="A25" s="22">
        <v>20</v>
      </c>
      <c r="B25" s="23">
        <f t="shared" si="5"/>
        <v>43857</v>
      </c>
      <c r="C25" s="23">
        <f t="shared" si="5"/>
        <v>43863</v>
      </c>
      <c r="D25" s="31">
        <v>12</v>
      </c>
      <c r="E25" s="24" t="s">
        <v>46</v>
      </c>
    </row>
    <row r="26" spans="1:5" s="11" customFormat="1" ht="10.15" x14ac:dyDescent="0.35">
      <c r="A26" s="22">
        <v>21</v>
      </c>
      <c r="B26" s="23">
        <f t="shared" si="5"/>
        <v>43864</v>
      </c>
      <c r="C26" s="23">
        <f t="shared" si="5"/>
        <v>43870</v>
      </c>
      <c r="D26" s="31">
        <v>17</v>
      </c>
      <c r="E26" s="24" t="s">
        <v>34</v>
      </c>
    </row>
    <row r="27" spans="1:5" s="11" customFormat="1" ht="10.15" x14ac:dyDescent="0.35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0.15" x14ac:dyDescent="0.35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0.15" x14ac:dyDescent="0.35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0.15" x14ac:dyDescent="0.35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0.15" x14ac:dyDescent="0.35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0.15" x14ac:dyDescent="0.35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35">
      <c r="A33" s="25"/>
      <c r="B33" s="26"/>
      <c r="C33" s="26"/>
      <c r="D33" s="32"/>
      <c r="E33" s="27"/>
    </row>
    <row r="34" spans="1:5" x14ac:dyDescent="0.35">
      <c r="A34" s="50" t="s">
        <v>2</v>
      </c>
      <c r="B34" s="50"/>
      <c r="C34" s="50"/>
      <c r="D34" s="33">
        <f>SUM(D6:D33)</f>
        <v>247</v>
      </c>
      <c r="E34" s="12"/>
    </row>
    <row r="35" spans="1:5" ht="6" customHeight="1" thickBot="1" x14ac:dyDescent="0.4">
      <c r="A35" s="51"/>
      <c r="B35" s="51"/>
      <c r="C35" s="51"/>
      <c r="D35" s="51"/>
      <c r="E35" s="13"/>
    </row>
    <row r="36" spans="1:5" ht="6.75" customHeight="1" x14ac:dyDescent="0.35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Geryones</cp:lastModifiedBy>
  <cp:lastPrinted>2011-02-08T06:42:40Z</cp:lastPrinted>
  <dcterms:created xsi:type="dcterms:W3CDTF">2010-02-23T15:12:02Z</dcterms:created>
  <dcterms:modified xsi:type="dcterms:W3CDTF">2020-02-11T08:54:12Z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