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ENAT\Desktop\"/>
    </mc:Choice>
  </mc:AlternateContent>
  <xr:revisionPtr revIDLastSave="0" documentId="13_ncr:1_{197DBEA8-913D-4030-A630-110E90A106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RAS" sheetId="1" r:id="rId1"/>
    <sheet name="BASE" sheetId="2" state="hidden" r:id="rId2"/>
  </sheets>
  <definedNames>
    <definedName name="_xlnm._FilterDatabase" localSheetId="0" hidden="1">HORAS!$B$1:$G$26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<sst xmlns="http://schemas.openxmlformats.org/spreadsheetml/2006/main" count="325" uniqueCount="89">
  <si>
    <t>Nome</t>
  </si>
  <si>
    <t>Cargo</t>
  </si>
  <si>
    <t>Líder</t>
  </si>
  <si>
    <t>Saldo Final</t>
  </si>
  <si>
    <t>GESILDO DA SILVA SOUZA</t>
  </si>
  <si>
    <t>Controlador de Movimentação</t>
  </si>
  <si>
    <t>Welton</t>
  </si>
  <si>
    <t>Hora Extra</t>
  </si>
  <si>
    <t>RENATO MOTA SILVA</t>
  </si>
  <si>
    <t>Operador de Empilhadeira II</t>
  </si>
  <si>
    <t>ADILSON SANTOS CONCEICAO</t>
  </si>
  <si>
    <t>JOSEANDRO CARNEIRO DAS VIRGENS</t>
  </si>
  <si>
    <t>Operador de Transpaleteira</t>
  </si>
  <si>
    <t>LUCIANO FERREIRA LUCIO</t>
  </si>
  <si>
    <t>CESAR DIAS CHAGAS</t>
  </si>
  <si>
    <t>Operador de Empilhadeira I</t>
  </si>
  <si>
    <t>GABRIEL SANTOS DE OLIVEIRA</t>
  </si>
  <si>
    <t>Conferente I</t>
  </si>
  <si>
    <t>JONATAS FERREIRA DOS SANTOS</t>
  </si>
  <si>
    <t>Ajudante de Armazém</t>
  </si>
  <si>
    <t>EDVALDO PEREIRA LOPES</t>
  </si>
  <si>
    <t>-0:06:00</t>
  </si>
  <si>
    <t>Hora Negativa</t>
  </si>
  <si>
    <t>RAIMUNDO DE ARAUJO SOUZA FILHO</t>
  </si>
  <si>
    <t>-0:22:00</t>
  </si>
  <si>
    <t>MILTON DE SANTANA CRUZ</t>
  </si>
  <si>
    <t>-0:55:00</t>
  </si>
  <si>
    <t>RAUL ALBIANE SILVA MARQUES</t>
  </si>
  <si>
    <t>Analista de Logística Jr</t>
  </si>
  <si>
    <t>-2:05:00</t>
  </si>
  <si>
    <t>OSMAR PEREIRA SANTOS</t>
  </si>
  <si>
    <t>DORIVAL SOARES NETO</t>
  </si>
  <si>
    <t>-2:15:00</t>
  </si>
  <si>
    <t>GILSON SOUSA SANTOS</t>
  </si>
  <si>
    <t>Conferente II</t>
  </si>
  <si>
    <t>-2:39:00</t>
  </si>
  <si>
    <t>CLEDSON DE JESUS SOUSA</t>
  </si>
  <si>
    <t>-3:09:00</t>
  </si>
  <si>
    <t>ANDRE LUIS SANTANA SENA</t>
  </si>
  <si>
    <t>Assistente de Logística</t>
  </si>
  <si>
    <t>-3:29:00</t>
  </si>
  <si>
    <t>ADRIANO HILARIO DOS SANTOS</t>
  </si>
  <si>
    <t>-4:06:00</t>
  </si>
  <si>
    <t>SAMARA DA SILVA VILA NOVA</t>
  </si>
  <si>
    <t>-4:35:00</t>
  </si>
  <si>
    <t>JAIME OLIVEIRA DE CARVALHO</t>
  </si>
  <si>
    <t>-5:04:00</t>
  </si>
  <si>
    <t>GILSON SILVA DOS SANTOS</t>
  </si>
  <si>
    <t>-5:30:00</t>
  </si>
  <si>
    <t>ROBERVAL DE SOUSA SANTANA</t>
  </si>
  <si>
    <t>-5:36:00</t>
  </si>
  <si>
    <t>RODRIGO SOUSA SANTOS</t>
  </si>
  <si>
    <t>-6:13:00</t>
  </si>
  <si>
    <t>GEOVANE SANTANA ALVES</t>
  </si>
  <si>
    <t>-12:11:00</t>
  </si>
  <si>
    <t>MAILSON GUEDES DA SILVA</t>
  </si>
  <si>
    <t>-23:23:00</t>
  </si>
  <si>
    <t>CHAPA</t>
  </si>
  <si>
    <t>ESTOQUE</t>
  </si>
  <si>
    <t>CONFERENTE II</t>
  </si>
  <si>
    <t>SALVADOR</t>
  </si>
  <si>
    <t>ANDRE LUIZ FERREIRA</t>
  </si>
  <si>
    <t>DEVOLUÇÃO</t>
  </si>
  <si>
    <t>CONFERENTE I</t>
  </si>
  <si>
    <t>RECEBIMENTO</t>
  </si>
  <si>
    <t>OPERADOR EMPILHADEIRA</t>
  </si>
  <si>
    <t>SIMOES FILHO</t>
  </si>
  <si>
    <t>GABRIEL SANTOS DE JESUS</t>
  </si>
  <si>
    <t>AJUDANTE DE ARMAZEM</t>
  </si>
  <si>
    <t>CONTROLADOR</t>
  </si>
  <si>
    <t>OPERADOR TRANSPALETEIRA</t>
  </si>
  <si>
    <t>L / FREITAS</t>
  </si>
  <si>
    <t>ALISSON LEAL SILVA</t>
  </si>
  <si>
    <t>ADM</t>
  </si>
  <si>
    <t>ANTONIO GEOVANE</t>
  </si>
  <si>
    <t>XXXXXX</t>
  </si>
  <si>
    <t>DANIEL CERQUEIRA DE JESUS</t>
  </si>
  <si>
    <t>SEPARADOR</t>
  </si>
  <si>
    <t>DAVID SANTIAGO DE JESUS</t>
  </si>
  <si>
    <t>EDSON SANTOS LUZ</t>
  </si>
  <si>
    <t>FABRICIO DELMIRO DOS SANTOS</t>
  </si>
  <si>
    <t>JAIME OLIVEIRA DE CARBVALHO</t>
  </si>
  <si>
    <t>JENILSON ROCHA OLIVEIRA</t>
  </si>
  <si>
    <t>MAILTON NASCIMENTO DOS SANTOS</t>
  </si>
  <si>
    <t>MARIVALDO DO SANTO DE JESUS</t>
  </si>
  <si>
    <t>PEDRO PAULO DA SILVA SOUZA</t>
  </si>
  <si>
    <t>Gesildo Silva</t>
  </si>
  <si>
    <t>Osmar Pereira</t>
  </si>
  <si>
    <t>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</si>
</sst>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F2F2F2"/>
      <name val="Arial"/>
      <family val="2"/>
    </font>
    <font>
      <b/>
      <sz val="10"/>
      <color rgb="FFFFFFFF"/>
      <name val="Arial"/>
      <family val="2"/>
    </font>
    <font>
      <sz val="11"/>
      <name val="Arial Black"/>
      <family val="2"/>
    </font>
    <font>
      <sz val="11"/>
      <color theme="1"/>
      <name val="Arial Black"/>
      <family val="2"/>
    </font>
    <font>
      <sz val="11"/>
      <color rgb="FF000000"/>
      <name val="Arial Black"/>
      <family val="2"/>
    </font>
    <font>
      <sz val="11"/>
      <color rgb="FFFF0000"/>
      <name val="Arial Black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left"/>
    </xf>
    <xf numFmtId="0" fontId="8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vertical="center"/>
    </xf>
    <xf numFmtId="0" fontId="9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7" borderId="2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left"/>
    </xf>
    <xf numFmtId="0" fontId="7" fillId="0" borderId="2" xfId="0" applyFont="1" applyBorder="1"/>
    <xf numFmtId="0" fontId="0" fillId="0" borderId="0" xfId="0" applyAlignment="1">
      <alignment horizontal="center"/>
    </xf>
    <xf numFmtId="0" fontId="8" fillId="7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10" fillId="0" borderId="0" xfId="0" applyFont="1"/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21" fontId="2" fillId="0" borderId="2" xfId="0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7" borderId="5" xfId="0" applyFont="1" applyFill="1" applyBorder="1" applyAlignment="1">
      <alignment vertical="center"/>
    </xf>
    <xf numFmtId="0" fontId="0" fillId="7" borderId="2" xfId="0" applyFill="1" applyBorder="1" applyAlignment="1">
      <alignment horizontal="center"/>
    </xf>
    <xf numFmtId="0" fontId="2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B17" workbookViewId="0">
      <selection activeCell="D29" sqref="D29"/>
    </sheetView>
  </sheetViews>
  <sheetFormatPr defaultRowHeight="15" x14ac:dyDescent="0.25"/>
  <cols>
    <col min="1" max="1" width="36.7109375" hidden="1" customWidth="1"/>
    <col min="2" max="2" width="13.28515625" style="16" customWidth="1"/>
    <col min="3" max="3" width="36.7109375" bestFit="1" customWidth="1"/>
    <col min="4" max="4" width="26" bestFit="1" customWidth="1"/>
    <col min="5" max="5" width="10.85546875" bestFit="1" customWidth="1"/>
    <col min="6" max="6" width="17.85546875" customWidth="1"/>
    <col min="7" max="7" width="14" bestFit="1" customWidth="1"/>
  </cols>
  <sheetData>
    <row r="1" spans="1:7" x14ac:dyDescent="0.25">
      <c r="A1" s="20" t="s">
        <v>0</v>
      </c>
      <c r="B1" s="22" t="s">
        <v>57</v>
      </c>
      <c r="C1" s="22" t="s">
        <v>0</v>
      </c>
      <c r="D1" s="22" t="s">
        <v>1</v>
      </c>
      <c r="E1" s="23" t="s">
        <v>2</v>
      </c>
      <c r="F1" s="23" t="s">
        <v>3</v>
      </c>
      <c r="G1" s="23" t="s">
        <v>88</v>
      </c>
    </row>
    <row r="2" spans="1:7" ht="15.75" thickBot="1" x14ac:dyDescent="0.3">
      <c r="A2" s="21" t="s">
        <v>4</v>
      </c>
      <c r="B2" s="29">
        <f>VLOOKUP(A:A,BASE!A:B,2,FALSE)</f>
        <v>220001228</v>
      </c>
      <c r="C2" s="32" t="s">
        <v>4</v>
      </c>
      <c r="D2" s="32" t="s">
        <v>5</v>
      </c>
      <c r="E2" s="24" t="s">
        <v>86</v>
      </c>
      <c r="F2" s="25">
        <v>0.30972222222222223</v>
      </c>
      <c r="G2" s="26" t="s">
        <v>7</v>
      </c>
    </row>
    <row r="3" spans="1:7" ht="15.75" thickBot="1" x14ac:dyDescent="0.3">
      <c r="A3" s="21" t="s">
        <v>8</v>
      </c>
      <c r="B3" s="29">
        <f>VLOOKUP(A:A,BASE!A:B,2,FALSE)</f>
        <v>220000792</v>
      </c>
      <c r="C3" s="32" t="s">
        <v>8</v>
      </c>
      <c r="D3" s="32" t="s">
        <v>9</v>
      </c>
      <c r="E3" s="24" t="s">
        <v>86</v>
      </c>
      <c r="F3" s="25">
        <v>0.25833333333333336</v>
      </c>
      <c r="G3" s="26" t="s">
        <v>7</v>
      </c>
    </row>
    <row r="4" spans="1:7" ht="15.75" thickBot="1" x14ac:dyDescent="0.3">
      <c r="A4" s="21" t="s">
        <v>10</v>
      </c>
      <c r="B4" s="29">
        <f>VLOOKUP(A:A,BASE!A:B,2,FALSE)</f>
        <v>220000724</v>
      </c>
      <c r="C4" s="32" t="s">
        <v>10</v>
      </c>
      <c r="D4" s="32" t="s">
        <v>9</v>
      </c>
      <c r="E4" s="24" t="s">
        <v>86</v>
      </c>
      <c r="F4" s="25">
        <v>0.17708333333333334</v>
      </c>
      <c r="G4" s="26" t="s">
        <v>7</v>
      </c>
    </row>
    <row r="5" spans="1:7" ht="15.75" thickBot="1" x14ac:dyDescent="0.3">
      <c r="A5" s="21" t="s">
        <v>11</v>
      </c>
      <c r="B5" s="29">
        <f>VLOOKUP(A:A,BASE!A:B,2,FALSE)</f>
        <v>220001642</v>
      </c>
      <c r="C5" s="32" t="s">
        <v>11</v>
      </c>
      <c r="D5" s="32" t="s">
        <v>12</v>
      </c>
      <c r="E5" s="24" t="s">
        <v>86</v>
      </c>
      <c r="F5" s="25">
        <v>0.12708333333333333</v>
      </c>
      <c r="G5" s="26" t="s">
        <v>7</v>
      </c>
    </row>
    <row r="6" spans="1:7" ht="15.75" thickBot="1" x14ac:dyDescent="0.3">
      <c r="A6" s="21" t="s">
        <v>13</v>
      </c>
      <c r="B6" s="29">
        <f>VLOOKUP(A:A,BASE!A:B,2,FALSE)</f>
        <v>220000790</v>
      </c>
      <c r="C6" s="32" t="s">
        <v>13</v>
      </c>
      <c r="D6" s="32" t="s">
        <v>9</v>
      </c>
      <c r="E6" s="24" t="s">
        <v>86</v>
      </c>
      <c r="F6" s="25">
        <v>9.1666666666666674E-2</v>
      </c>
      <c r="G6" s="26" t="s">
        <v>7</v>
      </c>
    </row>
    <row r="7" spans="1:7" ht="15.75" thickBot="1" x14ac:dyDescent="0.3">
      <c r="A7" s="21" t="s">
        <v>14</v>
      </c>
      <c r="B7" s="29">
        <f>VLOOKUP(A:A,BASE!A:B,2,FALSE)</f>
        <v>220001554</v>
      </c>
      <c r="C7" s="32" t="s">
        <v>14</v>
      </c>
      <c r="D7" s="32" t="s">
        <v>15</v>
      </c>
      <c r="E7" s="24" t="s">
        <v>86</v>
      </c>
      <c r="F7" s="25">
        <v>8.1250000000000003E-2</v>
      </c>
      <c r="G7" s="26" t="s">
        <v>7</v>
      </c>
    </row>
    <row r="8" spans="1:7" ht="15.75" thickBot="1" x14ac:dyDescent="0.3">
      <c r="A8" s="21" t="s">
        <v>16</v>
      </c>
      <c r="B8" s="29">
        <f>VLOOKUP(A:A,BASE!A:B,2,FALSE)</f>
        <v>220001889</v>
      </c>
      <c r="C8" s="32" t="s">
        <v>16</v>
      </c>
      <c r="D8" s="32" t="s">
        <v>17</v>
      </c>
      <c r="E8" s="24" t="s">
        <v>86</v>
      </c>
      <c r="F8" s="25">
        <v>3.1944444444444449E-2</v>
      </c>
      <c r="G8" s="26" t="s">
        <v>7</v>
      </c>
    </row>
    <row r="9" spans="1:7" ht="15.75" thickBot="1" x14ac:dyDescent="0.3">
      <c r="A9" s="21" t="s">
        <v>18</v>
      </c>
      <c r="B9" s="29">
        <f>VLOOKUP(A:A,BASE!A:B,2,FALSE)</f>
        <v>220001893</v>
      </c>
      <c r="C9" s="32" t="s">
        <v>18</v>
      </c>
      <c r="D9" s="32" t="s">
        <v>19</v>
      </c>
      <c r="E9" s="24" t="s">
        <v>86</v>
      </c>
      <c r="F9" s="25">
        <v>1.0416666666666666E-2</v>
      </c>
      <c r="G9" s="26" t="s">
        <v>7</v>
      </c>
    </row>
    <row r="10" spans="1:7" ht="15.75" thickBot="1" x14ac:dyDescent="0.3">
      <c r="A10" s="21" t="s">
        <v>20</v>
      </c>
      <c r="B10" s="29">
        <f>VLOOKUP(A:A,BASE!A:B,2,FALSE)</f>
        <v>220000764</v>
      </c>
      <c r="C10" s="32" t="s">
        <v>20</v>
      </c>
      <c r="D10" s="32" t="s">
        <v>12</v>
      </c>
      <c r="E10" s="24" t="s">
        <v>86</v>
      </c>
      <c r="F10" s="27" t="s">
        <v>21</v>
      </c>
      <c r="G10" s="28" t="s">
        <v>22</v>
      </c>
    </row>
    <row r="11" spans="1:7" ht="15.75" thickBot="1" x14ac:dyDescent="0.3">
      <c r="A11" s="21" t="s">
        <v>23</v>
      </c>
      <c r="B11" s="29">
        <f>VLOOKUP(A:A,BASE!A:B,2,FALSE)</f>
        <v>220001388</v>
      </c>
      <c r="C11" s="32" t="s">
        <v>23</v>
      </c>
      <c r="D11" s="32" t="s">
        <v>15</v>
      </c>
      <c r="E11" s="24" t="s">
        <v>87</v>
      </c>
      <c r="F11" s="27" t="s">
        <v>24</v>
      </c>
      <c r="G11" s="28" t="s">
        <v>22</v>
      </c>
    </row>
    <row r="12" spans="1:7" ht="15.75" thickBot="1" x14ac:dyDescent="0.3">
      <c r="A12" s="21" t="s">
        <v>25</v>
      </c>
      <c r="B12" s="29">
        <f>VLOOKUP(A:A,BASE!A:B,2,FALSE)</f>
        <v>220001735</v>
      </c>
      <c r="C12" s="32" t="s">
        <v>25</v>
      </c>
      <c r="D12" s="32" t="s">
        <v>19</v>
      </c>
      <c r="E12" s="24" t="s">
        <v>86</v>
      </c>
      <c r="F12" s="27" t="s">
        <v>26</v>
      </c>
      <c r="G12" s="28" t="s">
        <v>22</v>
      </c>
    </row>
    <row r="13" spans="1:7" ht="15.75" thickBot="1" x14ac:dyDescent="0.3">
      <c r="A13" s="21" t="s">
        <v>27</v>
      </c>
      <c r="B13" s="29">
        <f>VLOOKUP(A:A,BASE!A:B,2,FALSE)</f>
        <v>220000723</v>
      </c>
      <c r="C13" s="32" t="s">
        <v>27</v>
      </c>
      <c r="D13" s="32" t="s">
        <v>28</v>
      </c>
      <c r="E13" s="24" t="s">
        <v>6</v>
      </c>
      <c r="F13" s="27" t="s">
        <v>29</v>
      </c>
      <c r="G13" s="28" t="s">
        <v>22</v>
      </c>
    </row>
    <row r="14" spans="1:7" ht="15.75" thickBot="1" x14ac:dyDescent="0.3">
      <c r="A14" s="21" t="s">
        <v>30</v>
      </c>
      <c r="B14" s="29">
        <f>VLOOKUP(A:A,BASE!A:B,2,FALSE)</f>
        <v>220001150</v>
      </c>
      <c r="C14" s="32" t="s">
        <v>30</v>
      </c>
      <c r="D14" s="32" t="s">
        <v>5</v>
      </c>
      <c r="E14" s="24" t="s">
        <v>87</v>
      </c>
      <c r="F14" s="27" t="s">
        <v>29</v>
      </c>
      <c r="G14" s="28" t="s">
        <v>22</v>
      </c>
    </row>
    <row r="15" spans="1:7" ht="15.75" thickBot="1" x14ac:dyDescent="0.3">
      <c r="A15" s="21" t="s">
        <v>31</v>
      </c>
      <c r="B15" s="29">
        <f>VLOOKUP(A:A,BASE!A:B,2,FALSE)</f>
        <v>220001646</v>
      </c>
      <c r="C15" s="32" t="s">
        <v>31</v>
      </c>
      <c r="D15" s="32" t="s">
        <v>17</v>
      </c>
      <c r="E15" s="24" t="s">
        <v>87</v>
      </c>
      <c r="F15" s="27" t="s">
        <v>32</v>
      </c>
      <c r="G15" s="28" t="s">
        <v>22</v>
      </c>
    </row>
    <row r="16" spans="1:7" ht="15.75" thickBot="1" x14ac:dyDescent="0.3">
      <c r="A16" s="21" t="s">
        <v>33</v>
      </c>
      <c r="B16" s="29">
        <f>VLOOKUP(A:A,BASE!A:B,2,FALSE)</f>
        <v>220000786</v>
      </c>
      <c r="C16" s="32" t="s">
        <v>33</v>
      </c>
      <c r="D16" s="32" t="s">
        <v>34</v>
      </c>
      <c r="E16" s="24" t="s">
        <v>87</v>
      </c>
      <c r="F16" s="27" t="s">
        <v>35</v>
      </c>
      <c r="G16" s="28" t="s">
        <v>22</v>
      </c>
    </row>
    <row r="17" spans="1:7" ht="15.75" thickBot="1" x14ac:dyDescent="0.3">
      <c r="A17" s="21" t="s">
        <v>36</v>
      </c>
      <c r="B17" s="29">
        <f>VLOOKUP(A:A,BASE!A:B,2,FALSE)</f>
        <v>220001965</v>
      </c>
      <c r="C17" s="32" t="s">
        <v>36</v>
      </c>
      <c r="D17" s="32" t="s">
        <v>19</v>
      </c>
      <c r="E17" s="24" t="s">
        <v>86</v>
      </c>
      <c r="F17" s="27" t="s">
        <v>37</v>
      </c>
      <c r="G17" s="28" t="s">
        <v>22</v>
      </c>
    </row>
    <row r="18" spans="1:7" ht="15.75" thickBot="1" x14ac:dyDescent="0.3">
      <c r="A18" s="21" t="s">
        <v>38</v>
      </c>
      <c r="B18" s="29">
        <f>VLOOKUP(A:A,BASE!A:B,2,FALSE)</f>
        <v>20001286</v>
      </c>
      <c r="C18" s="32" t="s">
        <v>38</v>
      </c>
      <c r="D18" s="32" t="s">
        <v>39</v>
      </c>
      <c r="E18" s="24" t="s">
        <v>6</v>
      </c>
      <c r="F18" s="27" t="s">
        <v>40</v>
      </c>
      <c r="G18" s="28" t="s">
        <v>22</v>
      </c>
    </row>
    <row r="19" spans="1:7" ht="15.75" thickBot="1" x14ac:dyDescent="0.3">
      <c r="A19" s="21" t="s">
        <v>41</v>
      </c>
      <c r="B19" s="29">
        <f>VLOOKUP(A:A,BASE!A:B,2,FALSE)</f>
        <v>220001041</v>
      </c>
      <c r="C19" s="32" t="s">
        <v>41</v>
      </c>
      <c r="D19" s="32" t="s">
        <v>34</v>
      </c>
      <c r="E19" s="24" t="s">
        <v>87</v>
      </c>
      <c r="F19" s="27" t="s">
        <v>42</v>
      </c>
      <c r="G19" s="28" t="s">
        <v>22</v>
      </c>
    </row>
    <row r="20" spans="1:7" ht="15.75" thickBot="1" x14ac:dyDescent="0.3">
      <c r="A20" s="21" t="s">
        <v>43</v>
      </c>
      <c r="B20" s="29">
        <f>VLOOKUP(A:A,BASE!A:B,2,FALSE)</f>
        <v>220001796</v>
      </c>
      <c r="C20" s="32" t="s">
        <v>43</v>
      </c>
      <c r="D20" s="32" t="s">
        <v>17</v>
      </c>
      <c r="E20" s="24" t="s">
        <v>86</v>
      </c>
      <c r="F20" s="27" t="s">
        <v>44</v>
      </c>
      <c r="G20" s="28" t="s">
        <v>22</v>
      </c>
    </row>
    <row r="21" spans="1:7" ht="15.75" thickBot="1" x14ac:dyDescent="0.3">
      <c r="A21" s="30" t="s">
        <v>45</v>
      </c>
      <c r="B21" s="31">
        <f>VLOOKUP(A:A,BASE!A:B,2,FALSE)</f>
        <v>220001809</v>
      </c>
      <c r="C21" s="32" t="s">
        <v>45</v>
      </c>
      <c r="D21" s="32" t="s">
        <v>17</v>
      </c>
      <c r="E21" s="24" t="s">
        <v>86</v>
      </c>
      <c r="F21" s="27" t="s">
        <v>46</v>
      </c>
      <c r="G21" s="28" t="s">
        <v>22</v>
      </c>
    </row>
    <row r="22" spans="1:7" ht="15.75" thickBot="1" x14ac:dyDescent="0.3">
      <c r="A22" s="21" t="s">
        <v>47</v>
      </c>
      <c r="B22" s="29">
        <f>VLOOKUP(A:A,BASE!A:B,2,FALSE)</f>
        <v>220001387</v>
      </c>
      <c r="C22" s="32" t="s">
        <v>47</v>
      </c>
      <c r="D22" s="32" t="s">
        <v>12</v>
      </c>
      <c r="E22" s="24" t="s">
        <v>86</v>
      </c>
      <c r="F22" s="27" t="s">
        <v>48</v>
      </c>
      <c r="G22" s="28" t="s">
        <v>22</v>
      </c>
    </row>
    <row r="23" spans="1:7" ht="15.75" thickBot="1" x14ac:dyDescent="0.3">
      <c r="A23" s="21" t="s">
        <v>49</v>
      </c>
      <c r="B23" s="29">
        <f>VLOOKUP(A:A,BASE!A:B,2,FALSE)</f>
        <v>220001397</v>
      </c>
      <c r="C23" s="32" t="s">
        <v>49</v>
      </c>
      <c r="D23" s="32" t="s">
        <v>17</v>
      </c>
      <c r="E23" s="24" t="s">
        <v>87</v>
      </c>
      <c r="F23" s="27" t="s">
        <v>50</v>
      </c>
      <c r="G23" s="28" t="s">
        <v>22</v>
      </c>
    </row>
    <row r="24" spans="1:7" ht="15.75" thickBot="1" x14ac:dyDescent="0.3">
      <c r="A24" s="21" t="s">
        <v>51</v>
      </c>
      <c r="B24" s="29">
        <f>VLOOKUP(A:A,BASE!A:B,2,FALSE)</f>
        <v>220000756</v>
      </c>
      <c r="C24" s="32" t="s">
        <v>51</v>
      </c>
      <c r="D24" s="32" t="s">
        <v>28</v>
      </c>
      <c r="E24" s="24" t="s">
        <v>6</v>
      </c>
      <c r="F24" s="27" t="s">
        <v>52</v>
      </c>
      <c r="G24" s="28" t="s">
        <v>22</v>
      </c>
    </row>
    <row r="25" spans="1:7" ht="15.75" thickBot="1" x14ac:dyDescent="0.3">
      <c r="A25" s="21" t="s">
        <v>53</v>
      </c>
      <c r="B25" s="29">
        <f>VLOOKUP(A:A,BASE!A:B,2,FALSE)</f>
        <v>220001446</v>
      </c>
      <c r="C25" s="32" t="s">
        <v>53</v>
      </c>
      <c r="D25" s="32" t="s">
        <v>17</v>
      </c>
      <c r="E25" s="24" t="s">
        <v>86</v>
      </c>
      <c r="F25" s="27" t="s">
        <v>54</v>
      </c>
      <c r="G25" s="28" t="s">
        <v>22</v>
      </c>
    </row>
    <row r="26" spans="1:7" ht="15.75" thickBot="1" x14ac:dyDescent="0.3">
      <c r="A26" s="21" t="s">
        <v>55</v>
      </c>
      <c r="B26" s="29">
        <f>VLOOKUP(A:A,BASE!A:B,2,FALSE)</f>
        <v>220001827</v>
      </c>
      <c r="C26" s="32" t="s">
        <v>55</v>
      </c>
      <c r="D26" s="32" t="s">
        <v>17</v>
      </c>
      <c r="E26" s="24" t="s">
        <v>86</v>
      </c>
      <c r="F26" s="27" t="s">
        <v>56</v>
      </c>
      <c r="G26" s="28" t="s">
        <v>22</v>
      </c>
    </row>
  </sheetData>
  <autoFilter ref="B1:G2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opLeftCell="A16" workbookViewId="0">
      <selection activeCell="C37" sqref="C37"/>
    </sheetView>
  </sheetViews>
  <sheetFormatPr defaultRowHeight="15" x14ac:dyDescent="0.25"/>
  <cols>
    <col min="1" max="1" width="49.140625" bestFit="1" customWidth="1"/>
    <col min="2" max="2" width="14.28515625" bestFit="1" customWidth="1"/>
    <col min="3" max="3" width="49.140625" bestFit="1" customWidth="1"/>
    <col min="4" max="4" width="19.5703125" bestFit="1" customWidth="1"/>
    <col min="5" max="5" width="38.85546875" bestFit="1" customWidth="1"/>
    <col min="6" max="6" width="19.140625" bestFit="1" customWidth="1"/>
  </cols>
  <sheetData>
    <row r="1" spans="1:6" ht="18.75" x14ac:dyDescent="0.4">
      <c r="A1" s="3" t="s">
        <v>41</v>
      </c>
      <c r="B1" s="2">
        <v>220001041</v>
      </c>
      <c r="C1" s="3" t="s">
        <v>41</v>
      </c>
      <c r="D1" s="4" t="s">
        <v>58</v>
      </c>
      <c r="E1" s="4" t="s">
        <v>59</v>
      </c>
      <c r="F1" s="5" t="s">
        <v>60</v>
      </c>
    </row>
    <row r="2" spans="1:6" ht="18.75" x14ac:dyDescent="0.4">
      <c r="A2" s="7" t="s">
        <v>61</v>
      </c>
      <c r="B2" s="6">
        <v>220001799</v>
      </c>
      <c r="C2" s="7" t="s">
        <v>61</v>
      </c>
      <c r="D2" s="4" t="s">
        <v>62</v>
      </c>
      <c r="E2" s="4" t="s">
        <v>63</v>
      </c>
      <c r="F2" s="5" t="s">
        <v>60</v>
      </c>
    </row>
    <row r="3" spans="1:6" ht="18.75" x14ac:dyDescent="0.4">
      <c r="A3" s="3" t="s">
        <v>14</v>
      </c>
      <c r="B3" s="2">
        <v>220001554</v>
      </c>
      <c r="C3" s="3" t="s">
        <v>14</v>
      </c>
      <c r="D3" s="4" t="s">
        <v>64</v>
      </c>
      <c r="E3" s="4" t="s">
        <v>65</v>
      </c>
      <c r="F3" s="5" t="s">
        <v>66</v>
      </c>
    </row>
    <row r="4" spans="1:6" ht="18.75" x14ac:dyDescent="0.4">
      <c r="A4" s="3" t="s">
        <v>67</v>
      </c>
      <c r="B4" s="2">
        <v>220001756</v>
      </c>
      <c r="C4" s="3" t="s">
        <v>67</v>
      </c>
      <c r="D4" s="4" t="s">
        <v>64</v>
      </c>
      <c r="E4" s="8" t="s">
        <v>68</v>
      </c>
      <c r="F4" s="5" t="s">
        <v>60</v>
      </c>
    </row>
    <row r="5" spans="1:6" ht="18.75" x14ac:dyDescent="0.4">
      <c r="A5" s="3" t="s">
        <v>53</v>
      </c>
      <c r="B5" s="2">
        <v>220001446</v>
      </c>
      <c r="C5" s="3" t="s">
        <v>53</v>
      </c>
      <c r="D5" s="4" t="s">
        <v>64</v>
      </c>
      <c r="E5" s="4" t="s">
        <v>63</v>
      </c>
      <c r="F5" s="5" t="s">
        <v>66</v>
      </c>
    </row>
    <row r="6" spans="1:6" ht="18.75" x14ac:dyDescent="0.4">
      <c r="A6" s="3" t="s">
        <v>4</v>
      </c>
      <c r="B6" s="2">
        <v>220001228</v>
      </c>
      <c r="C6" s="3" t="s">
        <v>4</v>
      </c>
      <c r="D6" s="4" t="s">
        <v>64</v>
      </c>
      <c r="E6" s="4" t="s">
        <v>69</v>
      </c>
      <c r="F6" s="5" t="s">
        <v>60</v>
      </c>
    </row>
    <row r="7" spans="1:6" ht="18.75" x14ac:dyDescent="0.4">
      <c r="A7" s="3" t="s">
        <v>47</v>
      </c>
      <c r="B7" s="2">
        <v>220001387</v>
      </c>
      <c r="C7" s="3" t="s">
        <v>47</v>
      </c>
      <c r="D7" s="4" t="s">
        <v>64</v>
      </c>
      <c r="E7" s="4" t="s">
        <v>70</v>
      </c>
      <c r="F7" s="5" t="s">
        <v>60</v>
      </c>
    </row>
    <row r="8" spans="1:6" ht="18.75" x14ac:dyDescent="0.4">
      <c r="A8" s="3" t="s">
        <v>13</v>
      </c>
      <c r="B8" s="2">
        <v>220000790</v>
      </c>
      <c r="C8" s="3" t="s">
        <v>13</v>
      </c>
      <c r="D8" s="4" t="s">
        <v>64</v>
      </c>
      <c r="E8" s="4" t="s">
        <v>65</v>
      </c>
      <c r="F8" s="5" t="s">
        <v>60</v>
      </c>
    </row>
    <row r="9" spans="1:6" ht="18.75" x14ac:dyDescent="0.4">
      <c r="A9" s="3" t="s">
        <v>55</v>
      </c>
      <c r="B9" s="2">
        <v>220001827</v>
      </c>
      <c r="C9" s="3" t="s">
        <v>55</v>
      </c>
      <c r="D9" s="4" t="s">
        <v>62</v>
      </c>
      <c r="E9" s="8" t="s">
        <v>68</v>
      </c>
      <c r="F9" s="5" t="s">
        <v>60</v>
      </c>
    </row>
    <row r="10" spans="1:6" ht="18.75" x14ac:dyDescent="0.4">
      <c r="A10" s="3" t="s">
        <v>30</v>
      </c>
      <c r="B10" s="2">
        <v>220001150</v>
      </c>
      <c r="C10" s="3" t="s">
        <v>30</v>
      </c>
      <c r="D10" s="6" t="s">
        <v>58</v>
      </c>
      <c r="E10" s="4" t="s">
        <v>69</v>
      </c>
      <c r="F10" s="5" t="s">
        <v>60</v>
      </c>
    </row>
    <row r="11" spans="1:6" ht="18.75" x14ac:dyDescent="0.4">
      <c r="A11" s="3" t="s">
        <v>8</v>
      </c>
      <c r="B11" s="2">
        <v>220000792</v>
      </c>
      <c r="C11" s="3" t="s">
        <v>8</v>
      </c>
      <c r="D11" s="4" t="s">
        <v>64</v>
      </c>
      <c r="E11" s="4" t="s">
        <v>65</v>
      </c>
      <c r="F11" s="5" t="s">
        <v>60</v>
      </c>
    </row>
    <row r="12" spans="1:6" ht="18.75" x14ac:dyDescent="0.4">
      <c r="A12" s="3" t="s">
        <v>10</v>
      </c>
      <c r="B12" s="2">
        <v>220000724</v>
      </c>
      <c r="C12" s="3" t="s">
        <v>10</v>
      </c>
      <c r="D12" s="4" t="s">
        <v>64</v>
      </c>
      <c r="E12" s="4" t="s">
        <v>65</v>
      </c>
      <c r="F12" s="5" t="s">
        <v>71</v>
      </c>
    </row>
    <row r="13" spans="1:6" ht="18.75" x14ac:dyDescent="0.4">
      <c r="A13" s="3" t="s">
        <v>72</v>
      </c>
      <c r="B13" s="2">
        <v>220001152</v>
      </c>
      <c r="C13" s="3" t="s">
        <v>72</v>
      </c>
      <c r="D13" s="4" t="s">
        <v>73</v>
      </c>
      <c r="E13" s="4" t="s">
        <v>73</v>
      </c>
      <c r="F13" s="5" t="s">
        <v>60</v>
      </c>
    </row>
    <row r="14" spans="1:6" ht="18.75" x14ac:dyDescent="0.4">
      <c r="A14" s="9" t="s">
        <v>74</v>
      </c>
      <c r="B14" s="8">
        <v>220001892</v>
      </c>
      <c r="C14" s="9" t="s">
        <v>74</v>
      </c>
      <c r="D14" s="6" t="s">
        <v>75</v>
      </c>
      <c r="E14" s="6" t="s">
        <v>63</v>
      </c>
      <c r="F14" s="10"/>
    </row>
    <row r="15" spans="1:6" ht="18.75" x14ac:dyDescent="0.4">
      <c r="A15" s="9" t="s">
        <v>76</v>
      </c>
      <c r="B15" s="8">
        <v>220001891</v>
      </c>
      <c r="C15" s="9" t="s">
        <v>76</v>
      </c>
      <c r="D15" s="6" t="s">
        <v>75</v>
      </c>
      <c r="E15" s="6" t="s">
        <v>77</v>
      </c>
      <c r="F15" s="10"/>
    </row>
    <row r="16" spans="1:6" ht="18.75" x14ac:dyDescent="0.4">
      <c r="A16" s="9" t="s">
        <v>78</v>
      </c>
      <c r="B16" s="8">
        <v>220001883</v>
      </c>
      <c r="C16" s="9" t="s">
        <v>78</v>
      </c>
      <c r="D16" s="6" t="s">
        <v>75</v>
      </c>
      <c r="E16" s="6" t="s">
        <v>77</v>
      </c>
      <c r="F16" s="10"/>
    </row>
    <row r="17" spans="1:6" ht="18.75" x14ac:dyDescent="0.4">
      <c r="A17" s="3" t="s">
        <v>31</v>
      </c>
      <c r="B17" s="2">
        <v>220001646</v>
      </c>
      <c r="C17" s="3" t="s">
        <v>31</v>
      </c>
      <c r="D17" s="6" t="s">
        <v>58</v>
      </c>
      <c r="E17" s="4" t="s">
        <v>63</v>
      </c>
      <c r="F17" s="5" t="s">
        <v>66</v>
      </c>
    </row>
    <row r="18" spans="1:6" ht="18.75" x14ac:dyDescent="0.4">
      <c r="A18" s="3" t="s">
        <v>79</v>
      </c>
      <c r="B18" s="2">
        <v>220001894</v>
      </c>
      <c r="C18" s="3" t="s">
        <v>79</v>
      </c>
      <c r="D18" s="4" t="s">
        <v>75</v>
      </c>
      <c r="E18" s="6" t="s">
        <v>63</v>
      </c>
      <c r="F18" s="10"/>
    </row>
    <row r="19" spans="1:6" ht="18.75" x14ac:dyDescent="0.4">
      <c r="A19" s="3" t="s">
        <v>20</v>
      </c>
      <c r="B19" s="2">
        <v>220000764</v>
      </c>
      <c r="C19" s="3" t="s">
        <v>20</v>
      </c>
      <c r="D19" s="4" t="s">
        <v>64</v>
      </c>
      <c r="E19" s="4" t="s">
        <v>70</v>
      </c>
      <c r="F19" s="5" t="s">
        <v>60</v>
      </c>
    </row>
    <row r="20" spans="1:6" ht="18.75" x14ac:dyDescent="0.4">
      <c r="A20" s="3" t="s">
        <v>80</v>
      </c>
      <c r="B20" s="2">
        <v>220000754</v>
      </c>
      <c r="C20" s="3" t="s">
        <v>80</v>
      </c>
      <c r="D20" s="4" t="s">
        <v>75</v>
      </c>
      <c r="E20" s="4" t="s">
        <v>59</v>
      </c>
      <c r="F20" s="5" t="s">
        <v>66</v>
      </c>
    </row>
    <row r="21" spans="1:6" ht="18.75" x14ac:dyDescent="0.4">
      <c r="A21" s="9" t="s">
        <v>16</v>
      </c>
      <c r="B21" s="8">
        <v>220001889</v>
      </c>
      <c r="C21" s="9" t="s">
        <v>16</v>
      </c>
      <c r="D21" s="6" t="s">
        <v>58</v>
      </c>
      <c r="E21" s="6" t="s">
        <v>63</v>
      </c>
      <c r="F21" s="5" t="s">
        <v>60</v>
      </c>
    </row>
    <row r="22" spans="1:6" ht="18.75" x14ac:dyDescent="0.4">
      <c r="A22" s="3" t="s">
        <v>33</v>
      </c>
      <c r="B22" s="2">
        <v>220000786</v>
      </c>
      <c r="C22" s="3" t="s">
        <v>33</v>
      </c>
      <c r="D22" s="6" t="s">
        <v>58</v>
      </c>
      <c r="E22" s="4" t="s">
        <v>59</v>
      </c>
      <c r="F22" s="5" t="s">
        <v>66</v>
      </c>
    </row>
    <row r="23" spans="1:6" ht="18.75" x14ac:dyDescent="0.4">
      <c r="A23" s="12" t="s">
        <v>45</v>
      </c>
      <c r="B23" s="11">
        <v>220001809</v>
      </c>
      <c r="C23" s="12" t="s">
        <v>81</v>
      </c>
      <c r="D23" s="4" t="s">
        <v>62</v>
      </c>
      <c r="E23" s="4" t="s">
        <v>63</v>
      </c>
      <c r="F23" s="5" t="s">
        <v>60</v>
      </c>
    </row>
    <row r="24" spans="1:6" ht="18.75" x14ac:dyDescent="0.4">
      <c r="A24" s="14" t="s">
        <v>82</v>
      </c>
      <c r="B24" s="13">
        <v>220001484</v>
      </c>
      <c r="C24" s="14" t="s">
        <v>82</v>
      </c>
      <c r="D24" s="4" t="s">
        <v>75</v>
      </c>
      <c r="E24" s="4" t="s">
        <v>77</v>
      </c>
      <c r="F24" s="5" t="s">
        <v>66</v>
      </c>
    </row>
    <row r="25" spans="1:6" ht="18.75" x14ac:dyDescent="0.4">
      <c r="A25" s="9" t="s">
        <v>18</v>
      </c>
      <c r="B25" s="8">
        <v>220001893</v>
      </c>
      <c r="C25" s="9" t="s">
        <v>18</v>
      </c>
      <c r="D25" s="8" t="s">
        <v>62</v>
      </c>
      <c r="E25" s="8" t="s">
        <v>68</v>
      </c>
      <c r="F25" s="5" t="s">
        <v>60</v>
      </c>
    </row>
    <row r="26" spans="1:6" ht="18.75" x14ac:dyDescent="0.4">
      <c r="A26" s="3" t="s">
        <v>11</v>
      </c>
      <c r="B26" s="2">
        <v>220001642</v>
      </c>
      <c r="C26" s="3" t="s">
        <v>11</v>
      </c>
      <c r="D26" s="4" t="s">
        <v>64</v>
      </c>
      <c r="E26" s="4" t="s">
        <v>70</v>
      </c>
      <c r="F26" s="5" t="s">
        <v>60</v>
      </c>
    </row>
    <row r="27" spans="1:6" ht="18.75" x14ac:dyDescent="0.4">
      <c r="A27" s="9" t="s">
        <v>83</v>
      </c>
      <c r="B27" s="8">
        <v>220001884</v>
      </c>
      <c r="C27" s="9" t="s">
        <v>83</v>
      </c>
      <c r="D27" s="8" t="s">
        <v>75</v>
      </c>
      <c r="E27" s="8" t="s">
        <v>68</v>
      </c>
      <c r="F27" s="10"/>
    </row>
    <row r="28" spans="1:6" ht="18.75" x14ac:dyDescent="0.4">
      <c r="A28" s="3" t="s">
        <v>84</v>
      </c>
      <c r="B28" s="15"/>
      <c r="C28" s="3" t="s">
        <v>84</v>
      </c>
      <c r="D28" s="4" t="s">
        <v>75</v>
      </c>
      <c r="E28" s="8" t="s">
        <v>68</v>
      </c>
      <c r="F28" s="10"/>
    </row>
    <row r="29" spans="1:6" ht="18.75" x14ac:dyDescent="0.4">
      <c r="A29" s="3" t="s">
        <v>25</v>
      </c>
      <c r="B29" s="2">
        <v>220001735</v>
      </c>
      <c r="C29" s="3" t="s">
        <v>25</v>
      </c>
      <c r="D29" s="4" t="s">
        <v>64</v>
      </c>
      <c r="E29" s="8" t="s">
        <v>68</v>
      </c>
      <c r="F29" s="5" t="s">
        <v>60</v>
      </c>
    </row>
    <row r="30" spans="1:6" ht="18.75" x14ac:dyDescent="0.4">
      <c r="A30" s="3" t="s">
        <v>85</v>
      </c>
      <c r="B30" s="2">
        <v>220000725</v>
      </c>
      <c r="C30" s="3" t="s">
        <v>85</v>
      </c>
      <c r="D30" s="6" t="s">
        <v>75</v>
      </c>
      <c r="E30" s="4" t="s">
        <v>69</v>
      </c>
      <c r="F30" s="5" t="s">
        <v>66</v>
      </c>
    </row>
    <row r="31" spans="1:6" ht="18.75" x14ac:dyDescent="0.4">
      <c r="A31" s="3" t="s">
        <v>23</v>
      </c>
      <c r="B31" s="2">
        <v>220001388</v>
      </c>
      <c r="C31" s="3" t="s">
        <v>23</v>
      </c>
      <c r="D31" s="6" t="s">
        <v>58</v>
      </c>
      <c r="E31" s="4" t="s">
        <v>63</v>
      </c>
      <c r="F31" s="5" t="s">
        <v>60</v>
      </c>
    </row>
    <row r="32" spans="1:6" ht="18.75" x14ac:dyDescent="0.4">
      <c r="A32" s="3" t="s">
        <v>27</v>
      </c>
      <c r="B32" s="2">
        <v>220000723</v>
      </c>
      <c r="C32" s="3" t="s">
        <v>27</v>
      </c>
      <c r="D32" s="4" t="s">
        <v>73</v>
      </c>
      <c r="E32" s="4" t="s">
        <v>73</v>
      </c>
      <c r="F32" s="5" t="s">
        <v>60</v>
      </c>
    </row>
    <row r="33" spans="1:6" ht="18.75" x14ac:dyDescent="0.4">
      <c r="A33" s="3" t="s">
        <v>49</v>
      </c>
      <c r="B33" s="2">
        <v>220001397</v>
      </c>
      <c r="C33" s="3" t="s">
        <v>49</v>
      </c>
      <c r="D33" s="6" t="s">
        <v>58</v>
      </c>
      <c r="E33" s="4" t="s">
        <v>63</v>
      </c>
      <c r="F33" s="5" t="s">
        <v>60</v>
      </c>
    </row>
    <row r="34" spans="1:6" ht="18.75" x14ac:dyDescent="0.4">
      <c r="A34" s="3" t="s">
        <v>51</v>
      </c>
      <c r="B34" s="2">
        <v>220000756</v>
      </c>
      <c r="C34" s="3" t="s">
        <v>51</v>
      </c>
      <c r="D34" s="4" t="s">
        <v>73</v>
      </c>
      <c r="E34" s="4" t="s">
        <v>73</v>
      </c>
      <c r="F34" s="5" t="s">
        <v>60</v>
      </c>
    </row>
    <row r="35" spans="1:6" ht="18.75" x14ac:dyDescent="0.4">
      <c r="A35" s="17" t="s">
        <v>43</v>
      </c>
      <c r="B35" s="8">
        <v>220001796</v>
      </c>
      <c r="C35" s="8" t="s">
        <v>43</v>
      </c>
      <c r="D35" s="6" t="s">
        <v>64</v>
      </c>
      <c r="E35" s="4" t="s">
        <v>63</v>
      </c>
      <c r="F35" s="5" t="s">
        <v>66</v>
      </c>
    </row>
    <row r="36" spans="1:6" ht="18.75" x14ac:dyDescent="0.4">
      <c r="A36" s="18" t="s">
        <v>36</v>
      </c>
      <c r="B36" s="11">
        <v>220001965</v>
      </c>
      <c r="C36" s="11" t="s">
        <v>36</v>
      </c>
      <c r="D36" s="8" t="s">
        <v>62</v>
      </c>
      <c r="E36" s="8" t="s">
        <v>68</v>
      </c>
      <c r="F36" s="5" t="s">
        <v>60</v>
      </c>
    </row>
    <row r="37" spans="1:6" ht="15.75" thickBot="1" x14ac:dyDescent="0.3">
      <c r="A37" s="1" t="s">
        <v>38</v>
      </c>
      <c r="B37" s="19">
        <v>20001286</v>
      </c>
      <c r="C37" s="1" t="s">
        <v>38</v>
      </c>
    </row>
  </sheetData>
  <conditionalFormatting sqref="A1:A3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{76BB8BC0-53C0-4E32-B41C-FCA439916640}</x14:id>
        </ext>
      </extLst>
    </cfRule>
  </conditionalFormatting>
  <conditionalFormatting sqref="B1:E35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{8E83BB73-F4A6-439C-B22B-FF24C343017D}</x14:id>
        </ext>
      </extLst>
    </cfRule>
  </conditionalFormatting>
  <conditionalFormatting sqref="D3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{49FD6384-0893-43BE-A3F0-0ED40386B06E}</x14:id>
        </ext>
      </extLst>
    </cfRule>
  </conditionalFormatting>
  <conditionalFormatting sqref="E3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{D8A84A72-6324-4ED1-A826-F30E54ECCA45}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BB8BC0-53C0-4E32-B41C-FCA43991664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A1:A35</xm:sqref>
        </x14:conditionalFormatting>
        <x14:conditionalFormatting xmlns:xm="http://schemas.microsoft.com/office/excel/2006/main">
          <x14:cfRule type="dataBar" id="{8E83BB73-F4A6-439C-B22B-FF24C343017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B1:E35</xm:sqref>
        </x14:conditionalFormatting>
        <x14:conditionalFormatting xmlns:xm="http://schemas.microsoft.com/office/excel/2006/main">
          <x14:cfRule type="dataBar" id="{49FD6384-0893-43BE-A3F0-0ED40386B06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D36</xm:sqref>
        </x14:conditionalFormatting>
        <x14:conditionalFormatting xmlns:xm="http://schemas.microsoft.com/office/excel/2006/main">
          <x14:cfRule type="dataBar" id="{D8A84A72-6324-4ED1-A826-F30E54ECCA4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HORAS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Gesildo Da Silva Souza</dc:creator>
  <cp:lastModifiedBy>RENATO SILVA RAMOS SOUZA</cp:lastModifiedBy>
  <dcterms:created xsi:type="dcterms:W3CDTF">2025-07-30T17:47:32Z</dcterms:created>
  <dcterms:modified xsi:type="dcterms:W3CDTF">2025-07-30T23:53:14Z</dcterms:modified>
</cp:coreProperties>
</file>