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2"/>
  </bookViews>
  <sheets>
    <sheet name="Общие сведения" sheetId="1" state="visible" r:id="rId1"/>
    <sheet name="Справочники" sheetId="2" state="visible" r:id="rId2"/>
    <sheet name="Накладная 1" sheetId="3" state="visible" r:id="rId3"/>
  </sheets>
  <calcPr/>
</workbook>
</file>

<file path=xl/sharedStrings.xml><?xml version="1.0" encoding="utf-8"?>
<sst xmlns="http://schemas.openxmlformats.org/spreadsheetml/2006/main" count="1535" uniqueCount="1535">
  <si>
    <t xml:space="preserve">Тип декларации</t>
  </si>
  <si>
    <t>ИМ</t>
  </si>
  <si>
    <t xml:space="preserve">Таможенный пост</t>
  </si>
  <si>
    <t>50427</t>
  </si>
  <si>
    <t xml:space="preserve">Код особенности таможенного декларирования</t>
  </si>
  <si>
    <t xml:space="preserve">Признак электронного документа</t>
  </si>
  <si>
    <t>ЭД</t>
  </si>
  <si>
    <t xml:space="preserve">Документ, подтверждающий включение лица в реестр</t>
  </si>
  <si>
    <t xml:space="preserve">Код вида документа</t>
  </si>
  <si>
    <t>09034</t>
  </si>
  <si>
    <t xml:space="preserve">Код страны</t>
  </si>
  <si>
    <t xml:space="preserve">Регистрационный номер юридического лица при включении в реестр</t>
  </si>
  <si>
    <t>Заполнить</t>
  </si>
  <si>
    <t xml:space="preserve">Код признака перерегистрации документа</t>
  </si>
  <si>
    <t xml:space="preserve">Можно заполнить</t>
  </si>
  <si>
    <t xml:space="preserve">Физическое лицо, заполнившее (подписавшее) таможенный документ</t>
  </si>
  <si>
    <t>Имя</t>
  </si>
  <si>
    <t>Отчество</t>
  </si>
  <si>
    <t>Фамилия</t>
  </si>
  <si>
    <t xml:space="preserve">Наименование должности</t>
  </si>
  <si>
    <t xml:space="preserve">Код вида связи</t>
  </si>
  <si>
    <t>TE</t>
  </si>
  <si>
    <t xml:space="preserve">Наименование вида связи</t>
  </si>
  <si>
    <t xml:space="preserve">Идентификатор канала связи</t>
  </si>
  <si>
    <t xml:space="preserve">+7 777 7777777</t>
  </si>
  <si>
    <t xml:space="preserve">Дата подписания</t>
  </si>
  <si>
    <t xml:space="preserve">Не заполняется</t>
  </si>
  <si>
    <t xml:space="preserve">Удостоверение личности</t>
  </si>
  <si>
    <t>AF</t>
  </si>
  <si>
    <t xml:space="preserve">Код вида документа, удостоверяющего личность</t>
  </si>
  <si>
    <t>AM01001</t>
  </si>
  <si>
    <t xml:space="preserve">Наименование вида документа</t>
  </si>
  <si>
    <t xml:space="preserve">Серия документа</t>
  </si>
  <si>
    <t xml:space="preserve">Номер документа</t>
  </si>
  <si>
    <t>123456789</t>
  </si>
  <si>
    <t xml:space="preserve">Дата документа</t>
  </si>
  <si>
    <t>2022-10-20</t>
  </si>
  <si>
    <t xml:space="preserve">Документ, удостоверяющий полномочия</t>
  </si>
  <si>
    <t>11003</t>
  </si>
  <si>
    <t xml:space="preserve">Дата начала срока действия документа</t>
  </si>
  <si>
    <t xml:space="preserve">Дата истечения срока действия документа</t>
  </si>
  <si>
    <t>Отправитель</t>
  </si>
  <si>
    <t>Получатель</t>
  </si>
  <si>
    <t xml:space="preserve">Наименование субъекта</t>
  </si>
  <si>
    <t xml:space="preserve">Полное наименование</t>
  </si>
  <si>
    <t xml:space="preserve">Краткое наименование субъекта</t>
  </si>
  <si>
    <t xml:space="preserve">Краткое наименование</t>
  </si>
  <si>
    <t>БИН</t>
  </si>
  <si>
    <t>123123123123</t>
  </si>
  <si>
    <t>Адрес</t>
  </si>
  <si>
    <t xml:space="preserve">Код вида</t>
  </si>
  <si>
    <t>1</t>
  </si>
  <si>
    <t xml:space="preserve">Всегда 1</t>
  </si>
  <si>
    <t>Регион</t>
  </si>
  <si>
    <t>Район</t>
  </si>
  <si>
    <t>Город</t>
  </si>
  <si>
    <t xml:space="preserve">Населенный пункт</t>
  </si>
  <si>
    <t>Улица</t>
  </si>
  <si>
    <t xml:space="preserve">Номер дома</t>
  </si>
  <si>
    <t xml:space="preserve">Номер помещения</t>
  </si>
  <si>
    <t xml:space="preserve">Контактный реквизит</t>
  </si>
  <si>
    <t xml:space="preserve">Наименовние вида связи</t>
  </si>
  <si>
    <t xml:space="preserve">Имя связи</t>
  </si>
  <si>
    <t xml:space="preserve">Идентификатор вида связи</t>
  </si>
  <si>
    <t xml:space="preserve">+7 666 6666666</t>
  </si>
  <si>
    <t xml:space="preserve">+7 555 5555555</t>
  </si>
  <si>
    <t xml:space="preserve">Код таможенного поста</t>
  </si>
  <si>
    <t xml:space="preserve">Наименование таможенного поста</t>
  </si>
  <si>
    <t xml:space="preserve">Наименование декларации</t>
  </si>
  <si>
    <t xml:space="preserve">Страны (2)</t>
  </si>
  <si>
    <t xml:space="preserve">Страны (3)</t>
  </si>
  <si>
    <t>numeric</t>
  </si>
  <si>
    <t xml:space="preserve">Наименование страны</t>
  </si>
  <si>
    <t xml:space="preserve">кода вида документа 
удостоверяющих личность</t>
  </si>
  <si>
    <t xml:space="preserve">кода вида документа 
удостоверяющих полномочия</t>
  </si>
  <si>
    <t xml:space="preserve">Код валюты</t>
  </si>
  <si>
    <t>Валюта</t>
  </si>
  <si>
    <t>Название</t>
  </si>
  <si>
    <t xml:space="preserve">Код связи</t>
  </si>
  <si>
    <t>50404</t>
  </si>
  <si>
    <t xml:space="preserve">ХРОМТАУ КЕДЕН БЕКЕТІ</t>
  </si>
  <si>
    <t>ПТДЭГ</t>
  </si>
  <si>
    <t>00</t>
  </si>
  <si>
    <t>Неизвестна</t>
  </si>
  <si>
    <t xml:space="preserve">паспорт гражданина Республики Армения</t>
  </si>
  <si>
    <t xml:space="preserve">Документ, удостоверяющий полномочия руководителя декларанта (лица, подающего заявление о выпуске товаров до подачи декларации на товары) или таможенного представителя</t>
  </si>
  <si>
    <t>AO</t>
  </si>
  <si>
    <t xml:space="preserve">Единый указатель ресурса Всемирной паутины (URL)</t>
  </si>
  <si>
    <t>50411</t>
  </si>
  <si>
    <t xml:space="preserve">ЕМБІ КЕДЕН БЕКЕТІ</t>
  </si>
  <si>
    <t>ЭК</t>
  </si>
  <si>
    <t>AFG</t>
  </si>
  <si>
    <t>004</t>
  </si>
  <si>
    <t>АФГАНИСТАН</t>
  </si>
  <si>
    <t>AM01002</t>
  </si>
  <si>
    <t xml:space="preserve">дипломатический паспорт</t>
  </si>
  <si>
    <t>11004</t>
  </si>
  <si>
    <t xml:space="preserve">Доверенность на совершение действий от имени декларанта (лица, подающего заявление о выпуске товаров до подачи декларации на товары) или таможенного представителя</t>
  </si>
  <si>
    <t>USD</t>
  </si>
  <si>
    <t xml:space="preserve">Доллар США</t>
  </si>
  <si>
    <t>EM</t>
  </si>
  <si>
    <t xml:space="preserve">Электронная почта</t>
  </si>
  <si>
    <t>50417</t>
  </si>
  <si>
    <t xml:space="preserve">АҚТӨБЕ – КЕДЕНДІК РЕСІМДЕУ ОРТАЛЫҒЫ КЕДЕН БЕКЕТІ</t>
  </si>
  <si>
    <t>ЭТ</t>
  </si>
  <si>
    <t>ДТЭГ</t>
  </si>
  <si>
    <t>AL</t>
  </si>
  <si>
    <t>ALB</t>
  </si>
  <si>
    <t>008</t>
  </si>
  <si>
    <t>АЛБАНИЯ</t>
  </si>
  <si>
    <t>AM01027</t>
  </si>
  <si>
    <t xml:space="preserve">специальный паспорт Республики Армения</t>
  </si>
  <si>
    <t>EUR</t>
  </si>
  <si>
    <t>Евро</t>
  </si>
  <si>
    <t>FX</t>
  </si>
  <si>
    <t>Телефакс</t>
  </si>
  <si>
    <t xml:space="preserve">ӘУЕЖАЙ – АҚТӨБЕ КЕДЕН БЕКЕТІ</t>
  </si>
  <si>
    <t xml:space="preserve"> </t>
  </si>
  <si>
    <t>AQ</t>
  </si>
  <si>
    <t>ATA</t>
  </si>
  <si>
    <t>010</t>
  </si>
  <si>
    <t>АНТАРКТИДА</t>
  </si>
  <si>
    <t>AM01029</t>
  </si>
  <si>
    <t xml:space="preserve">паспорт гражданина Республики Армения с биометрическими данными</t>
  </si>
  <si>
    <t>RUB</t>
  </si>
  <si>
    <t xml:space="preserve">Российский рубль</t>
  </si>
  <si>
    <t>Телефон</t>
  </si>
  <si>
    <t>50450</t>
  </si>
  <si>
    <t xml:space="preserve">АҚТӨБЕ МАМАНДАНДЫРЫЛҒАН БЕКЕТ КЕДЕН БЕКЕТІ</t>
  </si>
  <si>
    <t>DZ</t>
  </si>
  <si>
    <t>DZA</t>
  </si>
  <si>
    <t>012</t>
  </si>
  <si>
    <t>АЛЖИР</t>
  </si>
  <si>
    <t>AM02009</t>
  </si>
  <si>
    <t xml:space="preserve">временное удостоверение личности Республики Армения</t>
  </si>
  <si>
    <t>CNY</t>
  </si>
  <si>
    <t xml:space="preserve">Юань Ренминби</t>
  </si>
  <si>
    <t>TG</t>
  </si>
  <si>
    <t>Телеграф</t>
  </si>
  <si>
    <t>50505</t>
  </si>
  <si>
    <t xml:space="preserve">ТЕҢІЗ КЕДЕН БЕКЕТІ</t>
  </si>
  <si>
    <t>AS</t>
  </si>
  <si>
    <t>ASM</t>
  </si>
  <si>
    <t>016</t>
  </si>
  <si>
    <t xml:space="preserve">АМЕРИКАНСКОЕ САМОА</t>
  </si>
  <si>
    <t>AM02012</t>
  </si>
  <si>
    <t xml:space="preserve">удостоверение лица без гражданства, выданное Республикой Армения</t>
  </si>
  <si>
    <t>KZT</t>
  </si>
  <si>
    <t>Тенге</t>
  </si>
  <si>
    <t>TL</t>
  </si>
  <si>
    <t>Телекс</t>
  </si>
  <si>
    <t>50522</t>
  </si>
  <si>
    <t xml:space="preserve">ӘУЕЖАЙ – АТЫРАУ КЕДЕН БЕКЕТІ </t>
  </si>
  <si>
    <t>AD</t>
  </si>
  <si>
    <t>AND</t>
  </si>
  <si>
    <t>020</t>
  </si>
  <si>
    <t>АНДОРРА</t>
  </si>
  <si>
    <t>AM03018</t>
  </si>
  <si>
    <t xml:space="preserve">свидетельство о рождении Республики Армения</t>
  </si>
  <si>
    <t>HKD</t>
  </si>
  <si>
    <t xml:space="preserve">Гонконгский доллар</t>
  </si>
  <si>
    <t>ZA</t>
  </si>
  <si>
    <t xml:space="preserve">Специальная связь</t>
  </si>
  <si>
    <t>50830</t>
  </si>
  <si>
    <t xml:space="preserve">ПАВЛОДАР АРНАЙЫ ЭКОНОМИКАЛЫҚ АЙМАҚ КЕДЕН БЕКЕТІ</t>
  </si>
  <si>
    <t>AGO</t>
  </si>
  <si>
    <t>024</t>
  </si>
  <si>
    <t>АНГОЛА</t>
  </si>
  <si>
    <t>AM05014</t>
  </si>
  <si>
    <t xml:space="preserve">идентификационная карта Республики Армения</t>
  </si>
  <si>
    <t>HUF</t>
  </si>
  <si>
    <t>Форинт</t>
  </si>
  <si>
    <t>ZB</t>
  </si>
  <si>
    <t>Радиосвязь</t>
  </si>
  <si>
    <t>50711</t>
  </si>
  <si>
    <t xml:space="preserve">АҚТАУ – КЕДЕНДІК РЕСІМДЕУ ОРТАЛЫҒЫ КЕДЕН БЕКЕТІ</t>
  </si>
  <si>
    <t>AG</t>
  </si>
  <si>
    <t>ATG</t>
  </si>
  <si>
    <t>028</t>
  </si>
  <si>
    <t xml:space="preserve">АНТИГУА И БАРБУДА</t>
  </si>
  <si>
    <t>AM05017</t>
  </si>
  <si>
    <t xml:space="preserve">карта постоянного проживания на территории Республики Армения</t>
  </si>
  <si>
    <t>INR</t>
  </si>
  <si>
    <t xml:space="preserve">Индийская рупия</t>
  </si>
  <si>
    <t>ZZ</t>
  </si>
  <si>
    <t xml:space="preserve">Иной вид связи</t>
  </si>
  <si>
    <t>51512</t>
  </si>
  <si>
    <t xml:space="preserve">ТАРАЗ – КЕДЕНДІК РЕСІМДЕУ ОРТАЛЫҒЫ КЕДЕН БЕКЕТІ</t>
  </si>
  <si>
    <t>AZ</t>
  </si>
  <si>
    <t>AZE</t>
  </si>
  <si>
    <t>031</t>
  </si>
  <si>
    <t>АЗЕРБАЙДЖАН</t>
  </si>
  <si>
    <t>AM05024</t>
  </si>
  <si>
    <t xml:space="preserve">карта временного проживания на территории Республики Армения</t>
  </si>
  <si>
    <t>IRR</t>
  </si>
  <si>
    <t xml:space="preserve">Иранский риал</t>
  </si>
  <si>
    <t>51712</t>
  </si>
  <si>
    <t xml:space="preserve">ОРАЛ – КЕДЕНДІК РЕСІМДЕУ ОРТАЛЫҒЫ КЕДЕН БЕКЕТІ</t>
  </si>
  <si>
    <t>AR</t>
  </si>
  <si>
    <t>ARG</t>
  </si>
  <si>
    <t>032</t>
  </si>
  <si>
    <t>АРГЕНТИНА</t>
  </si>
  <si>
    <t>AM06020</t>
  </si>
  <si>
    <t xml:space="preserve">сертификат на возвращение в Республику Армения</t>
  </si>
  <si>
    <t>JPY</t>
  </si>
  <si>
    <t>Йена</t>
  </si>
  <si>
    <t>51801</t>
  </si>
  <si>
    <t xml:space="preserve">ТЕМІРТАУ КЕДЕН БЕКЕТІ</t>
  </si>
  <si>
    <t>AU</t>
  </si>
  <si>
    <t>AUS</t>
  </si>
  <si>
    <t>036</t>
  </si>
  <si>
    <t>АВСТРАЛИЯ</t>
  </si>
  <si>
    <t>AM06021</t>
  </si>
  <si>
    <t xml:space="preserve">временный сертификат о предоставлении убежища на территории Республики Армения</t>
  </si>
  <si>
    <t>KRW</t>
  </si>
  <si>
    <t>Вона</t>
  </si>
  <si>
    <t>51804</t>
  </si>
  <si>
    <t xml:space="preserve">ҚАРАҒАНДЫ – КЕДЕНДІК РЕСІМДЕУ ОРТАЛЫҒЫ КЕДЕН БЕКЕТІ</t>
  </si>
  <si>
    <t>AT</t>
  </si>
  <si>
    <t>AUT</t>
  </si>
  <si>
    <t>040</t>
  </si>
  <si>
    <t>АВСТРИЯ</t>
  </si>
  <si>
    <t>AM07016</t>
  </si>
  <si>
    <t xml:space="preserve">военный билет Республики Армения</t>
  </si>
  <si>
    <t>KWD</t>
  </si>
  <si>
    <t xml:space="preserve">Кувейтский динар</t>
  </si>
  <si>
    <t>51702</t>
  </si>
  <si>
    <t xml:space="preserve">АҚСАЙ КЕДЕН БЕКЕТІ</t>
  </si>
  <si>
    <t>BS</t>
  </si>
  <si>
    <t>BHS</t>
  </si>
  <si>
    <t>044</t>
  </si>
  <si>
    <t>БАГАМЫ</t>
  </si>
  <si>
    <t>AM99025</t>
  </si>
  <si>
    <t xml:space="preserve">проездной документ, выданный иностранным государством</t>
  </si>
  <si>
    <t>KGS</t>
  </si>
  <si>
    <t>Сом</t>
  </si>
  <si>
    <t>51423</t>
  </si>
  <si>
    <t xml:space="preserve">ӘУЕЖАЙ – ӨСКЕМЕН КЕДЕН БЕКЕТІ</t>
  </si>
  <si>
    <t>BH</t>
  </si>
  <si>
    <t>BHR</t>
  </si>
  <si>
    <t>048</t>
  </si>
  <si>
    <t>БАХРЕЙН</t>
  </si>
  <si>
    <t>AM99028</t>
  </si>
  <si>
    <t xml:space="preserve">конвенционный проездной документ</t>
  </si>
  <si>
    <t>MYR</t>
  </si>
  <si>
    <t xml:space="preserve">Малайзийский ринггит</t>
  </si>
  <si>
    <t>51435</t>
  </si>
  <si>
    <t xml:space="preserve">МАЙҚАПШАҒАЙ КЕДЕН БЕКЕТІ</t>
  </si>
  <si>
    <t>BD</t>
  </si>
  <si>
    <t>BGD</t>
  </si>
  <si>
    <t>050</t>
  </si>
  <si>
    <t>БАНГЛАДЕШ</t>
  </si>
  <si>
    <t>AM99999</t>
  </si>
  <si>
    <t xml:space="preserve">иной вид документа Республики Армения</t>
  </si>
  <si>
    <t>MXN</t>
  </si>
  <si>
    <t xml:space="preserve">Мексиканское песо</t>
  </si>
  <si>
    <t>55103</t>
  </si>
  <si>
    <t xml:space="preserve">ӘУЕЖАЙ – АСТАНА КЕДЕН БЕКЕТІ</t>
  </si>
  <si>
    <t>AM</t>
  </si>
  <si>
    <t>ARM</t>
  </si>
  <si>
    <t>051</t>
  </si>
  <si>
    <t>АРМЕНИЯ</t>
  </si>
  <si>
    <t>BY01001</t>
  </si>
  <si>
    <t xml:space="preserve">паспорт гражданина Республики Беларусь</t>
  </si>
  <si>
    <t>MDL</t>
  </si>
  <si>
    <t xml:space="preserve">Молдавский лей</t>
  </si>
  <si>
    <t>55403</t>
  </si>
  <si>
    <t xml:space="preserve">ҚАЛЖАТ КЕДЕН БЕКЕТІ </t>
  </si>
  <si>
    <t>BB</t>
  </si>
  <si>
    <t>BRB</t>
  </si>
  <si>
    <t>052</t>
  </si>
  <si>
    <t>БАРБАДОС</t>
  </si>
  <si>
    <t>BY01002</t>
  </si>
  <si>
    <t xml:space="preserve">дипломатический паспорт гражданина Республики Беларусь</t>
  </si>
  <si>
    <t>NOK</t>
  </si>
  <si>
    <t xml:space="preserve">Норвежская крона</t>
  </si>
  <si>
    <t>55204</t>
  </si>
  <si>
    <t xml:space="preserve">КӨКШЕТАУ – КЕДЕНДІК РЕСІМДЕУ ОРТАЛЫҒЫ КЕДЕН БЕКЕТІ</t>
  </si>
  <si>
    <t>BE</t>
  </si>
  <si>
    <t>BEL</t>
  </si>
  <si>
    <t>056</t>
  </si>
  <si>
    <t>БЕЛЬГИЯ</t>
  </si>
  <si>
    <t>BY01003</t>
  </si>
  <si>
    <t xml:space="preserve">служебный паспорт гражданина Республики Беларусь</t>
  </si>
  <si>
    <t>SAR</t>
  </si>
  <si>
    <t xml:space="preserve">Саудовский риял</t>
  </si>
  <si>
    <t>55501</t>
  </si>
  <si>
    <t xml:space="preserve">ЖІБЕК ЖОЛЫ КЕДЕН БЕКЕТІ</t>
  </si>
  <si>
    <t>BM</t>
  </si>
  <si>
    <t>BMU</t>
  </si>
  <si>
    <t>060</t>
  </si>
  <si>
    <t>БЕРМУДЫ</t>
  </si>
  <si>
    <t>BY02005</t>
  </si>
  <si>
    <t xml:space="preserve">национальное удостоверение личности моряка Республики Беларусь</t>
  </si>
  <si>
    <t>AUD</t>
  </si>
  <si>
    <t xml:space="preserve">Австралийский доллар</t>
  </si>
  <si>
    <t>55520</t>
  </si>
  <si>
    <t xml:space="preserve">ТҮРКІСТАН – КЕДЕНДІК РЕСІМДЕУ ОРТАЛЫҒЫ – ӘУЕЖАЙ КЕДЕН БЕКЕТІ</t>
  </si>
  <si>
    <t>BT</t>
  </si>
  <si>
    <t>BTN</t>
  </si>
  <si>
    <t>064</t>
  </si>
  <si>
    <t>БУТАН</t>
  </si>
  <si>
    <t>BY02011</t>
  </si>
  <si>
    <t xml:space="preserve">удостоверение беженца</t>
  </si>
  <si>
    <t>ZAR</t>
  </si>
  <si>
    <t>Рэнд</t>
  </si>
  <si>
    <t>55301</t>
  </si>
  <si>
    <t xml:space="preserve">ЖЕТІСУ КЕДЕН БЕКЕТІ</t>
  </si>
  <si>
    <t>BO</t>
  </si>
  <si>
    <t>BOL</t>
  </si>
  <si>
    <t>068</t>
  </si>
  <si>
    <t>БОЛИВИЯ</t>
  </si>
  <si>
    <t>BY03020</t>
  </si>
  <si>
    <t xml:space="preserve">свидетельство на возвращение в Республику Беларусь</t>
  </si>
  <si>
    <t>SEK</t>
  </si>
  <si>
    <t xml:space="preserve">Шведская крона</t>
  </si>
  <si>
    <t>55302</t>
  </si>
  <si>
    <t xml:space="preserve">АЛМАТЫ – КЕДЕНДІК РЕСІМДЕУ ОРТАЛЫҒЫ КЕДЕН БЕКЕТІ</t>
  </si>
  <si>
    <t>BA</t>
  </si>
  <si>
    <t>BIH</t>
  </si>
  <si>
    <t>070</t>
  </si>
  <si>
    <t xml:space="preserve">БОСНИЯ И ГЕРЦЕГОВИНА</t>
  </si>
  <si>
    <t>BY03021</t>
  </si>
  <si>
    <t xml:space="preserve">свидетельство о предоставлении дополнительной защиты в Республике Беларусь</t>
  </si>
  <si>
    <t>CHF</t>
  </si>
  <si>
    <t xml:space="preserve">Швейцарский франк</t>
  </si>
  <si>
    <t>55601</t>
  </si>
  <si>
    <t xml:space="preserve">АРАЛ КЕДЕН БЕКЕТІ</t>
  </si>
  <si>
    <t>BW</t>
  </si>
  <si>
    <t>BWA</t>
  </si>
  <si>
    <t>072</t>
  </si>
  <si>
    <t>БОТСВАНА</t>
  </si>
  <si>
    <t>BY03022</t>
  </si>
  <si>
    <t xml:space="preserve">свидетельство о регистрации ходатайства о предоставлении статуса беженца, 
дополнительной защиты или убежища в Республике Беларусь</t>
  </si>
  <si>
    <t>THB</t>
  </si>
  <si>
    <t>Бат</t>
  </si>
  <si>
    <t>55603</t>
  </si>
  <si>
    <t xml:space="preserve">ҚЫЗЫЛОРДА – КЕДЕНДІК РЕСІМДЕУ ОРТАЛЫҒЫ КЕДЕН БЕКЕТІ</t>
  </si>
  <si>
    <t>BV</t>
  </si>
  <si>
    <t>BVT</t>
  </si>
  <si>
    <t>074</t>
  </si>
  <si>
    <t xml:space="preserve">ОСТРОВ БУВЕ</t>
  </si>
  <si>
    <t>BY08017</t>
  </si>
  <si>
    <t xml:space="preserve">вид на жительство в Республике Беларусь</t>
  </si>
  <si>
    <t>AED</t>
  </si>
  <si>
    <t xml:space="preserve">Дирхам (ОАЭ)</t>
  </si>
  <si>
    <t>55605</t>
  </si>
  <si>
    <t xml:space="preserve">БАЙҚОНЫР КЕДЕН БЕКЕТІ</t>
  </si>
  <si>
    <t>BR</t>
  </si>
  <si>
    <t>BRA</t>
  </si>
  <si>
    <t>076</t>
  </si>
  <si>
    <t>БРАЗИЛИЯ</t>
  </si>
  <si>
    <t>BY99025</t>
  </si>
  <si>
    <t xml:space="preserve">проездной документ Республики Беларусь</t>
  </si>
  <si>
    <t>GBP</t>
  </si>
  <si>
    <t xml:space="preserve">Фунт стерлингов</t>
  </si>
  <si>
    <t>57201</t>
  </si>
  <si>
    <t xml:space="preserve">ШЫМКЕНТ – КЕДЕНДІК РЕСІМДЕУ ОРТАЛЫҒЫ КЕДЕН БЕКЕТІ</t>
  </si>
  <si>
    <t>BZ</t>
  </si>
  <si>
    <t>BLZ</t>
  </si>
  <si>
    <t>084</t>
  </si>
  <si>
    <t>БЕЛИЗ</t>
  </si>
  <si>
    <t>BY99999</t>
  </si>
  <si>
    <t xml:space="preserve">иной вид документа Республики Беларусь</t>
  </si>
  <si>
    <t>UZS</t>
  </si>
  <si>
    <t xml:space="preserve">Узбекский сум</t>
  </si>
  <si>
    <t>57202</t>
  </si>
  <si>
    <t xml:space="preserve">ОҢТҮСТІК АРНАЙЫ ЭКОНОМИКАЛЫҚ АЙМАҒЫ КЕДЕН БЕКЕТІ</t>
  </si>
  <si>
    <t>IO</t>
  </si>
  <si>
    <t>IOT</t>
  </si>
  <si>
    <t>086</t>
  </si>
  <si>
    <t xml:space="preserve">БРИТАНСКАЯ ТЕРРИТОРИЯ В ИНДИЙСКОМ ОКЕАНЕ</t>
  </si>
  <si>
    <t>KG01002</t>
  </si>
  <si>
    <t xml:space="preserve">дипломатический паспорт гражданина Кыргызской Республики</t>
  </si>
  <si>
    <t>BYN</t>
  </si>
  <si>
    <t xml:space="preserve">Белорусский рубль</t>
  </si>
  <si>
    <t>57504</t>
  </si>
  <si>
    <t xml:space="preserve">ТЕМІРЖОЛ КЕДЕН БЕКЕТІ</t>
  </si>
  <si>
    <t>SB</t>
  </si>
  <si>
    <t>SLB</t>
  </si>
  <si>
    <t>090</t>
  </si>
  <si>
    <t xml:space="preserve">СОЛОМОНОВЫ ОСТРОВА</t>
  </si>
  <si>
    <t>KG01003</t>
  </si>
  <si>
    <t xml:space="preserve">служебный паспорт гражданина Кыргызской Республики</t>
  </si>
  <si>
    <t>AZN</t>
  </si>
  <si>
    <t xml:space="preserve">Азербайджанский манат</t>
  </si>
  <si>
    <t>50802</t>
  </si>
  <si>
    <t xml:space="preserve">ЕКІБАСТҰЗ КЕДЕН БЕКЕТІ</t>
  </si>
  <si>
    <t>VG</t>
  </si>
  <si>
    <t>VGB</t>
  </si>
  <si>
    <t>092</t>
  </si>
  <si>
    <t xml:space="preserve">ВИРГИНСКИЕ ОСТРОВА, БРИТАНСКИЕ</t>
  </si>
  <si>
    <t>KG01004</t>
  </si>
  <si>
    <t xml:space="preserve">общегражданский паспорт гражданина Кыргызской Республики</t>
  </si>
  <si>
    <t>TRY</t>
  </si>
  <si>
    <t xml:space="preserve">Новая турецкая лира</t>
  </si>
  <si>
    <t>50919</t>
  </si>
  <si>
    <t xml:space="preserve">ТАЙЫНША КЕДЕН БЕКЕТІ</t>
  </si>
  <si>
    <t>BN</t>
  </si>
  <si>
    <t>BRN</t>
  </si>
  <si>
    <t>096</t>
  </si>
  <si>
    <t>БРУНЕЙ-ДАРУССАЛАМ</t>
  </si>
  <si>
    <t>KG02005</t>
  </si>
  <si>
    <t xml:space="preserve">удостоверение личности моряка Кыргызской Республики</t>
  </si>
  <si>
    <t>XDR</t>
  </si>
  <si>
    <t xml:space="preserve">СДР (специальные права заимствования)</t>
  </si>
  <si>
    <t>50525</t>
  </si>
  <si>
    <t xml:space="preserve">ҰЛТТЫҚ ИНДУСТРИЯЛЫҚ МҰНАЙ-ХИМИЯ ТЕХНОПАРКІ АРНАЙЫ ЭКОНОМИКАЛЫҚ АЙМАҒЫ КЕДЕН БЕКЕТІ </t>
  </si>
  <si>
    <t>BG</t>
  </si>
  <si>
    <t>BGR</t>
  </si>
  <si>
    <t>100</t>
  </si>
  <si>
    <t>БОЛГАРИЯ</t>
  </si>
  <si>
    <t>KG02009</t>
  </si>
  <si>
    <t xml:space="preserve">временное удостоверение личности Кыргызской Республики</t>
  </si>
  <si>
    <t>TJS</t>
  </si>
  <si>
    <t>Сомони</t>
  </si>
  <si>
    <t>50712</t>
  </si>
  <si>
    <t xml:space="preserve">ӘУЕЖАЙ – АҚТАУ КЕДЕН БЕКЕТІ</t>
  </si>
  <si>
    <t>MM</t>
  </si>
  <si>
    <t>MMR</t>
  </si>
  <si>
    <t>104</t>
  </si>
  <si>
    <t>МЬЯНМА</t>
  </si>
  <si>
    <t>KG02011</t>
  </si>
  <si>
    <t xml:space="preserve">удостоверение беженца на территории Кыргызской Республики</t>
  </si>
  <si>
    <t>UAH</t>
  </si>
  <si>
    <t>Гривна</t>
  </si>
  <si>
    <t>50714</t>
  </si>
  <si>
    <t xml:space="preserve">ТӘЖЕН КЕДЕН БЕКЕТІ</t>
  </si>
  <si>
    <t>BI</t>
  </si>
  <si>
    <t>BDI</t>
  </si>
  <si>
    <t>108</t>
  </si>
  <si>
    <t>БУРУНДИ</t>
  </si>
  <si>
    <t>KG02012</t>
  </si>
  <si>
    <t xml:space="preserve">удостоверение лица без гражданства в Кыргызской Республике</t>
  </si>
  <si>
    <t>GEL</t>
  </si>
  <si>
    <t>Лари</t>
  </si>
  <si>
    <t>50715</t>
  </si>
  <si>
    <t xml:space="preserve">БЕЙНЕУ КЕДЕН БЕКЕТІ</t>
  </si>
  <si>
    <t>BY</t>
  </si>
  <si>
    <t>BLR</t>
  </si>
  <si>
    <t>112</t>
  </si>
  <si>
    <t>БЕЛАРУСЬ</t>
  </si>
  <si>
    <t>KG02999</t>
  </si>
  <si>
    <t xml:space="preserve">удостоверение кайрылмана</t>
  </si>
  <si>
    <t>PLN</t>
  </si>
  <si>
    <t>Злотый</t>
  </si>
  <si>
    <t>55106</t>
  </si>
  <si>
    <t xml:space="preserve">АСТАНА – ЖАҢА ҚАЛА АРНАЙЫ ЭКОНОМИКАЛЫҚ АЙМАҒЫ КЕДЕН БЕКЕТІ</t>
  </si>
  <si>
    <t>KH</t>
  </si>
  <si>
    <t>KHM</t>
  </si>
  <si>
    <t>116</t>
  </si>
  <si>
    <t>КАМБОДЖА</t>
  </si>
  <si>
    <t>KG03018</t>
  </si>
  <si>
    <t xml:space="preserve">свидетельство о рождении Кыргызской Республики</t>
  </si>
  <si>
    <t>BRL</t>
  </si>
  <si>
    <t xml:space="preserve">Бразильский реал</t>
  </si>
  <si>
    <t>55502</t>
  </si>
  <si>
    <t xml:space="preserve">АТАМЕКЕН КЕДЕН БЕКЕТІ</t>
  </si>
  <si>
    <t>CM</t>
  </si>
  <si>
    <t>CMR</t>
  </si>
  <si>
    <t>120</t>
  </si>
  <si>
    <t>КАМЕРУН</t>
  </si>
  <si>
    <t>KG03020</t>
  </si>
  <si>
    <t xml:space="preserve">свидетельство на возвращение в Кыргызскую Республику</t>
  </si>
  <si>
    <t>SGD</t>
  </si>
  <si>
    <t xml:space="preserve">Сингапурский доллар</t>
  </si>
  <si>
    <t>55507</t>
  </si>
  <si>
    <t xml:space="preserve">САРЫАГАШ СТ. КЕДЕН БЕКЕТІ</t>
  </si>
  <si>
    <t>CA</t>
  </si>
  <si>
    <t>CAN</t>
  </si>
  <si>
    <t>124</t>
  </si>
  <si>
    <t>КАНАДА</t>
  </si>
  <si>
    <t>KG03022</t>
  </si>
  <si>
    <t xml:space="preserve">свидетельство о регистрации ходатайства о признании беженцем Кыргызской Республики</t>
  </si>
  <si>
    <t>AMD</t>
  </si>
  <si>
    <t xml:space="preserve">Армянский драм</t>
  </si>
  <si>
    <t>51714</t>
  </si>
  <si>
    <t xml:space="preserve">ӘУЕЖАЙ – ОРАЛ КЕДЕН БЕКЕТІ</t>
  </si>
  <si>
    <t>CV</t>
  </si>
  <si>
    <t>CPV</t>
  </si>
  <si>
    <t>132</t>
  </si>
  <si>
    <t>КАБО-ВЕРДЕ</t>
  </si>
  <si>
    <t>KG04016</t>
  </si>
  <si>
    <t xml:space="preserve">справка, выданная воинскими частями и военными учреждениями Кыргызской Республики</t>
  </si>
  <si>
    <t>CAD</t>
  </si>
  <si>
    <t xml:space="preserve">Канадский доллар</t>
  </si>
  <si>
    <t>55508</t>
  </si>
  <si>
    <t xml:space="preserve">ҚАЗЫҒҰРТ КЕДЕН БЕКЕТІ</t>
  </si>
  <si>
    <t>KY</t>
  </si>
  <si>
    <t>CYM</t>
  </si>
  <si>
    <t>136</t>
  </si>
  <si>
    <t xml:space="preserve">ОСТРОВА КАЙМАН</t>
  </si>
  <si>
    <t>KG04023</t>
  </si>
  <si>
    <t xml:space="preserve">справка об освобождении из мест лишения свободы</t>
  </si>
  <si>
    <t>CZK</t>
  </si>
  <si>
    <t xml:space="preserve">Чешская крона</t>
  </si>
  <si>
    <t>57501</t>
  </si>
  <si>
    <t xml:space="preserve">ТАЛДЫҚОРҒАН КЕДЕН БЕКЕТІ</t>
  </si>
  <si>
    <t>CF</t>
  </si>
  <si>
    <t>CAF</t>
  </si>
  <si>
    <t>140</t>
  </si>
  <si>
    <t xml:space="preserve">ЦЕНТРАЛЬНО-АФРИКАНСКАЯ РЕСПУБЛИКА</t>
  </si>
  <si>
    <t>KG05001</t>
  </si>
  <si>
    <t xml:space="preserve">паспорт гражданина Кыргызской Республики образца 2004 года (ID-карта)</t>
  </si>
  <si>
    <t>DKK</t>
  </si>
  <si>
    <t xml:space="preserve">Датская крона</t>
  </si>
  <si>
    <t>57503</t>
  </si>
  <si>
    <t xml:space="preserve">АЛАКӨЛ КЕДЕН БЕКЕТІ</t>
  </si>
  <si>
    <t>LK</t>
  </si>
  <si>
    <t>LKA</t>
  </si>
  <si>
    <t>144</t>
  </si>
  <si>
    <t>ШРИ-ЛАНКА</t>
  </si>
  <si>
    <t>KG05014</t>
  </si>
  <si>
    <t xml:space="preserve">идентификационная карта – паспорт гражданина Кыргызской Республики образца 2017 года (ID-карта)</t>
  </si>
  <si>
    <t>57600</t>
  </si>
  <si>
    <t xml:space="preserve">БАС ДИСПЕТЧЕРЛІК БАСҚАРУ</t>
  </si>
  <si>
    <t>TD</t>
  </si>
  <si>
    <t>TCD</t>
  </si>
  <si>
    <t>148</t>
  </si>
  <si>
    <t>ЧАД</t>
  </si>
  <si>
    <t>KG07016</t>
  </si>
  <si>
    <t xml:space="preserve">военный билет Кыргызской Республики</t>
  </si>
  <si>
    <t>50517</t>
  </si>
  <si>
    <t xml:space="preserve">АҚЖАЙЫҚ – КЕДЕНДІК РЕСІМДЕУ ОРТАЛЫҒЫ КЕДЕН БЕКЕТІ</t>
  </si>
  <si>
    <t>CL</t>
  </si>
  <si>
    <t>CHL</t>
  </si>
  <si>
    <t>152</t>
  </si>
  <si>
    <t>ЧИЛИ</t>
  </si>
  <si>
    <t>KG08017</t>
  </si>
  <si>
    <t xml:space="preserve">вид на жительство Кыргызской Республики</t>
  </si>
  <si>
    <t>50708</t>
  </si>
  <si>
    <t xml:space="preserve">ТЕҢІЗ ПОРТЫ К/Б ҚАРА ШЕКПЕН БӨП</t>
  </si>
  <si>
    <t>CN</t>
  </si>
  <si>
    <t>CHN</t>
  </si>
  <si>
    <t>156</t>
  </si>
  <si>
    <t>КИТАЙ</t>
  </si>
  <si>
    <t>KG99025</t>
  </si>
  <si>
    <t xml:space="preserve">проездной документ</t>
  </si>
  <si>
    <t>50709</t>
  </si>
  <si>
    <t xml:space="preserve">ТЕҢІЗ ПОРТЫ КЕДЕН БЕКЕТІ</t>
  </si>
  <si>
    <t>TW</t>
  </si>
  <si>
    <t>TWN</t>
  </si>
  <si>
    <t>158</t>
  </si>
  <si>
    <t xml:space="preserve">ТАЙВАНЬ (КИТАЙ)</t>
  </si>
  <si>
    <t>KG99999</t>
  </si>
  <si>
    <t xml:space="preserve">иной вид документа Кыргызской Республики</t>
  </si>
  <si>
    <t>50710</t>
  </si>
  <si>
    <t xml:space="preserve">ТЕМІР БАБА КЕДЕН БЕКЕТІ</t>
  </si>
  <si>
    <t>CX</t>
  </si>
  <si>
    <t>CXR</t>
  </si>
  <si>
    <t>162</t>
  </si>
  <si>
    <t xml:space="preserve">ОСТРОВ РОЖДЕСТВА</t>
  </si>
  <si>
    <t>KZ01001</t>
  </si>
  <si>
    <t xml:space="preserve">паспорт гражданина Республики Казахстан</t>
  </si>
  <si>
    <t>50716</t>
  </si>
  <si>
    <t xml:space="preserve">БОЛАШАҚ КЕДЕН БЕКЕТІ</t>
  </si>
  <si>
    <t>CC</t>
  </si>
  <si>
    <t>CCK</t>
  </si>
  <si>
    <t>166</t>
  </si>
  <si>
    <t xml:space="preserve">КОКОСОВЫЕ (КИЛИНГ) ОСТРОВА</t>
  </si>
  <si>
    <t>KZ01002</t>
  </si>
  <si>
    <t xml:space="preserve">дипломатический паспорт гражданина Республики Казахстан</t>
  </si>
  <si>
    <t>50717</t>
  </si>
  <si>
    <t xml:space="preserve">ҚҰРЫҚ КЕДЕН БЕКЕТІ</t>
  </si>
  <si>
    <t>CO</t>
  </si>
  <si>
    <t>COL</t>
  </si>
  <si>
    <t>170</t>
  </si>
  <si>
    <t>КОЛУМБИЯ</t>
  </si>
  <si>
    <t>KZ01003</t>
  </si>
  <si>
    <t xml:space="preserve">служебный паспорт гражданина Республики Казахстан</t>
  </si>
  <si>
    <t>50823</t>
  </si>
  <si>
    <t xml:space="preserve">ПАВЛОДАР – КЕДЕНДІК РЕСІМДЕУ ОРТАЛЫҒЫ КЕДЕН БЕКЕТІ</t>
  </si>
  <si>
    <t>KM</t>
  </si>
  <si>
    <t>COM</t>
  </si>
  <si>
    <t>174</t>
  </si>
  <si>
    <t>КОМОРЫ</t>
  </si>
  <si>
    <t>KZ02005</t>
  </si>
  <si>
    <t xml:space="preserve">удостоверение личности моряка Республики Казахстан</t>
  </si>
  <si>
    <t>51419</t>
  </si>
  <si>
    <t xml:space="preserve">ӨСКЕМЕН – КЕДЕНДІК РЕСІМДЕУ ОРТАЛЫҒЫ КЕДЕН БЕКЕТІ</t>
  </si>
  <si>
    <t>YT</t>
  </si>
  <si>
    <t>MYT</t>
  </si>
  <si>
    <t>175</t>
  </si>
  <si>
    <t>МАЙОТТА</t>
  </si>
  <si>
    <t>KZ02011</t>
  </si>
  <si>
    <t>51810</t>
  </si>
  <si>
    <t xml:space="preserve">ӘУЕЖАЙ – ҚАРАҒАНДЫ КЕДЕН БЕКЕТІ</t>
  </si>
  <si>
    <t>CG</t>
  </si>
  <si>
    <t>COG</t>
  </si>
  <si>
    <t>178</t>
  </si>
  <si>
    <t>КОНГО</t>
  </si>
  <si>
    <t>KZ02012</t>
  </si>
  <si>
    <t xml:space="preserve">удостоверение лица без гражданства</t>
  </si>
  <si>
    <t>51814</t>
  </si>
  <si>
    <t xml:space="preserve">САРЫАРҚА АРНАЙЫ ЭКОНОМИКАЛЫҚ АЙМАҒЫ КЕДЕН БЕКЕТІ</t>
  </si>
  <si>
    <t>CD</t>
  </si>
  <si>
    <t>COD</t>
  </si>
  <si>
    <t>180</t>
  </si>
  <si>
    <t xml:space="preserve">КОНГО, ДЕМОКРАТИЧЕСКАЯ РЕСПУБЛИКА</t>
  </si>
  <si>
    <t>KZ02014</t>
  </si>
  <si>
    <t xml:space="preserve">удостоверение личности гражданина Республики Казахстан</t>
  </si>
  <si>
    <t>55303</t>
  </si>
  <si>
    <t xml:space="preserve">ИННОВАЦИЯЛЫҚ ТЕХНОЛОГИЯЛАР ПАРКІ АРНАЙЫ ЭКОНОМИКАЛЫҚ АЙМАҒЫ КЕДЕН БЕКЕТІ</t>
  </si>
  <si>
    <t>CK</t>
  </si>
  <si>
    <t>COK</t>
  </si>
  <si>
    <t>184</t>
  </si>
  <si>
    <t xml:space="preserve">ОСТРОВА КУКА</t>
  </si>
  <si>
    <t>KZ03018</t>
  </si>
  <si>
    <t xml:space="preserve">свидетельство о рождении Республики Казахстан</t>
  </si>
  <si>
    <t>55411</t>
  </si>
  <si>
    <t xml:space="preserve">ҚОНАЕВ – КЕДЕНДІК РЕСІМДЕУ ОРТАЛЫҒЫ КЕДЕН БЕКЕТІ</t>
  </si>
  <si>
    <t>CR</t>
  </si>
  <si>
    <t>CRI</t>
  </si>
  <si>
    <t>188</t>
  </si>
  <si>
    <t>КОСТА-РИКА</t>
  </si>
  <si>
    <t>KZ03020</t>
  </si>
  <si>
    <t xml:space="preserve">свидетельство на возвращение</t>
  </si>
  <si>
    <t>55510</t>
  </si>
  <si>
    <t xml:space="preserve">Б. ҚОНЫСБАЕВ КЕДЕН БЕКЕТІ</t>
  </si>
  <si>
    <t>HR</t>
  </si>
  <si>
    <t>HRV</t>
  </si>
  <si>
    <t>191</t>
  </si>
  <si>
    <t>ХОРВАТИЯ</t>
  </si>
  <si>
    <t>KZ08017</t>
  </si>
  <si>
    <t xml:space="preserve">вид на жительство иностранца в Республике Казахстан</t>
  </si>
  <si>
    <t>55515</t>
  </si>
  <si>
    <t xml:space="preserve">АТАМЕКЕН  КЕДЕН БЕКЕТІ ЦЕЛИННЫЙ БӨП  </t>
  </si>
  <si>
    <t>CU</t>
  </si>
  <si>
    <t>CUB</t>
  </si>
  <si>
    <t>192</t>
  </si>
  <si>
    <t>КУБА</t>
  </si>
  <si>
    <t>KZ99026</t>
  </si>
  <si>
    <t xml:space="preserve">актовая запись о рождении</t>
  </si>
  <si>
    <t>55516</t>
  </si>
  <si>
    <t xml:space="preserve">АТАМЕКЕН  КЕДЕН БЕКЕТІ СЫРДАРЬЯ БӨП </t>
  </si>
  <si>
    <t>CY</t>
  </si>
  <si>
    <t>CYP</t>
  </si>
  <si>
    <t>196</t>
  </si>
  <si>
    <t>КИПР</t>
  </si>
  <si>
    <t>KZ99999</t>
  </si>
  <si>
    <t xml:space="preserve">иной вид документа Республики Казахстан</t>
  </si>
  <si>
    <t>57203</t>
  </si>
  <si>
    <t xml:space="preserve">ӘУЕЖАЙ – ШЫМКЕНТ КЕДЕН БЕКЕТІ</t>
  </si>
  <si>
    <t>CZ</t>
  </si>
  <si>
    <t>CZE</t>
  </si>
  <si>
    <t>203</t>
  </si>
  <si>
    <t xml:space="preserve">ЧЕШСКАЯ РЕСПУБЛИКА</t>
  </si>
  <si>
    <t>RU01001</t>
  </si>
  <si>
    <t xml:space="preserve">паспорт гражданина Российской Федерации</t>
  </si>
  <si>
    <t>57505</t>
  </si>
  <si>
    <t xml:space="preserve">НҰР ЖОЛЫ КЕДЕН БЕКЕТІ</t>
  </si>
  <si>
    <t>BJ</t>
  </si>
  <si>
    <t>BEN</t>
  </si>
  <si>
    <t>204</t>
  </si>
  <si>
    <t>БЕНИН</t>
  </si>
  <si>
    <t>RU01002</t>
  </si>
  <si>
    <t xml:space="preserve">дипломатический паспорт гражданина Российской Федерации</t>
  </si>
  <si>
    <t>57506</t>
  </si>
  <si>
    <t xml:space="preserve">ҚОРҒАС – ХШЫО КЕДЕН БЕКЕТІ</t>
  </si>
  <si>
    <t>DK</t>
  </si>
  <si>
    <t>DNK</t>
  </si>
  <si>
    <t>208</t>
  </si>
  <si>
    <t>ДАНИЯ</t>
  </si>
  <si>
    <t>RU01003</t>
  </si>
  <si>
    <t xml:space="preserve">служебный паспорт гражданина Российской Федерации</t>
  </si>
  <si>
    <t>50601</t>
  </si>
  <si>
    <t xml:space="preserve">ЖЕТІҚАРА КЕДЕН БЕКЕТІ</t>
  </si>
  <si>
    <t>DM</t>
  </si>
  <si>
    <t>DMA</t>
  </si>
  <si>
    <t>212</t>
  </si>
  <si>
    <t>ДОМИНИКА</t>
  </si>
  <si>
    <t>RU01004</t>
  </si>
  <si>
    <t xml:space="preserve">паспорт гражданина Российской Федерации, удостоверяющий личность гражданина 
Российской Федерации за пределами территории Российской Федерации</t>
  </si>
  <si>
    <t>50622</t>
  </si>
  <si>
    <t xml:space="preserve">АРҚАЛЫҚ КЕДЕН БЕКЕТІ</t>
  </si>
  <si>
    <t>DO</t>
  </si>
  <si>
    <t>DOM</t>
  </si>
  <si>
    <t>214</t>
  </si>
  <si>
    <t xml:space="preserve">ДОМИНИКАНСКАЯ РЕСПУБЛИКА</t>
  </si>
  <si>
    <t>RU02005</t>
  </si>
  <si>
    <t xml:space="preserve">удостоверение личности моряка Российской Федерации</t>
  </si>
  <si>
    <t>50624</t>
  </si>
  <si>
    <t xml:space="preserve">ҚОСТАНАЙ – КЕДЕНДІК РЕСІМДЕУ ОРТАЛЫҒЫ КЕДЕН БЕКЕТІ </t>
  </si>
  <si>
    <t>EC</t>
  </si>
  <si>
    <t>ECU</t>
  </si>
  <si>
    <t>218</t>
  </si>
  <si>
    <t>ЭКВАДОР</t>
  </si>
  <si>
    <t>RU02009</t>
  </si>
  <si>
    <t xml:space="preserve">временное удостоверение личности гражданина Российской Федерации</t>
  </si>
  <si>
    <t>50916</t>
  </si>
  <si>
    <t xml:space="preserve">ЖАҢА ЕСІЛ КЕДЕН БЕКЕТІ</t>
  </si>
  <si>
    <t>SV</t>
  </si>
  <si>
    <t>SLV</t>
  </si>
  <si>
    <t>222</t>
  </si>
  <si>
    <t>ЭЛЬ-САЛЬВАДОР</t>
  </si>
  <si>
    <t>RU02010</t>
  </si>
  <si>
    <t xml:space="preserve">временное удостоверение личности, выданное взамен военного билета Российской Федерации</t>
  </si>
  <si>
    <t>50921</t>
  </si>
  <si>
    <t xml:space="preserve">ПЕТРОПАВЛ – КЕДЕНДІК РЕСІМДЕУ ОРТАЛЫҒЫ КЕДЕН БЕКЕТІ</t>
  </si>
  <si>
    <t>GQ</t>
  </si>
  <si>
    <t>GNQ</t>
  </si>
  <si>
    <t>226</t>
  </si>
  <si>
    <t xml:space="preserve">ЭКВАТОРИАЛЬНАЯ ГВИНЕЯ</t>
  </si>
  <si>
    <t>RU02011</t>
  </si>
  <si>
    <t>57301</t>
  </si>
  <si>
    <t xml:space="preserve">БАҚТЫ КЕДЕН БЕКЕТІ</t>
  </si>
  <si>
    <t>ET</t>
  </si>
  <si>
    <t>ETH</t>
  </si>
  <si>
    <t>231</t>
  </si>
  <si>
    <t>ЭФИОПИЯ</t>
  </si>
  <si>
    <t>RU02015</t>
  </si>
  <si>
    <t xml:space="preserve">удостоверение вынужденного переселенца</t>
  </si>
  <si>
    <t>57302</t>
  </si>
  <si>
    <t xml:space="preserve">СЕМЕЙ КЕДЕН БЕКЕТІ</t>
  </si>
  <si>
    <t>ER</t>
  </si>
  <si>
    <t>ERI</t>
  </si>
  <si>
    <t>232</t>
  </si>
  <si>
    <t>ЭРИТРЕЯ</t>
  </si>
  <si>
    <t>RU02016</t>
  </si>
  <si>
    <t xml:space="preserve">удостоверение личности военнослужащего (для офицеров, прапорщиков и мичманов) Российской Федерации</t>
  </si>
  <si>
    <t>57401</t>
  </si>
  <si>
    <t xml:space="preserve">ҰЛЫТАУ – КЕДЕНДІК РЕСІМДЕУ ОРТАЛЫҒЫ КЕДЕН БЕКЕТІ</t>
  </si>
  <si>
    <t>EE</t>
  </si>
  <si>
    <t>EST</t>
  </si>
  <si>
    <t>233</t>
  </si>
  <si>
    <t>ЭСТОНИЯ</t>
  </si>
  <si>
    <t>RU03018</t>
  </si>
  <si>
    <t xml:space="preserve">свидетельство о рождении Российской Федерации</t>
  </si>
  <si>
    <t>55101</t>
  </si>
  <si>
    <t xml:space="preserve">АСТАНА – КЕДЕНДІК РЕСІМДЕУ ОРТАЛЫҒЫ КЕДЕН БЕКЕТІ</t>
  </si>
  <si>
    <t>FO</t>
  </si>
  <si>
    <t>FRO</t>
  </si>
  <si>
    <t>234</t>
  </si>
  <si>
    <t xml:space="preserve">ФАРЕРСКИЕ ОСТРОВА</t>
  </si>
  <si>
    <t>RU03020</t>
  </si>
  <si>
    <t xml:space="preserve">свидетельство на возвращение в Российскую Федерацию</t>
  </si>
  <si>
    <t>FK</t>
  </si>
  <si>
    <t>FLK</t>
  </si>
  <si>
    <t>238</t>
  </si>
  <si>
    <t xml:space="preserve">ФОЛКЛЕНДСКИЕ ОСТРОВА (МАЛЬВИНСКИЕ)</t>
  </si>
  <si>
    <t>RU03021</t>
  </si>
  <si>
    <t xml:space="preserve">свидетельство о предоставлении временного убежища на территории Российской Федерации</t>
  </si>
  <si>
    <t>GS</t>
  </si>
  <si>
    <t>SGS</t>
  </si>
  <si>
    <t>239</t>
  </si>
  <si>
    <t xml:space="preserve">ЮЖНАЯ ДЖОРДЖИЯ И ЮЖНЫЕ САНДВИЧЕВЫ ОСТРОВА</t>
  </si>
  <si>
    <t>RU03022</t>
  </si>
  <si>
    <t xml:space="preserve">свидетельство о рассмотрении ходатайства о признании беженцем на территории Российской Федерации по существу</t>
  </si>
  <si>
    <t>FJ</t>
  </si>
  <si>
    <t>FJI</t>
  </si>
  <si>
    <t>242</t>
  </si>
  <si>
    <t>ФИДЖИ</t>
  </si>
  <si>
    <t>RU04023</t>
  </si>
  <si>
    <t xml:space="preserve">справка об освобождении из места лишения свободы Российской Федерации</t>
  </si>
  <si>
    <t>FI</t>
  </si>
  <si>
    <t>FIN</t>
  </si>
  <si>
    <t>246</t>
  </si>
  <si>
    <t>ФИНЛЯНДИЯ</t>
  </si>
  <si>
    <t>RU05024</t>
  </si>
  <si>
    <t xml:space="preserve">миграционная карта</t>
  </si>
  <si>
    <t>AX</t>
  </si>
  <si>
    <t>ALA</t>
  </si>
  <si>
    <t>248</t>
  </si>
  <si>
    <t xml:space="preserve">ЭЛАНДСКИЕ ОСТРОВА</t>
  </si>
  <si>
    <t>RU07016</t>
  </si>
  <si>
    <t xml:space="preserve">военный билет военнослужащего (для сержантов, старшин, солдат и матросов, 
а также курсантов военных образовательных учреждений профессионального образования)</t>
  </si>
  <si>
    <t>FR</t>
  </si>
  <si>
    <t>FRA</t>
  </si>
  <si>
    <t>250</t>
  </si>
  <si>
    <t>ФРАНЦИЯ</t>
  </si>
  <si>
    <t>RU08017</t>
  </si>
  <si>
    <t xml:space="preserve">вид на жительство Российской Федерации</t>
  </si>
  <si>
    <t>GF</t>
  </si>
  <si>
    <t>GUF</t>
  </si>
  <si>
    <t>254</t>
  </si>
  <si>
    <t xml:space="preserve">ФРАНЦУЗСКАЯ ГВИАНА</t>
  </si>
  <si>
    <t>RU99024</t>
  </si>
  <si>
    <t xml:space="preserve">разрешение на временное проживание</t>
  </si>
  <si>
    <t>PF</t>
  </si>
  <si>
    <t>PYF</t>
  </si>
  <si>
    <t>258</t>
  </si>
  <si>
    <t xml:space="preserve">ФРАНЦУЗСКАЯ ПОЛИНЕЗИЯ</t>
  </si>
  <si>
    <t>RU99025</t>
  </si>
  <si>
    <t xml:space="preserve">проездной документ Российской Федерации</t>
  </si>
  <si>
    <t>TF</t>
  </si>
  <si>
    <t>ATF</t>
  </si>
  <si>
    <t>260</t>
  </si>
  <si>
    <t xml:space="preserve">ФРАНЦУЗСКИЕ ЮЖНЫЕ ТЕРРИТОРИИ</t>
  </si>
  <si>
    <t>RU99999</t>
  </si>
  <si>
    <t xml:space="preserve">иной вид документа Российской Федерации</t>
  </si>
  <si>
    <t>DJ</t>
  </si>
  <si>
    <t>DJI</t>
  </si>
  <si>
    <t>262</t>
  </si>
  <si>
    <t>ДЖИБУТИ</t>
  </si>
  <si>
    <t>XX01001</t>
  </si>
  <si>
    <t xml:space="preserve">национальный паспорт гражданина иностранного государства</t>
  </si>
  <si>
    <t>GA</t>
  </si>
  <si>
    <t>GAB</t>
  </si>
  <si>
    <t>266</t>
  </si>
  <si>
    <t>ГАБОН</t>
  </si>
  <si>
    <t>XX01002</t>
  </si>
  <si>
    <t xml:space="preserve">паспорт гражданина СССР</t>
  </si>
  <si>
    <t>GE</t>
  </si>
  <si>
    <t>GEO</t>
  </si>
  <si>
    <t>268</t>
  </si>
  <si>
    <t>ГРУЗИЯ</t>
  </si>
  <si>
    <t>XX01003</t>
  </si>
  <si>
    <t xml:space="preserve">заграничный паспорт гражданина СССР</t>
  </si>
  <si>
    <t>GM</t>
  </si>
  <si>
    <t>GMB</t>
  </si>
  <si>
    <t>270</t>
  </si>
  <si>
    <t>ГАМБИЯ</t>
  </si>
  <si>
    <t>XX03019</t>
  </si>
  <si>
    <t xml:space="preserve">свидетельство о рождении, выданное уполномоченным органом иностранного государства</t>
  </si>
  <si>
    <t>PS</t>
  </si>
  <si>
    <t>PSE</t>
  </si>
  <si>
    <t>275</t>
  </si>
  <si>
    <t xml:space="preserve">ПАЛЕСТИНСКАЯ ТЕРРИТОРИЯ, ОККУПИРОВАННАЯ</t>
  </si>
  <si>
    <t>XX99999</t>
  </si>
  <si>
    <t xml:space="preserve">иной документ, заменяющий национальный паспорт гражданина иностранного государства</t>
  </si>
  <si>
    <t>DE</t>
  </si>
  <si>
    <t>DEU</t>
  </si>
  <si>
    <t>276</t>
  </si>
  <si>
    <t>ГЕРМАНИЯ</t>
  </si>
  <si>
    <t>GH</t>
  </si>
  <si>
    <t>GHA</t>
  </si>
  <si>
    <t>288</t>
  </si>
  <si>
    <t>ГАНА</t>
  </si>
  <si>
    <t>GI</t>
  </si>
  <si>
    <t>GIB</t>
  </si>
  <si>
    <t>292</t>
  </si>
  <si>
    <t>ГИБРАЛТАР</t>
  </si>
  <si>
    <t>KI</t>
  </si>
  <si>
    <t>KIR</t>
  </si>
  <si>
    <t>296</t>
  </si>
  <si>
    <t>КИРИБАТИ</t>
  </si>
  <si>
    <t>GR</t>
  </si>
  <si>
    <t>GRC</t>
  </si>
  <si>
    <t>300</t>
  </si>
  <si>
    <t>ГРЕЦИЯ</t>
  </si>
  <si>
    <t>GL</t>
  </si>
  <si>
    <t>GRL</t>
  </si>
  <si>
    <t>304</t>
  </si>
  <si>
    <t>ГРЕНЛАНДИЯ</t>
  </si>
  <si>
    <t>GD</t>
  </si>
  <si>
    <t>GRD</t>
  </si>
  <si>
    <t>308</t>
  </si>
  <si>
    <t>ГРЕНАДА</t>
  </si>
  <si>
    <t>GP</t>
  </si>
  <si>
    <t>GLP</t>
  </si>
  <si>
    <t>312</t>
  </si>
  <si>
    <t>ГВАДЕЛУПА</t>
  </si>
  <si>
    <t>GU</t>
  </si>
  <si>
    <t>GUM</t>
  </si>
  <si>
    <t>316</t>
  </si>
  <si>
    <t>ГУАМ</t>
  </si>
  <si>
    <t>GT</t>
  </si>
  <si>
    <t>GTM</t>
  </si>
  <si>
    <t>320</t>
  </si>
  <si>
    <t>ГВАТЕМАЛА</t>
  </si>
  <si>
    <t>GN</t>
  </si>
  <si>
    <t>GIN</t>
  </si>
  <si>
    <t>324</t>
  </si>
  <si>
    <t>ГВИНЕЯ</t>
  </si>
  <si>
    <t>GY</t>
  </si>
  <si>
    <t>GUY</t>
  </si>
  <si>
    <t>328</t>
  </si>
  <si>
    <t>ГАЙАНА</t>
  </si>
  <si>
    <t>HT</t>
  </si>
  <si>
    <t>HTI</t>
  </si>
  <si>
    <t>332</t>
  </si>
  <si>
    <t>ГАИТИ</t>
  </si>
  <si>
    <t>HM</t>
  </si>
  <si>
    <t>HMD</t>
  </si>
  <si>
    <t>334</t>
  </si>
  <si>
    <t xml:space="preserve">ОСТРОВ ХЕРД И ОСТРОВА МАКДОНАЛЬД</t>
  </si>
  <si>
    <t>VA</t>
  </si>
  <si>
    <t>VAT</t>
  </si>
  <si>
    <t>336</t>
  </si>
  <si>
    <t xml:space="preserve">ПАПСКИЙ ПРЕСТОЛ (ГОСУДАРСТВО-ГОРОД ВАТИКАН)</t>
  </si>
  <si>
    <t>HN</t>
  </si>
  <si>
    <t>HND</t>
  </si>
  <si>
    <t>340</t>
  </si>
  <si>
    <t>ГОНДУРАС</t>
  </si>
  <si>
    <t>HK</t>
  </si>
  <si>
    <t>HKG</t>
  </si>
  <si>
    <t>344</t>
  </si>
  <si>
    <t>ГОНКОНГ</t>
  </si>
  <si>
    <t>HU</t>
  </si>
  <si>
    <t>HUN</t>
  </si>
  <si>
    <t>348</t>
  </si>
  <si>
    <t>ВЕНГРИЯ</t>
  </si>
  <si>
    <t>IS</t>
  </si>
  <si>
    <t>ISL</t>
  </si>
  <si>
    <t>352</t>
  </si>
  <si>
    <t>ИСЛАНДИЯ</t>
  </si>
  <si>
    <t>IN</t>
  </si>
  <si>
    <t>IND</t>
  </si>
  <si>
    <t>356</t>
  </si>
  <si>
    <t>ИНДИЯ</t>
  </si>
  <si>
    <t>ID</t>
  </si>
  <si>
    <t>IDN</t>
  </si>
  <si>
    <t>360</t>
  </si>
  <si>
    <t>ИНДОНЕЗИЯ</t>
  </si>
  <si>
    <t>IR</t>
  </si>
  <si>
    <t>IRN</t>
  </si>
  <si>
    <t>364</t>
  </si>
  <si>
    <t xml:space="preserve">ИРАН, ИСЛАМСКАЯ РЕСПУБЛИКА</t>
  </si>
  <si>
    <t>IQ</t>
  </si>
  <si>
    <t>IRQ</t>
  </si>
  <si>
    <t>368</t>
  </si>
  <si>
    <t>ИРАК</t>
  </si>
  <si>
    <t>IE</t>
  </si>
  <si>
    <t>IRL</t>
  </si>
  <si>
    <t>372</t>
  </si>
  <si>
    <t>ИРЛАНДИЯ</t>
  </si>
  <si>
    <t>IL</t>
  </si>
  <si>
    <t>ISR</t>
  </si>
  <si>
    <t>376</t>
  </si>
  <si>
    <t>ИЗРАИЛЬ</t>
  </si>
  <si>
    <t>IT</t>
  </si>
  <si>
    <t>ITA</t>
  </si>
  <si>
    <t>380</t>
  </si>
  <si>
    <t>ИТАЛИЯ</t>
  </si>
  <si>
    <t>CI</t>
  </si>
  <si>
    <t>CIV</t>
  </si>
  <si>
    <t>384</t>
  </si>
  <si>
    <t xml:space="preserve">КОТ Д`ИВУАР</t>
  </si>
  <si>
    <t>JM</t>
  </si>
  <si>
    <t>JAM</t>
  </si>
  <si>
    <t>388</t>
  </si>
  <si>
    <t>ЯМАЙКА</t>
  </si>
  <si>
    <t>JP</t>
  </si>
  <si>
    <t>JPN</t>
  </si>
  <si>
    <t>392</t>
  </si>
  <si>
    <t>ЯПОНИЯ</t>
  </si>
  <si>
    <t>KZ</t>
  </si>
  <si>
    <t>KAZ</t>
  </si>
  <si>
    <t>398</t>
  </si>
  <si>
    <t>КАЗАХСТАН</t>
  </si>
  <si>
    <t>JO</t>
  </si>
  <si>
    <t>JOR</t>
  </si>
  <si>
    <t>400</t>
  </si>
  <si>
    <t>ИОРДАНИЯ</t>
  </si>
  <si>
    <t>KE</t>
  </si>
  <si>
    <t>KEN</t>
  </si>
  <si>
    <t>404</t>
  </si>
  <si>
    <t>КЕНИЯ</t>
  </si>
  <si>
    <t>KP</t>
  </si>
  <si>
    <t>PRK</t>
  </si>
  <si>
    <t>408</t>
  </si>
  <si>
    <t xml:space="preserve">КОРЕЯ, НАРОДНО-ДЕМОКРАТИЧЕСКАЯ РЕСПУБЛИКА</t>
  </si>
  <si>
    <t>KR</t>
  </si>
  <si>
    <t>KOR</t>
  </si>
  <si>
    <t>410</t>
  </si>
  <si>
    <t xml:space="preserve">КОРЕЯ, РЕСПУБЛИКА</t>
  </si>
  <si>
    <t>KW</t>
  </si>
  <si>
    <t>KWT</t>
  </si>
  <si>
    <t>414</t>
  </si>
  <si>
    <t>КУВЕЙТ</t>
  </si>
  <si>
    <t>KG</t>
  </si>
  <si>
    <t>KGZ</t>
  </si>
  <si>
    <t>417</t>
  </si>
  <si>
    <t>КИРГИЗИЯ</t>
  </si>
  <si>
    <t>LA</t>
  </si>
  <si>
    <t>LAO</t>
  </si>
  <si>
    <t>418</t>
  </si>
  <si>
    <t xml:space="preserve">ЛАОССКАЯ НАРОДНО-ДЕМОКРАТИЧЕСКАЯ РЕСПУБЛИКА</t>
  </si>
  <si>
    <t>LB</t>
  </si>
  <si>
    <t>LBN</t>
  </si>
  <si>
    <t>422</t>
  </si>
  <si>
    <t>ЛИВАН</t>
  </si>
  <si>
    <t>LS</t>
  </si>
  <si>
    <t>LSO</t>
  </si>
  <si>
    <t>426</t>
  </si>
  <si>
    <t>ЛЕСОТО</t>
  </si>
  <si>
    <t>LV</t>
  </si>
  <si>
    <t>LVA</t>
  </si>
  <si>
    <t>428</t>
  </si>
  <si>
    <t>ЛАТВИЯ</t>
  </si>
  <si>
    <t>LR</t>
  </si>
  <si>
    <t>LBR</t>
  </si>
  <si>
    <t>430</t>
  </si>
  <si>
    <t>ЛИБЕРИЯ</t>
  </si>
  <si>
    <t>LY</t>
  </si>
  <si>
    <t>LBY</t>
  </si>
  <si>
    <t>434</t>
  </si>
  <si>
    <t xml:space="preserve">ЛИВИЙСКАЯ АРАБСКАЯ ДЖАМАХИРИЯ</t>
  </si>
  <si>
    <t>LI</t>
  </si>
  <si>
    <t>LIE</t>
  </si>
  <si>
    <t>438</t>
  </si>
  <si>
    <t>ЛИХТЕНШТЕЙН</t>
  </si>
  <si>
    <t>LT</t>
  </si>
  <si>
    <t>LTU</t>
  </si>
  <si>
    <t>440</t>
  </si>
  <si>
    <t>ЛИТВА</t>
  </si>
  <si>
    <t>LU</t>
  </si>
  <si>
    <t>LUX</t>
  </si>
  <si>
    <t>442</t>
  </si>
  <si>
    <t>ЛЮКСЕМБУРГ</t>
  </si>
  <si>
    <t>MO</t>
  </si>
  <si>
    <t>MAC</t>
  </si>
  <si>
    <t>446</t>
  </si>
  <si>
    <t>МАКАО</t>
  </si>
  <si>
    <t>MG</t>
  </si>
  <si>
    <t>MDG</t>
  </si>
  <si>
    <t>450</t>
  </si>
  <si>
    <t>МАДАГАСКАР</t>
  </si>
  <si>
    <t>MW</t>
  </si>
  <si>
    <t>MWI</t>
  </si>
  <si>
    <t>454</t>
  </si>
  <si>
    <t>МАЛАВИ</t>
  </si>
  <si>
    <t>MY</t>
  </si>
  <si>
    <t>MYS</t>
  </si>
  <si>
    <t>458</t>
  </si>
  <si>
    <t>МАЛАЙЗИЯ</t>
  </si>
  <si>
    <t>MV</t>
  </si>
  <si>
    <t>MDV</t>
  </si>
  <si>
    <t>462</t>
  </si>
  <si>
    <t>МАЛЬДИВЫ</t>
  </si>
  <si>
    <t>ML</t>
  </si>
  <si>
    <t>MLI</t>
  </si>
  <si>
    <t>466</t>
  </si>
  <si>
    <t>МАЛИ</t>
  </si>
  <si>
    <t>MT</t>
  </si>
  <si>
    <t>MLT</t>
  </si>
  <si>
    <t>470</t>
  </si>
  <si>
    <t>МАЛЬТА</t>
  </si>
  <si>
    <t>MQ</t>
  </si>
  <si>
    <t>MTQ</t>
  </si>
  <si>
    <t>474</t>
  </si>
  <si>
    <t>МАРТИНИКА</t>
  </si>
  <si>
    <t>MR</t>
  </si>
  <si>
    <t>MRT</t>
  </si>
  <si>
    <t>478</t>
  </si>
  <si>
    <t>МАВРИТАНИЯ</t>
  </si>
  <si>
    <t>MU</t>
  </si>
  <si>
    <t>MUS</t>
  </si>
  <si>
    <t>480</t>
  </si>
  <si>
    <t>МАВРИКИЙ</t>
  </si>
  <si>
    <t>MX</t>
  </si>
  <si>
    <t>MEX</t>
  </si>
  <si>
    <t>484</t>
  </si>
  <si>
    <t>МЕКСИКА</t>
  </si>
  <si>
    <t>MC</t>
  </si>
  <si>
    <t>MCO</t>
  </si>
  <si>
    <t>492</t>
  </si>
  <si>
    <t>МОНАКО</t>
  </si>
  <si>
    <t>MN</t>
  </si>
  <si>
    <t>MNG</t>
  </si>
  <si>
    <t>496</t>
  </si>
  <si>
    <t>МОНГОЛИЯ</t>
  </si>
  <si>
    <t>MD</t>
  </si>
  <si>
    <t>MDA</t>
  </si>
  <si>
    <t>498</t>
  </si>
  <si>
    <t xml:space="preserve">МОЛДОВА, РЕСПУБЛИКА</t>
  </si>
  <si>
    <t>ME</t>
  </si>
  <si>
    <t>MNE</t>
  </si>
  <si>
    <t>499</t>
  </si>
  <si>
    <t>ЧЕРНОГОРИЯ</t>
  </si>
  <si>
    <t>MS</t>
  </si>
  <si>
    <t>MSR</t>
  </si>
  <si>
    <t>500</t>
  </si>
  <si>
    <t>МОНТСЕРРАТ</t>
  </si>
  <si>
    <t>MA</t>
  </si>
  <si>
    <t>MAR</t>
  </si>
  <si>
    <t>504</t>
  </si>
  <si>
    <t>МАРОККО</t>
  </si>
  <si>
    <t>MZ</t>
  </si>
  <si>
    <t>MOZ</t>
  </si>
  <si>
    <t>508</t>
  </si>
  <si>
    <t>МОЗАМБИК</t>
  </si>
  <si>
    <t>OM</t>
  </si>
  <si>
    <t>OMN</t>
  </si>
  <si>
    <t>512</t>
  </si>
  <si>
    <t>ОМАН</t>
  </si>
  <si>
    <t>NA</t>
  </si>
  <si>
    <t>NAM</t>
  </si>
  <si>
    <t>516</t>
  </si>
  <si>
    <t>НАМИБИЯ</t>
  </si>
  <si>
    <t>NR</t>
  </si>
  <si>
    <t>NRU</t>
  </si>
  <si>
    <t>520</t>
  </si>
  <si>
    <t>НАУРУ</t>
  </si>
  <si>
    <t>NP</t>
  </si>
  <si>
    <t>NPL</t>
  </si>
  <si>
    <t>524</t>
  </si>
  <si>
    <t>НЕПАЛ</t>
  </si>
  <si>
    <t>NL</t>
  </si>
  <si>
    <t>NLD</t>
  </si>
  <si>
    <t>528</t>
  </si>
  <si>
    <t>НИДЕРЛАНДЫ</t>
  </si>
  <si>
    <t>CW</t>
  </si>
  <si>
    <t>CUW</t>
  </si>
  <si>
    <t>531</t>
  </si>
  <si>
    <t>КЮРАСАО</t>
  </si>
  <si>
    <t>AW</t>
  </si>
  <si>
    <t>ABW</t>
  </si>
  <si>
    <t>533</t>
  </si>
  <si>
    <t>АРУБА</t>
  </si>
  <si>
    <t>SX</t>
  </si>
  <si>
    <t>SXM</t>
  </si>
  <si>
    <t>534</t>
  </si>
  <si>
    <t xml:space="preserve">СЕН-МАРТЕН (нидерландская часть)</t>
  </si>
  <si>
    <t>BQ</t>
  </si>
  <si>
    <t>BES</t>
  </si>
  <si>
    <t>535</t>
  </si>
  <si>
    <t xml:space="preserve">БОНЭЙР, СИНТ-ЭСТАТИУС И САБА</t>
  </si>
  <si>
    <t>NC</t>
  </si>
  <si>
    <t>NCL</t>
  </si>
  <si>
    <t>540</t>
  </si>
  <si>
    <t xml:space="preserve">НОВАЯ КАЛЕДОНИЯ</t>
  </si>
  <si>
    <t>VU</t>
  </si>
  <si>
    <t>VUT</t>
  </si>
  <si>
    <t>548</t>
  </si>
  <si>
    <t>ВАНУАТУ</t>
  </si>
  <si>
    <t>NZ</t>
  </si>
  <si>
    <t>NZL</t>
  </si>
  <si>
    <t>554</t>
  </si>
  <si>
    <t xml:space="preserve">НОВАЯ ЗЕЛАНДИЯ</t>
  </si>
  <si>
    <t>NI</t>
  </si>
  <si>
    <t>NIC</t>
  </si>
  <si>
    <t>558</t>
  </si>
  <si>
    <t>НИКАРАГУА</t>
  </si>
  <si>
    <t>NE</t>
  </si>
  <si>
    <t>NER</t>
  </si>
  <si>
    <t>562</t>
  </si>
  <si>
    <t>НИГЕР</t>
  </si>
  <si>
    <t>NG</t>
  </si>
  <si>
    <t>NGA</t>
  </si>
  <si>
    <t>566</t>
  </si>
  <si>
    <t>НИГЕРИЯ</t>
  </si>
  <si>
    <t>NU</t>
  </si>
  <si>
    <t>NIU</t>
  </si>
  <si>
    <t>570</t>
  </si>
  <si>
    <t>НИУЭ</t>
  </si>
  <si>
    <t>NF</t>
  </si>
  <si>
    <t>NFK</t>
  </si>
  <si>
    <t>574</t>
  </si>
  <si>
    <t xml:space="preserve">ОСТРОВ НОРФОЛК</t>
  </si>
  <si>
    <t>NO</t>
  </si>
  <si>
    <t>NOR</t>
  </si>
  <si>
    <t>578</t>
  </si>
  <si>
    <t>НОРВЕГИЯ</t>
  </si>
  <si>
    <t>MP</t>
  </si>
  <si>
    <t>MNP</t>
  </si>
  <si>
    <t>580</t>
  </si>
  <si>
    <t xml:space="preserve">СЕВЕРНЫЕ МАРИАНСКИЕ ОСТРОВА</t>
  </si>
  <si>
    <t>UM</t>
  </si>
  <si>
    <t>UMI</t>
  </si>
  <si>
    <t>581</t>
  </si>
  <si>
    <t xml:space="preserve">МАЛЫЕ ТИХООКЕАНСКИЕ ОТДАЛЕННЫЕ ОСТРОВА СОЕД.ШТАТОВ</t>
  </si>
  <si>
    <t>FM</t>
  </si>
  <si>
    <t>FSM</t>
  </si>
  <si>
    <t>583</t>
  </si>
  <si>
    <t xml:space="preserve">МИКРОНЕЗИЯ, ФЕДЕРАТИВНЫЕ ШТАТЫ</t>
  </si>
  <si>
    <t>MH</t>
  </si>
  <si>
    <t>MHL</t>
  </si>
  <si>
    <t>584</t>
  </si>
  <si>
    <t xml:space="preserve">МАРШАЛЛОВЫ ОСТРОВА</t>
  </si>
  <si>
    <t>PW</t>
  </si>
  <si>
    <t>PLW</t>
  </si>
  <si>
    <t>585</t>
  </si>
  <si>
    <t>ПАЛАУ</t>
  </si>
  <si>
    <t>PK</t>
  </si>
  <si>
    <t>PAK</t>
  </si>
  <si>
    <t>586</t>
  </si>
  <si>
    <t>ПАКИСТАН</t>
  </si>
  <si>
    <t>PA</t>
  </si>
  <si>
    <t>PAN</t>
  </si>
  <si>
    <t>591</t>
  </si>
  <si>
    <t>ПАНАМА</t>
  </si>
  <si>
    <t>PG</t>
  </si>
  <si>
    <t>PNG</t>
  </si>
  <si>
    <t>598</t>
  </si>
  <si>
    <t xml:space="preserve">ПАПУА-НОВАЯ ГВИНЕЯ</t>
  </si>
  <si>
    <t>PY</t>
  </si>
  <si>
    <t>PRY</t>
  </si>
  <si>
    <t>600</t>
  </si>
  <si>
    <t>ПАРАГВАЙ</t>
  </si>
  <si>
    <t>PE</t>
  </si>
  <si>
    <t>PER</t>
  </si>
  <si>
    <t>604</t>
  </si>
  <si>
    <t>ПЕРУ</t>
  </si>
  <si>
    <t>PH</t>
  </si>
  <si>
    <t>PHL</t>
  </si>
  <si>
    <t>608</t>
  </si>
  <si>
    <t>ФИЛИППИНЫ</t>
  </si>
  <si>
    <t>PN</t>
  </si>
  <si>
    <t>PCN</t>
  </si>
  <si>
    <t>612</t>
  </si>
  <si>
    <t>ПИТКЕРН</t>
  </si>
  <si>
    <t>PL</t>
  </si>
  <si>
    <t>POL</t>
  </si>
  <si>
    <t>616</t>
  </si>
  <si>
    <t>ПОЛЬША</t>
  </si>
  <si>
    <t>PT</t>
  </si>
  <si>
    <t>PRT</t>
  </si>
  <si>
    <t>620</t>
  </si>
  <si>
    <t>ПОРТУГАЛИЯ</t>
  </si>
  <si>
    <t>GW</t>
  </si>
  <si>
    <t>GNB</t>
  </si>
  <si>
    <t>624</t>
  </si>
  <si>
    <t>ГВИНЕЯ-БИСАУ</t>
  </si>
  <si>
    <t>TLS</t>
  </si>
  <si>
    <t>626</t>
  </si>
  <si>
    <t>ТИМОР-ЛЕСТЕ</t>
  </si>
  <si>
    <t>PR</t>
  </si>
  <si>
    <t>PRI</t>
  </si>
  <si>
    <t>630</t>
  </si>
  <si>
    <t>ПУЭРТО-РИКО</t>
  </si>
  <si>
    <t>QA</t>
  </si>
  <si>
    <t>QAT</t>
  </si>
  <si>
    <t>634</t>
  </si>
  <si>
    <t>КАТАР</t>
  </si>
  <si>
    <t>RE</t>
  </si>
  <si>
    <t>REU</t>
  </si>
  <si>
    <t>638</t>
  </si>
  <si>
    <t>РЕЮНЬОН</t>
  </si>
  <si>
    <t>RO</t>
  </si>
  <si>
    <t>ROU</t>
  </si>
  <si>
    <t>642</t>
  </si>
  <si>
    <t>РУМЫНИЯ</t>
  </si>
  <si>
    <t>RU</t>
  </si>
  <si>
    <t>RUS</t>
  </si>
  <si>
    <t>643</t>
  </si>
  <si>
    <t>РОССИЯ</t>
  </si>
  <si>
    <t>RW</t>
  </si>
  <si>
    <t>RWA</t>
  </si>
  <si>
    <t>646</t>
  </si>
  <si>
    <t>РУАНДА</t>
  </si>
  <si>
    <t>BL</t>
  </si>
  <si>
    <t>BLM</t>
  </si>
  <si>
    <t>652</t>
  </si>
  <si>
    <t>СЕН-БАРТЕЛЕМИ</t>
  </si>
  <si>
    <t>SH</t>
  </si>
  <si>
    <t>SHN</t>
  </si>
  <si>
    <t>654</t>
  </si>
  <si>
    <t xml:space="preserve">СВЯТАЯ ЕЛЕНА</t>
  </si>
  <si>
    <t>KN</t>
  </si>
  <si>
    <t>KNA</t>
  </si>
  <si>
    <t>659</t>
  </si>
  <si>
    <t xml:space="preserve">СЕНТ-КИТС И НЕВИС</t>
  </si>
  <si>
    <t>AI</t>
  </si>
  <si>
    <t>AIA</t>
  </si>
  <si>
    <t>660</t>
  </si>
  <si>
    <t>АНГИЛЬЯ</t>
  </si>
  <si>
    <t>LC</t>
  </si>
  <si>
    <t>LCA</t>
  </si>
  <si>
    <t>662</t>
  </si>
  <si>
    <t>СЕНТ-ЛЮСИЯ</t>
  </si>
  <si>
    <t>MF</t>
  </si>
  <si>
    <t>MAF</t>
  </si>
  <si>
    <t>663</t>
  </si>
  <si>
    <t>СЕН-МАРТЕН</t>
  </si>
  <si>
    <t>PM</t>
  </si>
  <si>
    <t>SPM</t>
  </si>
  <si>
    <t>666</t>
  </si>
  <si>
    <t xml:space="preserve">СЕНТ-ПЬЕР И МИКЕЛОН</t>
  </si>
  <si>
    <t>VC</t>
  </si>
  <si>
    <t>VCT</t>
  </si>
  <si>
    <t>670</t>
  </si>
  <si>
    <t xml:space="preserve">СЕНТ-ВИНСЕНТ И ГРЕНАДИНЫ</t>
  </si>
  <si>
    <t>SM</t>
  </si>
  <si>
    <t>SMR</t>
  </si>
  <si>
    <t>674</t>
  </si>
  <si>
    <t>САН-МАРИНО</t>
  </si>
  <si>
    <t>ST</t>
  </si>
  <si>
    <t>STP</t>
  </si>
  <si>
    <t>678</t>
  </si>
  <si>
    <t xml:space="preserve">САН-ТОМЕ И ПРИНСИПИ</t>
  </si>
  <si>
    <t>SA</t>
  </si>
  <si>
    <t>SAU</t>
  </si>
  <si>
    <t>682</t>
  </si>
  <si>
    <t xml:space="preserve">САУДОВСКАЯ АРАВИЯ</t>
  </si>
  <si>
    <t>SN</t>
  </si>
  <si>
    <t>SEN</t>
  </si>
  <si>
    <t>686</t>
  </si>
  <si>
    <t>СЕНЕГАЛ</t>
  </si>
  <si>
    <t>RS</t>
  </si>
  <si>
    <t>SRB</t>
  </si>
  <si>
    <t>688</t>
  </si>
  <si>
    <t>СЕРБИЯ</t>
  </si>
  <si>
    <t>SC</t>
  </si>
  <si>
    <t>SYC</t>
  </si>
  <si>
    <t>690</t>
  </si>
  <si>
    <t>СЕЙШЕЛЫ</t>
  </si>
  <si>
    <t>SL</t>
  </si>
  <si>
    <t>SLE</t>
  </si>
  <si>
    <t>694</t>
  </si>
  <si>
    <t>СЬЕРРА-ЛЕОНЕ</t>
  </si>
  <si>
    <t>SG</t>
  </si>
  <si>
    <t>SGP</t>
  </si>
  <si>
    <t>702</t>
  </si>
  <si>
    <t>СИНГАПУР</t>
  </si>
  <si>
    <t>SK</t>
  </si>
  <si>
    <t>SVK</t>
  </si>
  <si>
    <t>703</t>
  </si>
  <si>
    <t>СЛОВАКИЯ</t>
  </si>
  <si>
    <t>VN</t>
  </si>
  <si>
    <t>VNM</t>
  </si>
  <si>
    <t>704</t>
  </si>
  <si>
    <t>ВЬЕТНАМ</t>
  </si>
  <si>
    <t>SI</t>
  </si>
  <si>
    <t>SVN</t>
  </si>
  <si>
    <t>705</t>
  </si>
  <si>
    <t>СЛОВЕНИЯ</t>
  </si>
  <si>
    <t>SO</t>
  </si>
  <si>
    <t>SOM</t>
  </si>
  <si>
    <t>706</t>
  </si>
  <si>
    <t>СОМАЛИ</t>
  </si>
  <si>
    <t>ZAF</t>
  </si>
  <si>
    <t>710</t>
  </si>
  <si>
    <t xml:space="preserve">ЮЖНАЯ АФРИКА</t>
  </si>
  <si>
    <t>ZW</t>
  </si>
  <si>
    <t>ZWE</t>
  </si>
  <si>
    <t>716</t>
  </si>
  <si>
    <t>ЗИМБАБВЕ</t>
  </si>
  <si>
    <t>ES</t>
  </si>
  <si>
    <t>ESP</t>
  </si>
  <si>
    <t>724</t>
  </si>
  <si>
    <t>ИСПАНИЯ</t>
  </si>
  <si>
    <t>SS</t>
  </si>
  <si>
    <t>SSD</t>
  </si>
  <si>
    <t>728</t>
  </si>
  <si>
    <t xml:space="preserve">ЮЖНЫЙ СУДАН</t>
  </si>
  <si>
    <t>SD</t>
  </si>
  <si>
    <t>SDN</t>
  </si>
  <si>
    <t>729</t>
  </si>
  <si>
    <t>СУДАН</t>
  </si>
  <si>
    <t>EH</t>
  </si>
  <si>
    <t>ESH</t>
  </si>
  <si>
    <t>732</t>
  </si>
  <si>
    <t xml:space="preserve">ЗАПАДНАЯ САХАРА</t>
  </si>
  <si>
    <t>SR</t>
  </si>
  <si>
    <t>SUR</t>
  </si>
  <si>
    <t>740</t>
  </si>
  <si>
    <t>СУРИНАМ</t>
  </si>
  <si>
    <t>SJ</t>
  </si>
  <si>
    <t>SJM</t>
  </si>
  <si>
    <t>744</t>
  </si>
  <si>
    <t xml:space="preserve">ШПИЦБЕРГЕН И ЯН МАЙЕН</t>
  </si>
  <si>
    <t>SZ</t>
  </si>
  <si>
    <t>SWZ</t>
  </si>
  <si>
    <t>748</t>
  </si>
  <si>
    <t>СВАЗИЛЕНД</t>
  </si>
  <si>
    <t>SE</t>
  </si>
  <si>
    <t>SWE</t>
  </si>
  <si>
    <t>752</t>
  </si>
  <si>
    <t>ШВЕЦИЯ</t>
  </si>
  <si>
    <t>CH</t>
  </si>
  <si>
    <t>CHE</t>
  </si>
  <si>
    <t>756</t>
  </si>
  <si>
    <t>ШВЕЙЦАРИЯ</t>
  </si>
  <si>
    <t>SY</t>
  </si>
  <si>
    <t>SYR</t>
  </si>
  <si>
    <t>760</t>
  </si>
  <si>
    <t xml:space="preserve">СИРИЙСКАЯ АРАБСКАЯ РЕСПУБЛИКА</t>
  </si>
  <si>
    <t>TJ</t>
  </si>
  <si>
    <t>TJK</t>
  </si>
  <si>
    <t>762</t>
  </si>
  <si>
    <t>ТАДЖИКИСТАН</t>
  </si>
  <si>
    <t>TH</t>
  </si>
  <si>
    <t>THA</t>
  </si>
  <si>
    <t>764</t>
  </si>
  <si>
    <t>ТАИЛАНД</t>
  </si>
  <si>
    <t>TGO</t>
  </si>
  <si>
    <t>768</t>
  </si>
  <si>
    <t>ТОГО</t>
  </si>
  <si>
    <t>TK</t>
  </si>
  <si>
    <t>TKL</t>
  </si>
  <si>
    <t>772</t>
  </si>
  <si>
    <t>ТОКЕЛАУ</t>
  </si>
  <si>
    <t>TO</t>
  </si>
  <si>
    <t>TON</t>
  </si>
  <si>
    <t>776</t>
  </si>
  <si>
    <t>ТОНГА</t>
  </si>
  <si>
    <t>TT</t>
  </si>
  <si>
    <t>TTO</t>
  </si>
  <si>
    <t>780</t>
  </si>
  <si>
    <t xml:space="preserve">ТРИНИДАД И ТОБАГО</t>
  </si>
  <si>
    <t>AE</t>
  </si>
  <si>
    <t>ARE</t>
  </si>
  <si>
    <t>784</t>
  </si>
  <si>
    <t xml:space="preserve">ОБЪЕДИНЕННЫЕ АРАБСКИЕ ЭМИРАТЫ</t>
  </si>
  <si>
    <t>TN</t>
  </si>
  <si>
    <t>TUN</t>
  </si>
  <si>
    <t>788</t>
  </si>
  <si>
    <t>ТУНИС</t>
  </si>
  <si>
    <t>TR</t>
  </si>
  <si>
    <t>TUR</t>
  </si>
  <si>
    <t>792</t>
  </si>
  <si>
    <t>ТУРЦИЯ</t>
  </si>
  <si>
    <t>TM</t>
  </si>
  <si>
    <t>TKM</t>
  </si>
  <si>
    <t>795</t>
  </si>
  <si>
    <t>ТУРКМЕНИЯ</t>
  </si>
  <si>
    <t>TC</t>
  </si>
  <si>
    <t>TCA</t>
  </si>
  <si>
    <t>796</t>
  </si>
  <si>
    <t xml:space="preserve">ОСТРОВА ТЕРКС И КАЙКОС</t>
  </si>
  <si>
    <t>TV</t>
  </si>
  <si>
    <t>TUV</t>
  </si>
  <si>
    <t>798</t>
  </si>
  <si>
    <t>ТУВАЛУ</t>
  </si>
  <si>
    <t>UG</t>
  </si>
  <si>
    <t>UGA</t>
  </si>
  <si>
    <t>800</t>
  </si>
  <si>
    <t>УГАНДА</t>
  </si>
  <si>
    <t>UA</t>
  </si>
  <si>
    <t>UKR</t>
  </si>
  <si>
    <t>804</t>
  </si>
  <si>
    <t>УКРАИНА</t>
  </si>
  <si>
    <t>MK</t>
  </si>
  <si>
    <t>MKD</t>
  </si>
  <si>
    <t>807</t>
  </si>
  <si>
    <t xml:space="preserve">РЕСПУБЛИКА МАКЕДОНИЯ</t>
  </si>
  <si>
    <t>EG</t>
  </si>
  <si>
    <t>EGY</t>
  </si>
  <si>
    <t>818</t>
  </si>
  <si>
    <t>ЕГИПЕТ</t>
  </si>
  <si>
    <t>GB</t>
  </si>
  <si>
    <t>GBR</t>
  </si>
  <si>
    <t>826</t>
  </si>
  <si>
    <t xml:space="preserve">СОЕДИНЕННОЕ КОРОЛЕВСТВО</t>
  </si>
  <si>
    <t>CHI</t>
  </si>
  <si>
    <t>830</t>
  </si>
  <si>
    <t xml:space="preserve">НОРМАНДСКИЕ ОСТРОВА</t>
  </si>
  <si>
    <t>GG</t>
  </si>
  <si>
    <t>GGY</t>
  </si>
  <si>
    <t>831</t>
  </si>
  <si>
    <t>ГЕРНСИ</t>
  </si>
  <si>
    <t>JE</t>
  </si>
  <si>
    <t>JEY</t>
  </si>
  <si>
    <t>832</t>
  </si>
  <si>
    <t>ДЖЕРСИ</t>
  </si>
  <si>
    <t>IM</t>
  </si>
  <si>
    <t>IMN</t>
  </si>
  <si>
    <t>833</t>
  </si>
  <si>
    <t xml:space="preserve">ОСТРОВ МЭН</t>
  </si>
  <si>
    <t>TZ</t>
  </si>
  <si>
    <t>TZA</t>
  </si>
  <si>
    <t>834</t>
  </si>
  <si>
    <t xml:space="preserve">ТАНЗАНИЯ, ОБЪЕДИНЕННАЯ РЕСПУБЛИКА</t>
  </si>
  <si>
    <t>US</t>
  </si>
  <si>
    <t>USA</t>
  </si>
  <si>
    <t>840</t>
  </si>
  <si>
    <t xml:space="preserve">СОЕДИНЕННЫЕ ШТАТЫ</t>
  </si>
  <si>
    <t>VI</t>
  </si>
  <si>
    <t>VIR</t>
  </si>
  <si>
    <t>850</t>
  </si>
  <si>
    <t xml:space="preserve">ВИРГИНСКИЕ ОСТРОВА, США</t>
  </si>
  <si>
    <t>BF</t>
  </si>
  <si>
    <t>BFA</t>
  </si>
  <si>
    <t>854</t>
  </si>
  <si>
    <t>БУРКИНА-ФАСО</t>
  </si>
  <si>
    <t>UY</t>
  </si>
  <si>
    <t>URY</t>
  </si>
  <si>
    <t>858</t>
  </si>
  <si>
    <t>УРУГВАЙ</t>
  </si>
  <si>
    <t>UZ</t>
  </si>
  <si>
    <t>UZB</t>
  </si>
  <si>
    <t>860</t>
  </si>
  <si>
    <t>УЗБЕКИСТАН</t>
  </si>
  <si>
    <t>VE</t>
  </si>
  <si>
    <t>VEN</t>
  </si>
  <si>
    <t>862</t>
  </si>
  <si>
    <t>ВЕНЕСУЭЛА</t>
  </si>
  <si>
    <t>WF</t>
  </si>
  <si>
    <t>WLF</t>
  </si>
  <si>
    <t>876</t>
  </si>
  <si>
    <t xml:space="preserve">УОЛЛИС И ФУТУНА</t>
  </si>
  <si>
    <t>WS</t>
  </si>
  <si>
    <t>WSM</t>
  </si>
  <si>
    <t>882</t>
  </si>
  <si>
    <t>САМОА</t>
  </si>
  <si>
    <t>YE</t>
  </si>
  <si>
    <t>YEM</t>
  </si>
  <si>
    <t>887</t>
  </si>
  <si>
    <t>ЙЕМЕН</t>
  </si>
  <si>
    <t>ZM</t>
  </si>
  <si>
    <t>ZMB</t>
  </si>
  <si>
    <t>894</t>
  </si>
  <si>
    <t>ЗАМБИЯ</t>
  </si>
  <si>
    <t>AB</t>
  </si>
  <si>
    <t>ABH</t>
  </si>
  <si>
    <t>895</t>
  </si>
  <si>
    <t>АБХАЗИЯ</t>
  </si>
  <si>
    <t>OS</t>
  </si>
  <si>
    <t>OST</t>
  </si>
  <si>
    <t>896</t>
  </si>
  <si>
    <t xml:space="preserve">ЮЖНАЯ ОСЕТИЯ</t>
  </si>
  <si>
    <t>99</t>
  </si>
  <si>
    <t>Разные</t>
  </si>
  <si>
    <t xml:space="preserve">Транспортный (перевозочный) документ</t>
  </si>
  <si>
    <t>0101</t>
  </si>
  <si>
    <t>2022-09-16</t>
  </si>
  <si>
    <t xml:space="preserve">Индивидуальная накладная</t>
  </si>
  <si>
    <t xml:space="preserve">Инди имя отпр</t>
  </si>
  <si>
    <t>&lt;-Заполнить</t>
  </si>
  <si>
    <t xml:space="preserve">Инди имя пол</t>
  </si>
  <si>
    <t xml:space="preserve">Инди имя2 отпр</t>
  </si>
  <si>
    <t xml:space="preserve">Инди имя2 пол</t>
  </si>
  <si>
    <t>2233445566</t>
  </si>
  <si>
    <t>ИИН</t>
  </si>
  <si>
    <t>887766554433</t>
  </si>
  <si>
    <t>Региндотпр</t>
  </si>
  <si>
    <t>РегИндпол</t>
  </si>
  <si>
    <t>Райнндотпр</t>
  </si>
  <si>
    <t>РегИндПол</t>
  </si>
  <si>
    <t>ГорИндотпр</t>
  </si>
  <si>
    <t>ГорИндПол</t>
  </si>
  <si>
    <t>УлицаИндОттпр</t>
  </si>
  <si>
    <t>УлицаИндПол</t>
  </si>
  <si>
    <t xml:space="preserve">Дом 1</t>
  </si>
  <si>
    <t xml:space="preserve">Дом 2</t>
  </si>
  <si>
    <t xml:space="preserve">Рабочий телефон</t>
  </si>
  <si>
    <t>Мобильный</t>
  </si>
  <si>
    <t xml:space="preserve">+1 123 234234</t>
  </si>
  <si>
    <t xml:space="preserve">+1 123 234233</t>
  </si>
  <si>
    <t>Товары</t>
  </si>
  <si>
    <t>Итого</t>
  </si>
  <si>
    <t xml:space="preserve">Порядковый номер</t>
  </si>
  <si>
    <t xml:space="preserve">Код товара ТНВЭД</t>
  </si>
  <si>
    <t xml:space="preserve">Наименование товара</t>
  </si>
  <si>
    <t xml:space="preserve">Масса брутто</t>
  </si>
  <si>
    <t xml:space="preserve">Масса нетто</t>
  </si>
  <si>
    <t xml:space="preserve">Количество товара</t>
  </si>
  <si>
    <t xml:space="preserve">Стоимость (валюта)</t>
  </si>
  <si>
    <t xml:space="preserve">Таможенная стоимость (тенге)</t>
  </si>
  <si>
    <t xml:space="preserve">Сведения о предшествующем документе</t>
  </si>
  <si>
    <t xml:space="preserve">Дополнительный документ</t>
  </si>
  <si>
    <t>Описание</t>
  </si>
  <si>
    <t>01</t>
  </si>
  <si>
    <t>Конец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</si>
</sst>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3">
    <font>
      <sz val="11.000000"/>
      <color theme="1"/>
      <name val="Calibri"/>
      <scheme val="minor"/>
    </font>
    <font>
      <sz val="11.000000"/>
      <color theme="0"/>
      <name val="Calibri"/>
      <scheme val="minor"/>
    </font>
    <font>
      <sz val="12.000000"/>
      <name val="Times New Roman"/>
    </font>
  </fonts>
  <fills count="3">
    <fill>
      <patternFill patternType="none"/>
    </fill>
    <fill>
      <patternFill patternType="gray125"/>
    </fill>
    <fill>
      <patternFill patternType="solid">
        <fgColor theme="1"/>
        <bgColor theme="1"/>
      </patternFill>
    </fill>
  </fills>
  <borders count="15">
    <border>
      <left style="none"/>
      <right style="none"/>
      <top style="none"/>
      <bottom style="none"/>
      <diagonal style="none"/>
    </border>
    <border>
      <left style="thin">
        <color theme="1"/>
      </left>
      <right style="none"/>
      <top style="thin">
        <color theme="1"/>
      </top>
      <bottom style="none"/>
      <diagonal style="none"/>
    </border>
    <border>
      <left style="none"/>
      <right style="none"/>
      <top style="thin">
        <color theme="1"/>
      </top>
      <bottom style="none"/>
      <diagonal style="none"/>
    </border>
    <border>
      <left style="none"/>
      <right style="thin">
        <color theme="1"/>
      </right>
      <top style="thin">
        <color theme="1"/>
      </top>
      <bottom style="none"/>
      <diagonal style="none"/>
    </border>
    <border>
      <left style="none"/>
      <right style="thin">
        <color theme="1"/>
      </right>
      <top style="none"/>
      <bottom style="none"/>
      <diagonal style="none"/>
    </border>
    <border>
      <left style="thin">
        <color theme="1"/>
      </left>
      <right style="none"/>
      <top style="none"/>
      <bottom style="none"/>
      <diagonal style="none"/>
    </border>
    <border>
      <left style="thin">
        <color theme="1"/>
      </left>
      <right style="none"/>
      <top style="none"/>
      <bottom style="thin">
        <color theme="1"/>
      </bottom>
      <diagonal style="none"/>
    </border>
    <border>
      <left style="none"/>
      <right style="thin">
        <color theme="1"/>
      </right>
      <top style="none"/>
      <bottom style="thin">
        <color theme="1"/>
      </bottom>
      <diagonal style="none"/>
    </border>
    <border>
      <left style="thin">
        <color theme="1"/>
      </left>
      <right style="thin">
        <color theme="1"/>
      </right>
      <top style="none"/>
      <bottom style="none"/>
      <diagonal style="none"/>
    </border>
    <border>
      <left style="thin">
        <color theme="1"/>
      </left>
      <right style="thin">
        <color theme="1"/>
      </right>
      <top style="none"/>
      <bottom style="thin">
        <color theme="1"/>
      </bottom>
      <diagonal style="none"/>
    </border>
    <border>
      <left style="thin">
        <color theme="1"/>
      </left>
      <right style="none"/>
      <top style="thin">
        <color theme="1"/>
      </top>
      <bottom style="thin">
        <color theme="1"/>
      </bottom>
      <diagonal style="none"/>
    </border>
    <border>
      <left style="none"/>
      <right style="none"/>
      <top style="thin">
        <color theme="1"/>
      </top>
      <bottom style="thin">
        <color theme="1"/>
      </bottom>
      <diagonal style="none"/>
    </border>
    <border>
      <left style="none"/>
      <right style="thin">
        <color theme="1"/>
      </right>
      <top style="thin">
        <color theme="1"/>
      </top>
      <bottom style="thin">
        <color theme="1"/>
      </bottom>
      <diagonal style="none"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 style="none"/>
    </border>
    <border>
      <left style="none"/>
      <right style="none"/>
      <top style="none"/>
      <bottom style="thin">
        <color theme="1"/>
      </bottom>
      <diagonal style="none"/>
    </border>
  </borders>
  <cellStyleXfs count="1">
    <xf fontId="0" fillId="0" borderId="0" numFmtId="0" applyNumberFormat="1" applyFont="1" applyFill="1" applyBorder="1"/>
  </cellStyleXfs>
  <cellXfs count="49">
    <xf fontId="0" fillId="0" borderId="0" numFmtId="0" xfId="0"/>
    <xf fontId="0" fillId="0" borderId="0" numFmtId="49" xfId="0" applyNumberFormat="1"/>
    <xf fontId="0" fillId="0" borderId="0" numFmtId="49" xfId="0" applyNumberFormat="1" applyAlignment="1">
      <alignment horizontal="center"/>
    </xf>
    <xf fontId="0" fillId="0" borderId="0" numFmtId="49" xfId="0" applyNumberFormat="1">
      <protection hidden="0" locked="1"/>
    </xf>
    <xf fontId="0" fillId="0" borderId="0" numFmtId="0" xfId="0">
      <protection hidden="0" locked="1"/>
    </xf>
    <xf fontId="0" fillId="0" borderId="1" numFmtId="49" xfId="0" applyNumberFormat="1" applyBorder="1" applyAlignment="1">
      <alignment horizontal="center"/>
    </xf>
    <xf fontId="0" fillId="0" borderId="2" numFmtId="49" xfId="0" applyNumberFormat="1" applyBorder="1" applyAlignment="1">
      <alignment horizontal="center"/>
    </xf>
    <xf fontId="0" fillId="0" borderId="3" numFmtId="49" xfId="0" applyNumberFormat="1" applyBorder="1" applyAlignment="1">
      <alignment horizontal="center"/>
    </xf>
    <xf fontId="0" fillId="0" borderId="1" numFmtId="0" xfId="0" applyBorder="1"/>
    <xf fontId="0" fillId="0" borderId="3" numFmtId="0" xfId="0" applyBorder="1">
      <protection hidden="0" locked="1"/>
    </xf>
    <xf fontId="1" fillId="2" borderId="4" numFmtId="0" xfId="0" applyFont="1" applyFill="1" applyBorder="1">
      <protection hidden="0" locked="1"/>
    </xf>
    <xf fontId="0" fillId="0" borderId="1" numFmtId="0" xfId="0" applyBorder="1">
      <protection hidden="0" locked="1"/>
    </xf>
    <xf fontId="0" fillId="2" borderId="4" numFmtId="0" xfId="0" applyFill="1" applyBorder="1">
      <protection hidden="0" locked="1"/>
    </xf>
    <xf fontId="0" fillId="0" borderId="5" numFmtId="0" xfId="0" applyBorder="1"/>
    <xf fontId="0" fillId="0" borderId="4" numFmtId="0" xfId="0" applyBorder="1">
      <protection hidden="0" locked="1"/>
    </xf>
    <xf fontId="0" fillId="0" borderId="5" numFmtId="0" xfId="0" applyBorder="1">
      <protection hidden="0" locked="1"/>
    </xf>
    <xf fontId="0" fillId="0" borderId="6" numFmtId="49" xfId="0" applyNumberFormat="1" applyBorder="1"/>
    <xf fontId="0" fillId="0" borderId="7" numFmtId="49" xfId="0" applyNumberFormat="1" applyBorder="1"/>
    <xf fontId="1" fillId="2" borderId="4" numFmtId="0" xfId="0" applyFont="1" applyFill="1" applyBorder="1"/>
    <xf fontId="0" fillId="0" borderId="5" numFmtId="49" xfId="0" applyNumberFormat="1" applyBorder="1"/>
    <xf fontId="0" fillId="0" borderId="4" numFmtId="49" xfId="0" applyNumberFormat="1" applyBorder="1"/>
    <xf fontId="0" fillId="0" borderId="8" numFmtId="0" xfId="0" applyBorder="1"/>
    <xf fontId="0" fillId="0" borderId="6" numFmtId="0" xfId="0" applyBorder="1"/>
    <xf fontId="0" fillId="0" borderId="9" numFmtId="0" xfId="0" applyBorder="1"/>
    <xf fontId="0" fillId="0" borderId="6" numFmtId="0" xfId="0" applyBorder="1">
      <protection hidden="0" locked="1"/>
    </xf>
    <xf fontId="0" fillId="0" borderId="1" numFmtId="0" xfId="0" applyBorder="1" applyAlignment="1">
      <alignment horizontal="center"/>
    </xf>
    <xf fontId="0" fillId="0" borderId="3" numFmtId="0" xfId="0" applyBorder="1" applyAlignment="1">
      <alignment horizontal="center"/>
    </xf>
    <xf fontId="0" fillId="0" borderId="4" numFmtId="0" xfId="0" applyBorder="1"/>
    <xf fontId="1" fillId="2" borderId="7" numFmtId="0" xfId="0" applyFont="1" applyFill="1" applyBorder="1"/>
    <xf fontId="0" fillId="2" borderId="7" numFmtId="0" xfId="0" applyFill="1" applyBorder="1">
      <protection hidden="0" locked="1"/>
    </xf>
    <xf fontId="2" fillId="0" borderId="0" numFmtId="49" xfId="0" applyNumberFormat="1" applyFont="1" applyAlignment="1">
      <alignment horizontal="left" wrapText="1"/>
    </xf>
    <xf fontId="0" fillId="0" borderId="0" numFmtId="49" xfId="0" applyNumberFormat="1" applyAlignment="1">
      <alignment wrapText="1"/>
    </xf>
    <xf fontId="0" fillId="0" borderId="10" numFmtId="49" xfId="0" applyNumberFormat="1" applyBorder="1" applyAlignment="1">
      <alignment horizontal="center"/>
    </xf>
    <xf fontId="0" fillId="0" borderId="11" numFmtId="49" xfId="0" applyNumberFormat="1" applyBorder="1" applyAlignment="1">
      <alignment horizontal="center"/>
    </xf>
    <xf fontId="0" fillId="0" borderId="12" numFmtId="49" xfId="0" applyNumberFormat="1" applyBorder="1" applyAlignment="1">
      <alignment horizontal="center"/>
    </xf>
    <xf fontId="1" fillId="2" borderId="8" numFmtId="0" xfId="0" applyFont="1" applyFill="1" applyBorder="1">
      <protection hidden="0" locked="1"/>
    </xf>
    <xf fontId="1" fillId="2" borderId="13" numFmtId="0" xfId="0" applyFont="1" applyFill="1" applyBorder="1">
      <protection hidden="0" locked="1"/>
    </xf>
    <xf fontId="0" fillId="0" borderId="4" numFmtId="49" xfId="0" applyNumberFormat="1" applyBorder="1" applyAlignment="1">
      <alignment horizontal="center"/>
    </xf>
    <xf fontId="1" fillId="2" borderId="9" numFmtId="0" xfId="0" applyFont="1" applyFill="1" applyBorder="1">
      <protection hidden="0" locked="1"/>
    </xf>
    <xf fontId="1" fillId="2" borderId="8" numFmtId="0" xfId="0" applyFont="1" applyFill="1" applyBorder="1"/>
    <xf fontId="0" fillId="2" borderId="0" numFmtId="0" xfId="0" applyFill="1"/>
    <xf fontId="0" fillId="2" borderId="4" numFmtId="0" xfId="0" applyFill="1" applyBorder="1"/>
    <xf fontId="0" fillId="0" borderId="7" numFmtId="0" xfId="0" applyBorder="1"/>
    <xf fontId="0" fillId="2" borderId="14" numFmtId="0" xfId="0" applyFill="1" applyBorder="1"/>
    <xf fontId="0" fillId="2" borderId="7" numFmtId="0" xfId="0" applyFill="1" applyBorder="1"/>
    <xf fontId="0" fillId="0" borderId="0" numFmtId="0" xfId="0" applyAlignment="1">
      <alignment horizontal="center"/>
    </xf>
    <xf fontId="0" fillId="0" borderId="0" numFmtId="0" xfId="0"/>
    <xf fontId="0" fillId="0" borderId="0" numFmtId="49" xfId="0" applyNumberFormat="1"/>
    <xf fontId="0" fillId="0" borderId="0" numFmtId="2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6" Type="http://schemas.openxmlformats.org/officeDocument/2006/relationships/styles" Target="styles.xml"/><Relationship  Id="rId5" Type="http://schemas.openxmlformats.org/officeDocument/2006/relationships/sharedStrings" Target="sharedStrings.xml"/><Relationship  Id="rId4" Type="http://schemas.openxmlformats.org/officeDocument/2006/relationships/theme" Target="theme/theme1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31" zoomScale="100" workbookViewId="0">
      <selection activeCell="A1" activeCellId="0" sqref="A1"/>
    </sheetView>
  </sheetViews>
  <sheetFormatPr defaultRowHeight="14.25"/>
  <cols>
    <col bestFit="1" min="1" max="1" style="1" width="63.421875"/>
    <col bestFit="1" min="2" max="2" style="1" width="22.140625"/>
    <col customWidth="1" min="3" max="3" width="34.7109375"/>
    <col bestFit="1" min="4" max="4" width="30.140625"/>
    <col customWidth="1" min="5" max="5" width="18.8515625"/>
    <col customWidth="1" min="6" max="6" width="20.7109375"/>
  </cols>
  <sheetData>
    <row r="1" ht="14.25">
      <c r="A1" s="1" t="s">
        <v>0</v>
      </c>
      <c r="B1" s="1" t="s">
        <v>1</v>
      </c>
      <c r="C1" t="str">
        <f>INDEX('Справочники'!$D$1:$D$71,MATCH(B1,'Справочники'!$C$1:$C$71,0))</f>
        <v>ПТДЭГ</v>
      </c>
    </row>
    <row r="2" ht="14.25">
      <c r="A2" s="1"/>
      <c r="B2" s="1"/>
    </row>
    <row r="3" ht="14.25">
      <c r="A3" s="1" t="s">
        <v>2</v>
      </c>
      <c r="B3" s="1" t="s">
        <v>3</v>
      </c>
      <c r="C3" t="str">
        <f>INDEX('Справочники'!$B$1:$B$71,MATCH(B3,'Справочники'!$A$1:$A$71,0))</f>
        <v xml:space="preserve">ӘУЕЖАЙ – АҚТӨБЕ КЕДЕН БЕКЕТІ</v>
      </c>
    </row>
    <row r="4" ht="14.25">
      <c r="A4" s="1"/>
      <c r="B4" s="1"/>
    </row>
    <row r="5" ht="14.25">
      <c r="A5" s="1" t="s">
        <v>4</v>
      </c>
      <c r="B5" s="1"/>
    </row>
    <row r="6" ht="14.25">
      <c r="A6" s="1" t="s">
        <v>5</v>
      </c>
      <c r="B6" s="1" t="s">
        <v>6</v>
      </c>
    </row>
    <row r="7" ht="14.25">
      <c r="A7" s="2" t="s">
        <v>7</v>
      </c>
      <c r="B7" s="2"/>
    </row>
    <row r="8" ht="14.25">
      <c r="A8" s="1" t="s">
        <v>8</v>
      </c>
      <c r="B8" s="1" t="s">
        <v>9</v>
      </c>
    </row>
    <row r="9" ht="14.25">
      <c r="A9" s="1" t="s">
        <v>10</v>
      </c>
      <c r="B9" s="1"/>
    </row>
    <row r="10" ht="14.25">
      <c r="A10" s="1" t="s">
        <v>11</v>
      </c>
      <c r="B10" s="1" t="s">
        <v>12</v>
      </c>
    </row>
    <row r="11" ht="14.25">
      <c r="A11" s="1" t="s">
        <v>13</v>
      </c>
      <c r="B11" s="1" t="s">
        <v>14</v>
      </c>
    </row>
    <row r="12" ht="14.25">
      <c r="A12" s="2" t="s">
        <v>15</v>
      </c>
      <c r="B12" s="2"/>
      <c r="C12" s="2"/>
      <c r="E12" s="1"/>
    </row>
    <row r="13" ht="14.25">
      <c r="A13" s="1" t="s">
        <v>16</v>
      </c>
      <c r="B13" s="1" t="s">
        <v>12</v>
      </c>
    </row>
    <row r="14" ht="14.25">
      <c r="A14" s="1" t="s">
        <v>17</v>
      </c>
      <c r="B14" s="1" t="s">
        <v>12</v>
      </c>
    </row>
    <row r="15" ht="14.25">
      <c r="A15" s="1" t="s">
        <v>18</v>
      </c>
      <c r="B15" s="1" t="s">
        <v>12</v>
      </c>
    </row>
    <row r="16" ht="14.25">
      <c r="A16" s="1" t="s">
        <v>19</v>
      </c>
      <c r="B16" s="1" t="s">
        <v>12</v>
      </c>
    </row>
    <row r="17" ht="14.25">
      <c r="A17" s="1" t="s">
        <v>20</v>
      </c>
      <c r="B17" s="1" t="s">
        <v>21</v>
      </c>
    </row>
    <row r="18" ht="14.25">
      <c r="A18" s="1" t="s">
        <v>22</v>
      </c>
      <c r="B18" s="3"/>
    </row>
    <row r="19" ht="14.25">
      <c r="A19" s="1" t="s">
        <v>23</v>
      </c>
      <c r="B19" s="3" t="s">
        <v>24</v>
      </c>
    </row>
    <row r="20" ht="14.25">
      <c r="A20" s="1" t="s">
        <v>25</v>
      </c>
      <c r="B20" s="1" t="s">
        <v>26</v>
      </c>
    </row>
    <row r="21" ht="14.25">
      <c r="A21" s="2" t="s">
        <v>27</v>
      </c>
      <c r="B21" s="2"/>
    </row>
    <row r="22" ht="14.25">
      <c r="A22" s="1" t="s">
        <v>10</v>
      </c>
      <c r="B22" s="1" t="s">
        <v>28</v>
      </c>
      <c r="C22" s="4" t="str">
        <f>INDEX('Справочники'!$H$1:$H$85,MATCH(B22,'Справочники'!$E$1:$E$71,0))</f>
        <v>АФГАНИСТАН</v>
      </c>
    </row>
    <row r="23" ht="14.25">
      <c r="A23" s="1" t="s">
        <v>29</v>
      </c>
      <c r="B23" s="1" t="s">
        <v>30</v>
      </c>
      <c r="C23" s="4" t="str">
        <f>INDEX('Справочники'!$J$1:$J$85,MATCH(B23,'Справочники'!$I$1:$I$71,0))</f>
        <v xml:space="preserve">паспорт гражданина Республики Армения</v>
      </c>
    </row>
    <row r="24" ht="14.25">
      <c r="A24" s="1" t="s">
        <v>31</v>
      </c>
      <c r="B24" t="str">
        <f>C23</f>
        <v xml:space="preserve">паспорт гражданина Республики Армения</v>
      </c>
    </row>
    <row r="25" ht="14.25">
      <c r="A25" s="1" t="s">
        <v>32</v>
      </c>
      <c r="B25" s="1"/>
      <c r="C25" s="1" t="s">
        <v>14</v>
      </c>
    </row>
    <row r="26" ht="14.25">
      <c r="A26" s="1" t="s">
        <v>33</v>
      </c>
      <c r="B26" s="1" t="s">
        <v>34</v>
      </c>
      <c r="C26" s="1" t="s">
        <v>12</v>
      </c>
    </row>
    <row r="27" ht="14.25">
      <c r="A27" s="1" t="s">
        <v>35</v>
      </c>
      <c r="B27" s="1" t="s">
        <v>36</v>
      </c>
    </row>
    <row r="28" ht="14.25">
      <c r="A28" s="2" t="s">
        <v>37</v>
      </c>
      <c r="B28" s="2"/>
    </row>
    <row r="29" ht="14.25">
      <c r="A29" s="1" t="s">
        <v>8</v>
      </c>
      <c r="B29" s="1" t="s">
        <v>38</v>
      </c>
      <c r="C29" s="4" t="str">
        <f>INDEX('Справочники'!$L$1:$L$85,MATCH(B29,'Справочники'!$K$1:$K$71,0))</f>
        <v xml:space="preserve">Документ, удостоверяющий полномочия руководителя декларанта (лица, подающего заявление о выпуске товаров до подачи декларации на товары) или таможенного представителя</v>
      </c>
    </row>
    <row r="30" ht="14.25">
      <c r="A30" s="1" t="s">
        <v>33</v>
      </c>
      <c r="B30" s="1" t="s">
        <v>34</v>
      </c>
      <c r="C30" s="1" t="s">
        <v>12</v>
      </c>
    </row>
    <row r="31" ht="14.25">
      <c r="A31" s="1" t="s">
        <v>35</v>
      </c>
      <c r="B31" s="1" t="s">
        <v>36</v>
      </c>
      <c r="C31" s="1" t="s">
        <v>12</v>
      </c>
    </row>
    <row r="32" ht="14.25">
      <c r="A32" s="1" t="s">
        <v>39</v>
      </c>
      <c r="B32" s="1"/>
      <c r="C32" s="1" t="s">
        <v>14</v>
      </c>
    </row>
    <row r="33" ht="14.25">
      <c r="A33" s="1" t="s">
        <v>40</v>
      </c>
      <c r="B33" s="1"/>
      <c r="C33" s="1" t="s">
        <v>14</v>
      </c>
    </row>
    <row r="34" ht="14.25">
      <c r="A34" s="5" t="s">
        <v>41</v>
      </c>
      <c r="B34" s="6"/>
      <c r="C34" s="7"/>
      <c r="D34" s="5" t="s">
        <v>42</v>
      </c>
      <c r="E34" s="6"/>
      <c r="F34" s="7"/>
    </row>
    <row r="35" ht="14.25">
      <c r="A35" s="8" t="s">
        <v>43</v>
      </c>
      <c r="B35" s="9" t="s">
        <v>44</v>
      </c>
      <c r="C35" s="10"/>
      <c r="D35" s="11" t="s">
        <v>43</v>
      </c>
      <c r="E35" s="9" t="s">
        <v>44</v>
      </c>
      <c r="F35" s="12"/>
    </row>
    <row r="36" ht="14.25">
      <c r="A36" s="13" t="s">
        <v>45</v>
      </c>
      <c r="B36" s="14" t="s">
        <v>46</v>
      </c>
      <c r="C36" s="10"/>
      <c r="D36" s="15" t="s">
        <v>45</v>
      </c>
      <c r="E36" s="14" t="s">
        <v>46</v>
      </c>
      <c r="F36" s="12"/>
    </row>
    <row r="37" ht="14.25">
      <c r="A37" s="16" t="s">
        <v>47</v>
      </c>
      <c r="B37" s="17" t="s">
        <v>48</v>
      </c>
      <c r="C37" s="18"/>
      <c r="D37" s="16" t="s">
        <v>47</v>
      </c>
      <c r="E37" s="17" t="s">
        <v>48</v>
      </c>
      <c r="F37" s="12"/>
    </row>
    <row r="38" ht="14.25">
      <c r="A38" s="5" t="s">
        <v>49</v>
      </c>
      <c r="B38" s="7"/>
      <c r="C38" s="18"/>
      <c r="D38" s="5" t="s">
        <v>49</v>
      </c>
      <c r="E38" s="7"/>
      <c r="F38" s="12"/>
    </row>
    <row r="39" ht="14.25">
      <c r="A39" s="19" t="s">
        <v>50</v>
      </c>
      <c r="B39" s="20" t="s">
        <v>51</v>
      </c>
      <c r="C39" s="18" t="s">
        <v>52</v>
      </c>
      <c r="D39" s="19" t="s">
        <v>50</v>
      </c>
      <c r="E39" s="20" t="s">
        <v>51</v>
      </c>
      <c r="F39" s="18" t="s">
        <v>52</v>
      </c>
    </row>
    <row r="40" ht="14.25">
      <c r="A40" s="19" t="s">
        <v>10</v>
      </c>
      <c r="B40" s="20" t="s">
        <v>28</v>
      </c>
      <c r="C40" s="10" t="str">
        <f>INDEX('Справочники'!$H$1:$H$85,MATCH(B40,'Справочники'!$E$1:$E$71,0))</f>
        <v>АФГАНИСТАН</v>
      </c>
      <c r="D40" s="19" t="s">
        <v>10</v>
      </c>
      <c r="E40" s="20" t="s">
        <v>28</v>
      </c>
      <c r="F40" s="10" t="str">
        <f>INDEX('Справочники'!$H$1:$H$85,MATCH(E40,'Справочники'!$E$1:$E$71,0))</f>
        <v>АФГАНИСТАН</v>
      </c>
    </row>
    <row r="41" ht="14.25">
      <c r="A41" s="13" t="s">
        <v>53</v>
      </c>
      <c r="B41" s="20" t="s">
        <v>53</v>
      </c>
      <c r="C41" s="18"/>
      <c r="D41" s="13" t="s">
        <v>53</v>
      </c>
      <c r="E41" s="20" t="s">
        <v>53</v>
      </c>
      <c r="F41" s="12"/>
    </row>
    <row r="42" ht="14.25">
      <c r="A42" s="13" t="s">
        <v>54</v>
      </c>
      <c r="B42" s="21" t="s">
        <v>54</v>
      </c>
      <c r="C42" s="18"/>
      <c r="D42" s="13" t="s">
        <v>54</v>
      </c>
      <c r="E42" s="21" t="s">
        <v>54</v>
      </c>
      <c r="F42" s="12"/>
    </row>
    <row r="43" ht="14.25">
      <c r="A43" s="13" t="s">
        <v>55</v>
      </c>
      <c r="B43" s="21" t="s">
        <v>55</v>
      </c>
      <c r="C43" s="18"/>
      <c r="D43" s="13" t="s">
        <v>55</v>
      </c>
      <c r="E43" s="21" t="s">
        <v>55</v>
      </c>
      <c r="F43" s="12"/>
    </row>
    <row r="44" ht="14.25">
      <c r="A44" s="13" t="s">
        <v>56</v>
      </c>
      <c r="B44" s="21" t="s">
        <v>56</v>
      </c>
      <c r="C44" s="18"/>
      <c r="D44" s="13" t="s">
        <v>56</v>
      </c>
      <c r="E44" s="21" t="s">
        <v>56</v>
      </c>
      <c r="F44" s="12"/>
    </row>
    <row r="45" ht="14.25">
      <c r="A45" s="13" t="s">
        <v>57</v>
      </c>
      <c r="B45" s="21" t="s">
        <v>57</v>
      </c>
      <c r="C45" s="18"/>
      <c r="D45" s="13" t="s">
        <v>57</v>
      </c>
      <c r="E45" s="21" t="s">
        <v>57</v>
      </c>
      <c r="F45" s="12"/>
    </row>
    <row r="46" ht="14.25">
      <c r="A46" s="13" t="s">
        <v>58</v>
      </c>
      <c r="B46" s="21" t="s">
        <v>58</v>
      </c>
      <c r="C46" s="18"/>
      <c r="D46" s="15" t="s">
        <v>58</v>
      </c>
      <c r="E46" s="21" t="s">
        <v>58</v>
      </c>
      <c r="F46" s="12"/>
    </row>
    <row r="47" ht="14.25">
      <c r="A47" s="22" t="s">
        <v>59</v>
      </c>
      <c r="B47" s="23" t="s">
        <v>59</v>
      </c>
      <c r="C47" s="18"/>
      <c r="D47" s="24" t="s">
        <v>59</v>
      </c>
      <c r="E47" s="23" t="s">
        <v>59</v>
      </c>
      <c r="F47" s="12"/>
    </row>
    <row r="48" ht="14.25">
      <c r="A48" s="25" t="s">
        <v>60</v>
      </c>
      <c r="B48" s="26"/>
      <c r="C48" s="18"/>
      <c r="D48" s="25" t="s">
        <v>60</v>
      </c>
      <c r="E48" s="26"/>
      <c r="F48" s="12"/>
    </row>
    <row r="49" ht="14.25">
      <c r="A49" s="13" t="s">
        <v>20</v>
      </c>
      <c r="B49" s="20" t="s">
        <v>21</v>
      </c>
      <c r="C49" s="18"/>
      <c r="D49" s="15" t="s">
        <v>20</v>
      </c>
      <c r="E49" s="20" t="s">
        <v>21</v>
      </c>
      <c r="F49" s="12"/>
    </row>
    <row r="50" ht="14.25">
      <c r="A50" s="13" t="s">
        <v>61</v>
      </c>
      <c r="B50" s="27" t="s">
        <v>62</v>
      </c>
      <c r="C50" s="18"/>
      <c r="D50" s="15" t="s">
        <v>61</v>
      </c>
      <c r="E50" s="20" t="s">
        <v>62</v>
      </c>
      <c r="F50" s="12"/>
    </row>
    <row r="51" ht="14.25">
      <c r="A51" s="22" t="s">
        <v>63</v>
      </c>
      <c r="B51" s="17" t="s">
        <v>64</v>
      </c>
      <c r="C51" s="28"/>
      <c r="D51" s="24" t="s">
        <v>63</v>
      </c>
      <c r="E51" s="17" t="s">
        <v>65</v>
      </c>
      <c r="F51" s="29"/>
    </row>
    <row r="52" ht="14.25">
      <c r="A52" s="1"/>
      <c r="B52" s="1"/>
    </row>
    <row r="53" ht="14.25">
      <c r="A53" s="1"/>
      <c r="B53" s="1"/>
    </row>
    <row r="54" ht="14.25">
      <c r="A54" s="1"/>
      <c r="B54" s="1"/>
    </row>
    <row r="55" ht="14.25">
      <c r="A55" s="1"/>
      <c r="B55" s="1"/>
    </row>
    <row r="56" ht="14.25">
      <c r="A56" s="1"/>
      <c r="B56" s="1"/>
    </row>
    <row r="57" ht="14.25">
      <c r="A57" s="1"/>
      <c r="B57" s="1"/>
    </row>
    <row r="58" ht="14.25">
      <c r="A58" s="1"/>
      <c r="B58" s="1"/>
    </row>
    <row r="59" ht="14.25">
      <c r="A59" s="1"/>
      <c r="B59" s="1"/>
    </row>
    <row r="60" ht="14.25">
      <c r="A60" s="1"/>
      <c r="B60" s="1"/>
    </row>
    <row r="61" ht="14.25">
      <c r="A61" s="1"/>
      <c r="B61" s="1"/>
    </row>
    <row r="62" ht="14.25">
      <c r="A62" s="1"/>
      <c r="B62" s="1"/>
    </row>
    <row r="63" ht="14.25">
      <c r="A63" s="1"/>
      <c r="B63" s="1"/>
    </row>
    <row r="64" ht="14.25">
      <c r="A64" s="1"/>
      <c r="B64" s="1"/>
    </row>
    <row r="65" ht="14.25">
      <c r="A65" s="1"/>
      <c r="B65" s="1"/>
    </row>
    <row r="66" ht="14.25">
      <c r="A66" s="1"/>
      <c r="B66" s="1"/>
    </row>
    <row r="67" ht="14.25">
      <c r="A67" s="1"/>
      <c r="B67" s="1"/>
    </row>
    <row r="68" ht="14.25">
      <c r="A68" s="1"/>
      <c r="B68" s="1"/>
    </row>
    <row r="69" ht="14.25">
      <c r="A69" s="1"/>
      <c r="B69" s="1"/>
    </row>
  </sheetData>
  <mergeCells count="10">
    <mergeCell ref="A7:B7"/>
    <mergeCell ref="A12:C12"/>
    <mergeCell ref="A21:B21"/>
    <mergeCell ref="A28:B28"/>
    <mergeCell ref="A34:C34"/>
    <mergeCell ref="D34:F34"/>
    <mergeCell ref="A38:B38"/>
    <mergeCell ref="D38:E38"/>
    <mergeCell ref="A48:B48"/>
    <mergeCell ref="D48:E48"/>
  </mergeCells>
  <dataValidations count="10" disablePrompts="0">
    <dataValidation sqref="B3" type="list" allowBlank="1" errorStyle="stop" imeMode="noControl" operator="between" promptTitle="" showDropDown="0" showErrorMessage="1" showInputMessage="1">
      <formula1>'Справочники'!$A2:$A71</formula1>
    </dataValidation>
    <dataValidation sqref="B1" type="list" allowBlank="1" errorStyle="stop" imeMode="noControl" operator="between" showDropDown="0" showErrorMessage="1" showInputMessage="1">
      <formula1>'Справочники'!$C$2:$C$5</formula1>
    </dataValidation>
    <dataValidation sqref="B9" type="list" allowBlank="1" errorStyle="stop" imeMode="noControl" operator="between" showDropDown="0" showErrorMessage="1" showInputMessage="1">
      <formula1>'Справочники'!$H$2:$H$255</formula1>
    </dataValidation>
    <dataValidation sqref="B22" type="list" allowBlank="1" errorStyle="stop" imeMode="noControl" operator="between" showDropDown="0" showErrorMessage="1" showInputMessage="1">
      <formula1>'Справочники'!$E$2:$E$255</formula1>
    </dataValidation>
    <dataValidation sqref="B23" type="list" allowBlank="1" errorStyle="stop" imeMode="noControl" operator="between" showDropDown="0" showErrorMessage="1" showInputMessage="1">
      <formula1>'Справочники'!$I$2:$I$85</formula1>
    </dataValidation>
    <dataValidation sqref="B40" type="list" allowBlank="1" errorStyle="stop" imeMode="noControl" operator="between" showDropDown="0" showErrorMessage="1" showInputMessage="1">
      <formula1>'Справочники'!$E$2:$E$255</formula1>
    </dataValidation>
    <dataValidation sqref="E40" type="list" allowBlank="1" errorStyle="stop" imeMode="noControl" operator="between" showDropDown="0" showErrorMessage="1" showInputMessage="1">
      <formula1>'Справочники'!$E$2:$E$255</formula1>
    </dataValidation>
    <dataValidation sqref="B17" type="list" allowBlank="0" errorStyle="stop" imeMode="noControl" operator="between" showDropDown="0" showErrorMessage="1" showInputMessage="1">
      <formula1>'Справочники'!$P$2:$P$10</formula1>
    </dataValidation>
    <dataValidation sqref="B49" type="list" allowBlank="0" errorStyle="stop" imeMode="noControl" operator="between" showDropDown="0" showErrorMessage="1" showInputMessage="1">
      <formula1>'Справочники'!$P$2:$P$10</formula1>
    </dataValidation>
    <dataValidation sqref="E49" type="list" allowBlank="0" errorStyle="stop" imeMode="noControl" operator="between" showDropDown="0" showErrorMessage="1" showInputMessage="1">
      <formula1>'Справочники'!$P$2:$P$10</formula1>
    </dataValidation>
  </dataValidations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extLst>
    <ext xmlns:x14="http://schemas.microsoft.com/office/spreadsheetml/2009/9/main" uri="{CCE6A557-97BC-4b89-ADB6-D9C93CAAB3DF}">
      <x14:dataValidations xmlns:xm="http://schemas.microsoft.com/office/excel/2006/main" count="1" disablePrompts="0">
        <x14:dataValidation xr:uid="{006A00A6-00B1-48DE-B500-0066005200AB}" type="list" allowBlank="1" errorStyle="stop" imeMode="noControl" operator="between" showDropDown="0" showErrorMessage="1" showInputMessage="1">
          <x14:formula1>
            <xm:f>'Справочники'!$K$2:$K$3</xm:f>
          </x14:formula1>
          <x14:formula2>
            <xm:f>"11004"</xm:f>
          </x14:formula2>
          <xm:sqref>B29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K1" zoomScale="100" workbookViewId="0">
      <selection activeCell="A1" activeCellId="0" sqref="A1"/>
    </sheetView>
  </sheetViews>
  <sheetFormatPr defaultRowHeight="14.25"/>
  <cols>
    <col customWidth="1" min="1" max="1" style="1" width="19.7109375"/>
    <col bestFit="1" min="2" max="2" style="1" width="94.57421875"/>
    <col bestFit="1" min="3" max="3" style="1" width="15.140625"/>
    <col bestFit="1" min="4" max="4" style="1" width="25.28125"/>
    <col bestFit="1" min="5" max="6" style="1" width="10.00390625"/>
    <col bestFit="1" min="7" max="7" style="1" width="7.7109375"/>
    <col bestFit="1" min="8" max="8" style="1" width="58.421875"/>
    <col bestFit="1" min="9" max="9" style="1" width="27.00390625"/>
    <col bestFit="1" min="10" max="10" style="1" width="107.7109375"/>
    <col customWidth="1" min="11" max="13" style="1" width="38.140625"/>
    <col min="14" max="16384" style="1" width="9.140625"/>
  </cols>
  <sheetData>
    <row r="1" ht="30">
      <c r="A1" s="1" t="s">
        <v>66</v>
      </c>
      <c r="B1" s="1" t="s">
        <v>67</v>
      </c>
      <c r="C1" s="1" t="s">
        <v>0</v>
      </c>
      <c r="D1" s="1" t="s">
        <v>68</v>
      </c>
      <c r="E1" s="1" t="s">
        <v>69</v>
      </c>
      <c r="F1" s="1" t="s">
        <v>70</v>
      </c>
      <c r="G1" s="1" t="s">
        <v>71</v>
      </c>
      <c r="H1" s="1" t="s">
        <v>72</v>
      </c>
      <c r="I1" s="30" t="s">
        <v>73</v>
      </c>
      <c r="J1" s="1" t="s">
        <v>31</v>
      </c>
      <c r="K1" s="30" t="s">
        <v>74</v>
      </c>
      <c r="L1" s="1" t="s">
        <v>31</v>
      </c>
      <c r="M1" s="1" t="s">
        <v>75</v>
      </c>
      <c r="N1" s="1" t="s">
        <v>76</v>
      </c>
      <c r="O1" s="1" t="s">
        <v>77</v>
      </c>
      <c r="P1" s="1" t="s">
        <v>78</v>
      </c>
      <c r="Q1" s="1" t="s">
        <v>62</v>
      </c>
    </row>
    <row r="2" ht="14.25">
      <c r="A2" s="1" t="s">
        <v>79</v>
      </c>
      <c r="B2" s="1" t="s">
        <v>80</v>
      </c>
      <c r="C2" s="1" t="s">
        <v>1</v>
      </c>
      <c r="D2" s="1" t="s">
        <v>81</v>
      </c>
      <c r="E2" s="1" t="s">
        <v>82</v>
      </c>
      <c r="F2" s="1" t="s">
        <v>82</v>
      </c>
      <c r="G2" s="1" t="s">
        <v>82</v>
      </c>
      <c r="H2" s="1" t="s">
        <v>83</v>
      </c>
      <c r="I2" s="1" t="s">
        <v>30</v>
      </c>
      <c r="J2" s="1" t="s">
        <v>84</v>
      </c>
      <c r="K2" s="1" t="s">
        <v>38</v>
      </c>
      <c r="L2" s="1" t="s">
        <v>85</v>
      </c>
      <c r="P2" s="1" t="s">
        <v>86</v>
      </c>
      <c r="Q2" s="1" t="s">
        <v>87</v>
      </c>
    </row>
    <row r="3" ht="14.25">
      <c r="A3" s="1" t="s">
        <v>88</v>
      </c>
      <c r="B3" s="1" t="s">
        <v>89</v>
      </c>
      <c r="C3" s="1" t="s">
        <v>90</v>
      </c>
      <c r="D3" s="1" t="s">
        <v>81</v>
      </c>
      <c r="E3" s="1" t="s">
        <v>28</v>
      </c>
      <c r="F3" s="1" t="s">
        <v>91</v>
      </c>
      <c r="G3" s="1" t="s">
        <v>92</v>
      </c>
      <c r="H3" s="1" t="s">
        <v>93</v>
      </c>
      <c r="I3" s="1" t="s">
        <v>94</v>
      </c>
      <c r="J3" s="1" t="s">
        <v>95</v>
      </c>
      <c r="K3" s="1" t="s">
        <v>96</v>
      </c>
      <c r="L3" s="1" t="s">
        <v>97</v>
      </c>
      <c r="N3" s="4" t="s">
        <v>98</v>
      </c>
      <c r="O3" s="4" t="s">
        <v>99</v>
      </c>
      <c r="P3" s="1" t="s">
        <v>100</v>
      </c>
      <c r="Q3" s="1" t="s">
        <v>101</v>
      </c>
    </row>
    <row r="4" ht="14.25">
      <c r="A4" s="1" t="s">
        <v>102</v>
      </c>
      <c r="B4" s="1" t="s">
        <v>103</v>
      </c>
      <c r="C4" s="1" t="s">
        <v>104</v>
      </c>
      <c r="D4" s="1" t="s">
        <v>105</v>
      </c>
      <c r="E4" s="1" t="s">
        <v>106</v>
      </c>
      <c r="F4" s="1" t="s">
        <v>107</v>
      </c>
      <c r="G4" s="1" t="s">
        <v>108</v>
      </c>
      <c r="H4" s="1" t="s">
        <v>109</v>
      </c>
      <c r="I4" s="1" t="s">
        <v>110</v>
      </c>
      <c r="J4" s="1" t="s">
        <v>111</v>
      </c>
      <c r="N4" s="4" t="s">
        <v>112</v>
      </c>
      <c r="O4" s="4" t="s">
        <v>113</v>
      </c>
      <c r="P4" s="1" t="s">
        <v>114</v>
      </c>
      <c r="Q4" s="1" t="s">
        <v>115</v>
      </c>
    </row>
    <row r="5" ht="14.25">
      <c r="A5" s="1" t="s">
        <v>3</v>
      </c>
      <c r="B5" s="1" t="s">
        <v>116</v>
      </c>
      <c r="C5" s="1" t="s">
        <v>117</v>
      </c>
      <c r="D5" s="1" t="s">
        <v>105</v>
      </c>
      <c r="E5" s="1" t="s">
        <v>118</v>
      </c>
      <c r="F5" s="1" t="s">
        <v>119</v>
      </c>
      <c r="G5" s="1" t="s">
        <v>120</v>
      </c>
      <c r="H5" s="1" t="s">
        <v>121</v>
      </c>
      <c r="I5" s="1" t="s">
        <v>122</v>
      </c>
      <c r="J5" s="1" t="s">
        <v>123</v>
      </c>
      <c r="N5" s="4" t="s">
        <v>124</v>
      </c>
      <c r="O5" s="4" t="s">
        <v>125</v>
      </c>
      <c r="P5" s="1" t="s">
        <v>21</v>
      </c>
      <c r="Q5" s="1" t="s">
        <v>126</v>
      </c>
    </row>
    <row r="6" ht="14.25">
      <c r="A6" s="1" t="s">
        <v>127</v>
      </c>
      <c r="B6" s="1" t="s">
        <v>128</v>
      </c>
      <c r="E6" s="1" t="s">
        <v>129</v>
      </c>
      <c r="F6" s="1" t="s">
        <v>130</v>
      </c>
      <c r="G6" s="1" t="s">
        <v>131</v>
      </c>
      <c r="H6" s="1" t="s">
        <v>132</v>
      </c>
      <c r="I6" s="1" t="s">
        <v>133</v>
      </c>
      <c r="J6" s="1" t="s">
        <v>134</v>
      </c>
      <c r="N6" s="4" t="s">
        <v>135</v>
      </c>
      <c r="O6" s="4" t="s">
        <v>136</v>
      </c>
      <c r="P6" s="1" t="s">
        <v>137</v>
      </c>
      <c r="Q6" s="1" t="s">
        <v>138</v>
      </c>
    </row>
    <row r="7" ht="14.25">
      <c r="A7" s="1" t="s">
        <v>139</v>
      </c>
      <c r="B7" s="1" t="s">
        <v>140</v>
      </c>
      <c r="E7" s="1" t="s">
        <v>141</v>
      </c>
      <c r="F7" s="1" t="s">
        <v>142</v>
      </c>
      <c r="G7" s="1" t="s">
        <v>143</v>
      </c>
      <c r="H7" s="1" t="s">
        <v>144</v>
      </c>
      <c r="I7" s="1" t="s">
        <v>145</v>
      </c>
      <c r="J7" s="1" t="s">
        <v>146</v>
      </c>
      <c r="N7" s="4" t="s">
        <v>147</v>
      </c>
      <c r="O7" s="4" t="s">
        <v>148</v>
      </c>
      <c r="P7" s="1" t="s">
        <v>149</v>
      </c>
      <c r="Q7" s="1" t="s">
        <v>150</v>
      </c>
    </row>
    <row r="8" ht="14.25">
      <c r="A8" s="1" t="s">
        <v>151</v>
      </c>
      <c r="B8" s="1" t="s">
        <v>152</v>
      </c>
      <c r="E8" s="1" t="s">
        <v>153</v>
      </c>
      <c r="F8" s="1" t="s">
        <v>154</v>
      </c>
      <c r="G8" s="1" t="s">
        <v>155</v>
      </c>
      <c r="H8" s="1" t="s">
        <v>156</v>
      </c>
      <c r="I8" s="1" t="s">
        <v>157</v>
      </c>
      <c r="J8" s="1" t="s">
        <v>158</v>
      </c>
      <c r="N8" s="4" t="s">
        <v>159</v>
      </c>
      <c r="O8" s="4" t="s">
        <v>160</v>
      </c>
      <c r="P8" s="1" t="s">
        <v>161</v>
      </c>
      <c r="Q8" s="1" t="s">
        <v>162</v>
      </c>
    </row>
    <row r="9" ht="14.25">
      <c r="A9" s="1" t="s">
        <v>163</v>
      </c>
      <c r="B9" s="1" t="s">
        <v>164</v>
      </c>
      <c r="E9" s="1" t="s">
        <v>86</v>
      </c>
      <c r="F9" s="1" t="s">
        <v>165</v>
      </c>
      <c r="G9" s="1" t="s">
        <v>166</v>
      </c>
      <c r="H9" s="1" t="s">
        <v>167</v>
      </c>
      <c r="I9" s="1" t="s">
        <v>168</v>
      </c>
      <c r="J9" s="1" t="s">
        <v>169</v>
      </c>
      <c r="N9" s="4" t="s">
        <v>170</v>
      </c>
      <c r="O9" s="4" t="s">
        <v>171</v>
      </c>
      <c r="P9" s="1" t="s">
        <v>172</v>
      </c>
      <c r="Q9" s="1" t="s">
        <v>173</v>
      </c>
    </row>
    <row r="10" ht="14.25">
      <c r="A10" s="1" t="s">
        <v>174</v>
      </c>
      <c r="B10" s="1" t="s">
        <v>175</v>
      </c>
      <c r="E10" s="1" t="s">
        <v>176</v>
      </c>
      <c r="F10" s="1" t="s">
        <v>177</v>
      </c>
      <c r="G10" s="1" t="s">
        <v>178</v>
      </c>
      <c r="H10" s="1" t="s">
        <v>179</v>
      </c>
      <c r="I10" s="1" t="s">
        <v>180</v>
      </c>
      <c r="J10" s="1" t="s">
        <v>181</v>
      </c>
      <c r="N10" s="4" t="s">
        <v>182</v>
      </c>
      <c r="O10" s="4" t="s">
        <v>183</v>
      </c>
      <c r="P10" s="1" t="s">
        <v>184</v>
      </c>
      <c r="Q10" s="1" t="s">
        <v>185</v>
      </c>
    </row>
    <row r="11" ht="14.25">
      <c r="A11" s="1" t="s">
        <v>186</v>
      </c>
      <c r="B11" s="1" t="s">
        <v>187</v>
      </c>
      <c r="E11" s="1" t="s">
        <v>188</v>
      </c>
      <c r="F11" s="1" t="s">
        <v>189</v>
      </c>
      <c r="G11" s="1" t="s">
        <v>190</v>
      </c>
      <c r="H11" s="1" t="s">
        <v>191</v>
      </c>
      <c r="I11" s="1" t="s">
        <v>192</v>
      </c>
      <c r="J11" s="1" t="s">
        <v>193</v>
      </c>
      <c r="N11" s="4" t="s">
        <v>194</v>
      </c>
      <c r="O11" s="4" t="s">
        <v>195</v>
      </c>
    </row>
    <row r="12" ht="14.25">
      <c r="A12" s="1" t="s">
        <v>196</v>
      </c>
      <c r="B12" s="1" t="s">
        <v>197</v>
      </c>
      <c r="E12" s="1" t="s">
        <v>198</v>
      </c>
      <c r="F12" s="1" t="s">
        <v>199</v>
      </c>
      <c r="G12" s="1" t="s">
        <v>200</v>
      </c>
      <c r="H12" s="1" t="s">
        <v>201</v>
      </c>
      <c r="I12" s="1" t="s">
        <v>202</v>
      </c>
      <c r="J12" s="1" t="s">
        <v>203</v>
      </c>
      <c r="N12" s="4" t="s">
        <v>204</v>
      </c>
      <c r="O12" s="4" t="s">
        <v>205</v>
      </c>
    </row>
    <row r="13" ht="14.25">
      <c r="A13" s="1" t="s">
        <v>206</v>
      </c>
      <c r="B13" s="1" t="s">
        <v>207</v>
      </c>
      <c r="E13" s="1" t="s">
        <v>208</v>
      </c>
      <c r="F13" s="1" t="s">
        <v>209</v>
      </c>
      <c r="G13" s="1" t="s">
        <v>210</v>
      </c>
      <c r="H13" s="1" t="s">
        <v>211</v>
      </c>
      <c r="I13" s="1" t="s">
        <v>212</v>
      </c>
      <c r="J13" s="1" t="s">
        <v>213</v>
      </c>
      <c r="N13" s="4" t="s">
        <v>214</v>
      </c>
      <c r="O13" s="4" t="s">
        <v>215</v>
      </c>
    </row>
    <row r="14" ht="14.25">
      <c r="A14" s="1" t="s">
        <v>216</v>
      </c>
      <c r="B14" s="1" t="s">
        <v>217</v>
      </c>
      <c r="E14" s="1" t="s">
        <v>218</v>
      </c>
      <c r="F14" s="1" t="s">
        <v>219</v>
      </c>
      <c r="G14" s="1" t="s">
        <v>220</v>
      </c>
      <c r="H14" s="1" t="s">
        <v>221</v>
      </c>
      <c r="I14" s="1" t="s">
        <v>222</v>
      </c>
      <c r="J14" s="1" t="s">
        <v>223</v>
      </c>
      <c r="N14" s="4" t="s">
        <v>224</v>
      </c>
      <c r="O14" s="4" t="s">
        <v>225</v>
      </c>
    </row>
    <row r="15" ht="14.25">
      <c r="A15" s="1" t="s">
        <v>226</v>
      </c>
      <c r="B15" s="1" t="s">
        <v>227</v>
      </c>
      <c r="E15" s="1" t="s">
        <v>228</v>
      </c>
      <c r="F15" s="1" t="s">
        <v>229</v>
      </c>
      <c r="G15" s="1" t="s">
        <v>230</v>
      </c>
      <c r="H15" s="1" t="s">
        <v>231</v>
      </c>
      <c r="I15" s="1" t="s">
        <v>232</v>
      </c>
      <c r="J15" s="1" t="s">
        <v>233</v>
      </c>
      <c r="N15" s="4" t="s">
        <v>234</v>
      </c>
      <c r="O15" s="4" t="s">
        <v>235</v>
      </c>
    </row>
    <row r="16" ht="14.25">
      <c r="A16" s="1" t="s">
        <v>236</v>
      </c>
      <c r="B16" s="1" t="s">
        <v>237</v>
      </c>
      <c r="E16" s="1" t="s">
        <v>238</v>
      </c>
      <c r="F16" s="1" t="s">
        <v>239</v>
      </c>
      <c r="G16" s="1" t="s">
        <v>240</v>
      </c>
      <c r="H16" s="1" t="s">
        <v>241</v>
      </c>
      <c r="I16" s="1" t="s">
        <v>242</v>
      </c>
      <c r="J16" s="1" t="s">
        <v>243</v>
      </c>
      <c r="N16" s="4" t="s">
        <v>244</v>
      </c>
      <c r="O16" s="4" t="s">
        <v>245</v>
      </c>
    </row>
    <row r="17" ht="14.25">
      <c r="A17" s="1" t="s">
        <v>246</v>
      </c>
      <c r="B17" s="1" t="s">
        <v>247</v>
      </c>
      <c r="E17" s="1" t="s">
        <v>248</v>
      </c>
      <c r="F17" s="1" t="s">
        <v>249</v>
      </c>
      <c r="G17" s="1" t="s">
        <v>250</v>
      </c>
      <c r="H17" s="1" t="s">
        <v>251</v>
      </c>
      <c r="I17" s="1" t="s">
        <v>252</v>
      </c>
      <c r="J17" s="1" t="s">
        <v>253</v>
      </c>
      <c r="N17" s="4" t="s">
        <v>254</v>
      </c>
      <c r="O17" s="4" t="s">
        <v>255</v>
      </c>
    </row>
    <row r="18" ht="14.25">
      <c r="A18" s="1" t="s">
        <v>256</v>
      </c>
      <c r="B18" s="1" t="s">
        <v>257</v>
      </c>
      <c r="E18" s="1" t="s">
        <v>258</v>
      </c>
      <c r="F18" s="1" t="s">
        <v>259</v>
      </c>
      <c r="G18" s="1" t="s">
        <v>260</v>
      </c>
      <c r="H18" s="1" t="s">
        <v>261</v>
      </c>
      <c r="I18" s="1" t="s">
        <v>262</v>
      </c>
      <c r="J18" s="1" t="s">
        <v>263</v>
      </c>
      <c r="N18" s="4" t="s">
        <v>264</v>
      </c>
      <c r="O18" s="4" t="s">
        <v>265</v>
      </c>
    </row>
    <row r="19" ht="14.25">
      <c r="A19" s="1" t="s">
        <v>266</v>
      </c>
      <c r="B19" s="1" t="s">
        <v>267</v>
      </c>
      <c r="E19" s="1" t="s">
        <v>268</v>
      </c>
      <c r="F19" s="1" t="s">
        <v>269</v>
      </c>
      <c r="G19" s="1" t="s">
        <v>270</v>
      </c>
      <c r="H19" s="1" t="s">
        <v>271</v>
      </c>
      <c r="I19" s="1" t="s">
        <v>272</v>
      </c>
      <c r="J19" s="1" t="s">
        <v>273</v>
      </c>
      <c r="N19" s="4" t="s">
        <v>274</v>
      </c>
      <c r="O19" s="4" t="s">
        <v>275</v>
      </c>
    </row>
    <row r="20" ht="14.25">
      <c r="A20" s="1" t="s">
        <v>276</v>
      </c>
      <c r="B20" s="1" t="s">
        <v>277</v>
      </c>
      <c r="E20" s="1" t="s">
        <v>278</v>
      </c>
      <c r="F20" s="1" t="s">
        <v>279</v>
      </c>
      <c r="G20" s="1" t="s">
        <v>280</v>
      </c>
      <c r="H20" s="1" t="s">
        <v>281</v>
      </c>
      <c r="I20" s="1" t="s">
        <v>282</v>
      </c>
      <c r="J20" s="1" t="s">
        <v>283</v>
      </c>
      <c r="N20" s="4" t="s">
        <v>284</v>
      </c>
      <c r="O20" s="4" t="s">
        <v>285</v>
      </c>
    </row>
    <row r="21" ht="14.25">
      <c r="A21" s="1" t="s">
        <v>286</v>
      </c>
      <c r="B21" s="1" t="s">
        <v>287</v>
      </c>
      <c r="E21" s="1" t="s">
        <v>288</v>
      </c>
      <c r="F21" s="1" t="s">
        <v>289</v>
      </c>
      <c r="G21" s="1" t="s">
        <v>290</v>
      </c>
      <c r="H21" s="1" t="s">
        <v>291</v>
      </c>
      <c r="I21" s="1" t="s">
        <v>292</v>
      </c>
      <c r="J21" s="1" t="s">
        <v>293</v>
      </c>
      <c r="N21" s="4" t="s">
        <v>294</v>
      </c>
      <c r="O21" s="4" t="s">
        <v>295</v>
      </c>
    </row>
    <row r="22" ht="14.25">
      <c r="A22" s="1" t="s">
        <v>296</v>
      </c>
      <c r="B22" s="1" t="s">
        <v>297</v>
      </c>
      <c r="E22" s="1" t="s">
        <v>298</v>
      </c>
      <c r="F22" s="1" t="s">
        <v>299</v>
      </c>
      <c r="G22" s="1" t="s">
        <v>300</v>
      </c>
      <c r="H22" s="1" t="s">
        <v>301</v>
      </c>
      <c r="I22" s="1" t="s">
        <v>302</v>
      </c>
      <c r="J22" s="1" t="s">
        <v>303</v>
      </c>
      <c r="N22" s="4" t="s">
        <v>304</v>
      </c>
      <c r="O22" s="4" t="s">
        <v>305</v>
      </c>
    </row>
    <row r="23" ht="14.25">
      <c r="A23" s="1" t="s">
        <v>306</v>
      </c>
      <c r="B23" s="1" t="s">
        <v>307</v>
      </c>
      <c r="E23" s="1" t="s">
        <v>308</v>
      </c>
      <c r="F23" s="1" t="s">
        <v>309</v>
      </c>
      <c r="G23" s="1" t="s">
        <v>310</v>
      </c>
      <c r="H23" s="1" t="s">
        <v>311</v>
      </c>
      <c r="I23" s="1" t="s">
        <v>312</v>
      </c>
      <c r="J23" s="1" t="s">
        <v>313</v>
      </c>
      <c r="N23" s="4" t="s">
        <v>314</v>
      </c>
      <c r="O23" s="4" t="s">
        <v>315</v>
      </c>
    </row>
    <row r="24" ht="14.25">
      <c r="A24" s="1" t="s">
        <v>316</v>
      </c>
      <c r="B24" s="1" t="s">
        <v>317</v>
      </c>
      <c r="E24" s="1" t="s">
        <v>318</v>
      </c>
      <c r="F24" s="1" t="s">
        <v>319</v>
      </c>
      <c r="G24" s="1" t="s">
        <v>320</v>
      </c>
      <c r="H24" s="1" t="s">
        <v>321</v>
      </c>
      <c r="I24" s="1" t="s">
        <v>322</v>
      </c>
      <c r="J24" s="1" t="s">
        <v>323</v>
      </c>
      <c r="N24" s="4" t="s">
        <v>324</v>
      </c>
      <c r="O24" s="4" t="s">
        <v>325</v>
      </c>
    </row>
    <row r="25" ht="28.5">
      <c r="A25" s="1" t="s">
        <v>326</v>
      </c>
      <c r="B25" s="1" t="s">
        <v>327</v>
      </c>
      <c r="E25" s="1" t="s">
        <v>328</v>
      </c>
      <c r="F25" s="1" t="s">
        <v>329</v>
      </c>
      <c r="G25" s="1" t="s">
        <v>330</v>
      </c>
      <c r="H25" s="1" t="s">
        <v>331</v>
      </c>
      <c r="I25" s="1" t="s">
        <v>332</v>
      </c>
      <c r="J25" s="31" t="s">
        <v>333</v>
      </c>
      <c r="N25" s="4" t="s">
        <v>334</v>
      </c>
      <c r="O25" s="4" t="s">
        <v>335</v>
      </c>
    </row>
    <row r="26" ht="14.25">
      <c r="A26" s="1" t="s">
        <v>336</v>
      </c>
      <c r="B26" s="1" t="s">
        <v>337</v>
      </c>
      <c r="E26" s="1" t="s">
        <v>338</v>
      </c>
      <c r="F26" s="1" t="s">
        <v>339</v>
      </c>
      <c r="G26" s="1" t="s">
        <v>340</v>
      </c>
      <c r="H26" s="1" t="s">
        <v>341</v>
      </c>
      <c r="I26" s="1" t="s">
        <v>342</v>
      </c>
      <c r="J26" s="1" t="s">
        <v>343</v>
      </c>
      <c r="N26" s="4" t="s">
        <v>344</v>
      </c>
      <c r="O26" s="4" t="s">
        <v>345</v>
      </c>
    </row>
    <row r="27" ht="14.25">
      <c r="A27" s="1" t="s">
        <v>346</v>
      </c>
      <c r="B27" s="1" t="s">
        <v>347</v>
      </c>
      <c r="E27" s="1" t="s">
        <v>348</v>
      </c>
      <c r="F27" s="1" t="s">
        <v>349</v>
      </c>
      <c r="G27" s="1" t="s">
        <v>350</v>
      </c>
      <c r="H27" s="1" t="s">
        <v>351</v>
      </c>
      <c r="I27" s="1" t="s">
        <v>352</v>
      </c>
      <c r="J27" s="1" t="s">
        <v>353</v>
      </c>
      <c r="N27" s="4" t="s">
        <v>354</v>
      </c>
      <c r="O27" s="4" t="s">
        <v>355</v>
      </c>
    </row>
    <row r="28" ht="14.25">
      <c r="A28" s="1" t="s">
        <v>356</v>
      </c>
      <c r="B28" s="1" t="s">
        <v>357</v>
      </c>
      <c r="E28" s="1" t="s">
        <v>358</v>
      </c>
      <c r="F28" s="1" t="s">
        <v>359</v>
      </c>
      <c r="G28" s="1" t="s">
        <v>360</v>
      </c>
      <c r="H28" s="1" t="s">
        <v>361</v>
      </c>
      <c r="I28" s="1" t="s">
        <v>362</v>
      </c>
      <c r="J28" s="1" t="s">
        <v>363</v>
      </c>
      <c r="N28" s="4" t="s">
        <v>364</v>
      </c>
      <c r="O28" s="4" t="s">
        <v>365</v>
      </c>
    </row>
    <row r="29" ht="14.25">
      <c r="A29" s="1" t="s">
        <v>366</v>
      </c>
      <c r="B29" s="1" t="s">
        <v>367</v>
      </c>
      <c r="E29" s="1" t="s">
        <v>368</v>
      </c>
      <c r="F29" s="1" t="s">
        <v>369</v>
      </c>
      <c r="G29" s="1" t="s">
        <v>370</v>
      </c>
      <c r="H29" s="1" t="s">
        <v>371</v>
      </c>
      <c r="I29" s="1" t="s">
        <v>372</v>
      </c>
      <c r="J29" s="1" t="s">
        <v>373</v>
      </c>
      <c r="N29" s="4" t="s">
        <v>374</v>
      </c>
      <c r="O29" s="4" t="s">
        <v>375</v>
      </c>
    </row>
    <row r="30" ht="14.25">
      <c r="A30" s="1" t="s">
        <v>376</v>
      </c>
      <c r="B30" s="1" t="s">
        <v>377</v>
      </c>
      <c r="E30" s="1" t="s">
        <v>378</v>
      </c>
      <c r="F30" s="1" t="s">
        <v>379</v>
      </c>
      <c r="G30" s="1" t="s">
        <v>380</v>
      </c>
      <c r="H30" s="1" t="s">
        <v>381</v>
      </c>
      <c r="I30" s="1" t="s">
        <v>382</v>
      </c>
      <c r="J30" s="1" t="s">
        <v>383</v>
      </c>
      <c r="N30" s="4" t="s">
        <v>384</v>
      </c>
      <c r="O30" s="4" t="s">
        <v>385</v>
      </c>
    </row>
    <row r="31" ht="14.25">
      <c r="A31" s="1" t="s">
        <v>386</v>
      </c>
      <c r="B31" s="1" t="s">
        <v>387</v>
      </c>
      <c r="E31" s="1" t="s">
        <v>388</v>
      </c>
      <c r="F31" s="1" t="s">
        <v>389</v>
      </c>
      <c r="G31" s="1" t="s">
        <v>390</v>
      </c>
      <c r="H31" s="1" t="s">
        <v>391</v>
      </c>
      <c r="I31" s="1" t="s">
        <v>392</v>
      </c>
      <c r="J31" s="1" t="s">
        <v>393</v>
      </c>
      <c r="N31" s="4" t="s">
        <v>394</v>
      </c>
      <c r="O31" s="4" t="s">
        <v>395</v>
      </c>
    </row>
    <row r="32" ht="14.25">
      <c r="A32" s="1" t="s">
        <v>396</v>
      </c>
      <c r="B32" s="1" t="s">
        <v>397</v>
      </c>
      <c r="E32" s="1" t="s">
        <v>398</v>
      </c>
      <c r="F32" s="1" t="s">
        <v>399</v>
      </c>
      <c r="G32" s="1" t="s">
        <v>400</v>
      </c>
      <c r="H32" s="1" t="s">
        <v>401</v>
      </c>
      <c r="I32" s="1" t="s">
        <v>402</v>
      </c>
      <c r="J32" s="1" t="s">
        <v>403</v>
      </c>
      <c r="N32" s="4" t="s">
        <v>404</v>
      </c>
      <c r="O32" s="4" t="s">
        <v>405</v>
      </c>
    </row>
    <row r="33" ht="14.25">
      <c r="A33" s="1" t="s">
        <v>406</v>
      </c>
      <c r="B33" s="1" t="s">
        <v>407</v>
      </c>
      <c r="E33" s="1" t="s">
        <v>408</v>
      </c>
      <c r="F33" s="1" t="s">
        <v>409</v>
      </c>
      <c r="G33" s="1" t="s">
        <v>410</v>
      </c>
      <c r="H33" s="1" t="s">
        <v>411</v>
      </c>
      <c r="I33" s="1" t="s">
        <v>412</v>
      </c>
      <c r="J33" s="1" t="s">
        <v>413</v>
      </c>
      <c r="N33" s="4" t="s">
        <v>414</v>
      </c>
      <c r="O33" s="4" t="s">
        <v>415</v>
      </c>
    </row>
    <row r="34" ht="14.25">
      <c r="A34" s="1" t="s">
        <v>416</v>
      </c>
      <c r="B34" s="1" t="s">
        <v>417</v>
      </c>
      <c r="E34" s="1" t="s">
        <v>418</v>
      </c>
      <c r="F34" s="1" t="s">
        <v>419</v>
      </c>
      <c r="G34" s="1" t="s">
        <v>420</v>
      </c>
      <c r="H34" s="1" t="s">
        <v>421</v>
      </c>
      <c r="I34" s="1" t="s">
        <v>422</v>
      </c>
      <c r="J34" s="1" t="s">
        <v>423</v>
      </c>
      <c r="N34" s="4" t="s">
        <v>424</v>
      </c>
      <c r="O34" s="4" t="s">
        <v>425</v>
      </c>
    </row>
    <row r="35" ht="14.25">
      <c r="A35" s="1" t="s">
        <v>426</v>
      </c>
      <c r="B35" s="1" t="s">
        <v>427</v>
      </c>
      <c r="E35" s="1" t="s">
        <v>428</v>
      </c>
      <c r="F35" s="1" t="s">
        <v>429</v>
      </c>
      <c r="G35" s="1" t="s">
        <v>430</v>
      </c>
      <c r="H35" s="1" t="s">
        <v>431</v>
      </c>
      <c r="I35" s="1" t="s">
        <v>432</v>
      </c>
      <c r="J35" s="1" t="s">
        <v>433</v>
      </c>
      <c r="N35" s="4" t="s">
        <v>434</v>
      </c>
      <c r="O35" s="4" t="s">
        <v>435</v>
      </c>
    </row>
    <row r="36" ht="14.25">
      <c r="A36" s="1" t="s">
        <v>436</v>
      </c>
      <c r="B36" s="1" t="s">
        <v>437</v>
      </c>
      <c r="E36" s="1" t="s">
        <v>438</v>
      </c>
      <c r="F36" s="1" t="s">
        <v>439</v>
      </c>
      <c r="G36" s="1" t="s">
        <v>440</v>
      </c>
      <c r="H36" s="1" t="s">
        <v>441</v>
      </c>
      <c r="I36" s="1" t="s">
        <v>442</v>
      </c>
      <c r="J36" s="1" t="s">
        <v>443</v>
      </c>
      <c r="N36" s="4" t="s">
        <v>444</v>
      </c>
      <c r="O36" s="4" t="s">
        <v>445</v>
      </c>
    </row>
    <row r="37" ht="14.25">
      <c r="A37" s="1" t="s">
        <v>446</v>
      </c>
      <c r="B37" s="1" t="s">
        <v>447</v>
      </c>
      <c r="E37" s="1" t="s">
        <v>448</v>
      </c>
      <c r="F37" s="1" t="s">
        <v>449</v>
      </c>
      <c r="G37" s="1" t="s">
        <v>450</v>
      </c>
      <c r="H37" s="1" t="s">
        <v>451</v>
      </c>
      <c r="I37" s="1" t="s">
        <v>452</v>
      </c>
      <c r="J37" s="1" t="s">
        <v>453</v>
      </c>
      <c r="N37" s="4" t="s">
        <v>454</v>
      </c>
      <c r="O37" s="4" t="s">
        <v>455</v>
      </c>
    </row>
    <row r="38" ht="14.25">
      <c r="A38" s="1" t="s">
        <v>456</v>
      </c>
      <c r="B38" s="1" t="s">
        <v>457</v>
      </c>
      <c r="E38" s="1" t="s">
        <v>458</v>
      </c>
      <c r="F38" s="1" t="s">
        <v>459</v>
      </c>
      <c r="G38" s="1" t="s">
        <v>460</v>
      </c>
      <c r="H38" s="1" t="s">
        <v>461</v>
      </c>
      <c r="I38" s="1" t="s">
        <v>462</v>
      </c>
      <c r="J38" s="1" t="s">
        <v>463</v>
      </c>
      <c r="N38" s="4" t="s">
        <v>464</v>
      </c>
      <c r="O38" s="4" t="s">
        <v>465</v>
      </c>
    </row>
    <row r="39" ht="14.25">
      <c r="A39" s="1" t="s">
        <v>466</v>
      </c>
      <c r="B39" s="1" t="s">
        <v>467</v>
      </c>
      <c r="E39" s="1" t="s">
        <v>468</v>
      </c>
      <c r="F39" s="1" t="s">
        <v>469</v>
      </c>
      <c r="G39" s="1" t="s">
        <v>470</v>
      </c>
      <c r="H39" s="1" t="s">
        <v>471</v>
      </c>
      <c r="I39" s="1" t="s">
        <v>472</v>
      </c>
      <c r="J39" s="1" t="s">
        <v>473</v>
      </c>
      <c r="N39" s="4" t="s">
        <v>474</v>
      </c>
      <c r="O39" s="4" t="s">
        <v>475</v>
      </c>
    </row>
    <row r="40" ht="14.25">
      <c r="A40" s="1" t="s">
        <v>476</v>
      </c>
      <c r="B40" s="1" t="s">
        <v>477</v>
      </c>
      <c r="E40" s="1" t="s">
        <v>478</v>
      </c>
      <c r="F40" s="1" t="s">
        <v>479</v>
      </c>
      <c r="G40" s="1" t="s">
        <v>480</v>
      </c>
      <c r="H40" s="1" t="s">
        <v>481</v>
      </c>
      <c r="I40" s="1" t="s">
        <v>482</v>
      </c>
      <c r="J40" s="1" t="s">
        <v>483</v>
      </c>
      <c r="N40" s="4" t="s">
        <v>484</v>
      </c>
      <c r="O40" s="4" t="s">
        <v>485</v>
      </c>
    </row>
    <row r="41" ht="14.25">
      <c r="A41" s="1" t="s">
        <v>486</v>
      </c>
      <c r="B41" s="1" t="s">
        <v>487</v>
      </c>
      <c r="E41" s="1" t="s">
        <v>488</v>
      </c>
      <c r="F41" s="1" t="s">
        <v>489</v>
      </c>
      <c r="G41" s="1" t="s">
        <v>490</v>
      </c>
      <c r="H41" s="1" t="s">
        <v>491</v>
      </c>
      <c r="I41" s="1" t="s">
        <v>492</v>
      </c>
      <c r="J41" s="1" t="s">
        <v>493</v>
      </c>
      <c r="N41" s="4" t="s">
        <v>494</v>
      </c>
      <c r="O41" s="4" t="s">
        <v>495</v>
      </c>
    </row>
    <row r="42" ht="14.25">
      <c r="A42" s="1" t="s">
        <v>496</v>
      </c>
      <c r="B42" s="1" t="s">
        <v>497</v>
      </c>
      <c r="E42" s="1" t="s">
        <v>498</v>
      </c>
      <c r="F42" s="1" t="s">
        <v>499</v>
      </c>
      <c r="G42" s="1" t="s">
        <v>500</v>
      </c>
      <c r="H42" s="1" t="s">
        <v>501</v>
      </c>
      <c r="I42" s="1" t="s">
        <v>502</v>
      </c>
      <c r="J42" s="1" t="s">
        <v>503</v>
      </c>
      <c r="N42" s="4" t="s">
        <v>504</v>
      </c>
      <c r="O42" s="4" t="s">
        <v>505</v>
      </c>
    </row>
    <row r="43" ht="14.25">
      <c r="A43" s="1" t="s">
        <v>506</v>
      </c>
      <c r="B43" s="1" t="s">
        <v>507</v>
      </c>
      <c r="E43" s="1" t="s">
        <v>508</v>
      </c>
      <c r="F43" s="1" t="s">
        <v>509</v>
      </c>
      <c r="G43" s="1" t="s">
        <v>510</v>
      </c>
      <c r="H43" s="1" t="s">
        <v>511</v>
      </c>
      <c r="I43" s="1" t="s">
        <v>512</v>
      </c>
      <c r="J43" s="1" t="s">
        <v>513</v>
      </c>
    </row>
    <row r="44" ht="14.25">
      <c r="A44" s="1" t="s">
        <v>514</v>
      </c>
      <c r="B44" s="1" t="s">
        <v>515</v>
      </c>
      <c r="E44" s="1" t="s">
        <v>516</v>
      </c>
      <c r="F44" s="1" t="s">
        <v>517</v>
      </c>
      <c r="G44" s="1" t="s">
        <v>518</v>
      </c>
      <c r="H44" s="1" t="s">
        <v>519</v>
      </c>
      <c r="I44" s="1" t="s">
        <v>520</v>
      </c>
      <c r="J44" s="1" t="s">
        <v>521</v>
      </c>
    </row>
    <row r="45" ht="14.25">
      <c r="A45" s="1" t="s">
        <v>522</v>
      </c>
      <c r="B45" s="1" t="s">
        <v>523</v>
      </c>
      <c r="E45" s="1" t="s">
        <v>524</v>
      </c>
      <c r="F45" s="1" t="s">
        <v>525</v>
      </c>
      <c r="G45" s="1" t="s">
        <v>526</v>
      </c>
      <c r="H45" s="1" t="s">
        <v>527</v>
      </c>
      <c r="I45" s="1" t="s">
        <v>528</v>
      </c>
      <c r="J45" s="1" t="s">
        <v>529</v>
      </c>
    </row>
    <row r="46" ht="14.25">
      <c r="A46" s="1" t="s">
        <v>530</v>
      </c>
      <c r="B46" s="1" t="s">
        <v>531</v>
      </c>
      <c r="E46" s="1" t="s">
        <v>532</v>
      </c>
      <c r="F46" s="1" t="s">
        <v>533</v>
      </c>
      <c r="G46" s="1" t="s">
        <v>534</v>
      </c>
      <c r="H46" s="1" t="s">
        <v>535</v>
      </c>
      <c r="I46" s="1" t="s">
        <v>536</v>
      </c>
      <c r="J46" s="1" t="s">
        <v>537</v>
      </c>
    </row>
    <row r="47" ht="14.25">
      <c r="A47" s="1" t="s">
        <v>538</v>
      </c>
      <c r="B47" s="1" t="s">
        <v>539</v>
      </c>
      <c r="E47" s="1" t="s">
        <v>540</v>
      </c>
      <c r="F47" s="1" t="s">
        <v>541</v>
      </c>
      <c r="G47" s="1" t="s">
        <v>542</v>
      </c>
      <c r="H47" s="1" t="s">
        <v>543</v>
      </c>
      <c r="I47" s="1" t="s">
        <v>544</v>
      </c>
      <c r="J47" s="1" t="s">
        <v>545</v>
      </c>
    </row>
    <row r="48" ht="14.25">
      <c r="A48" s="1" t="s">
        <v>546</v>
      </c>
      <c r="B48" s="1" t="s">
        <v>547</v>
      </c>
      <c r="E48" s="1" t="s">
        <v>548</v>
      </c>
      <c r="F48" s="1" t="s">
        <v>549</v>
      </c>
      <c r="G48" s="1" t="s">
        <v>550</v>
      </c>
      <c r="H48" s="1" t="s">
        <v>551</v>
      </c>
      <c r="I48" s="1" t="s">
        <v>552</v>
      </c>
      <c r="J48" s="1" t="s">
        <v>553</v>
      </c>
    </row>
    <row r="49" ht="14.25">
      <c r="A49" s="1" t="s">
        <v>554</v>
      </c>
      <c r="B49" s="1" t="s">
        <v>555</v>
      </c>
      <c r="E49" s="1" t="s">
        <v>556</v>
      </c>
      <c r="F49" s="1" t="s">
        <v>557</v>
      </c>
      <c r="G49" s="1" t="s">
        <v>558</v>
      </c>
      <c r="H49" s="1" t="s">
        <v>559</v>
      </c>
      <c r="I49" s="1" t="s">
        <v>560</v>
      </c>
      <c r="J49" s="1" t="s">
        <v>561</v>
      </c>
    </row>
    <row r="50" ht="14.25">
      <c r="A50" s="1" t="s">
        <v>562</v>
      </c>
      <c r="B50" s="1" t="s">
        <v>563</v>
      </c>
      <c r="E50" s="1" t="s">
        <v>564</v>
      </c>
      <c r="F50" s="1" t="s">
        <v>565</v>
      </c>
      <c r="G50" s="1" t="s">
        <v>566</v>
      </c>
      <c r="H50" s="1" t="s">
        <v>567</v>
      </c>
      <c r="I50" s="1" t="s">
        <v>568</v>
      </c>
      <c r="J50" s="1" t="s">
        <v>569</v>
      </c>
    </row>
    <row r="51" ht="14.25">
      <c r="A51" s="1" t="s">
        <v>570</v>
      </c>
      <c r="B51" s="1" t="s">
        <v>571</v>
      </c>
      <c r="E51" s="1" t="s">
        <v>572</v>
      </c>
      <c r="F51" s="1" t="s">
        <v>573</v>
      </c>
      <c r="G51" s="1" t="s">
        <v>574</v>
      </c>
      <c r="H51" s="1" t="s">
        <v>575</v>
      </c>
      <c r="I51" s="1" t="s">
        <v>576</v>
      </c>
      <c r="J51" s="1" t="s">
        <v>577</v>
      </c>
    </row>
    <row r="52" ht="14.25">
      <c r="A52" s="1" t="s">
        <v>578</v>
      </c>
      <c r="B52" s="1" t="s">
        <v>579</v>
      </c>
      <c r="E52" s="1" t="s">
        <v>580</v>
      </c>
      <c r="F52" s="1" t="s">
        <v>581</v>
      </c>
      <c r="G52" s="1" t="s">
        <v>582</v>
      </c>
      <c r="H52" s="1" t="s">
        <v>583</v>
      </c>
      <c r="I52" s="1" t="s">
        <v>584</v>
      </c>
      <c r="J52" s="1" t="s">
        <v>303</v>
      </c>
    </row>
    <row r="53" ht="14.25">
      <c r="A53" s="1" t="s">
        <v>585</v>
      </c>
      <c r="B53" s="1" t="s">
        <v>586</v>
      </c>
      <c r="E53" s="1" t="s">
        <v>587</v>
      </c>
      <c r="F53" s="1" t="s">
        <v>588</v>
      </c>
      <c r="G53" s="1" t="s">
        <v>589</v>
      </c>
      <c r="H53" s="1" t="s">
        <v>590</v>
      </c>
      <c r="I53" s="1" t="s">
        <v>591</v>
      </c>
      <c r="J53" s="1" t="s">
        <v>592</v>
      </c>
    </row>
    <row r="54" ht="14.25">
      <c r="A54" s="1" t="s">
        <v>593</v>
      </c>
      <c r="B54" s="1" t="s">
        <v>594</v>
      </c>
      <c r="E54" s="1" t="s">
        <v>595</v>
      </c>
      <c r="F54" s="1" t="s">
        <v>596</v>
      </c>
      <c r="G54" s="1" t="s">
        <v>597</v>
      </c>
      <c r="H54" s="1" t="s">
        <v>598</v>
      </c>
      <c r="I54" s="1" t="s">
        <v>599</v>
      </c>
      <c r="J54" s="1" t="s">
        <v>600</v>
      </c>
    </row>
    <row r="55" ht="14.25">
      <c r="A55" s="1" t="s">
        <v>601</v>
      </c>
      <c r="B55" s="1" t="s">
        <v>602</v>
      </c>
      <c r="E55" s="1" t="s">
        <v>603</v>
      </c>
      <c r="F55" s="1" t="s">
        <v>604</v>
      </c>
      <c r="G55" s="1" t="s">
        <v>605</v>
      </c>
      <c r="H55" s="1" t="s">
        <v>606</v>
      </c>
      <c r="I55" s="1" t="s">
        <v>607</v>
      </c>
      <c r="J55" s="1" t="s">
        <v>608</v>
      </c>
    </row>
    <row r="56" ht="14.25">
      <c r="A56" s="1" t="s">
        <v>609</v>
      </c>
      <c r="B56" s="1" t="s">
        <v>610</v>
      </c>
      <c r="E56" s="1" t="s">
        <v>611</v>
      </c>
      <c r="F56" s="1" t="s">
        <v>612</v>
      </c>
      <c r="G56" s="1" t="s">
        <v>613</v>
      </c>
      <c r="H56" s="1" t="s">
        <v>614</v>
      </c>
      <c r="I56" s="1" t="s">
        <v>615</v>
      </c>
      <c r="J56" s="1" t="s">
        <v>616</v>
      </c>
    </row>
    <row r="57" ht="14.25">
      <c r="A57" s="1" t="s">
        <v>617</v>
      </c>
      <c r="B57" s="1" t="s">
        <v>618</v>
      </c>
      <c r="E57" s="1" t="s">
        <v>619</v>
      </c>
      <c r="F57" s="1" t="s">
        <v>620</v>
      </c>
      <c r="G57" s="1" t="s">
        <v>621</v>
      </c>
      <c r="H57" s="1" t="s">
        <v>622</v>
      </c>
      <c r="I57" s="1" t="s">
        <v>623</v>
      </c>
      <c r="J57" s="1" t="s">
        <v>624</v>
      </c>
    </row>
    <row r="58" ht="14.25">
      <c r="A58" s="1" t="s">
        <v>625</v>
      </c>
      <c r="B58" s="1" t="s">
        <v>626</v>
      </c>
      <c r="E58" s="1" t="s">
        <v>627</v>
      </c>
      <c r="F58" s="1" t="s">
        <v>628</v>
      </c>
      <c r="G58" s="1" t="s">
        <v>629</v>
      </c>
      <c r="H58" s="1" t="s">
        <v>630</v>
      </c>
      <c r="I58" s="1" t="s">
        <v>631</v>
      </c>
      <c r="J58" s="1" t="s">
        <v>632</v>
      </c>
    </row>
    <row r="59" ht="14.25">
      <c r="A59" s="1" t="s">
        <v>633</v>
      </c>
      <c r="B59" s="1" t="s">
        <v>634</v>
      </c>
      <c r="E59" s="1" t="s">
        <v>635</v>
      </c>
      <c r="F59" s="1" t="s">
        <v>636</v>
      </c>
      <c r="G59" s="1" t="s">
        <v>637</v>
      </c>
      <c r="H59" s="1" t="s">
        <v>638</v>
      </c>
      <c r="I59" s="1" t="s">
        <v>639</v>
      </c>
      <c r="J59" s="1" t="s">
        <v>640</v>
      </c>
    </row>
    <row r="60" ht="14.25">
      <c r="A60" s="1" t="s">
        <v>641</v>
      </c>
      <c r="B60" s="1" t="s">
        <v>642</v>
      </c>
      <c r="E60" s="1" t="s">
        <v>643</v>
      </c>
      <c r="F60" s="1" t="s">
        <v>644</v>
      </c>
      <c r="G60" s="1" t="s">
        <v>645</v>
      </c>
      <c r="H60" s="1" t="s">
        <v>646</v>
      </c>
      <c r="I60" s="1" t="s">
        <v>647</v>
      </c>
      <c r="J60" s="1" t="s">
        <v>648</v>
      </c>
    </row>
    <row r="61" ht="14.25">
      <c r="A61" s="1" t="s">
        <v>649</v>
      </c>
      <c r="B61" s="1" t="s">
        <v>650</v>
      </c>
      <c r="E61" s="1" t="s">
        <v>651</v>
      </c>
      <c r="F61" s="1" t="s">
        <v>652</v>
      </c>
      <c r="G61" s="1" t="s">
        <v>653</v>
      </c>
      <c r="H61" s="1" t="s">
        <v>654</v>
      </c>
      <c r="I61" s="1" t="s">
        <v>655</v>
      </c>
      <c r="J61" s="1" t="s">
        <v>656</v>
      </c>
    </row>
    <row r="62" ht="14.25">
      <c r="A62" s="1" t="s">
        <v>657</v>
      </c>
      <c r="B62" s="1" t="s">
        <v>658</v>
      </c>
      <c r="E62" s="1" t="s">
        <v>659</v>
      </c>
      <c r="F62" s="1" t="s">
        <v>660</v>
      </c>
      <c r="G62" s="1" t="s">
        <v>661</v>
      </c>
      <c r="H62" s="1" t="s">
        <v>662</v>
      </c>
      <c r="I62" s="1" t="s">
        <v>663</v>
      </c>
      <c r="J62" s="1" t="s">
        <v>664</v>
      </c>
    </row>
    <row r="63" ht="28.5">
      <c r="A63" s="1" t="s">
        <v>665</v>
      </c>
      <c r="B63" s="1" t="s">
        <v>666</v>
      </c>
      <c r="E63" s="1" t="s">
        <v>667</v>
      </c>
      <c r="F63" s="1" t="s">
        <v>668</v>
      </c>
      <c r="G63" s="1" t="s">
        <v>669</v>
      </c>
      <c r="H63" s="1" t="s">
        <v>670</v>
      </c>
      <c r="I63" s="1" t="s">
        <v>671</v>
      </c>
      <c r="J63" s="31" t="s">
        <v>672</v>
      </c>
    </row>
    <row r="64" ht="14.25">
      <c r="A64" s="1" t="s">
        <v>673</v>
      </c>
      <c r="B64" s="1" t="s">
        <v>674</v>
      </c>
      <c r="E64" s="1" t="s">
        <v>675</v>
      </c>
      <c r="F64" s="1" t="s">
        <v>676</v>
      </c>
      <c r="G64" s="1" t="s">
        <v>677</v>
      </c>
      <c r="H64" s="1" t="s">
        <v>678</v>
      </c>
      <c r="I64" s="1" t="s">
        <v>679</v>
      </c>
      <c r="J64" s="1" t="s">
        <v>680</v>
      </c>
    </row>
    <row r="65" ht="14.25">
      <c r="A65" s="1" t="s">
        <v>681</v>
      </c>
      <c r="B65" s="1" t="s">
        <v>682</v>
      </c>
      <c r="E65" s="1" t="s">
        <v>683</v>
      </c>
      <c r="F65" s="1" t="s">
        <v>684</v>
      </c>
      <c r="G65" s="1" t="s">
        <v>685</v>
      </c>
      <c r="H65" s="1" t="s">
        <v>686</v>
      </c>
      <c r="I65" s="1" t="s">
        <v>687</v>
      </c>
      <c r="J65" s="1" t="s">
        <v>688</v>
      </c>
    </row>
    <row r="66" ht="14.25">
      <c r="A66" s="1" t="s">
        <v>689</v>
      </c>
      <c r="B66" s="1" t="s">
        <v>690</v>
      </c>
      <c r="E66" s="1" t="s">
        <v>691</v>
      </c>
      <c r="F66" s="1" t="s">
        <v>692</v>
      </c>
      <c r="G66" s="1" t="s">
        <v>693</v>
      </c>
      <c r="H66" s="1" t="s">
        <v>694</v>
      </c>
      <c r="I66" s="1" t="s">
        <v>695</v>
      </c>
      <c r="J66" s="1" t="s">
        <v>696</v>
      </c>
    </row>
    <row r="67" ht="14.25">
      <c r="A67" s="1" t="s">
        <v>697</v>
      </c>
      <c r="B67" s="1" t="s">
        <v>698</v>
      </c>
      <c r="E67" s="1" t="s">
        <v>699</v>
      </c>
      <c r="F67" s="1" t="s">
        <v>700</v>
      </c>
      <c r="G67" s="1" t="s">
        <v>701</v>
      </c>
      <c r="H67" s="1" t="s">
        <v>702</v>
      </c>
      <c r="I67" s="1" t="s">
        <v>703</v>
      </c>
      <c r="J67" s="1" t="s">
        <v>303</v>
      </c>
    </row>
    <row r="68" ht="14.25">
      <c r="A68" s="1" t="s">
        <v>704</v>
      </c>
      <c r="B68" s="1" t="s">
        <v>705</v>
      </c>
      <c r="E68" s="1" t="s">
        <v>706</v>
      </c>
      <c r="F68" s="1" t="s">
        <v>707</v>
      </c>
      <c r="G68" s="1" t="s">
        <v>708</v>
      </c>
      <c r="H68" s="1" t="s">
        <v>709</v>
      </c>
      <c r="I68" s="1" t="s">
        <v>710</v>
      </c>
      <c r="J68" s="1" t="s">
        <v>711</v>
      </c>
    </row>
    <row r="69" ht="14.25">
      <c r="A69" s="1" t="s">
        <v>712</v>
      </c>
      <c r="B69" s="1" t="s">
        <v>713</v>
      </c>
      <c r="E69" s="1" t="s">
        <v>714</v>
      </c>
      <c r="F69" s="1" t="s">
        <v>715</v>
      </c>
      <c r="G69" s="1" t="s">
        <v>716</v>
      </c>
      <c r="H69" s="1" t="s">
        <v>717</v>
      </c>
      <c r="I69" s="1" t="s">
        <v>718</v>
      </c>
      <c r="J69" s="1" t="s">
        <v>719</v>
      </c>
    </row>
    <row r="70" ht="14.25">
      <c r="A70" s="1" t="s">
        <v>720</v>
      </c>
      <c r="B70" s="1" t="s">
        <v>721</v>
      </c>
      <c r="E70" s="1" t="s">
        <v>722</v>
      </c>
      <c r="F70" s="1" t="s">
        <v>723</v>
      </c>
      <c r="G70" s="1" t="s">
        <v>724</v>
      </c>
      <c r="H70" s="1" t="s">
        <v>725</v>
      </c>
      <c r="I70" s="1" t="s">
        <v>726</v>
      </c>
      <c r="J70" s="1" t="s">
        <v>727</v>
      </c>
    </row>
    <row r="71" ht="14.25">
      <c r="A71" s="1" t="s">
        <v>728</v>
      </c>
      <c r="B71" s="1" t="s">
        <v>729</v>
      </c>
      <c r="E71" s="1" t="s">
        <v>730</v>
      </c>
      <c r="F71" s="1" t="s">
        <v>731</v>
      </c>
      <c r="G71" s="1" t="s">
        <v>732</v>
      </c>
      <c r="H71" s="1" t="s">
        <v>733</v>
      </c>
      <c r="I71" s="1" t="s">
        <v>734</v>
      </c>
      <c r="J71" s="1" t="s">
        <v>735</v>
      </c>
    </row>
    <row r="72" ht="14.25">
      <c r="E72" s="1" t="s">
        <v>736</v>
      </c>
      <c r="F72" s="1" t="s">
        <v>737</v>
      </c>
      <c r="G72" s="1" t="s">
        <v>738</v>
      </c>
      <c r="H72" s="1" t="s">
        <v>739</v>
      </c>
      <c r="I72" s="1" t="s">
        <v>740</v>
      </c>
      <c r="J72" s="1" t="s">
        <v>741</v>
      </c>
    </row>
    <row r="73" ht="14.25">
      <c r="E73" s="1" t="s">
        <v>742</v>
      </c>
      <c r="F73" s="1" t="s">
        <v>743</v>
      </c>
      <c r="G73" s="1" t="s">
        <v>744</v>
      </c>
      <c r="H73" s="1" t="s">
        <v>745</v>
      </c>
      <c r="I73" s="1" t="s">
        <v>746</v>
      </c>
      <c r="J73" s="1" t="s">
        <v>747</v>
      </c>
    </row>
    <row r="74" ht="14.25">
      <c r="E74" s="1" t="s">
        <v>748</v>
      </c>
      <c r="F74" s="1" t="s">
        <v>749</v>
      </c>
      <c r="G74" s="1" t="s">
        <v>750</v>
      </c>
      <c r="H74" s="1" t="s">
        <v>751</v>
      </c>
      <c r="I74" s="1" t="s">
        <v>752</v>
      </c>
      <c r="J74" s="1" t="s">
        <v>753</v>
      </c>
    </row>
    <row r="75" ht="14.25">
      <c r="E75" s="1" t="s">
        <v>754</v>
      </c>
      <c r="F75" s="1" t="s">
        <v>755</v>
      </c>
      <c r="G75" s="1" t="s">
        <v>756</v>
      </c>
      <c r="H75" s="1" t="s">
        <v>757</v>
      </c>
      <c r="I75" s="1" t="s">
        <v>758</v>
      </c>
      <c r="J75" s="1" t="s">
        <v>759</v>
      </c>
    </row>
    <row r="76" ht="14.25">
      <c r="E76" s="1" t="s">
        <v>760</v>
      </c>
      <c r="F76" s="1" t="s">
        <v>761</v>
      </c>
      <c r="G76" s="1" t="s">
        <v>762</v>
      </c>
      <c r="H76" s="1" t="s">
        <v>763</v>
      </c>
      <c r="I76" s="1" t="s">
        <v>764</v>
      </c>
      <c r="J76" s="31" t="s">
        <v>765</v>
      </c>
    </row>
    <row r="77" ht="14.25">
      <c r="E77" s="1" t="s">
        <v>766</v>
      </c>
      <c r="F77" s="1" t="s">
        <v>767</v>
      </c>
      <c r="G77" s="1" t="s">
        <v>768</v>
      </c>
      <c r="H77" s="1" t="s">
        <v>769</v>
      </c>
      <c r="I77" s="1" t="s">
        <v>770</v>
      </c>
      <c r="J77" s="1" t="s">
        <v>771</v>
      </c>
    </row>
    <row r="78" ht="14.25">
      <c r="E78" s="1" t="s">
        <v>772</v>
      </c>
      <c r="F78" s="1" t="s">
        <v>773</v>
      </c>
      <c r="G78" s="1" t="s">
        <v>774</v>
      </c>
      <c r="H78" s="1" t="s">
        <v>775</v>
      </c>
      <c r="I78" s="1" t="s">
        <v>776</v>
      </c>
      <c r="J78" s="1" t="s">
        <v>777</v>
      </c>
    </row>
    <row r="79" ht="14.25">
      <c r="E79" s="1" t="s">
        <v>778</v>
      </c>
      <c r="F79" s="1" t="s">
        <v>779</v>
      </c>
      <c r="G79" s="1" t="s">
        <v>780</v>
      </c>
      <c r="H79" s="1" t="s">
        <v>781</v>
      </c>
      <c r="I79" s="1" t="s">
        <v>782</v>
      </c>
      <c r="J79" s="1" t="s">
        <v>783</v>
      </c>
    </row>
    <row r="80" ht="14.25">
      <c r="E80" s="1" t="s">
        <v>784</v>
      </c>
      <c r="F80" s="1" t="s">
        <v>785</v>
      </c>
      <c r="G80" s="1" t="s">
        <v>786</v>
      </c>
      <c r="H80" s="1" t="s">
        <v>787</v>
      </c>
      <c r="I80" s="1" t="s">
        <v>788</v>
      </c>
      <c r="J80" s="1" t="s">
        <v>789</v>
      </c>
    </row>
    <row r="81" ht="14.25">
      <c r="E81" s="1" t="s">
        <v>790</v>
      </c>
      <c r="F81" s="1" t="s">
        <v>791</v>
      </c>
      <c r="G81" s="1" t="s">
        <v>792</v>
      </c>
      <c r="H81" s="1" t="s">
        <v>793</v>
      </c>
      <c r="I81" s="1" t="s">
        <v>794</v>
      </c>
      <c r="J81" s="1" t="s">
        <v>795</v>
      </c>
    </row>
    <row r="82" ht="14.25">
      <c r="E82" s="1" t="s">
        <v>796</v>
      </c>
      <c r="F82" s="1" t="s">
        <v>797</v>
      </c>
      <c r="G82" s="1" t="s">
        <v>798</v>
      </c>
      <c r="H82" s="1" t="s">
        <v>799</v>
      </c>
      <c r="I82" s="1" t="s">
        <v>800</v>
      </c>
      <c r="J82" s="1" t="s">
        <v>801</v>
      </c>
    </row>
    <row r="83" ht="14.25">
      <c r="E83" s="1" t="s">
        <v>802</v>
      </c>
      <c r="F83" s="1" t="s">
        <v>803</v>
      </c>
      <c r="G83" s="1" t="s">
        <v>804</v>
      </c>
      <c r="H83" s="1" t="s">
        <v>805</v>
      </c>
      <c r="I83" s="1" t="s">
        <v>806</v>
      </c>
      <c r="J83" s="1" t="s">
        <v>807</v>
      </c>
    </row>
    <row r="84" ht="14.25">
      <c r="E84" s="1" t="s">
        <v>808</v>
      </c>
      <c r="F84" s="1" t="s">
        <v>809</v>
      </c>
      <c r="G84" s="1" t="s">
        <v>810</v>
      </c>
      <c r="H84" s="1" t="s">
        <v>811</v>
      </c>
      <c r="I84" s="1" t="s">
        <v>812</v>
      </c>
      <c r="J84" s="1" t="s">
        <v>813</v>
      </c>
    </row>
    <row r="85" ht="14.25">
      <c r="E85" s="1" t="s">
        <v>814</v>
      </c>
      <c r="F85" s="1" t="s">
        <v>815</v>
      </c>
      <c r="G85" s="1" t="s">
        <v>816</v>
      </c>
      <c r="H85" s="1" t="s">
        <v>817</v>
      </c>
      <c r="I85" s="1" t="s">
        <v>818</v>
      </c>
      <c r="J85" s="1" t="s">
        <v>819</v>
      </c>
    </row>
    <row r="86" ht="14.25">
      <c r="E86" s="1" t="s">
        <v>820</v>
      </c>
      <c r="F86" s="1" t="s">
        <v>821</v>
      </c>
      <c r="G86" s="1" t="s">
        <v>822</v>
      </c>
      <c r="H86" s="1" t="s">
        <v>823</v>
      </c>
    </row>
    <row r="87" ht="14.25">
      <c r="E87" s="1" t="s">
        <v>824</v>
      </c>
      <c r="F87" s="1" t="s">
        <v>825</v>
      </c>
      <c r="G87" s="1" t="s">
        <v>826</v>
      </c>
      <c r="H87" s="1" t="s">
        <v>827</v>
      </c>
    </row>
    <row r="88" ht="14.25">
      <c r="E88" s="1" t="s">
        <v>828</v>
      </c>
      <c r="F88" s="1" t="s">
        <v>829</v>
      </c>
      <c r="G88" s="1" t="s">
        <v>830</v>
      </c>
      <c r="H88" s="1" t="s">
        <v>831</v>
      </c>
    </row>
    <row r="89" ht="14.25">
      <c r="E89" s="1" t="s">
        <v>832</v>
      </c>
      <c r="F89" s="1" t="s">
        <v>833</v>
      </c>
      <c r="G89" s="1" t="s">
        <v>834</v>
      </c>
      <c r="H89" s="1" t="s">
        <v>835</v>
      </c>
    </row>
    <row r="90" ht="14.25">
      <c r="E90" s="1" t="s">
        <v>836</v>
      </c>
      <c r="F90" s="1" t="s">
        <v>837</v>
      </c>
      <c r="G90" s="1" t="s">
        <v>838</v>
      </c>
      <c r="H90" s="1" t="s">
        <v>839</v>
      </c>
    </row>
    <row r="91" ht="14.25">
      <c r="E91" s="1" t="s">
        <v>840</v>
      </c>
      <c r="F91" s="1" t="s">
        <v>841</v>
      </c>
      <c r="G91" s="1" t="s">
        <v>842</v>
      </c>
      <c r="H91" s="1" t="s">
        <v>843</v>
      </c>
    </row>
    <row r="92" ht="14.25">
      <c r="E92" s="1" t="s">
        <v>844</v>
      </c>
      <c r="F92" s="1" t="s">
        <v>845</v>
      </c>
      <c r="G92" s="1" t="s">
        <v>846</v>
      </c>
      <c r="H92" s="1" t="s">
        <v>847</v>
      </c>
    </row>
    <row r="93" ht="14.25">
      <c r="E93" s="1" t="s">
        <v>848</v>
      </c>
      <c r="F93" s="1" t="s">
        <v>849</v>
      </c>
      <c r="G93" s="1" t="s">
        <v>850</v>
      </c>
      <c r="H93" s="1" t="s">
        <v>851</v>
      </c>
    </row>
    <row r="94" ht="14.25">
      <c r="E94" s="1" t="s">
        <v>852</v>
      </c>
      <c r="F94" s="1" t="s">
        <v>853</v>
      </c>
      <c r="G94" s="1" t="s">
        <v>854</v>
      </c>
      <c r="H94" s="1" t="s">
        <v>855</v>
      </c>
    </row>
    <row r="95" ht="14.25">
      <c r="E95" s="1" t="s">
        <v>856</v>
      </c>
      <c r="F95" s="1" t="s">
        <v>857</v>
      </c>
      <c r="G95" s="1" t="s">
        <v>858</v>
      </c>
      <c r="H95" s="1" t="s">
        <v>859</v>
      </c>
    </row>
    <row r="96" ht="14.25">
      <c r="E96" s="1" t="s">
        <v>860</v>
      </c>
      <c r="F96" s="1" t="s">
        <v>861</v>
      </c>
      <c r="G96" s="1" t="s">
        <v>862</v>
      </c>
      <c r="H96" s="1" t="s">
        <v>863</v>
      </c>
    </row>
    <row r="97" ht="14.25">
      <c r="E97" s="1" t="s">
        <v>864</v>
      </c>
      <c r="F97" s="1" t="s">
        <v>865</v>
      </c>
      <c r="G97" s="1" t="s">
        <v>866</v>
      </c>
      <c r="H97" s="1" t="s">
        <v>867</v>
      </c>
    </row>
    <row r="98" ht="14.25">
      <c r="E98" s="1" t="s">
        <v>868</v>
      </c>
      <c r="F98" s="1" t="s">
        <v>869</v>
      </c>
      <c r="G98" s="1" t="s">
        <v>870</v>
      </c>
      <c r="H98" s="1" t="s">
        <v>871</v>
      </c>
    </row>
    <row r="99" ht="14.25">
      <c r="E99" s="1" t="s">
        <v>872</v>
      </c>
      <c r="F99" s="1" t="s">
        <v>873</v>
      </c>
      <c r="G99" s="1" t="s">
        <v>874</v>
      </c>
      <c r="H99" s="1" t="s">
        <v>875</v>
      </c>
    </row>
    <row r="100" ht="14.25">
      <c r="E100" s="1" t="s">
        <v>876</v>
      </c>
      <c r="F100" s="1" t="s">
        <v>877</v>
      </c>
      <c r="G100" s="1" t="s">
        <v>878</v>
      </c>
      <c r="H100" s="1" t="s">
        <v>879</v>
      </c>
    </row>
    <row r="101" ht="14.25">
      <c r="E101" s="1" t="s">
        <v>880</v>
      </c>
      <c r="F101" s="1" t="s">
        <v>881</v>
      </c>
      <c r="G101" s="1" t="s">
        <v>882</v>
      </c>
      <c r="H101" s="1" t="s">
        <v>883</v>
      </c>
    </row>
    <row r="102" ht="14.25">
      <c r="E102" s="1" t="s">
        <v>884</v>
      </c>
      <c r="F102" s="1" t="s">
        <v>885</v>
      </c>
      <c r="G102" s="1" t="s">
        <v>886</v>
      </c>
      <c r="H102" s="1" t="s">
        <v>887</v>
      </c>
    </row>
    <row r="103" ht="14.25">
      <c r="E103" s="1" t="s">
        <v>888</v>
      </c>
      <c r="F103" s="1" t="s">
        <v>889</v>
      </c>
      <c r="G103" s="1" t="s">
        <v>890</v>
      </c>
      <c r="H103" s="1" t="s">
        <v>891</v>
      </c>
    </row>
    <row r="104" ht="14.25">
      <c r="E104" s="1" t="s">
        <v>892</v>
      </c>
      <c r="F104" s="1" t="s">
        <v>893</v>
      </c>
      <c r="G104" s="1" t="s">
        <v>894</v>
      </c>
      <c r="H104" s="1" t="s">
        <v>895</v>
      </c>
    </row>
    <row r="105" ht="14.25">
      <c r="E105" s="1" t="s">
        <v>896</v>
      </c>
      <c r="F105" s="1" t="s">
        <v>897</v>
      </c>
      <c r="G105" s="1" t="s">
        <v>898</v>
      </c>
      <c r="H105" s="1" t="s">
        <v>899</v>
      </c>
    </row>
    <row r="106" ht="14.25">
      <c r="E106" s="1" t="s">
        <v>900</v>
      </c>
      <c r="F106" s="1" t="s">
        <v>901</v>
      </c>
      <c r="G106" s="1" t="s">
        <v>902</v>
      </c>
      <c r="H106" s="1" t="s">
        <v>903</v>
      </c>
    </row>
    <row r="107" ht="14.25">
      <c r="E107" s="1" t="s">
        <v>904</v>
      </c>
      <c r="F107" s="1" t="s">
        <v>905</v>
      </c>
      <c r="G107" s="1" t="s">
        <v>906</v>
      </c>
      <c r="H107" s="1" t="s">
        <v>907</v>
      </c>
    </row>
    <row r="108" ht="14.25">
      <c r="E108" s="1" t="s">
        <v>908</v>
      </c>
      <c r="F108" s="1" t="s">
        <v>909</v>
      </c>
      <c r="G108" s="1" t="s">
        <v>910</v>
      </c>
      <c r="H108" s="1" t="s">
        <v>911</v>
      </c>
    </row>
    <row r="109" ht="14.25">
      <c r="E109" s="1" t="s">
        <v>912</v>
      </c>
      <c r="F109" s="1" t="s">
        <v>913</v>
      </c>
      <c r="G109" s="1" t="s">
        <v>914</v>
      </c>
      <c r="H109" s="1" t="s">
        <v>915</v>
      </c>
    </row>
    <row r="110" ht="14.25">
      <c r="E110" s="1" t="s">
        <v>916</v>
      </c>
      <c r="F110" s="1" t="s">
        <v>917</v>
      </c>
      <c r="G110" s="1" t="s">
        <v>918</v>
      </c>
      <c r="H110" s="1" t="s">
        <v>919</v>
      </c>
    </row>
    <row r="111" ht="14.25">
      <c r="E111" s="1" t="s">
        <v>920</v>
      </c>
      <c r="F111" s="1" t="s">
        <v>921</v>
      </c>
      <c r="G111" s="1" t="s">
        <v>922</v>
      </c>
      <c r="H111" s="1" t="s">
        <v>923</v>
      </c>
    </row>
    <row r="112" ht="14.25">
      <c r="E112" s="1" t="s">
        <v>924</v>
      </c>
      <c r="F112" s="1" t="s">
        <v>925</v>
      </c>
      <c r="G112" s="1" t="s">
        <v>926</v>
      </c>
      <c r="H112" s="1" t="s">
        <v>927</v>
      </c>
    </row>
    <row r="113" ht="14.25">
      <c r="E113" s="1" t="s">
        <v>928</v>
      </c>
      <c r="F113" s="1" t="s">
        <v>929</v>
      </c>
      <c r="G113" s="1" t="s">
        <v>930</v>
      </c>
      <c r="H113" s="1" t="s">
        <v>931</v>
      </c>
    </row>
    <row r="114" ht="14.25">
      <c r="E114" s="1" t="s">
        <v>932</v>
      </c>
      <c r="F114" s="1" t="s">
        <v>933</v>
      </c>
      <c r="G114" s="1" t="s">
        <v>934</v>
      </c>
      <c r="H114" s="1" t="s">
        <v>935</v>
      </c>
    </row>
    <row r="115" ht="14.25">
      <c r="E115" s="1" t="s">
        <v>936</v>
      </c>
      <c r="F115" s="1" t="s">
        <v>937</v>
      </c>
      <c r="G115" s="1" t="s">
        <v>938</v>
      </c>
      <c r="H115" s="1" t="s">
        <v>939</v>
      </c>
    </row>
    <row r="116" ht="14.25">
      <c r="E116" s="1" t="s">
        <v>940</v>
      </c>
      <c r="F116" s="1" t="s">
        <v>941</v>
      </c>
      <c r="G116" s="1" t="s">
        <v>942</v>
      </c>
      <c r="H116" s="1" t="s">
        <v>943</v>
      </c>
    </row>
    <row r="117" ht="14.25">
      <c r="E117" s="1" t="s">
        <v>944</v>
      </c>
      <c r="F117" s="1" t="s">
        <v>945</v>
      </c>
      <c r="G117" s="1" t="s">
        <v>946</v>
      </c>
      <c r="H117" s="1" t="s">
        <v>947</v>
      </c>
    </row>
    <row r="118" ht="14.25">
      <c r="E118" s="1" t="s">
        <v>948</v>
      </c>
      <c r="F118" s="1" t="s">
        <v>949</v>
      </c>
      <c r="G118" s="1" t="s">
        <v>950</v>
      </c>
      <c r="H118" s="1" t="s">
        <v>951</v>
      </c>
    </row>
    <row r="119" ht="14.25">
      <c r="E119" s="1" t="s">
        <v>952</v>
      </c>
      <c r="F119" s="1" t="s">
        <v>953</v>
      </c>
      <c r="G119" s="1" t="s">
        <v>954</v>
      </c>
      <c r="H119" s="1" t="s">
        <v>955</v>
      </c>
    </row>
    <row r="120" ht="14.25">
      <c r="E120" s="1" t="s">
        <v>956</v>
      </c>
      <c r="F120" s="1" t="s">
        <v>957</v>
      </c>
      <c r="G120" s="1" t="s">
        <v>958</v>
      </c>
      <c r="H120" s="1" t="s">
        <v>959</v>
      </c>
    </row>
    <row r="121" ht="14.25">
      <c r="E121" s="1" t="s">
        <v>960</v>
      </c>
      <c r="F121" s="1" t="s">
        <v>961</v>
      </c>
      <c r="G121" s="1" t="s">
        <v>962</v>
      </c>
      <c r="H121" s="1" t="s">
        <v>963</v>
      </c>
    </row>
    <row r="122" ht="14.25">
      <c r="E122" s="1" t="s">
        <v>964</v>
      </c>
      <c r="F122" s="1" t="s">
        <v>965</v>
      </c>
      <c r="G122" s="1" t="s">
        <v>966</v>
      </c>
      <c r="H122" s="1" t="s">
        <v>967</v>
      </c>
    </row>
    <row r="123" ht="14.25">
      <c r="E123" s="1" t="s">
        <v>968</v>
      </c>
      <c r="F123" s="1" t="s">
        <v>969</v>
      </c>
      <c r="G123" s="1" t="s">
        <v>970</v>
      </c>
      <c r="H123" s="1" t="s">
        <v>971</v>
      </c>
    </row>
    <row r="124" ht="14.25">
      <c r="E124" s="1" t="s">
        <v>972</v>
      </c>
      <c r="F124" s="1" t="s">
        <v>973</v>
      </c>
      <c r="G124" s="1" t="s">
        <v>974</v>
      </c>
      <c r="H124" s="1" t="s">
        <v>975</v>
      </c>
    </row>
    <row r="125" ht="14.25">
      <c r="E125" s="1" t="s">
        <v>976</v>
      </c>
      <c r="F125" s="1" t="s">
        <v>977</v>
      </c>
      <c r="G125" s="1" t="s">
        <v>978</v>
      </c>
      <c r="H125" s="1" t="s">
        <v>979</v>
      </c>
    </row>
    <row r="126" ht="14.25">
      <c r="E126" s="1" t="s">
        <v>980</v>
      </c>
      <c r="F126" s="1" t="s">
        <v>981</v>
      </c>
      <c r="G126" s="1" t="s">
        <v>982</v>
      </c>
      <c r="H126" s="1" t="s">
        <v>983</v>
      </c>
    </row>
    <row r="127" ht="14.25">
      <c r="E127" s="1" t="s">
        <v>984</v>
      </c>
      <c r="F127" s="1" t="s">
        <v>985</v>
      </c>
      <c r="G127" s="1" t="s">
        <v>986</v>
      </c>
      <c r="H127" s="1" t="s">
        <v>987</v>
      </c>
    </row>
    <row r="128" ht="14.25">
      <c r="E128" s="1" t="s">
        <v>988</v>
      </c>
      <c r="F128" s="1" t="s">
        <v>989</v>
      </c>
      <c r="G128" s="1" t="s">
        <v>990</v>
      </c>
      <c r="H128" s="1" t="s">
        <v>991</v>
      </c>
    </row>
    <row r="129" ht="14.25">
      <c r="E129" s="1" t="s">
        <v>992</v>
      </c>
      <c r="F129" s="1" t="s">
        <v>993</v>
      </c>
      <c r="G129" s="1" t="s">
        <v>994</v>
      </c>
      <c r="H129" s="1" t="s">
        <v>995</v>
      </c>
    </row>
    <row r="130" ht="14.25">
      <c r="E130" s="1" t="s">
        <v>996</v>
      </c>
      <c r="F130" s="1" t="s">
        <v>997</v>
      </c>
      <c r="G130" s="1" t="s">
        <v>998</v>
      </c>
      <c r="H130" s="1" t="s">
        <v>999</v>
      </c>
    </row>
    <row r="131" ht="14.25">
      <c r="E131" s="1" t="s">
        <v>1000</v>
      </c>
      <c r="F131" s="1" t="s">
        <v>1001</v>
      </c>
      <c r="G131" s="1" t="s">
        <v>1002</v>
      </c>
      <c r="H131" s="1" t="s">
        <v>1003</v>
      </c>
    </row>
    <row r="132" ht="14.25">
      <c r="E132" s="1" t="s">
        <v>1004</v>
      </c>
      <c r="F132" s="1" t="s">
        <v>1005</v>
      </c>
      <c r="G132" s="1" t="s">
        <v>1006</v>
      </c>
      <c r="H132" s="1" t="s">
        <v>1007</v>
      </c>
    </row>
    <row r="133" ht="14.25">
      <c r="E133" s="1" t="s">
        <v>1008</v>
      </c>
      <c r="F133" s="1" t="s">
        <v>1009</v>
      </c>
      <c r="G133" s="1" t="s">
        <v>1010</v>
      </c>
      <c r="H133" s="1" t="s">
        <v>1011</v>
      </c>
    </row>
    <row r="134" ht="14.25">
      <c r="E134" s="1" t="s">
        <v>1012</v>
      </c>
      <c r="F134" s="1" t="s">
        <v>1013</v>
      </c>
      <c r="G134" s="1" t="s">
        <v>1014</v>
      </c>
      <c r="H134" s="1" t="s">
        <v>1015</v>
      </c>
    </row>
    <row r="135" ht="14.25">
      <c r="E135" s="1" t="s">
        <v>1016</v>
      </c>
      <c r="F135" s="1" t="s">
        <v>1017</v>
      </c>
      <c r="G135" s="1" t="s">
        <v>1018</v>
      </c>
      <c r="H135" s="1" t="s">
        <v>1019</v>
      </c>
    </row>
    <row r="136" ht="14.25">
      <c r="E136" s="1" t="s">
        <v>1020</v>
      </c>
      <c r="F136" s="1" t="s">
        <v>1021</v>
      </c>
      <c r="G136" s="1" t="s">
        <v>1022</v>
      </c>
      <c r="H136" s="1" t="s">
        <v>1023</v>
      </c>
    </row>
    <row r="137" ht="14.25">
      <c r="E137" s="1" t="s">
        <v>1024</v>
      </c>
      <c r="F137" s="1" t="s">
        <v>1025</v>
      </c>
      <c r="G137" s="1" t="s">
        <v>1026</v>
      </c>
      <c r="H137" s="1" t="s">
        <v>1027</v>
      </c>
    </row>
    <row r="138" ht="14.25">
      <c r="E138" s="1" t="s">
        <v>1028</v>
      </c>
      <c r="F138" s="1" t="s">
        <v>1029</v>
      </c>
      <c r="G138" s="1" t="s">
        <v>1030</v>
      </c>
      <c r="H138" s="1" t="s">
        <v>1031</v>
      </c>
    </row>
    <row r="139" ht="14.25">
      <c r="E139" s="1" t="s">
        <v>1032</v>
      </c>
      <c r="F139" s="1" t="s">
        <v>1033</v>
      </c>
      <c r="G139" s="1" t="s">
        <v>1034</v>
      </c>
      <c r="H139" s="1" t="s">
        <v>1035</v>
      </c>
    </row>
    <row r="140" ht="14.25">
      <c r="E140" s="1" t="s">
        <v>1036</v>
      </c>
      <c r="F140" s="1" t="s">
        <v>1037</v>
      </c>
      <c r="G140" s="1" t="s">
        <v>1038</v>
      </c>
      <c r="H140" s="1" t="s">
        <v>1039</v>
      </c>
    </row>
    <row r="141" ht="14.25">
      <c r="E141" s="1" t="s">
        <v>1040</v>
      </c>
      <c r="F141" s="1" t="s">
        <v>1041</v>
      </c>
      <c r="G141" s="1" t="s">
        <v>1042</v>
      </c>
      <c r="H141" s="1" t="s">
        <v>1043</v>
      </c>
    </row>
    <row r="142" ht="14.25">
      <c r="E142" s="1" t="s">
        <v>1044</v>
      </c>
      <c r="F142" s="1" t="s">
        <v>1045</v>
      </c>
      <c r="G142" s="1" t="s">
        <v>1046</v>
      </c>
      <c r="H142" s="1" t="s">
        <v>1047</v>
      </c>
    </row>
    <row r="143" ht="14.25">
      <c r="E143" s="1" t="s">
        <v>1048</v>
      </c>
      <c r="F143" s="1" t="s">
        <v>1049</v>
      </c>
      <c r="G143" s="1" t="s">
        <v>1050</v>
      </c>
      <c r="H143" s="1" t="s">
        <v>1051</v>
      </c>
    </row>
    <row r="144" ht="14.25">
      <c r="E144" s="1" t="s">
        <v>1052</v>
      </c>
      <c r="F144" s="1" t="s">
        <v>1053</v>
      </c>
      <c r="G144" s="1" t="s">
        <v>1054</v>
      </c>
      <c r="H144" s="1" t="s">
        <v>1055</v>
      </c>
    </row>
    <row r="145" ht="14.25">
      <c r="E145" s="1" t="s">
        <v>1056</v>
      </c>
      <c r="F145" s="1" t="s">
        <v>1057</v>
      </c>
      <c r="G145" s="1" t="s">
        <v>1058</v>
      </c>
      <c r="H145" s="1" t="s">
        <v>1059</v>
      </c>
    </row>
    <row r="146" ht="14.25">
      <c r="E146" s="1" t="s">
        <v>1060</v>
      </c>
      <c r="F146" s="1" t="s">
        <v>1061</v>
      </c>
      <c r="G146" s="1" t="s">
        <v>1062</v>
      </c>
      <c r="H146" s="1" t="s">
        <v>1063</v>
      </c>
    </row>
    <row r="147" ht="14.25">
      <c r="E147" s="1" t="s">
        <v>1064</v>
      </c>
      <c r="F147" s="1" t="s">
        <v>1065</v>
      </c>
      <c r="G147" s="1" t="s">
        <v>1066</v>
      </c>
      <c r="H147" s="1" t="s">
        <v>1067</v>
      </c>
    </row>
    <row r="148" ht="14.25">
      <c r="E148" s="1" t="s">
        <v>1068</v>
      </c>
      <c r="F148" s="1" t="s">
        <v>1069</v>
      </c>
      <c r="G148" s="1" t="s">
        <v>1070</v>
      </c>
      <c r="H148" s="1" t="s">
        <v>1071</v>
      </c>
    </row>
    <row r="149" ht="14.25">
      <c r="E149" s="1" t="s">
        <v>1072</v>
      </c>
      <c r="F149" s="1" t="s">
        <v>1073</v>
      </c>
      <c r="G149" s="1" t="s">
        <v>1074</v>
      </c>
      <c r="H149" s="1" t="s">
        <v>1075</v>
      </c>
    </row>
    <row r="150" ht="14.25">
      <c r="E150" s="1" t="s">
        <v>1076</v>
      </c>
      <c r="F150" s="1" t="s">
        <v>1077</v>
      </c>
      <c r="G150" s="1" t="s">
        <v>1078</v>
      </c>
      <c r="H150" s="1" t="s">
        <v>1079</v>
      </c>
    </row>
    <row r="151" ht="14.25">
      <c r="E151" s="1" t="s">
        <v>1080</v>
      </c>
      <c r="F151" s="1" t="s">
        <v>1081</v>
      </c>
      <c r="G151" s="1" t="s">
        <v>1082</v>
      </c>
      <c r="H151" s="1" t="s">
        <v>1083</v>
      </c>
    </row>
    <row r="152" ht="14.25">
      <c r="E152" s="1" t="s">
        <v>1084</v>
      </c>
      <c r="F152" s="1" t="s">
        <v>1085</v>
      </c>
      <c r="G152" s="1" t="s">
        <v>1086</v>
      </c>
      <c r="H152" s="1" t="s">
        <v>1087</v>
      </c>
    </row>
    <row r="153" ht="14.25">
      <c r="E153" s="1" t="s">
        <v>1088</v>
      </c>
      <c r="F153" s="1" t="s">
        <v>1089</v>
      </c>
      <c r="G153" s="1" t="s">
        <v>1090</v>
      </c>
      <c r="H153" s="1" t="s">
        <v>1091</v>
      </c>
    </row>
    <row r="154" ht="14.25">
      <c r="E154" s="1" t="s">
        <v>1092</v>
      </c>
      <c r="F154" s="1" t="s">
        <v>1093</v>
      </c>
      <c r="G154" s="1" t="s">
        <v>1094</v>
      </c>
      <c r="H154" s="1" t="s">
        <v>1095</v>
      </c>
    </row>
    <row r="155" ht="14.25">
      <c r="E155" s="1" t="s">
        <v>1096</v>
      </c>
      <c r="F155" s="1" t="s">
        <v>1097</v>
      </c>
      <c r="G155" s="1" t="s">
        <v>1098</v>
      </c>
      <c r="H155" s="1" t="s">
        <v>1099</v>
      </c>
    </row>
    <row r="156" ht="14.25">
      <c r="E156" s="1" t="s">
        <v>1100</v>
      </c>
      <c r="F156" s="1" t="s">
        <v>1101</v>
      </c>
      <c r="G156" s="1" t="s">
        <v>1102</v>
      </c>
      <c r="H156" s="1" t="s">
        <v>1103</v>
      </c>
    </row>
    <row r="157" ht="14.25">
      <c r="E157" s="1" t="s">
        <v>1104</v>
      </c>
      <c r="F157" s="1" t="s">
        <v>1105</v>
      </c>
      <c r="G157" s="1" t="s">
        <v>1106</v>
      </c>
      <c r="H157" s="1" t="s">
        <v>1107</v>
      </c>
    </row>
    <row r="158" ht="14.25">
      <c r="E158" s="1" t="s">
        <v>1108</v>
      </c>
      <c r="F158" s="1" t="s">
        <v>1109</v>
      </c>
      <c r="G158" s="1" t="s">
        <v>1110</v>
      </c>
      <c r="H158" s="1" t="s">
        <v>1111</v>
      </c>
    </row>
    <row r="159" ht="14.25">
      <c r="E159" s="1" t="s">
        <v>1112</v>
      </c>
      <c r="F159" s="1" t="s">
        <v>1113</v>
      </c>
      <c r="G159" s="1" t="s">
        <v>1114</v>
      </c>
      <c r="H159" s="1" t="s">
        <v>1115</v>
      </c>
    </row>
    <row r="160" ht="14.25">
      <c r="E160" s="1" t="s">
        <v>1116</v>
      </c>
      <c r="F160" s="1" t="s">
        <v>1117</v>
      </c>
      <c r="G160" s="1" t="s">
        <v>1118</v>
      </c>
      <c r="H160" s="1" t="s">
        <v>1119</v>
      </c>
    </row>
    <row r="161" ht="14.25">
      <c r="E161" s="1" t="s">
        <v>1120</v>
      </c>
      <c r="F161" s="1" t="s">
        <v>1121</v>
      </c>
      <c r="G161" s="1" t="s">
        <v>1122</v>
      </c>
      <c r="H161" s="1" t="s">
        <v>1123</v>
      </c>
    </row>
    <row r="162" ht="14.25">
      <c r="E162" s="1" t="s">
        <v>1124</v>
      </c>
      <c r="F162" s="1" t="s">
        <v>1125</v>
      </c>
      <c r="G162" s="1" t="s">
        <v>1126</v>
      </c>
      <c r="H162" s="1" t="s">
        <v>1127</v>
      </c>
    </row>
    <row r="163" ht="14.25">
      <c r="E163" s="1" t="s">
        <v>1128</v>
      </c>
      <c r="F163" s="1" t="s">
        <v>1129</v>
      </c>
      <c r="G163" s="1" t="s">
        <v>1130</v>
      </c>
      <c r="H163" s="1" t="s">
        <v>1131</v>
      </c>
    </row>
    <row r="164" ht="14.25">
      <c r="E164" s="1" t="s">
        <v>1132</v>
      </c>
      <c r="F164" s="1" t="s">
        <v>1133</v>
      </c>
      <c r="G164" s="1" t="s">
        <v>1134</v>
      </c>
      <c r="H164" s="1" t="s">
        <v>1135</v>
      </c>
    </row>
    <row r="165" ht="14.25">
      <c r="E165" s="1" t="s">
        <v>1136</v>
      </c>
      <c r="F165" s="1" t="s">
        <v>1137</v>
      </c>
      <c r="G165" s="1" t="s">
        <v>1138</v>
      </c>
      <c r="H165" s="1" t="s">
        <v>1139</v>
      </c>
    </row>
    <row r="166" ht="14.25">
      <c r="E166" s="1" t="s">
        <v>1140</v>
      </c>
      <c r="F166" s="1" t="s">
        <v>1141</v>
      </c>
      <c r="G166" s="1" t="s">
        <v>1142</v>
      </c>
      <c r="H166" s="1" t="s">
        <v>1143</v>
      </c>
    </row>
    <row r="167" ht="14.25">
      <c r="E167" s="1" t="s">
        <v>1144</v>
      </c>
      <c r="F167" s="1" t="s">
        <v>1145</v>
      </c>
      <c r="G167" s="1" t="s">
        <v>1146</v>
      </c>
      <c r="H167" s="1" t="s">
        <v>1147</v>
      </c>
    </row>
    <row r="168" ht="14.25">
      <c r="E168" s="1" t="s">
        <v>1148</v>
      </c>
      <c r="F168" s="1" t="s">
        <v>1149</v>
      </c>
      <c r="G168" s="1" t="s">
        <v>1150</v>
      </c>
      <c r="H168" s="1" t="s">
        <v>1151</v>
      </c>
    </row>
    <row r="169" ht="14.25">
      <c r="E169" s="1" t="s">
        <v>1152</v>
      </c>
      <c r="F169" s="1" t="s">
        <v>1153</v>
      </c>
      <c r="G169" s="1" t="s">
        <v>1154</v>
      </c>
      <c r="H169" s="1" t="s">
        <v>1155</v>
      </c>
    </row>
    <row r="170" ht="14.25">
      <c r="E170" s="1" t="s">
        <v>1156</v>
      </c>
      <c r="F170" s="1" t="s">
        <v>1157</v>
      </c>
      <c r="G170" s="1" t="s">
        <v>1158</v>
      </c>
      <c r="H170" s="1" t="s">
        <v>1159</v>
      </c>
    </row>
    <row r="171" ht="14.25">
      <c r="E171" s="1" t="s">
        <v>1160</v>
      </c>
      <c r="F171" s="1" t="s">
        <v>1161</v>
      </c>
      <c r="G171" s="1" t="s">
        <v>1162</v>
      </c>
      <c r="H171" s="1" t="s">
        <v>1163</v>
      </c>
    </row>
    <row r="172" ht="14.25">
      <c r="E172" s="1" t="s">
        <v>1164</v>
      </c>
      <c r="F172" s="1" t="s">
        <v>1165</v>
      </c>
      <c r="G172" s="1" t="s">
        <v>1166</v>
      </c>
      <c r="H172" s="1" t="s">
        <v>1167</v>
      </c>
    </row>
    <row r="173" ht="14.25">
      <c r="E173" s="1" t="s">
        <v>1168</v>
      </c>
      <c r="F173" s="1" t="s">
        <v>1169</v>
      </c>
      <c r="G173" s="1" t="s">
        <v>1170</v>
      </c>
      <c r="H173" s="1" t="s">
        <v>1171</v>
      </c>
    </row>
    <row r="174" ht="14.25">
      <c r="E174" s="1" t="s">
        <v>1172</v>
      </c>
      <c r="F174" s="1" t="s">
        <v>1173</v>
      </c>
      <c r="G174" s="1" t="s">
        <v>1174</v>
      </c>
      <c r="H174" s="1" t="s">
        <v>1175</v>
      </c>
    </row>
    <row r="175" ht="14.25">
      <c r="E175" s="1" t="s">
        <v>1176</v>
      </c>
      <c r="F175" s="1" t="s">
        <v>1177</v>
      </c>
      <c r="G175" s="1" t="s">
        <v>1178</v>
      </c>
      <c r="H175" s="1" t="s">
        <v>1179</v>
      </c>
    </row>
    <row r="176" ht="14.25">
      <c r="E176" s="1" t="s">
        <v>1180</v>
      </c>
      <c r="F176" s="1" t="s">
        <v>1181</v>
      </c>
      <c r="G176" s="1" t="s">
        <v>1182</v>
      </c>
      <c r="H176" s="1" t="s">
        <v>1183</v>
      </c>
    </row>
    <row r="177" ht="14.25">
      <c r="E177" s="1" t="s">
        <v>1184</v>
      </c>
      <c r="F177" s="1" t="s">
        <v>1185</v>
      </c>
      <c r="G177" s="1" t="s">
        <v>1186</v>
      </c>
      <c r="H177" s="1" t="s">
        <v>1187</v>
      </c>
    </row>
    <row r="178" ht="14.25">
      <c r="E178" s="1" t="s">
        <v>1188</v>
      </c>
      <c r="F178" s="1" t="s">
        <v>1189</v>
      </c>
      <c r="G178" s="1" t="s">
        <v>1190</v>
      </c>
      <c r="H178" s="1" t="s">
        <v>1191</v>
      </c>
    </row>
    <row r="179" ht="14.25">
      <c r="E179" s="1" t="s">
        <v>1192</v>
      </c>
      <c r="F179" s="1" t="s">
        <v>1193</v>
      </c>
      <c r="G179" s="1" t="s">
        <v>1194</v>
      </c>
      <c r="H179" s="1" t="s">
        <v>1195</v>
      </c>
    </row>
    <row r="180" ht="14.25">
      <c r="E180" s="1" t="s">
        <v>1196</v>
      </c>
      <c r="F180" s="1" t="s">
        <v>1197</v>
      </c>
      <c r="G180" s="1" t="s">
        <v>1198</v>
      </c>
      <c r="H180" s="1" t="s">
        <v>1199</v>
      </c>
    </row>
    <row r="181" ht="14.25">
      <c r="E181" s="1" t="s">
        <v>1200</v>
      </c>
      <c r="F181" s="1" t="s">
        <v>1201</v>
      </c>
      <c r="G181" s="1" t="s">
        <v>1202</v>
      </c>
      <c r="H181" s="1" t="s">
        <v>1203</v>
      </c>
    </row>
    <row r="182" ht="14.25">
      <c r="E182" s="1" t="s">
        <v>149</v>
      </c>
      <c r="F182" s="1" t="s">
        <v>1204</v>
      </c>
      <c r="G182" s="1" t="s">
        <v>1205</v>
      </c>
      <c r="H182" s="1" t="s">
        <v>1206</v>
      </c>
    </row>
    <row r="183" ht="14.25">
      <c r="E183" s="1" t="s">
        <v>1207</v>
      </c>
      <c r="F183" s="1" t="s">
        <v>1208</v>
      </c>
      <c r="G183" s="1" t="s">
        <v>1209</v>
      </c>
      <c r="H183" s="1" t="s">
        <v>1210</v>
      </c>
    </row>
    <row r="184" ht="14.25">
      <c r="E184" s="1" t="s">
        <v>1211</v>
      </c>
      <c r="F184" s="1" t="s">
        <v>1212</v>
      </c>
      <c r="G184" s="1" t="s">
        <v>1213</v>
      </c>
      <c r="H184" s="1" t="s">
        <v>1214</v>
      </c>
    </row>
    <row r="185" ht="14.25">
      <c r="E185" s="1" t="s">
        <v>1215</v>
      </c>
      <c r="F185" s="1" t="s">
        <v>1216</v>
      </c>
      <c r="G185" s="1" t="s">
        <v>1217</v>
      </c>
      <c r="H185" s="1" t="s">
        <v>1218</v>
      </c>
    </row>
    <row r="186" ht="14.25">
      <c r="E186" s="1" t="s">
        <v>1219</v>
      </c>
      <c r="F186" s="1" t="s">
        <v>1220</v>
      </c>
      <c r="G186" s="1" t="s">
        <v>1221</v>
      </c>
      <c r="H186" s="1" t="s">
        <v>1222</v>
      </c>
    </row>
    <row r="187" ht="14.25">
      <c r="E187" s="1" t="s">
        <v>1223</v>
      </c>
      <c r="F187" s="1" t="s">
        <v>1224</v>
      </c>
      <c r="G187" s="1" t="s">
        <v>1225</v>
      </c>
      <c r="H187" s="1" t="s">
        <v>1226</v>
      </c>
    </row>
    <row r="188" ht="14.25">
      <c r="E188" s="1" t="s">
        <v>1227</v>
      </c>
      <c r="F188" s="1" t="s">
        <v>1228</v>
      </c>
      <c r="G188" s="1" t="s">
        <v>1229</v>
      </c>
      <c r="H188" s="1" t="s">
        <v>1230</v>
      </c>
    </row>
    <row r="189" ht="14.25">
      <c r="E189" s="1" t="s">
        <v>1231</v>
      </c>
      <c r="F189" s="1" t="s">
        <v>1232</v>
      </c>
      <c r="G189" s="1" t="s">
        <v>1233</v>
      </c>
      <c r="H189" s="1" t="s">
        <v>1234</v>
      </c>
    </row>
    <row r="190" ht="14.25">
      <c r="E190" s="1" t="s">
        <v>1235</v>
      </c>
      <c r="F190" s="1" t="s">
        <v>1236</v>
      </c>
      <c r="G190" s="1" t="s">
        <v>1237</v>
      </c>
      <c r="H190" s="1" t="s">
        <v>1238</v>
      </c>
    </row>
    <row r="191" ht="14.25">
      <c r="E191" s="1" t="s">
        <v>1239</v>
      </c>
      <c r="F191" s="1" t="s">
        <v>1240</v>
      </c>
      <c r="G191" s="1" t="s">
        <v>1241</v>
      </c>
      <c r="H191" s="1" t="s">
        <v>1242</v>
      </c>
    </row>
    <row r="192" ht="14.25">
      <c r="E192" s="1" t="s">
        <v>1243</v>
      </c>
      <c r="F192" s="1" t="s">
        <v>1244</v>
      </c>
      <c r="G192" s="1" t="s">
        <v>1245</v>
      </c>
      <c r="H192" s="1" t="s">
        <v>1246</v>
      </c>
    </row>
    <row r="193" ht="14.25">
      <c r="E193" s="1" t="s">
        <v>1247</v>
      </c>
      <c r="F193" s="1" t="s">
        <v>1248</v>
      </c>
      <c r="G193" s="1" t="s">
        <v>1249</v>
      </c>
      <c r="H193" s="1" t="s">
        <v>1250</v>
      </c>
    </row>
    <row r="194" ht="14.25">
      <c r="E194" s="1" t="s">
        <v>1251</v>
      </c>
      <c r="F194" s="1" t="s">
        <v>1252</v>
      </c>
      <c r="G194" s="1" t="s">
        <v>1253</v>
      </c>
      <c r="H194" s="1" t="s">
        <v>1254</v>
      </c>
    </row>
    <row r="195" ht="14.25">
      <c r="E195" s="1" t="s">
        <v>1255</v>
      </c>
      <c r="F195" s="1" t="s">
        <v>1256</v>
      </c>
      <c r="G195" s="1" t="s">
        <v>1257</v>
      </c>
      <c r="H195" s="1" t="s">
        <v>1258</v>
      </c>
    </row>
    <row r="196" ht="14.25">
      <c r="E196" s="1" t="s">
        <v>1259</v>
      </c>
      <c r="F196" s="1" t="s">
        <v>1260</v>
      </c>
      <c r="G196" s="1" t="s">
        <v>1261</v>
      </c>
      <c r="H196" s="1" t="s">
        <v>1262</v>
      </c>
    </row>
    <row r="197" ht="14.25">
      <c r="E197" s="1" t="s">
        <v>1263</v>
      </c>
      <c r="F197" s="1" t="s">
        <v>1264</v>
      </c>
      <c r="G197" s="1" t="s">
        <v>1265</v>
      </c>
      <c r="H197" s="1" t="s">
        <v>1266</v>
      </c>
    </row>
    <row r="198" ht="14.25">
      <c r="E198" s="1" t="s">
        <v>1267</v>
      </c>
      <c r="F198" s="1" t="s">
        <v>1268</v>
      </c>
      <c r="G198" s="1" t="s">
        <v>1269</v>
      </c>
      <c r="H198" s="1" t="s">
        <v>1270</v>
      </c>
    </row>
    <row r="199" ht="14.25">
      <c r="E199" s="1" t="s">
        <v>1271</v>
      </c>
      <c r="F199" s="1" t="s">
        <v>1272</v>
      </c>
      <c r="G199" s="1" t="s">
        <v>1273</v>
      </c>
      <c r="H199" s="1" t="s">
        <v>1274</v>
      </c>
    </row>
    <row r="200" ht="14.25">
      <c r="E200" s="1" t="s">
        <v>1275</v>
      </c>
      <c r="F200" s="1" t="s">
        <v>1276</v>
      </c>
      <c r="G200" s="1" t="s">
        <v>1277</v>
      </c>
      <c r="H200" s="1" t="s">
        <v>1278</v>
      </c>
    </row>
    <row r="201" ht="14.25">
      <c r="E201" s="1" t="s">
        <v>1279</v>
      </c>
      <c r="F201" s="1" t="s">
        <v>1280</v>
      </c>
      <c r="G201" s="1" t="s">
        <v>1281</v>
      </c>
      <c r="H201" s="1" t="s">
        <v>1282</v>
      </c>
    </row>
    <row r="202" ht="14.25">
      <c r="E202" s="1" t="s">
        <v>1283</v>
      </c>
      <c r="F202" s="1" t="s">
        <v>1284</v>
      </c>
      <c r="G202" s="1" t="s">
        <v>1285</v>
      </c>
      <c r="H202" s="1" t="s">
        <v>1286</v>
      </c>
    </row>
    <row r="203" ht="14.25">
      <c r="E203" s="1" t="s">
        <v>1287</v>
      </c>
      <c r="F203" s="1" t="s">
        <v>1288</v>
      </c>
      <c r="G203" s="1" t="s">
        <v>1289</v>
      </c>
      <c r="H203" s="1" t="s">
        <v>1290</v>
      </c>
    </row>
    <row r="204" ht="14.25">
      <c r="E204" s="1" t="s">
        <v>1291</v>
      </c>
      <c r="F204" s="1" t="s">
        <v>1292</v>
      </c>
      <c r="G204" s="1" t="s">
        <v>1293</v>
      </c>
      <c r="H204" s="1" t="s">
        <v>1294</v>
      </c>
    </row>
    <row r="205" ht="14.25">
      <c r="E205" s="1" t="s">
        <v>1295</v>
      </c>
      <c r="F205" s="1" t="s">
        <v>1296</v>
      </c>
      <c r="G205" s="1" t="s">
        <v>1297</v>
      </c>
      <c r="H205" s="1" t="s">
        <v>1298</v>
      </c>
    </row>
    <row r="206" ht="14.25">
      <c r="E206" s="1" t="s">
        <v>1299</v>
      </c>
      <c r="F206" s="1" t="s">
        <v>1300</v>
      </c>
      <c r="G206" s="1" t="s">
        <v>1301</v>
      </c>
      <c r="H206" s="1" t="s">
        <v>1302</v>
      </c>
    </row>
    <row r="207" ht="14.25">
      <c r="E207" s="1" t="s">
        <v>1303</v>
      </c>
      <c r="F207" s="1" t="s">
        <v>1304</v>
      </c>
      <c r="G207" s="1" t="s">
        <v>1305</v>
      </c>
      <c r="H207" s="1" t="s">
        <v>1306</v>
      </c>
    </row>
    <row r="208" ht="14.25">
      <c r="E208" s="1" t="s">
        <v>1307</v>
      </c>
      <c r="F208" s="1" t="s">
        <v>1308</v>
      </c>
      <c r="G208" s="1" t="s">
        <v>1309</v>
      </c>
      <c r="H208" s="1" t="s">
        <v>1310</v>
      </c>
    </row>
    <row r="209" ht="14.25">
      <c r="E209" s="1" t="s">
        <v>161</v>
      </c>
      <c r="F209" s="1" t="s">
        <v>1311</v>
      </c>
      <c r="G209" s="1" t="s">
        <v>1312</v>
      </c>
      <c r="H209" s="1" t="s">
        <v>1313</v>
      </c>
    </row>
    <row r="210" ht="14.25">
      <c r="E210" s="1" t="s">
        <v>1314</v>
      </c>
      <c r="F210" s="1" t="s">
        <v>1315</v>
      </c>
      <c r="G210" s="1" t="s">
        <v>1316</v>
      </c>
      <c r="H210" s="1" t="s">
        <v>1317</v>
      </c>
    </row>
    <row r="211" ht="14.25">
      <c r="E211" s="1" t="s">
        <v>1318</v>
      </c>
      <c r="F211" s="1" t="s">
        <v>1319</v>
      </c>
      <c r="G211" s="1" t="s">
        <v>1320</v>
      </c>
      <c r="H211" s="1" t="s">
        <v>1321</v>
      </c>
    </row>
    <row r="212" ht="14.25">
      <c r="E212" s="1" t="s">
        <v>1322</v>
      </c>
      <c r="F212" s="1" t="s">
        <v>1323</v>
      </c>
      <c r="G212" s="1" t="s">
        <v>1324</v>
      </c>
      <c r="H212" s="1" t="s">
        <v>1325</v>
      </c>
    </row>
    <row r="213" ht="14.25">
      <c r="E213" s="1" t="s">
        <v>1326</v>
      </c>
      <c r="F213" s="1" t="s">
        <v>1327</v>
      </c>
      <c r="G213" s="1" t="s">
        <v>1328</v>
      </c>
      <c r="H213" s="1" t="s">
        <v>1329</v>
      </c>
    </row>
    <row r="214" ht="14.25">
      <c r="E214" s="1" t="s">
        <v>1330</v>
      </c>
      <c r="F214" s="1" t="s">
        <v>1331</v>
      </c>
      <c r="G214" s="1" t="s">
        <v>1332</v>
      </c>
      <c r="H214" s="1" t="s">
        <v>1333</v>
      </c>
    </row>
    <row r="215" ht="14.25">
      <c r="E215" s="1" t="s">
        <v>1334</v>
      </c>
      <c r="F215" s="1" t="s">
        <v>1335</v>
      </c>
      <c r="G215" s="1" t="s">
        <v>1336</v>
      </c>
      <c r="H215" s="1" t="s">
        <v>1337</v>
      </c>
    </row>
    <row r="216" ht="14.25">
      <c r="E216" s="1" t="s">
        <v>1338</v>
      </c>
      <c r="F216" s="1" t="s">
        <v>1339</v>
      </c>
      <c r="G216" s="1" t="s">
        <v>1340</v>
      </c>
      <c r="H216" s="1" t="s">
        <v>1341</v>
      </c>
    </row>
    <row r="217" ht="14.25">
      <c r="E217" s="1" t="s">
        <v>1342</v>
      </c>
      <c r="F217" s="1" t="s">
        <v>1343</v>
      </c>
      <c r="G217" s="1" t="s">
        <v>1344</v>
      </c>
      <c r="H217" s="1" t="s">
        <v>1345</v>
      </c>
    </row>
    <row r="218" ht="14.25">
      <c r="E218" s="1" t="s">
        <v>1346</v>
      </c>
      <c r="F218" s="1" t="s">
        <v>1347</v>
      </c>
      <c r="G218" s="1" t="s">
        <v>1348</v>
      </c>
      <c r="H218" s="1" t="s">
        <v>1349</v>
      </c>
    </row>
    <row r="219" ht="14.25">
      <c r="E219" s="1" t="s">
        <v>1350</v>
      </c>
      <c r="F219" s="1" t="s">
        <v>1351</v>
      </c>
      <c r="G219" s="1" t="s">
        <v>1352</v>
      </c>
      <c r="H219" s="1" t="s">
        <v>1353</v>
      </c>
    </row>
    <row r="220" ht="14.25">
      <c r="E220" s="1" t="s">
        <v>1354</v>
      </c>
      <c r="F220" s="1" t="s">
        <v>1355</v>
      </c>
      <c r="G220" s="1" t="s">
        <v>1356</v>
      </c>
      <c r="H220" s="1" t="s">
        <v>1357</v>
      </c>
    </row>
    <row r="221" ht="14.25">
      <c r="E221" s="1" t="s">
        <v>1358</v>
      </c>
      <c r="F221" s="1" t="s">
        <v>1359</v>
      </c>
      <c r="G221" s="1" t="s">
        <v>1360</v>
      </c>
      <c r="H221" s="1" t="s">
        <v>1361</v>
      </c>
    </row>
    <row r="222" ht="14.25">
      <c r="E222" s="1" t="s">
        <v>1362</v>
      </c>
      <c r="F222" s="1" t="s">
        <v>1363</v>
      </c>
      <c r="G222" s="1" t="s">
        <v>1364</v>
      </c>
      <c r="H222" s="1" t="s">
        <v>1365</v>
      </c>
    </row>
    <row r="223" ht="14.25">
      <c r="E223" s="1" t="s">
        <v>137</v>
      </c>
      <c r="F223" s="1" t="s">
        <v>1366</v>
      </c>
      <c r="G223" s="1" t="s">
        <v>1367</v>
      </c>
      <c r="H223" s="1" t="s">
        <v>1368</v>
      </c>
    </row>
    <row r="224" ht="14.25">
      <c r="E224" s="1" t="s">
        <v>1369</v>
      </c>
      <c r="F224" s="1" t="s">
        <v>1370</v>
      </c>
      <c r="G224" s="1" t="s">
        <v>1371</v>
      </c>
      <c r="H224" s="1" t="s">
        <v>1372</v>
      </c>
    </row>
    <row r="225" ht="14.25">
      <c r="E225" s="1" t="s">
        <v>1373</v>
      </c>
      <c r="F225" s="1" t="s">
        <v>1374</v>
      </c>
      <c r="G225" s="1" t="s">
        <v>1375</v>
      </c>
      <c r="H225" s="1" t="s">
        <v>1376</v>
      </c>
    </row>
    <row r="226" ht="14.25">
      <c r="E226" s="1" t="s">
        <v>1377</v>
      </c>
      <c r="F226" s="1" t="s">
        <v>1378</v>
      </c>
      <c r="G226" s="1" t="s">
        <v>1379</v>
      </c>
      <c r="H226" s="1" t="s">
        <v>1380</v>
      </c>
    </row>
    <row r="227" ht="14.25">
      <c r="E227" s="1" t="s">
        <v>1381</v>
      </c>
      <c r="F227" s="1" t="s">
        <v>1382</v>
      </c>
      <c r="G227" s="1" t="s">
        <v>1383</v>
      </c>
      <c r="H227" s="1" t="s">
        <v>1384</v>
      </c>
    </row>
    <row r="228" ht="14.25">
      <c r="E228" s="1" t="s">
        <v>1385</v>
      </c>
      <c r="F228" s="1" t="s">
        <v>1386</v>
      </c>
      <c r="G228" s="1" t="s">
        <v>1387</v>
      </c>
      <c r="H228" s="1" t="s">
        <v>1388</v>
      </c>
    </row>
    <row r="229" ht="14.25">
      <c r="E229" s="1" t="s">
        <v>1389</v>
      </c>
      <c r="F229" s="1" t="s">
        <v>1390</v>
      </c>
      <c r="G229" s="1" t="s">
        <v>1391</v>
      </c>
      <c r="H229" s="1" t="s">
        <v>1392</v>
      </c>
    </row>
    <row r="230" ht="14.25">
      <c r="E230" s="1" t="s">
        <v>1393</v>
      </c>
      <c r="F230" s="1" t="s">
        <v>1394</v>
      </c>
      <c r="G230" s="1" t="s">
        <v>1395</v>
      </c>
      <c r="H230" s="1" t="s">
        <v>1396</v>
      </c>
    </row>
    <row r="231" ht="14.25">
      <c r="E231" s="1" t="s">
        <v>1397</v>
      </c>
      <c r="F231" s="1" t="s">
        <v>1398</v>
      </c>
      <c r="G231" s="1" t="s">
        <v>1399</v>
      </c>
      <c r="H231" s="1" t="s">
        <v>1400</v>
      </c>
    </row>
    <row r="232" ht="14.25">
      <c r="E232" s="1" t="s">
        <v>1401</v>
      </c>
      <c r="F232" s="1" t="s">
        <v>1402</v>
      </c>
      <c r="G232" s="1" t="s">
        <v>1403</v>
      </c>
      <c r="H232" s="1" t="s">
        <v>1404</v>
      </c>
    </row>
    <row r="233" ht="14.25">
      <c r="E233" s="1" t="s">
        <v>1405</v>
      </c>
      <c r="F233" s="1" t="s">
        <v>1406</v>
      </c>
      <c r="G233" s="1" t="s">
        <v>1407</v>
      </c>
      <c r="H233" s="1" t="s">
        <v>1408</v>
      </c>
    </row>
    <row r="234" ht="14.25">
      <c r="E234" s="1" t="s">
        <v>1409</v>
      </c>
      <c r="F234" s="1" t="s">
        <v>1410</v>
      </c>
      <c r="G234" s="1" t="s">
        <v>1411</v>
      </c>
      <c r="H234" s="1" t="s">
        <v>1412</v>
      </c>
    </row>
    <row r="235" ht="14.25">
      <c r="E235" s="1" t="s">
        <v>1413</v>
      </c>
      <c r="F235" s="1" t="s">
        <v>1414</v>
      </c>
      <c r="G235" s="1" t="s">
        <v>1415</v>
      </c>
      <c r="H235" s="1" t="s">
        <v>1416</v>
      </c>
    </row>
    <row r="236" ht="14.25">
      <c r="E236" s="1" t="s">
        <v>1417</v>
      </c>
      <c r="F236" s="1" t="s">
        <v>1418</v>
      </c>
      <c r="G236" s="1" t="s">
        <v>1419</v>
      </c>
      <c r="H236" s="1" t="s">
        <v>1420</v>
      </c>
    </row>
    <row r="237" ht="14.25">
      <c r="E237" s="1" t="s">
        <v>1421</v>
      </c>
      <c r="F237" s="1" t="s">
        <v>1422</v>
      </c>
      <c r="G237" s="1" t="s">
        <v>1423</v>
      </c>
      <c r="H237" s="1" t="s">
        <v>1424</v>
      </c>
    </row>
    <row r="238" ht="14.25">
      <c r="E238" s="1" t="s">
        <v>1350</v>
      </c>
      <c r="F238" s="1" t="s">
        <v>1425</v>
      </c>
      <c r="G238" s="1" t="s">
        <v>1426</v>
      </c>
      <c r="H238" s="1" t="s">
        <v>1427</v>
      </c>
    </row>
    <row r="239" ht="14.25">
      <c r="E239" s="1" t="s">
        <v>1428</v>
      </c>
      <c r="F239" s="1" t="s">
        <v>1429</v>
      </c>
      <c r="G239" s="1" t="s">
        <v>1430</v>
      </c>
      <c r="H239" s="1" t="s">
        <v>1431</v>
      </c>
    </row>
    <row r="240" ht="14.25">
      <c r="E240" s="1" t="s">
        <v>1432</v>
      </c>
      <c r="F240" s="1" t="s">
        <v>1433</v>
      </c>
      <c r="G240" s="1" t="s">
        <v>1434</v>
      </c>
      <c r="H240" s="1" t="s">
        <v>1435</v>
      </c>
    </row>
    <row r="241" ht="14.25">
      <c r="E241" s="1" t="s">
        <v>1436</v>
      </c>
      <c r="F241" s="1" t="s">
        <v>1437</v>
      </c>
      <c r="G241" s="1" t="s">
        <v>1438</v>
      </c>
      <c r="H241" s="1" t="s">
        <v>1439</v>
      </c>
    </row>
    <row r="242" ht="14.25">
      <c r="E242" s="1" t="s">
        <v>1440</v>
      </c>
      <c r="F242" s="1" t="s">
        <v>1441</v>
      </c>
      <c r="G242" s="1" t="s">
        <v>1442</v>
      </c>
      <c r="H242" s="1" t="s">
        <v>1443</v>
      </c>
    </row>
    <row r="243" ht="14.25">
      <c r="E243" s="1" t="s">
        <v>1444</v>
      </c>
      <c r="F243" s="1" t="s">
        <v>1445</v>
      </c>
      <c r="G243" s="1" t="s">
        <v>1446</v>
      </c>
      <c r="H243" s="1" t="s">
        <v>1447</v>
      </c>
    </row>
    <row r="244" ht="14.25">
      <c r="E244" s="1" t="s">
        <v>1448</v>
      </c>
      <c r="F244" s="1" t="s">
        <v>1449</v>
      </c>
      <c r="G244" s="1" t="s">
        <v>1450</v>
      </c>
      <c r="H244" s="1" t="s">
        <v>1451</v>
      </c>
    </row>
    <row r="245" ht="14.25">
      <c r="E245" s="1" t="s">
        <v>1452</v>
      </c>
      <c r="F245" s="1" t="s">
        <v>1453</v>
      </c>
      <c r="G245" s="1" t="s">
        <v>1454</v>
      </c>
      <c r="H245" s="1" t="s">
        <v>1455</v>
      </c>
    </row>
    <row r="246" ht="14.25">
      <c r="E246" s="1" t="s">
        <v>1456</v>
      </c>
      <c r="F246" s="1" t="s">
        <v>1457</v>
      </c>
      <c r="G246" s="1" t="s">
        <v>1458</v>
      </c>
      <c r="H246" s="1" t="s">
        <v>1459</v>
      </c>
    </row>
    <row r="247" ht="14.25">
      <c r="E247" s="1" t="s">
        <v>1460</v>
      </c>
      <c r="F247" s="1" t="s">
        <v>1461</v>
      </c>
      <c r="G247" s="1" t="s">
        <v>1462</v>
      </c>
      <c r="H247" s="1" t="s">
        <v>1463</v>
      </c>
    </row>
    <row r="248" ht="14.25">
      <c r="E248" s="1" t="s">
        <v>1464</v>
      </c>
      <c r="F248" s="1" t="s">
        <v>1465</v>
      </c>
      <c r="G248" s="1" t="s">
        <v>1466</v>
      </c>
      <c r="H248" s="1" t="s">
        <v>1467</v>
      </c>
    </row>
    <row r="249" ht="14.25">
      <c r="E249" s="1" t="s">
        <v>1468</v>
      </c>
      <c r="F249" s="1" t="s">
        <v>1469</v>
      </c>
      <c r="G249" s="1" t="s">
        <v>1470</v>
      </c>
      <c r="H249" s="1" t="s">
        <v>1471</v>
      </c>
    </row>
    <row r="250" ht="14.25">
      <c r="E250" s="1" t="s">
        <v>1472</v>
      </c>
      <c r="F250" s="1" t="s">
        <v>1473</v>
      </c>
      <c r="G250" s="1" t="s">
        <v>1474</v>
      </c>
      <c r="H250" s="1" t="s">
        <v>1475</v>
      </c>
    </row>
    <row r="251" ht="14.25">
      <c r="E251" s="1" t="s">
        <v>1476</v>
      </c>
      <c r="F251" s="1" t="s">
        <v>1477</v>
      </c>
      <c r="G251" s="1" t="s">
        <v>1478</v>
      </c>
      <c r="H251" s="1" t="s">
        <v>1479</v>
      </c>
    </row>
    <row r="252" ht="14.25">
      <c r="E252" s="1" t="s">
        <v>1480</v>
      </c>
      <c r="F252" s="1" t="s">
        <v>1481</v>
      </c>
      <c r="G252" s="1" t="s">
        <v>1482</v>
      </c>
      <c r="H252" s="1" t="s">
        <v>1483</v>
      </c>
    </row>
    <row r="253" ht="14.25">
      <c r="E253" s="1" t="s">
        <v>1484</v>
      </c>
      <c r="F253" s="1" t="s">
        <v>1485</v>
      </c>
      <c r="G253" s="1" t="s">
        <v>1486</v>
      </c>
      <c r="H253" s="1" t="s">
        <v>1487</v>
      </c>
    </row>
    <row r="254" ht="14.25">
      <c r="E254" s="1" t="s">
        <v>1488</v>
      </c>
      <c r="F254" s="1" t="s">
        <v>1489</v>
      </c>
      <c r="G254" s="1" t="s">
        <v>1490</v>
      </c>
      <c r="H254" s="1" t="s">
        <v>1491</v>
      </c>
    </row>
    <row r="255" ht="14.25">
      <c r="E255" s="1" t="s">
        <v>1492</v>
      </c>
      <c r="F255" s="1" t="s">
        <v>1492</v>
      </c>
      <c r="G255" s="1" t="s">
        <v>1492</v>
      </c>
      <c r="H255" s="1" t="s">
        <v>1493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B1" zoomScale="100" workbookViewId="0">
      <selection activeCell="A1" activeCellId="0" sqref="A1"/>
    </sheetView>
  </sheetViews>
  <sheetFormatPr defaultRowHeight="14.25"/>
  <cols>
    <col bestFit="1" min="1" max="1" width="30.140625"/>
    <col customWidth="1" min="2" max="2" width="17.57421875"/>
    <col bestFit="1" min="3" max="3" width="31.7109375"/>
    <col bestFit="1" min="4" max="4" width="30.140625"/>
    <col customWidth="1" min="5" max="5" width="17.28125"/>
    <col bestFit="1" min="6" max="6" width="17.57421875"/>
    <col customWidth="1" min="7" max="7" width="17.57421875"/>
    <col bestFit="1" min="9" max="9" width="38.7109375"/>
  </cols>
  <sheetData>
    <row r="1" ht="14.25">
      <c r="A1" t="s">
        <v>1494</v>
      </c>
    </row>
    <row r="2" ht="14.25">
      <c r="A2" t="s">
        <v>33</v>
      </c>
      <c r="C2" s="1" t="s">
        <v>1495</v>
      </c>
    </row>
    <row r="3" ht="14.25">
      <c r="A3" t="s">
        <v>35</v>
      </c>
      <c r="C3" s="1" t="s">
        <v>1496</v>
      </c>
    </row>
    <row r="4" ht="14.25">
      <c r="A4" t="s">
        <v>1497</v>
      </c>
    </row>
    <row r="5" ht="14.25">
      <c r="A5" t="s">
        <v>33</v>
      </c>
      <c r="C5" s="1" t="s">
        <v>1495</v>
      </c>
    </row>
    <row r="6" ht="14.25">
      <c r="A6" t="s">
        <v>35</v>
      </c>
      <c r="C6" s="1" t="s">
        <v>1496</v>
      </c>
    </row>
    <row r="7" ht="14.25">
      <c r="A7" s="32" t="s">
        <v>41</v>
      </c>
      <c r="B7" s="33"/>
      <c r="C7" s="34"/>
      <c r="D7" s="32" t="s">
        <v>42</v>
      </c>
      <c r="E7" s="33"/>
      <c r="F7" s="33"/>
      <c r="G7" s="33"/>
      <c r="H7" s="33"/>
      <c r="I7" s="34"/>
    </row>
    <row r="8" ht="14.25">
      <c r="A8" s="8" t="s">
        <v>43</v>
      </c>
      <c r="B8" s="9" t="s">
        <v>1498</v>
      </c>
      <c r="C8" s="35" t="s">
        <v>1499</v>
      </c>
      <c r="D8" s="13" t="s">
        <v>43</v>
      </c>
      <c r="E8" s="9" t="s">
        <v>1500</v>
      </c>
      <c r="F8" s="36" t="s">
        <v>1499</v>
      </c>
      <c r="G8" s="2" t="s">
        <v>27</v>
      </c>
      <c r="H8" s="2"/>
      <c r="I8" s="37"/>
    </row>
    <row r="9" ht="14.25">
      <c r="A9" s="13" t="s">
        <v>45</v>
      </c>
      <c r="B9" s="14" t="s">
        <v>1501</v>
      </c>
      <c r="C9" s="35" t="s">
        <v>1499</v>
      </c>
      <c r="D9" s="13" t="s">
        <v>45</v>
      </c>
      <c r="E9" s="14" t="s">
        <v>1502</v>
      </c>
      <c r="F9" s="38" t="s">
        <v>1499</v>
      </c>
      <c r="G9" s="1" t="s">
        <v>10</v>
      </c>
      <c r="H9" s="1" t="s">
        <v>28</v>
      </c>
      <c r="I9" s="14" t="str">
        <f>INDEX('Справочники'!$H$1:$H$85,MATCH(H9,'Справочники'!$E$1:$E$71,0))</f>
        <v>АФГАНИСТАН</v>
      </c>
    </row>
    <row r="10" ht="14.25">
      <c r="A10" s="16" t="s">
        <v>47</v>
      </c>
      <c r="B10" s="17" t="s">
        <v>1503</v>
      </c>
      <c r="C10" s="35"/>
      <c r="D10" s="16" t="s">
        <v>1504</v>
      </c>
      <c r="E10" s="17" t="s">
        <v>1505</v>
      </c>
      <c r="F10" s="35"/>
      <c r="G10" s="1" t="s">
        <v>29</v>
      </c>
      <c r="H10" s="1" t="s">
        <v>30</v>
      </c>
      <c r="I10" s="14" t="str">
        <f>INDEX('Справочники'!$J$1:$J$85,MATCH(H10,'Справочники'!$I$1:$I$71,0))</f>
        <v xml:space="preserve">паспорт гражданина Республики Армения</v>
      </c>
    </row>
    <row r="11" ht="14.25">
      <c r="A11" s="5" t="s">
        <v>49</v>
      </c>
      <c r="B11" s="7"/>
      <c r="C11" s="39"/>
      <c r="D11" s="5" t="s">
        <v>49</v>
      </c>
      <c r="E11" s="7"/>
      <c r="F11" s="39"/>
      <c r="G11" s="1" t="s">
        <v>31</v>
      </c>
      <c r="H11" s="4" t="str">
        <f>I10</f>
        <v xml:space="preserve">паспорт гражданина Республики Армения</v>
      </c>
      <c r="I11" s="14"/>
    </row>
    <row r="12" ht="14.25">
      <c r="A12" s="19" t="s">
        <v>50</v>
      </c>
      <c r="B12" s="20" t="s">
        <v>51</v>
      </c>
      <c r="C12" s="39" t="s">
        <v>52</v>
      </c>
      <c r="D12" s="19" t="s">
        <v>50</v>
      </c>
      <c r="E12" s="20" t="s">
        <v>51</v>
      </c>
      <c r="F12" s="39" t="s">
        <v>52</v>
      </c>
      <c r="G12" s="1" t="s">
        <v>32</v>
      </c>
      <c r="H12" s="1"/>
      <c r="I12" s="20" t="s">
        <v>14</v>
      </c>
    </row>
    <row r="13" ht="14.25">
      <c r="A13" s="19" t="s">
        <v>10</v>
      </c>
      <c r="B13" s="20" t="s">
        <v>28</v>
      </c>
      <c r="C13" s="35" t="str">
        <f>INDEX('Справочники'!$H$1:$H$85,MATCH(B13,'Справочники'!$E$1:$E$71,0))</f>
        <v>АФГАНИСТАН</v>
      </c>
      <c r="D13" s="19" t="s">
        <v>10</v>
      </c>
      <c r="E13" s="20" t="s">
        <v>82</v>
      </c>
      <c r="F13" s="35" t="str">
        <f>INDEX('Справочники'!$H$1:$H$85,MATCH(E13,'Справочники'!$E$1:$E$71,0))</f>
        <v>Неизвестна</v>
      </c>
      <c r="G13" s="1" t="s">
        <v>33</v>
      </c>
      <c r="H13" s="1" t="s">
        <v>34</v>
      </c>
      <c r="I13" s="20" t="s">
        <v>12</v>
      </c>
    </row>
    <row r="14" ht="14.25">
      <c r="A14" s="13" t="s">
        <v>53</v>
      </c>
      <c r="B14" s="20" t="s">
        <v>1506</v>
      </c>
      <c r="C14" s="35" t="s">
        <v>1499</v>
      </c>
      <c r="D14" s="13" t="s">
        <v>53</v>
      </c>
      <c r="E14" s="20" t="s">
        <v>1507</v>
      </c>
      <c r="F14" s="38" t="s">
        <v>1499</v>
      </c>
      <c r="G14" s="1" t="s">
        <v>35</v>
      </c>
      <c r="H14" s="1" t="s">
        <v>36</v>
      </c>
      <c r="I14" s="14"/>
    </row>
    <row r="15" ht="14.25">
      <c r="A15" s="13" t="s">
        <v>54</v>
      </c>
      <c r="B15" s="20" t="s">
        <v>1508</v>
      </c>
      <c r="C15" s="35" t="s">
        <v>1499</v>
      </c>
      <c r="D15" s="13" t="s">
        <v>54</v>
      </c>
      <c r="E15" s="20" t="s">
        <v>1509</v>
      </c>
      <c r="F15" s="38" t="s">
        <v>1499</v>
      </c>
      <c r="G15" s="40"/>
      <c r="H15" s="40"/>
      <c r="I15" s="41"/>
    </row>
    <row r="16" ht="14.25">
      <c r="A16" s="13" t="s">
        <v>55</v>
      </c>
      <c r="B16" s="20" t="s">
        <v>1510</v>
      </c>
      <c r="C16" s="35" t="s">
        <v>1499</v>
      </c>
      <c r="D16" s="13" t="s">
        <v>55</v>
      </c>
      <c r="E16" s="20" t="s">
        <v>1511</v>
      </c>
      <c r="F16" s="38" t="s">
        <v>1499</v>
      </c>
      <c r="G16" s="40"/>
      <c r="H16" s="40"/>
      <c r="I16" s="41"/>
    </row>
    <row r="17" ht="14.25">
      <c r="A17" s="13" t="s">
        <v>56</v>
      </c>
      <c r="B17" s="20"/>
      <c r="C17" s="39"/>
      <c r="D17" s="13" t="s">
        <v>56</v>
      </c>
      <c r="E17" s="20"/>
      <c r="F17" s="39"/>
      <c r="G17" s="40"/>
      <c r="H17" s="40"/>
      <c r="I17" s="41"/>
    </row>
    <row r="18" ht="14.25">
      <c r="A18" s="13" t="s">
        <v>57</v>
      </c>
      <c r="B18" s="20" t="s">
        <v>1512</v>
      </c>
      <c r="C18" s="35" t="s">
        <v>1499</v>
      </c>
      <c r="D18" s="13" t="s">
        <v>57</v>
      </c>
      <c r="E18" s="20" t="s">
        <v>1513</v>
      </c>
      <c r="F18" s="38" t="s">
        <v>1499</v>
      </c>
      <c r="G18" s="40"/>
      <c r="H18" s="40"/>
      <c r="I18" s="41"/>
    </row>
    <row r="19" ht="14.25">
      <c r="A19" s="13" t="s">
        <v>58</v>
      </c>
      <c r="B19" s="27" t="s">
        <v>1514</v>
      </c>
      <c r="C19" s="35" t="s">
        <v>1499</v>
      </c>
      <c r="D19" s="13" t="s">
        <v>58</v>
      </c>
      <c r="E19" s="27" t="s">
        <v>1515</v>
      </c>
      <c r="F19" s="38" t="s">
        <v>1499</v>
      </c>
      <c r="G19" s="40"/>
      <c r="H19" s="40"/>
      <c r="I19" s="41"/>
    </row>
    <row r="20" ht="14.25">
      <c r="A20" s="22" t="s">
        <v>59</v>
      </c>
      <c r="B20" s="42"/>
      <c r="C20" s="39"/>
      <c r="D20" s="22" t="s">
        <v>59</v>
      </c>
      <c r="E20" s="42"/>
      <c r="F20" s="39"/>
      <c r="G20" s="40"/>
      <c r="H20" s="40"/>
      <c r="I20" s="41"/>
    </row>
    <row r="21" ht="14.25">
      <c r="A21" s="25" t="s">
        <v>60</v>
      </c>
      <c r="B21" s="26"/>
      <c r="C21" s="39"/>
      <c r="D21" s="25" t="s">
        <v>60</v>
      </c>
      <c r="E21" s="26"/>
      <c r="F21" s="39"/>
      <c r="G21" s="40"/>
      <c r="H21" s="40"/>
      <c r="I21" s="41"/>
    </row>
    <row r="22" ht="14.25">
      <c r="A22" s="13" t="s">
        <v>20</v>
      </c>
      <c r="B22" s="20" t="s">
        <v>21</v>
      </c>
      <c r="C22" s="35" t="s">
        <v>1499</v>
      </c>
      <c r="D22" s="13" t="s">
        <v>20</v>
      </c>
      <c r="E22" s="20" t="s">
        <v>21</v>
      </c>
      <c r="F22" s="38" t="s">
        <v>1499</v>
      </c>
      <c r="G22" s="40"/>
      <c r="H22" s="40"/>
      <c r="I22" s="41"/>
    </row>
    <row r="23" ht="14.25">
      <c r="A23" s="13" t="s">
        <v>61</v>
      </c>
      <c r="B23" t="s">
        <v>1516</v>
      </c>
      <c r="C23" s="35" t="s">
        <v>1499</v>
      </c>
      <c r="D23" s="13" t="s">
        <v>61</v>
      </c>
      <c r="E23" t="s">
        <v>1517</v>
      </c>
      <c r="F23" s="38" t="s">
        <v>1499</v>
      </c>
      <c r="G23" s="40"/>
      <c r="H23" s="40"/>
      <c r="I23" s="41"/>
    </row>
    <row r="24" ht="14.25">
      <c r="A24" s="22" t="s">
        <v>63</v>
      </c>
      <c r="B24" s="20" t="s">
        <v>1518</v>
      </c>
      <c r="C24" s="38" t="s">
        <v>1499</v>
      </c>
      <c r="D24" s="22" t="s">
        <v>63</v>
      </c>
      <c r="E24" s="17" t="s">
        <v>1519</v>
      </c>
      <c r="F24" s="38" t="s">
        <v>1499</v>
      </c>
      <c r="G24" s="43"/>
      <c r="H24" s="43"/>
      <c r="I24" s="44"/>
    </row>
    <row r="25" ht="14.25">
      <c r="A25" s="45" t="s">
        <v>1520</v>
      </c>
      <c r="B25" s="45"/>
      <c r="C25" s="45"/>
      <c r="D25" s="45"/>
      <c r="E25" s="45"/>
      <c r="F25" s="45"/>
      <c r="G25" s="45"/>
      <c r="H25" s="45"/>
      <c r="I25" s="45"/>
      <c r="J25" s="45"/>
      <c r="K25" s="45"/>
      <c r="L25" s="45"/>
    </row>
    <row r="26" ht="14.25">
      <c r="A26" s="46" t="s">
        <v>1521</v>
      </c>
      <c r="D26">
        <f>SUM(D28:D527)</f>
        <v>123</v>
      </c>
      <c r="G26" s="45"/>
      <c r="H26" s="45"/>
      <c r="I26" s="4">
        <f>SUM(I28:I527)</f>
        <v>123</v>
      </c>
    </row>
    <row r="27" ht="14.25">
      <c r="A27" t="s">
        <v>1522</v>
      </c>
      <c r="B27" t="s">
        <v>1523</v>
      </c>
      <c r="C27" t="s">
        <v>1524</v>
      </c>
      <c r="D27" t="s">
        <v>1525</v>
      </c>
      <c r="E27" t="s">
        <v>1526</v>
      </c>
      <c r="F27" t="s">
        <v>1527</v>
      </c>
      <c r="G27" t="s">
        <v>1528</v>
      </c>
      <c r="H27" s="46" t="s">
        <v>76</v>
      </c>
      <c r="I27" t="s">
        <v>1529</v>
      </c>
      <c r="J27" t="s">
        <v>1530</v>
      </c>
      <c r="K27" t="s">
        <v>1531</v>
      </c>
      <c r="L27" t="s">
        <v>1532</v>
      </c>
    </row>
    <row r="28" ht="14.25">
      <c r="A28">
        <f>IF(B28="","",1)</f>
        <v>1</v>
      </c>
      <c r="B28" s="47" t="s">
        <v>1533</v>
      </c>
      <c r="C28">
        <v>123</v>
      </c>
      <c r="D28" s="46">
        <v>123</v>
      </c>
      <c r="E28">
        <v>123</v>
      </c>
      <c r="F28">
        <v>123</v>
      </c>
      <c r="G28">
        <v>123</v>
      </c>
      <c r="H28" s="46" t="s">
        <v>98</v>
      </c>
      <c r="I28">
        <v>123</v>
      </c>
    </row>
    <row r="29" ht="14.25">
      <c r="A29" t="str">
        <f t="shared" ref="A29:A92" si="0">IF(B29="","",A28+1)</f>
        <v/>
      </c>
      <c r="B29" s="1"/>
      <c r="C29" s="4"/>
      <c r="D29" s="48"/>
    </row>
    <row r="30" ht="14.25">
      <c r="A30" t="str">
        <f t="shared" si="0"/>
        <v/>
      </c>
      <c r="B30" s="3"/>
      <c r="D30" s="48"/>
      <c r="H30" s="4"/>
    </row>
    <row r="31" ht="14.25">
      <c r="A31" t="str">
        <f t="shared" si="0"/>
        <v/>
      </c>
      <c r="B31" s="3"/>
      <c r="D31" s="48"/>
      <c r="H31" s="4"/>
    </row>
    <row r="32" ht="14.25">
      <c r="A32" t="str">
        <f t="shared" si="0"/>
        <v/>
      </c>
      <c r="B32" s="3"/>
      <c r="D32" s="48"/>
      <c r="H32" s="4"/>
    </row>
    <row r="33" ht="14.25">
      <c r="A33" t="str">
        <f t="shared" si="0"/>
        <v/>
      </c>
      <c r="B33" s="3"/>
      <c r="D33" s="48"/>
      <c r="H33" s="4"/>
    </row>
    <row r="34" ht="14.25">
      <c r="A34" t="str">
        <f t="shared" si="0"/>
        <v/>
      </c>
      <c r="B34" s="3"/>
      <c r="D34" s="48"/>
      <c r="H34" s="4"/>
    </row>
    <row r="35" ht="14.25">
      <c r="A35" t="str">
        <f t="shared" si="0"/>
        <v/>
      </c>
      <c r="B35" s="3"/>
      <c r="D35" s="48"/>
      <c r="H35" s="4"/>
    </row>
    <row r="36" ht="14.25">
      <c r="A36" t="str">
        <f t="shared" si="0"/>
        <v/>
      </c>
      <c r="B36" s="3"/>
      <c r="D36" s="48"/>
      <c r="H36" s="4"/>
    </row>
    <row r="37" ht="14.25">
      <c r="A37" t="str">
        <f t="shared" si="0"/>
        <v/>
      </c>
      <c r="B37" s="3"/>
      <c r="D37" s="48"/>
      <c r="H37" s="4"/>
    </row>
    <row r="38" ht="14.25">
      <c r="A38" t="str">
        <f t="shared" si="0"/>
        <v/>
      </c>
      <c r="B38" s="3"/>
      <c r="D38" s="48"/>
      <c r="H38" s="4"/>
    </row>
    <row r="39" ht="14.25">
      <c r="A39" t="str">
        <f t="shared" si="0"/>
        <v/>
      </c>
      <c r="B39" s="3"/>
      <c r="D39" s="48"/>
      <c r="H39" s="4"/>
    </row>
    <row r="40" ht="14.25">
      <c r="A40" t="str">
        <f t="shared" si="0"/>
        <v/>
      </c>
      <c r="B40" s="3"/>
      <c r="D40" s="48"/>
      <c r="H40" s="4"/>
    </row>
    <row r="41" ht="14.25">
      <c r="A41" t="str">
        <f t="shared" si="0"/>
        <v/>
      </c>
      <c r="B41" s="3"/>
      <c r="D41" s="48"/>
      <c r="H41" s="4"/>
    </row>
    <row r="42" ht="14.25">
      <c r="A42" t="str">
        <f t="shared" si="0"/>
        <v/>
      </c>
      <c r="B42" s="3"/>
      <c r="D42" s="48"/>
      <c r="H42" s="4"/>
    </row>
    <row r="43" ht="14.25">
      <c r="A43" t="str">
        <f t="shared" si="0"/>
        <v/>
      </c>
      <c r="B43" s="3"/>
      <c r="D43" s="48"/>
      <c r="H43" s="4"/>
    </row>
    <row r="44" ht="14.25">
      <c r="A44" t="str">
        <f t="shared" si="0"/>
        <v/>
      </c>
      <c r="B44" s="3"/>
      <c r="D44" s="48"/>
      <c r="H44" s="4"/>
    </row>
    <row r="45" ht="14.25">
      <c r="A45" t="str">
        <f t="shared" si="0"/>
        <v/>
      </c>
      <c r="B45" s="3"/>
      <c r="D45" s="48"/>
      <c r="H45" s="4"/>
    </row>
    <row r="46" ht="14.25">
      <c r="A46" t="str">
        <f t="shared" si="0"/>
        <v/>
      </c>
      <c r="B46" s="3"/>
      <c r="D46" s="48"/>
      <c r="H46" s="4"/>
    </row>
    <row r="47" ht="14.25">
      <c r="A47" t="str">
        <f t="shared" si="0"/>
        <v/>
      </c>
      <c r="B47" s="3"/>
      <c r="D47" s="48"/>
      <c r="H47" s="4"/>
    </row>
    <row r="48" ht="14.25">
      <c r="A48" t="str">
        <f t="shared" si="0"/>
        <v/>
      </c>
      <c r="B48" s="3"/>
      <c r="D48" s="48"/>
      <c r="H48" s="4"/>
    </row>
    <row r="49" ht="14.25">
      <c r="A49" t="str">
        <f t="shared" si="0"/>
        <v/>
      </c>
      <c r="B49" s="3"/>
      <c r="D49" s="48"/>
      <c r="H49" s="4"/>
    </row>
    <row r="50" ht="14.25">
      <c r="A50" t="str">
        <f t="shared" si="0"/>
        <v/>
      </c>
      <c r="B50" s="3"/>
      <c r="D50" s="48"/>
      <c r="H50" s="4"/>
    </row>
    <row r="51" ht="14.25">
      <c r="A51" t="str">
        <f t="shared" si="0"/>
        <v/>
      </c>
      <c r="B51" s="3"/>
      <c r="D51" s="48"/>
      <c r="H51" s="4"/>
    </row>
    <row r="52" ht="14.25">
      <c r="A52" t="str">
        <f t="shared" si="0"/>
        <v/>
      </c>
      <c r="B52" s="3"/>
      <c r="D52" s="48"/>
      <c r="H52" s="4"/>
    </row>
    <row r="53" ht="14.25">
      <c r="A53" t="str">
        <f t="shared" si="0"/>
        <v/>
      </c>
      <c r="B53" s="3"/>
      <c r="D53" s="48"/>
      <c r="H53" s="4"/>
    </row>
    <row r="54" ht="14.25">
      <c r="A54" t="str">
        <f t="shared" si="0"/>
        <v/>
      </c>
      <c r="B54" s="3"/>
      <c r="D54" s="48"/>
      <c r="H54" s="4"/>
    </row>
    <row r="55" ht="14.25">
      <c r="A55" t="str">
        <f t="shared" si="0"/>
        <v/>
      </c>
      <c r="B55" s="3"/>
      <c r="D55" s="48"/>
      <c r="H55" s="4"/>
    </row>
    <row r="56" ht="14.25">
      <c r="A56" t="str">
        <f t="shared" si="0"/>
        <v/>
      </c>
      <c r="B56" s="3"/>
      <c r="D56" s="48"/>
      <c r="H56" s="4"/>
    </row>
    <row r="57" ht="14.25">
      <c r="A57" t="str">
        <f t="shared" si="0"/>
        <v/>
      </c>
      <c r="B57" s="3"/>
      <c r="D57" s="48"/>
      <c r="H57" s="4"/>
    </row>
    <row r="58" ht="14.25">
      <c r="A58" t="str">
        <f t="shared" si="0"/>
        <v/>
      </c>
      <c r="B58" s="3"/>
      <c r="D58" s="48"/>
      <c r="H58" s="4"/>
    </row>
    <row r="59" ht="14.25">
      <c r="A59" t="str">
        <f t="shared" si="0"/>
        <v/>
      </c>
      <c r="B59" s="3"/>
      <c r="D59" s="48"/>
      <c r="H59" s="4"/>
    </row>
    <row r="60" ht="14.25">
      <c r="A60" t="str">
        <f t="shared" si="0"/>
        <v/>
      </c>
      <c r="B60" s="3"/>
      <c r="D60" s="48"/>
      <c r="H60" s="4"/>
    </row>
    <row r="61" ht="14.25">
      <c r="A61" t="str">
        <f t="shared" si="0"/>
        <v/>
      </c>
      <c r="B61" s="3"/>
      <c r="D61" s="48"/>
      <c r="H61" s="4"/>
    </row>
    <row r="62" ht="14.25">
      <c r="A62" t="str">
        <f t="shared" si="0"/>
        <v/>
      </c>
      <c r="B62" s="3"/>
      <c r="D62" s="48"/>
      <c r="H62" s="4"/>
    </row>
    <row r="63" ht="14.25">
      <c r="A63" t="str">
        <f t="shared" si="0"/>
        <v/>
      </c>
      <c r="B63" s="3"/>
      <c r="D63" s="48"/>
      <c r="H63" s="4"/>
    </row>
    <row r="64" ht="14.25">
      <c r="A64" t="str">
        <f t="shared" si="0"/>
        <v/>
      </c>
      <c r="B64" s="3"/>
      <c r="D64" s="48"/>
      <c r="H64" s="4"/>
    </row>
    <row r="65" ht="14.25">
      <c r="A65" t="str">
        <f t="shared" si="0"/>
        <v/>
      </c>
      <c r="B65" s="3"/>
      <c r="D65" s="48"/>
      <c r="H65" s="4"/>
    </row>
    <row r="66" ht="14.25">
      <c r="A66" t="str">
        <f t="shared" si="0"/>
        <v/>
      </c>
      <c r="B66" s="3"/>
      <c r="D66" s="48"/>
      <c r="H66" s="4"/>
    </row>
    <row r="67" ht="14.25">
      <c r="A67" t="str">
        <f t="shared" si="0"/>
        <v/>
      </c>
      <c r="B67" s="3"/>
      <c r="D67" s="48"/>
      <c r="H67" s="4"/>
    </row>
    <row r="68" ht="14.25">
      <c r="A68" t="str">
        <f t="shared" si="0"/>
        <v/>
      </c>
      <c r="B68" s="3"/>
      <c r="D68" s="48"/>
      <c r="H68" s="4"/>
    </row>
    <row r="69" ht="14.25">
      <c r="A69" t="str">
        <f t="shared" si="0"/>
        <v/>
      </c>
      <c r="B69" s="3"/>
      <c r="D69" s="48"/>
      <c r="H69" s="4"/>
    </row>
    <row r="70" ht="14.25">
      <c r="A70" t="str">
        <f t="shared" si="0"/>
        <v/>
      </c>
      <c r="B70" s="3"/>
      <c r="D70" s="48"/>
      <c r="H70" s="4"/>
    </row>
    <row r="71" ht="14.25">
      <c r="A71" t="str">
        <f t="shared" si="0"/>
        <v/>
      </c>
      <c r="B71" s="3"/>
      <c r="D71" s="48"/>
      <c r="H71" s="4"/>
    </row>
    <row r="72" ht="14.25">
      <c r="A72" t="str">
        <f t="shared" si="0"/>
        <v/>
      </c>
      <c r="B72" s="3"/>
      <c r="D72" s="48"/>
      <c r="H72" s="4"/>
    </row>
    <row r="73" ht="14.25">
      <c r="A73" t="str">
        <f t="shared" si="0"/>
        <v/>
      </c>
      <c r="B73" s="3"/>
      <c r="D73" s="48"/>
      <c r="H73" s="4"/>
    </row>
    <row r="74" ht="14.25">
      <c r="A74" t="str">
        <f t="shared" si="0"/>
        <v/>
      </c>
      <c r="B74" s="3"/>
      <c r="D74" s="48"/>
      <c r="H74" s="4"/>
    </row>
    <row r="75" ht="14.25">
      <c r="A75" t="str">
        <f t="shared" si="0"/>
        <v/>
      </c>
      <c r="B75" s="3"/>
      <c r="D75" s="48"/>
      <c r="H75" s="4"/>
    </row>
    <row r="76" ht="14.25">
      <c r="A76" t="str">
        <f t="shared" si="0"/>
        <v/>
      </c>
      <c r="B76" s="3"/>
      <c r="D76" s="48"/>
      <c r="H76" s="4"/>
    </row>
    <row r="77" ht="14.25">
      <c r="A77" t="str">
        <f t="shared" si="0"/>
        <v/>
      </c>
      <c r="B77" s="3"/>
      <c r="D77" s="48"/>
      <c r="H77" s="4"/>
    </row>
    <row r="78" ht="14.25">
      <c r="A78" t="str">
        <f t="shared" si="0"/>
        <v/>
      </c>
      <c r="B78" s="3"/>
      <c r="D78" s="48"/>
      <c r="H78" s="4"/>
    </row>
    <row r="79" ht="14.25">
      <c r="A79" t="str">
        <f t="shared" si="0"/>
        <v/>
      </c>
      <c r="B79" s="3"/>
      <c r="D79" s="48"/>
      <c r="H79" s="4"/>
    </row>
    <row r="80" ht="14.25">
      <c r="A80" t="str">
        <f t="shared" si="0"/>
        <v/>
      </c>
      <c r="B80" s="3"/>
      <c r="D80" s="48"/>
      <c r="H80" s="4"/>
    </row>
    <row r="81" ht="14.25">
      <c r="A81" t="str">
        <f t="shared" si="0"/>
        <v/>
      </c>
      <c r="B81" s="3"/>
      <c r="D81" s="48"/>
      <c r="H81" s="4"/>
    </row>
    <row r="82" ht="14.25">
      <c r="A82" t="str">
        <f t="shared" si="0"/>
        <v/>
      </c>
      <c r="B82" s="3"/>
      <c r="D82" s="48"/>
      <c r="H82" s="4"/>
    </row>
    <row r="83" ht="14.25">
      <c r="A83" t="str">
        <f t="shared" si="0"/>
        <v/>
      </c>
      <c r="B83" s="3"/>
      <c r="D83" s="48"/>
      <c r="H83" s="4"/>
    </row>
    <row r="84" ht="14.25">
      <c r="A84" t="str">
        <f t="shared" si="0"/>
        <v/>
      </c>
      <c r="B84" s="3"/>
      <c r="D84" s="48"/>
      <c r="H84" s="4"/>
    </row>
    <row r="85" ht="14.25">
      <c r="A85" t="str">
        <f t="shared" si="0"/>
        <v/>
      </c>
      <c r="B85" s="3"/>
      <c r="D85" s="48"/>
      <c r="H85" s="4"/>
    </row>
    <row r="86" ht="14.25">
      <c r="A86" t="str">
        <f t="shared" si="0"/>
        <v/>
      </c>
      <c r="B86" s="3"/>
      <c r="D86" s="48"/>
      <c r="H86" s="4"/>
    </row>
    <row r="87" ht="14.25">
      <c r="A87" t="str">
        <f t="shared" si="0"/>
        <v/>
      </c>
      <c r="B87" s="3"/>
      <c r="D87" s="48"/>
      <c r="H87" s="4"/>
    </row>
    <row r="88" ht="14.25">
      <c r="A88" t="str">
        <f t="shared" si="0"/>
        <v/>
      </c>
      <c r="B88" s="3"/>
      <c r="D88" s="48"/>
      <c r="H88" s="4"/>
    </row>
    <row r="89" ht="14.25">
      <c r="A89" t="str">
        <f t="shared" si="0"/>
        <v/>
      </c>
      <c r="B89" s="3"/>
      <c r="D89" s="48"/>
      <c r="H89" s="4"/>
    </row>
    <row r="90" ht="14.25">
      <c r="A90" t="str">
        <f t="shared" si="0"/>
        <v/>
      </c>
      <c r="B90" s="3"/>
      <c r="D90" s="48"/>
      <c r="H90" s="4"/>
    </row>
    <row r="91" ht="14.25">
      <c r="A91" t="str">
        <f t="shared" si="0"/>
        <v/>
      </c>
      <c r="B91" s="3"/>
      <c r="D91" s="48"/>
      <c r="H91" s="4"/>
    </row>
    <row r="92" ht="14.25">
      <c r="A92" t="str">
        <f t="shared" si="0"/>
        <v/>
      </c>
      <c r="B92" s="3"/>
      <c r="D92" s="48"/>
      <c r="H92" s="4"/>
    </row>
    <row r="93" ht="14.25">
      <c r="A93" t="str">
        <f t="shared" ref="A93:A150" si="1">IF(B93="","",A92+1)</f>
        <v/>
      </c>
      <c r="B93" s="3"/>
      <c r="D93" s="48"/>
      <c r="H93" s="4"/>
    </row>
    <row r="94" ht="14.25">
      <c r="A94" t="str">
        <f t="shared" si="1"/>
        <v/>
      </c>
      <c r="B94" s="3"/>
      <c r="D94" s="48"/>
      <c r="H94" s="4"/>
    </row>
    <row r="95" ht="14.25">
      <c r="A95" t="str">
        <f t="shared" si="1"/>
        <v/>
      </c>
      <c r="B95" s="3"/>
      <c r="D95" s="48"/>
      <c r="H95" s="4"/>
    </row>
    <row r="96" ht="14.25">
      <c r="A96" t="str">
        <f t="shared" si="1"/>
        <v/>
      </c>
      <c r="B96" s="3"/>
      <c r="D96" s="48"/>
      <c r="H96" s="4"/>
    </row>
    <row r="97" ht="14.25">
      <c r="A97" t="str">
        <f t="shared" si="1"/>
        <v/>
      </c>
      <c r="B97" s="3"/>
      <c r="D97" s="48"/>
      <c r="H97" s="4"/>
    </row>
    <row r="98" ht="14.25">
      <c r="A98" t="str">
        <f t="shared" si="1"/>
        <v/>
      </c>
      <c r="B98" s="3"/>
      <c r="D98" s="48"/>
      <c r="H98" s="4"/>
    </row>
    <row r="99" ht="14.25">
      <c r="A99" t="str">
        <f t="shared" si="1"/>
        <v/>
      </c>
      <c r="B99" s="3"/>
      <c r="D99" s="48"/>
      <c r="H99" s="4"/>
    </row>
    <row r="100" ht="14.25">
      <c r="A100" t="str">
        <f t="shared" si="1"/>
        <v/>
      </c>
      <c r="B100" s="3"/>
      <c r="D100" s="48"/>
      <c r="H100" s="4"/>
    </row>
    <row r="101" ht="14.25">
      <c r="A101" t="str">
        <f t="shared" si="1"/>
        <v/>
      </c>
      <c r="B101" s="3"/>
      <c r="D101" s="48"/>
      <c r="H101" s="4"/>
    </row>
    <row r="102" ht="14.25">
      <c r="A102" t="str">
        <f t="shared" si="1"/>
        <v/>
      </c>
      <c r="B102" s="3"/>
      <c r="D102" s="48"/>
      <c r="H102" s="4"/>
    </row>
    <row r="103" ht="14.25">
      <c r="A103" t="str">
        <f t="shared" si="1"/>
        <v/>
      </c>
      <c r="B103" s="3"/>
      <c r="D103" s="48"/>
      <c r="H103" s="4"/>
    </row>
    <row r="104" ht="14.25">
      <c r="A104" t="str">
        <f t="shared" si="1"/>
        <v/>
      </c>
      <c r="B104" s="3"/>
      <c r="D104" s="48"/>
      <c r="H104" s="4"/>
    </row>
    <row r="105" ht="14.25">
      <c r="A105" t="str">
        <f t="shared" si="1"/>
        <v/>
      </c>
      <c r="B105" s="3"/>
      <c r="D105" s="48"/>
      <c r="H105" s="4"/>
    </row>
    <row r="106" ht="14.25">
      <c r="A106" t="str">
        <f t="shared" si="1"/>
        <v/>
      </c>
      <c r="B106" s="3"/>
      <c r="D106" s="48"/>
      <c r="H106" s="4"/>
    </row>
    <row r="107" ht="14.25">
      <c r="A107" t="str">
        <f t="shared" si="1"/>
        <v/>
      </c>
      <c r="B107" s="3"/>
      <c r="D107" s="48"/>
      <c r="H107" s="4"/>
    </row>
    <row r="108" ht="14.25">
      <c r="A108" t="str">
        <f t="shared" si="1"/>
        <v/>
      </c>
      <c r="B108" s="3"/>
      <c r="D108" s="48"/>
      <c r="H108" s="4"/>
    </row>
    <row r="109" ht="14.25">
      <c r="A109" t="str">
        <f t="shared" si="1"/>
        <v/>
      </c>
      <c r="B109" s="3"/>
      <c r="D109" s="48"/>
      <c r="H109" s="4"/>
    </row>
    <row r="110" ht="14.25">
      <c r="A110" t="str">
        <f t="shared" si="1"/>
        <v/>
      </c>
      <c r="B110" s="3"/>
      <c r="D110" s="48"/>
      <c r="H110" s="4"/>
    </row>
    <row r="111" ht="14.25">
      <c r="A111" t="str">
        <f t="shared" si="1"/>
        <v/>
      </c>
      <c r="B111" s="3"/>
      <c r="D111" s="48"/>
      <c r="H111" s="4"/>
    </row>
    <row r="112" ht="14.25">
      <c r="A112" t="str">
        <f t="shared" si="1"/>
        <v/>
      </c>
      <c r="B112" s="3"/>
      <c r="D112" s="48"/>
      <c r="H112" s="4"/>
    </row>
    <row r="113" ht="14.25">
      <c r="A113" t="str">
        <f t="shared" si="1"/>
        <v/>
      </c>
      <c r="B113" s="3"/>
      <c r="D113" s="48"/>
      <c r="H113" s="4"/>
    </row>
    <row r="114" ht="14.25">
      <c r="A114" t="str">
        <f t="shared" si="1"/>
        <v/>
      </c>
      <c r="B114" s="3"/>
      <c r="D114" s="48"/>
      <c r="H114" s="4"/>
    </row>
    <row r="115" ht="14.25">
      <c r="A115" t="str">
        <f t="shared" si="1"/>
        <v/>
      </c>
      <c r="B115" s="3"/>
      <c r="D115" s="48"/>
      <c r="H115" s="4"/>
    </row>
    <row r="116" ht="14.25">
      <c r="A116" t="str">
        <f t="shared" si="1"/>
        <v/>
      </c>
      <c r="B116" s="3"/>
      <c r="D116" s="48"/>
      <c r="H116" s="4"/>
    </row>
    <row r="117" ht="14.25">
      <c r="A117" t="str">
        <f t="shared" si="1"/>
        <v/>
      </c>
      <c r="B117" s="3"/>
      <c r="D117" s="48"/>
      <c r="H117" s="4"/>
    </row>
    <row r="118" ht="14.25">
      <c r="A118" t="str">
        <f t="shared" si="1"/>
        <v/>
      </c>
      <c r="B118" s="3"/>
      <c r="D118" s="48"/>
      <c r="H118" s="4"/>
    </row>
    <row r="119" ht="14.25">
      <c r="A119" t="str">
        <f t="shared" si="1"/>
        <v/>
      </c>
      <c r="B119" s="3"/>
      <c r="D119" s="48"/>
      <c r="H119" s="4"/>
    </row>
    <row r="120" ht="14.25">
      <c r="A120" t="str">
        <f t="shared" si="1"/>
        <v/>
      </c>
      <c r="B120" s="3"/>
      <c r="D120" s="48"/>
      <c r="H120" s="4"/>
    </row>
    <row r="121" ht="14.25">
      <c r="A121" t="str">
        <f t="shared" si="1"/>
        <v/>
      </c>
      <c r="B121" s="3"/>
      <c r="D121" s="48"/>
      <c r="H121" s="4"/>
    </row>
    <row r="122" ht="14.25">
      <c r="A122" t="str">
        <f t="shared" si="1"/>
        <v/>
      </c>
      <c r="B122" s="3"/>
      <c r="D122" s="48"/>
      <c r="H122" s="4"/>
    </row>
    <row r="123" ht="14.25">
      <c r="A123" t="str">
        <f t="shared" si="1"/>
        <v/>
      </c>
      <c r="B123" s="3"/>
      <c r="D123" s="48"/>
      <c r="H123" s="4"/>
    </row>
    <row r="124" ht="14.25">
      <c r="A124" t="str">
        <f t="shared" si="1"/>
        <v/>
      </c>
      <c r="B124" s="3"/>
      <c r="D124" s="48"/>
      <c r="H124" s="4"/>
    </row>
    <row r="125" ht="14.25">
      <c r="A125" t="str">
        <f t="shared" si="1"/>
        <v/>
      </c>
      <c r="B125" s="3"/>
      <c r="D125" s="48"/>
      <c r="H125" s="4"/>
    </row>
    <row r="126" ht="14.25">
      <c r="A126" t="str">
        <f t="shared" si="1"/>
        <v/>
      </c>
      <c r="B126" s="3"/>
      <c r="D126" s="48"/>
      <c r="H126" s="4"/>
    </row>
    <row r="127" ht="14.25">
      <c r="A127" t="str">
        <f t="shared" si="1"/>
        <v/>
      </c>
      <c r="B127" s="3"/>
      <c r="D127" s="48"/>
      <c r="H127" s="4"/>
    </row>
    <row r="128" ht="14.25">
      <c r="A128" t="str">
        <f t="shared" si="1"/>
        <v/>
      </c>
      <c r="B128" s="3"/>
      <c r="D128" s="48"/>
      <c r="H128" s="4"/>
    </row>
    <row r="129" ht="14.25">
      <c r="A129" t="str">
        <f t="shared" si="1"/>
        <v/>
      </c>
      <c r="B129" s="3"/>
      <c r="D129" s="48"/>
      <c r="H129" s="4"/>
    </row>
    <row r="130" ht="14.25">
      <c r="A130" t="str">
        <f t="shared" si="1"/>
        <v/>
      </c>
      <c r="B130" s="3"/>
      <c r="D130" s="48"/>
      <c r="H130" s="4"/>
    </row>
    <row r="131" ht="14.25">
      <c r="A131" t="str">
        <f t="shared" si="1"/>
        <v/>
      </c>
      <c r="B131" s="3"/>
      <c r="D131" s="48"/>
      <c r="H131" s="4"/>
    </row>
    <row r="132" ht="14.25">
      <c r="A132" t="str">
        <f t="shared" si="1"/>
        <v/>
      </c>
      <c r="B132" s="3"/>
      <c r="D132" s="48"/>
      <c r="H132" s="4"/>
    </row>
    <row r="133" ht="14.25">
      <c r="A133" t="str">
        <f t="shared" si="1"/>
        <v/>
      </c>
      <c r="B133" s="3"/>
      <c r="D133" s="48"/>
      <c r="H133" s="4"/>
    </row>
    <row r="134" ht="14.25">
      <c r="A134" t="str">
        <f t="shared" si="1"/>
        <v/>
      </c>
      <c r="B134" s="3"/>
      <c r="D134" s="48"/>
      <c r="H134" s="4"/>
    </row>
    <row r="135" ht="14.25">
      <c r="A135" t="str">
        <f t="shared" si="1"/>
        <v/>
      </c>
      <c r="B135" s="3"/>
      <c r="D135" s="48"/>
      <c r="H135" s="4"/>
    </row>
    <row r="136" ht="14.25">
      <c r="A136" t="str">
        <f t="shared" si="1"/>
        <v/>
      </c>
      <c r="B136" s="3"/>
      <c r="D136" s="48"/>
      <c r="H136" s="4"/>
    </row>
    <row r="137" ht="14.25">
      <c r="A137" t="str">
        <f t="shared" si="1"/>
        <v/>
      </c>
      <c r="B137" s="3"/>
      <c r="D137" s="48"/>
      <c r="H137" s="4"/>
    </row>
    <row r="138" ht="14.25">
      <c r="A138" t="str">
        <f t="shared" si="1"/>
        <v/>
      </c>
      <c r="B138" s="3"/>
      <c r="D138" s="48"/>
      <c r="H138" s="4"/>
    </row>
    <row r="139" ht="14.25">
      <c r="A139" t="str">
        <f t="shared" si="1"/>
        <v/>
      </c>
      <c r="B139" s="3"/>
      <c r="D139" s="48"/>
      <c r="H139" s="4"/>
    </row>
    <row r="140" ht="14.25">
      <c r="A140" t="str">
        <f t="shared" si="1"/>
        <v/>
      </c>
      <c r="B140" s="3"/>
      <c r="D140" s="48"/>
      <c r="H140" s="4"/>
    </row>
    <row r="141" ht="14.25">
      <c r="A141" t="str">
        <f t="shared" si="1"/>
        <v/>
      </c>
      <c r="B141" s="3"/>
      <c r="D141" s="48"/>
      <c r="H141" s="4"/>
    </row>
    <row r="142" ht="14.25">
      <c r="A142" t="str">
        <f t="shared" si="1"/>
        <v/>
      </c>
      <c r="B142" s="3"/>
      <c r="D142" s="48"/>
      <c r="H142" s="4"/>
    </row>
    <row r="143" ht="14.25">
      <c r="A143" t="str">
        <f t="shared" si="1"/>
        <v/>
      </c>
      <c r="B143" s="3"/>
      <c r="D143" s="48"/>
      <c r="H143" s="4"/>
    </row>
    <row r="144" ht="14.25">
      <c r="A144" t="str">
        <f t="shared" si="1"/>
        <v/>
      </c>
      <c r="B144" s="3"/>
      <c r="D144" s="48"/>
      <c r="H144" s="4"/>
    </row>
    <row r="145" ht="14.25">
      <c r="A145" t="str">
        <f t="shared" si="1"/>
        <v/>
      </c>
      <c r="B145" s="3"/>
      <c r="D145" s="48"/>
      <c r="H145" s="4"/>
    </row>
    <row r="146" ht="14.25">
      <c r="A146" t="str">
        <f t="shared" si="1"/>
        <v/>
      </c>
      <c r="B146" s="3"/>
      <c r="D146" s="48"/>
      <c r="H146" s="4"/>
    </row>
    <row r="147" ht="14.25">
      <c r="A147" t="str">
        <f t="shared" si="1"/>
        <v/>
      </c>
      <c r="B147" s="3"/>
      <c r="D147" s="48"/>
      <c r="H147" s="4"/>
    </row>
    <row r="148" ht="14.25">
      <c r="A148" t="str">
        <f t="shared" si="1"/>
        <v/>
      </c>
      <c r="B148" s="3"/>
      <c r="D148" s="48"/>
      <c r="H148" s="4"/>
    </row>
    <row r="149" ht="14.25">
      <c r="A149" t="str">
        <f t="shared" si="1"/>
        <v/>
      </c>
      <c r="B149" s="3"/>
      <c r="D149" s="48"/>
      <c r="H149" s="4"/>
    </row>
    <row r="150" ht="14.25">
      <c r="A150" t="str">
        <f t="shared" si="1"/>
        <v/>
      </c>
      <c r="B150" s="3"/>
      <c r="D150" s="48"/>
      <c r="H150" s="4"/>
    </row>
    <row r="151" ht="14.25">
      <c r="A151" t="str">
        <f t="shared" ref="A151:A214" si="2">IF(B151="","",A150+1)</f>
        <v/>
      </c>
      <c r="B151" s="3"/>
      <c r="D151" s="48"/>
      <c r="H151" s="4"/>
    </row>
    <row r="152" ht="14.25">
      <c r="A152" t="str">
        <f t="shared" si="2"/>
        <v/>
      </c>
      <c r="B152" s="3"/>
      <c r="D152" s="48"/>
      <c r="H152" s="4"/>
    </row>
    <row r="153" ht="14.25">
      <c r="A153" t="str">
        <f t="shared" si="2"/>
        <v/>
      </c>
      <c r="B153" s="3"/>
      <c r="D153" s="48"/>
      <c r="H153" s="4"/>
    </row>
    <row r="154" ht="14.25">
      <c r="A154" t="str">
        <f t="shared" si="2"/>
        <v/>
      </c>
      <c r="B154" s="3"/>
      <c r="D154" s="48"/>
      <c r="H154" s="4"/>
    </row>
    <row r="155" ht="14.25">
      <c r="A155" t="str">
        <f t="shared" si="2"/>
        <v/>
      </c>
      <c r="B155" s="3"/>
      <c r="D155" s="48"/>
      <c r="H155" s="4"/>
    </row>
    <row r="156" ht="14.25">
      <c r="A156" t="str">
        <f t="shared" si="2"/>
        <v/>
      </c>
      <c r="B156" s="3"/>
      <c r="D156" s="48"/>
      <c r="H156" s="4"/>
    </row>
    <row r="157" ht="14.25">
      <c r="A157" t="str">
        <f t="shared" si="2"/>
        <v/>
      </c>
      <c r="B157" s="3"/>
      <c r="D157" s="48"/>
      <c r="H157" s="4"/>
    </row>
    <row r="158" ht="14.25">
      <c r="A158" t="str">
        <f t="shared" si="2"/>
        <v/>
      </c>
      <c r="B158" s="3"/>
      <c r="D158" s="48"/>
      <c r="H158" s="4"/>
    </row>
    <row r="159" ht="14.25">
      <c r="A159" t="str">
        <f t="shared" si="2"/>
        <v/>
      </c>
      <c r="B159" s="3"/>
      <c r="D159" s="48"/>
      <c r="H159" s="4"/>
    </row>
    <row r="160" ht="14.25">
      <c r="A160" t="str">
        <f t="shared" si="2"/>
        <v/>
      </c>
      <c r="B160" s="3"/>
      <c r="D160" s="48"/>
      <c r="H160" s="4"/>
    </row>
    <row r="161" ht="14.25">
      <c r="A161" t="str">
        <f t="shared" si="2"/>
        <v/>
      </c>
      <c r="B161" s="3"/>
      <c r="D161" s="48"/>
      <c r="H161" s="4"/>
    </row>
    <row r="162" ht="14.25">
      <c r="A162" t="str">
        <f t="shared" si="2"/>
        <v/>
      </c>
      <c r="B162" s="3"/>
      <c r="D162" s="48"/>
      <c r="H162" s="4"/>
    </row>
    <row r="163" ht="14.25">
      <c r="A163" t="str">
        <f t="shared" si="2"/>
        <v/>
      </c>
      <c r="B163" s="3"/>
      <c r="D163" s="48"/>
      <c r="H163" s="4"/>
    </row>
    <row r="164" ht="14.25">
      <c r="A164" t="str">
        <f t="shared" si="2"/>
        <v/>
      </c>
      <c r="B164" s="3"/>
      <c r="D164" s="48"/>
      <c r="H164" s="4"/>
    </row>
    <row r="165" ht="14.25">
      <c r="A165" t="str">
        <f t="shared" si="2"/>
        <v/>
      </c>
      <c r="B165" s="3"/>
      <c r="D165" s="48"/>
      <c r="H165" s="4"/>
    </row>
    <row r="166" ht="14.25">
      <c r="A166" t="str">
        <f t="shared" si="2"/>
        <v/>
      </c>
      <c r="B166" s="3"/>
      <c r="D166" s="48"/>
      <c r="H166" s="4"/>
    </row>
    <row r="167" ht="14.25">
      <c r="A167" t="str">
        <f t="shared" si="2"/>
        <v/>
      </c>
      <c r="B167" s="3"/>
      <c r="D167" s="48"/>
      <c r="H167" s="4"/>
    </row>
    <row r="168" ht="14.25">
      <c r="A168" t="str">
        <f t="shared" si="2"/>
        <v/>
      </c>
      <c r="B168" s="3"/>
      <c r="D168" s="48"/>
      <c r="H168" s="4"/>
    </row>
    <row r="169" ht="14.25">
      <c r="A169" t="str">
        <f t="shared" si="2"/>
        <v/>
      </c>
      <c r="B169" s="3"/>
      <c r="D169" s="48"/>
      <c r="H169" s="4"/>
    </row>
    <row r="170" ht="14.25">
      <c r="A170" t="str">
        <f t="shared" si="2"/>
        <v/>
      </c>
      <c r="B170" s="3"/>
      <c r="D170" s="48"/>
      <c r="H170" s="4"/>
    </row>
    <row r="171" ht="14.25">
      <c r="A171" t="str">
        <f t="shared" si="2"/>
        <v/>
      </c>
      <c r="B171" s="3"/>
      <c r="D171" s="48"/>
      <c r="H171" s="4"/>
    </row>
    <row r="172" ht="14.25">
      <c r="A172" t="str">
        <f t="shared" si="2"/>
        <v/>
      </c>
      <c r="B172" s="3"/>
      <c r="D172" s="48"/>
      <c r="H172" s="4"/>
    </row>
    <row r="173" ht="14.25">
      <c r="A173" t="str">
        <f t="shared" si="2"/>
        <v/>
      </c>
      <c r="B173" s="3"/>
      <c r="D173" s="48"/>
      <c r="H173" s="4"/>
    </row>
    <row r="174" ht="14.25">
      <c r="A174" t="str">
        <f t="shared" si="2"/>
        <v/>
      </c>
      <c r="B174" s="3"/>
      <c r="D174" s="48"/>
      <c r="H174" s="4"/>
    </row>
    <row r="175" ht="14.25">
      <c r="A175" t="str">
        <f t="shared" si="2"/>
        <v/>
      </c>
      <c r="B175" s="3"/>
      <c r="D175" s="48"/>
      <c r="H175" s="4"/>
    </row>
    <row r="176" ht="14.25">
      <c r="A176" t="str">
        <f t="shared" si="2"/>
        <v/>
      </c>
      <c r="B176" s="3"/>
      <c r="D176" s="48"/>
      <c r="H176" s="4"/>
    </row>
    <row r="177" ht="14.25">
      <c r="A177" t="str">
        <f t="shared" si="2"/>
        <v/>
      </c>
      <c r="B177" s="3"/>
      <c r="D177" s="48"/>
      <c r="H177" s="4"/>
    </row>
    <row r="178" ht="14.25">
      <c r="A178" t="str">
        <f t="shared" si="2"/>
        <v/>
      </c>
      <c r="B178" s="3"/>
      <c r="D178" s="48"/>
      <c r="H178" s="4"/>
    </row>
    <row r="179" ht="14.25">
      <c r="A179" t="str">
        <f t="shared" si="2"/>
        <v/>
      </c>
      <c r="B179" s="3"/>
      <c r="D179" s="48"/>
      <c r="H179" s="4"/>
    </row>
    <row r="180" ht="14.25">
      <c r="A180" t="str">
        <f t="shared" si="2"/>
        <v/>
      </c>
      <c r="B180" s="3"/>
      <c r="D180" s="48"/>
      <c r="H180" s="4"/>
    </row>
    <row r="181" ht="14.25">
      <c r="A181" t="str">
        <f t="shared" si="2"/>
        <v/>
      </c>
      <c r="B181" s="3"/>
      <c r="D181" s="48"/>
      <c r="H181" s="4"/>
    </row>
    <row r="182" ht="14.25">
      <c r="A182" t="str">
        <f t="shared" si="2"/>
        <v/>
      </c>
      <c r="B182" s="3"/>
      <c r="D182" s="48"/>
      <c r="H182" s="4"/>
    </row>
    <row r="183" ht="14.25">
      <c r="A183" t="str">
        <f t="shared" si="2"/>
        <v/>
      </c>
      <c r="B183" s="3"/>
      <c r="D183" s="48"/>
      <c r="H183" s="4"/>
    </row>
    <row r="184" ht="14.25">
      <c r="A184" t="str">
        <f t="shared" si="2"/>
        <v/>
      </c>
      <c r="B184" s="3"/>
      <c r="D184" s="48"/>
      <c r="H184" s="4"/>
    </row>
    <row r="185" ht="14.25">
      <c r="A185" t="str">
        <f t="shared" si="2"/>
        <v/>
      </c>
      <c r="B185" s="3"/>
      <c r="D185" s="48"/>
      <c r="H185" s="4"/>
    </row>
    <row r="186" ht="14.25">
      <c r="A186" t="str">
        <f t="shared" si="2"/>
        <v/>
      </c>
      <c r="B186" s="3"/>
      <c r="D186" s="48"/>
      <c r="H186" s="4"/>
    </row>
    <row r="187" ht="14.25">
      <c r="A187" t="str">
        <f t="shared" si="2"/>
        <v/>
      </c>
      <c r="B187" s="3"/>
      <c r="D187" s="48"/>
      <c r="H187" s="4"/>
    </row>
    <row r="188" ht="14.25">
      <c r="A188" t="str">
        <f t="shared" si="2"/>
        <v/>
      </c>
      <c r="B188" s="3"/>
      <c r="D188" s="48"/>
      <c r="H188" s="4"/>
    </row>
    <row r="189" ht="14.25">
      <c r="A189" t="str">
        <f t="shared" si="2"/>
        <v/>
      </c>
      <c r="B189" s="3"/>
      <c r="D189" s="48"/>
      <c r="H189" s="4"/>
    </row>
    <row r="190" ht="14.25">
      <c r="A190" t="str">
        <f t="shared" si="2"/>
        <v/>
      </c>
      <c r="B190" s="3"/>
      <c r="D190" s="48"/>
      <c r="H190" s="4"/>
    </row>
    <row r="191" ht="14.25">
      <c r="A191" t="str">
        <f t="shared" si="2"/>
        <v/>
      </c>
      <c r="B191" s="3"/>
      <c r="D191" s="48"/>
      <c r="H191" s="4"/>
    </row>
    <row r="192" ht="14.25">
      <c r="A192" t="str">
        <f t="shared" si="2"/>
        <v/>
      </c>
      <c r="B192" s="3"/>
      <c r="D192" s="48"/>
      <c r="H192" s="4"/>
    </row>
    <row r="193" ht="14.25">
      <c r="A193" t="str">
        <f t="shared" si="2"/>
        <v/>
      </c>
      <c r="B193" s="3"/>
      <c r="D193" s="48"/>
      <c r="H193" s="4"/>
    </row>
    <row r="194" ht="14.25">
      <c r="A194" t="str">
        <f t="shared" si="2"/>
        <v/>
      </c>
      <c r="B194" s="3"/>
      <c r="D194" s="48"/>
      <c r="H194" s="4"/>
    </row>
    <row r="195" ht="14.25">
      <c r="A195" t="str">
        <f t="shared" si="2"/>
        <v/>
      </c>
      <c r="B195" s="3"/>
      <c r="D195" s="48"/>
      <c r="H195" s="4"/>
    </row>
    <row r="196" ht="14.25">
      <c r="A196" t="str">
        <f t="shared" si="2"/>
        <v/>
      </c>
      <c r="B196" s="3"/>
      <c r="D196" s="48"/>
      <c r="H196" s="4"/>
    </row>
    <row r="197" ht="14.25">
      <c r="A197" t="str">
        <f t="shared" si="2"/>
        <v/>
      </c>
      <c r="B197" s="3"/>
      <c r="D197" s="48"/>
      <c r="H197" s="4"/>
    </row>
    <row r="198" ht="14.25">
      <c r="A198" t="str">
        <f t="shared" si="2"/>
        <v/>
      </c>
      <c r="B198" s="3"/>
      <c r="D198" s="48"/>
      <c r="H198" s="4"/>
    </row>
    <row r="199" ht="14.25">
      <c r="A199" t="str">
        <f t="shared" si="2"/>
        <v/>
      </c>
      <c r="B199" s="3"/>
      <c r="D199" s="48"/>
      <c r="H199" s="4"/>
    </row>
    <row r="200" ht="14.25">
      <c r="A200" t="str">
        <f t="shared" si="2"/>
        <v/>
      </c>
      <c r="B200" s="3"/>
      <c r="D200" s="48"/>
      <c r="H200" s="4"/>
    </row>
    <row r="201" ht="14.25">
      <c r="A201" t="str">
        <f t="shared" si="2"/>
        <v/>
      </c>
      <c r="B201" s="3"/>
      <c r="D201" s="48"/>
      <c r="H201" s="4"/>
    </row>
    <row r="202" ht="14.25">
      <c r="A202" t="str">
        <f t="shared" si="2"/>
        <v/>
      </c>
      <c r="B202" s="3"/>
      <c r="D202" s="48"/>
      <c r="H202" s="4"/>
    </row>
    <row r="203" ht="14.25">
      <c r="A203" t="str">
        <f t="shared" si="2"/>
        <v/>
      </c>
      <c r="B203" s="3"/>
      <c r="D203" s="48"/>
      <c r="H203" s="4"/>
    </row>
    <row r="204" ht="14.25">
      <c r="A204" t="str">
        <f t="shared" si="2"/>
        <v/>
      </c>
      <c r="B204" s="3"/>
      <c r="D204" s="48"/>
      <c r="H204" s="4"/>
    </row>
    <row r="205" ht="14.25">
      <c r="A205" t="str">
        <f t="shared" si="2"/>
        <v/>
      </c>
      <c r="B205" s="3"/>
      <c r="D205" s="48"/>
      <c r="H205" s="4"/>
    </row>
    <row r="206" ht="14.25">
      <c r="A206" t="str">
        <f t="shared" si="2"/>
        <v/>
      </c>
      <c r="B206" s="3"/>
      <c r="D206" s="48"/>
      <c r="H206" s="4"/>
    </row>
    <row r="207" ht="14.25">
      <c r="A207" t="str">
        <f t="shared" si="2"/>
        <v/>
      </c>
      <c r="B207" s="3"/>
      <c r="D207" s="48"/>
      <c r="H207" s="4"/>
    </row>
    <row r="208" ht="14.25">
      <c r="A208" t="str">
        <f t="shared" si="2"/>
        <v/>
      </c>
      <c r="B208" s="3"/>
      <c r="D208" s="48"/>
      <c r="H208" s="4"/>
    </row>
    <row r="209" ht="14.25">
      <c r="A209" t="str">
        <f t="shared" si="2"/>
        <v/>
      </c>
      <c r="B209" s="3"/>
      <c r="D209" s="48"/>
      <c r="H209" s="4"/>
    </row>
    <row r="210" ht="14.25">
      <c r="A210" t="str">
        <f t="shared" si="2"/>
        <v/>
      </c>
      <c r="B210" s="3"/>
      <c r="D210" s="48"/>
      <c r="H210" s="4"/>
    </row>
    <row r="211" ht="14.25">
      <c r="A211" t="str">
        <f t="shared" si="2"/>
        <v/>
      </c>
      <c r="B211" s="3"/>
      <c r="D211" s="48"/>
      <c r="H211" s="4"/>
    </row>
    <row r="212" ht="14.25">
      <c r="A212" t="str">
        <f t="shared" si="2"/>
        <v/>
      </c>
      <c r="B212" s="3"/>
      <c r="D212" s="48"/>
      <c r="H212" s="4"/>
    </row>
    <row r="213" ht="14.25">
      <c r="A213" t="str">
        <f t="shared" si="2"/>
        <v/>
      </c>
      <c r="B213" s="3"/>
      <c r="D213" s="48"/>
      <c r="H213" s="4"/>
    </row>
    <row r="214" ht="14.25">
      <c r="A214" t="str">
        <f t="shared" si="2"/>
        <v/>
      </c>
      <c r="B214" s="3"/>
      <c r="D214" s="48"/>
      <c r="H214" s="4"/>
    </row>
    <row r="215" ht="14.25">
      <c r="A215" t="str">
        <f t="shared" ref="A215:A278" si="3">IF(B215="","",A214+1)</f>
        <v/>
      </c>
      <c r="B215" s="3"/>
      <c r="D215" s="48"/>
      <c r="H215" s="4"/>
    </row>
    <row r="216" ht="14.25">
      <c r="A216" t="str">
        <f t="shared" si="3"/>
        <v/>
      </c>
      <c r="B216" s="3"/>
      <c r="D216" s="48"/>
      <c r="H216" s="4"/>
    </row>
    <row r="217" ht="14.25">
      <c r="A217" t="str">
        <f t="shared" si="3"/>
        <v/>
      </c>
      <c r="B217" s="3"/>
      <c r="D217" s="48"/>
      <c r="H217" s="4"/>
    </row>
    <row r="218" ht="14.25">
      <c r="A218" t="str">
        <f t="shared" si="3"/>
        <v/>
      </c>
      <c r="B218" s="3"/>
      <c r="D218" s="48"/>
      <c r="H218" s="4"/>
    </row>
    <row r="219" ht="14.25">
      <c r="A219" t="str">
        <f t="shared" si="3"/>
        <v/>
      </c>
      <c r="B219" s="3"/>
      <c r="D219" s="48"/>
      <c r="H219" s="4"/>
    </row>
    <row r="220" ht="14.25">
      <c r="A220" t="str">
        <f t="shared" si="3"/>
        <v/>
      </c>
      <c r="B220" s="3"/>
      <c r="D220" s="48"/>
      <c r="H220" s="4"/>
    </row>
    <row r="221" ht="14.25">
      <c r="A221" t="str">
        <f t="shared" si="3"/>
        <v/>
      </c>
      <c r="B221" s="3"/>
      <c r="D221" s="48"/>
      <c r="H221" s="4"/>
    </row>
    <row r="222" ht="14.25">
      <c r="A222" t="str">
        <f t="shared" si="3"/>
        <v/>
      </c>
      <c r="B222" s="3"/>
      <c r="D222" s="48"/>
      <c r="H222" s="4"/>
    </row>
    <row r="223" ht="14.25">
      <c r="A223" t="str">
        <f t="shared" si="3"/>
        <v/>
      </c>
      <c r="B223" s="3"/>
      <c r="D223" s="48"/>
      <c r="H223" s="4"/>
    </row>
    <row r="224" ht="14.25">
      <c r="A224" t="str">
        <f t="shared" si="3"/>
        <v/>
      </c>
      <c r="B224" s="3"/>
      <c r="D224" s="48"/>
      <c r="H224" s="4"/>
    </row>
    <row r="225" ht="14.25">
      <c r="A225" t="str">
        <f t="shared" si="3"/>
        <v/>
      </c>
      <c r="B225" s="3"/>
      <c r="D225" s="48"/>
      <c r="H225" s="4"/>
    </row>
    <row r="226" ht="14.25">
      <c r="A226" t="str">
        <f t="shared" si="3"/>
        <v/>
      </c>
      <c r="B226" s="3"/>
      <c r="D226" s="48"/>
      <c r="H226" s="4"/>
    </row>
    <row r="227" ht="14.25">
      <c r="A227" t="str">
        <f t="shared" si="3"/>
        <v/>
      </c>
      <c r="B227" s="3"/>
      <c r="D227" s="48"/>
      <c r="H227" s="4"/>
    </row>
    <row r="228" ht="14.25">
      <c r="A228" t="str">
        <f t="shared" si="3"/>
        <v/>
      </c>
      <c r="B228" s="3"/>
      <c r="D228" s="48"/>
      <c r="H228" s="4"/>
    </row>
    <row r="229" ht="14.25">
      <c r="A229" t="str">
        <f t="shared" si="3"/>
        <v/>
      </c>
      <c r="B229" s="3"/>
      <c r="D229" s="48"/>
      <c r="H229" s="4"/>
    </row>
    <row r="230" ht="14.25">
      <c r="A230" t="str">
        <f t="shared" si="3"/>
        <v/>
      </c>
      <c r="B230" s="3"/>
      <c r="D230" s="48"/>
      <c r="H230" s="4"/>
    </row>
    <row r="231" ht="14.25">
      <c r="A231" t="str">
        <f t="shared" si="3"/>
        <v/>
      </c>
      <c r="B231" s="3"/>
      <c r="D231" s="48"/>
      <c r="H231" s="4"/>
    </row>
    <row r="232" ht="14.25">
      <c r="A232" t="str">
        <f t="shared" si="3"/>
        <v/>
      </c>
      <c r="B232" s="3"/>
      <c r="D232" s="48"/>
      <c r="H232" s="4"/>
    </row>
    <row r="233" ht="14.25">
      <c r="A233" t="str">
        <f t="shared" si="3"/>
        <v/>
      </c>
      <c r="B233" s="3"/>
      <c r="D233" s="48"/>
      <c r="H233" s="4"/>
    </row>
    <row r="234" ht="14.25">
      <c r="A234" t="str">
        <f t="shared" si="3"/>
        <v/>
      </c>
      <c r="B234" s="3"/>
      <c r="D234" s="48"/>
      <c r="H234" s="4"/>
    </row>
    <row r="235" ht="14.25">
      <c r="A235" t="str">
        <f t="shared" si="3"/>
        <v/>
      </c>
      <c r="B235" s="3"/>
      <c r="D235" s="48"/>
      <c r="H235" s="4"/>
    </row>
    <row r="236" ht="14.25">
      <c r="A236" t="str">
        <f t="shared" si="3"/>
        <v/>
      </c>
      <c r="B236" s="3"/>
      <c r="D236" s="48"/>
      <c r="H236" s="4"/>
    </row>
    <row r="237" ht="14.25">
      <c r="A237" t="str">
        <f t="shared" si="3"/>
        <v/>
      </c>
      <c r="B237" s="3"/>
      <c r="D237" s="48"/>
      <c r="H237" s="4"/>
    </row>
    <row r="238" ht="14.25">
      <c r="A238" t="str">
        <f t="shared" si="3"/>
        <v/>
      </c>
      <c r="B238" s="3"/>
      <c r="D238" s="48"/>
      <c r="H238" s="4"/>
    </row>
    <row r="239" ht="14.25">
      <c r="A239" t="str">
        <f t="shared" si="3"/>
        <v/>
      </c>
      <c r="B239" s="3"/>
      <c r="D239" s="48"/>
      <c r="H239" s="4"/>
    </row>
    <row r="240" ht="14.25">
      <c r="A240" t="str">
        <f t="shared" si="3"/>
        <v/>
      </c>
      <c r="B240" s="3"/>
      <c r="D240" s="48"/>
      <c r="H240" s="4"/>
    </row>
    <row r="241" ht="14.25">
      <c r="A241" t="str">
        <f t="shared" si="3"/>
        <v/>
      </c>
      <c r="B241" s="3"/>
      <c r="D241" s="48"/>
      <c r="H241" s="4"/>
    </row>
    <row r="242" ht="14.25">
      <c r="A242" t="str">
        <f t="shared" si="3"/>
        <v/>
      </c>
      <c r="B242" s="3"/>
      <c r="D242" s="48"/>
      <c r="H242" s="4"/>
    </row>
    <row r="243" ht="14.25">
      <c r="A243" t="str">
        <f t="shared" si="3"/>
        <v/>
      </c>
      <c r="B243" s="3"/>
      <c r="D243" s="48"/>
      <c r="H243" s="4"/>
    </row>
    <row r="244" ht="14.25">
      <c r="A244" t="str">
        <f t="shared" si="3"/>
        <v/>
      </c>
      <c r="B244" s="3"/>
      <c r="D244" s="48"/>
      <c r="H244" s="4"/>
    </row>
    <row r="245" ht="14.25">
      <c r="A245" t="str">
        <f t="shared" si="3"/>
        <v/>
      </c>
      <c r="B245" s="3"/>
      <c r="D245" s="48"/>
      <c r="H245" s="4"/>
    </row>
    <row r="246" ht="14.25">
      <c r="A246" t="str">
        <f t="shared" si="3"/>
        <v/>
      </c>
      <c r="B246" s="3"/>
      <c r="D246" s="48"/>
      <c r="H246" s="4"/>
    </row>
    <row r="247" ht="14.25">
      <c r="A247" t="str">
        <f t="shared" si="3"/>
        <v/>
      </c>
      <c r="B247" s="3"/>
      <c r="D247" s="48"/>
      <c r="H247" s="4"/>
    </row>
    <row r="248" ht="14.25">
      <c r="A248" t="str">
        <f t="shared" si="3"/>
        <v/>
      </c>
      <c r="B248" s="3"/>
      <c r="D248" s="48"/>
      <c r="H248" s="4"/>
    </row>
    <row r="249" ht="14.25">
      <c r="A249" t="str">
        <f t="shared" si="3"/>
        <v/>
      </c>
      <c r="B249" s="3"/>
      <c r="D249" s="48"/>
      <c r="H249" s="4"/>
    </row>
    <row r="250" ht="14.25">
      <c r="A250" t="str">
        <f t="shared" si="3"/>
        <v/>
      </c>
      <c r="B250" s="3"/>
      <c r="D250" s="48"/>
      <c r="H250" s="4"/>
    </row>
    <row r="251" ht="14.25">
      <c r="A251" t="str">
        <f t="shared" si="3"/>
        <v/>
      </c>
      <c r="B251" s="3"/>
      <c r="D251" s="48"/>
      <c r="H251" s="4"/>
    </row>
    <row r="252" ht="14.25">
      <c r="A252" t="str">
        <f t="shared" si="3"/>
        <v/>
      </c>
      <c r="B252" s="3"/>
      <c r="D252" s="48"/>
      <c r="H252" s="4"/>
    </row>
    <row r="253" ht="14.25">
      <c r="A253" t="str">
        <f t="shared" si="3"/>
        <v/>
      </c>
      <c r="B253" s="3"/>
      <c r="D253" s="48"/>
      <c r="H253" s="4"/>
    </row>
    <row r="254" ht="14.25">
      <c r="A254" t="str">
        <f t="shared" si="3"/>
        <v/>
      </c>
      <c r="B254" s="3"/>
      <c r="D254" s="48"/>
      <c r="H254" s="4"/>
    </row>
    <row r="255" ht="14.25">
      <c r="A255" t="str">
        <f t="shared" si="3"/>
        <v/>
      </c>
      <c r="B255" s="3"/>
      <c r="D255" s="48"/>
      <c r="H255" s="4"/>
    </row>
    <row r="256" ht="14.25">
      <c r="A256" t="str">
        <f t="shared" si="3"/>
        <v/>
      </c>
      <c r="B256" s="3"/>
      <c r="D256" s="48"/>
      <c r="H256" s="4"/>
    </row>
    <row r="257" ht="14.25">
      <c r="A257" t="str">
        <f t="shared" si="3"/>
        <v/>
      </c>
      <c r="B257" s="3"/>
      <c r="D257" s="48"/>
      <c r="H257" s="4"/>
    </row>
    <row r="258" ht="14.25">
      <c r="A258" t="str">
        <f t="shared" si="3"/>
        <v/>
      </c>
      <c r="B258" s="3"/>
      <c r="D258" s="48"/>
      <c r="H258" s="4"/>
    </row>
    <row r="259" ht="14.25">
      <c r="A259" t="str">
        <f t="shared" si="3"/>
        <v/>
      </c>
      <c r="B259" s="3"/>
      <c r="D259" s="48"/>
      <c r="H259" s="4"/>
    </row>
    <row r="260" ht="14.25">
      <c r="A260" t="str">
        <f t="shared" si="3"/>
        <v/>
      </c>
      <c r="B260" s="3"/>
      <c r="D260" s="48"/>
      <c r="H260" s="4"/>
    </row>
    <row r="261" ht="14.25">
      <c r="A261" t="str">
        <f t="shared" si="3"/>
        <v/>
      </c>
      <c r="B261" s="3"/>
      <c r="D261" s="48"/>
      <c r="H261" s="4"/>
    </row>
    <row r="262" ht="14.25">
      <c r="A262" t="str">
        <f t="shared" si="3"/>
        <v/>
      </c>
      <c r="B262" s="3"/>
      <c r="D262" s="48"/>
      <c r="H262" s="4"/>
    </row>
    <row r="263" ht="14.25">
      <c r="A263" t="str">
        <f t="shared" si="3"/>
        <v/>
      </c>
      <c r="B263" s="3"/>
      <c r="D263" s="48"/>
      <c r="H263" s="4"/>
    </row>
    <row r="264" ht="14.25">
      <c r="A264" t="str">
        <f t="shared" si="3"/>
        <v/>
      </c>
      <c r="B264" s="3"/>
      <c r="D264" s="48"/>
      <c r="H264" s="4"/>
    </row>
    <row r="265" ht="14.25">
      <c r="A265" t="str">
        <f t="shared" si="3"/>
        <v/>
      </c>
      <c r="B265" s="3"/>
      <c r="D265" s="48"/>
      <c r="H265" s="4"/>
    </row>
    <row r="266" ht="14.25">
      <c r="A266" t="str">
        <f t="shared" si="3"/>
        <v/>
      </c>
      <c r="B266" s="3"/>
      <c r="D266" s="48"/>
      <c r="H266" s="4"/>
    </row>
    <row r="267" ht="14.25">
      <c r="A267" t="str">
        <f t="shared" si="3"/>
        <v/>
      </c>
      <c r="B267" s="3"/>
      <c r="D267" s="48"/>
      <c r="H267" s="4"/>
    </row>
    <row r="268" ht="14.25">
      <c r="A268" t="str">
        <f t="shared" si="3"/>
        <v/>
      </c>
      <c r="B268" s="3"/>
      <c r="D268" s="48"/>
      <c r="H268" s="4"/>
    </row>
    <row r="269" ht="14.25">
      <c r="A269" t="str">
        <f t="shared" si="3"/>
        <v/>
      </c>
      <c r="B269" s="3"/>
      <c r="D269" s="48"/>
      <c r="H269" s="4"/>
    </row>
    <row r="270" ht="14.25">
      <c r="A270" t="str">
        <f t="shared" si="3"/>
        <v/>
      </c>
      <c r="B270" s="3"/>
      <c r="D270" s="48"/>
      <c r="H270" s="4"/>
    </row>
    <row r="271" ht="14.25">
      <c r="A271" t="str">
        <f t="shared" si="3"/>
        <v/>
      </c>
      <c r="B271" s="3"/>
      <c r="D271" s="48"/>
      <c r="H271" s="4"/>
    </row>
    <row r="272" ht="14.25">
      <c r="A272" t="str">
        <f t="shared" si="3"/>
        <v/>
      </c>
      <c r="B272" s="3"/>
      <c r="D272" s="48"/>
      <c r="H272" s="4"/>
    </row>
    <row r="273" ht="14.25">
      <c r="A273" t="str">
        <f t="shared" si="3"/>
        <v/>
      </c>
      <c r="B273" s="3"/>
      <c r="D273" s="48"/>
      <c r="H273" s="4"/>
    </row>
    <row r="274" ht="14.25">
      <c r="A274" t="str">
        <f t="shared" si="3"/>
        <v/>
      </c>
      <c r="B274" s="3"/>
      <c r="D274" s="48"/>
      <c r="H274" s="4"/>
    </row>
    <row r="275" ht="14.25">
      <c r="A275" t="str">
        <f t="shared" si="3"/>
        <v/>
      </c>
      <c r="B275" s="3"/>
      <c r="D275" s="48"/>
      <c r="H275" s="4"/>
    </row>
    <row r="276" ht="14.25">
      <c r="A276" t="str">
        <f t="shared" si="3"/>
        <v/>
      </c>
      <c r="B276" s="3"/>
      <c r="D276" s="48"/>
      <c r="H276" s="4"/>
    </row>
    <row r="277" ht="14.25">
      <c r="A277" t="str">
        <f t="shared" si="3"/>
        <v/>
      </c>
      <c r="B277" s="3"/>
      <c r="D277" s="48"/>
      <c r="H277" s="4"/>
    </row>
    <row r="278" ht="14.25">
      <c r="A278" t="str">
        <f t="shared" si="3"/>
        <v/>
      </c>
      <c r="B278" s="3"/>
      <c r="D278" s="48"/>
      <c r="H278" s="4"/>
    </row>
    <row r="279" ht="14.25">
      <c r="A279" t="str">
        <f t="shared" ref="A279:A342" si="4">IF(B279="","",A278+1)</f>
        <v/>
      </c>
      <c r="B279" s="3"/>
      <c r="D279" s="48"/>
      <c r="H279" s="4"/>
    </row>
    <row r="280" ht="14.25">
      <c r="A280" t="str">
        <f t="shared" si="4"/>
        <v/>
      </c>
      <c r="B280" s="3"/>
      <c r="D280" s="48"/>
      <c r="H280" s="4"/>
    </row>
    <row r="281" ht="14.25">
      <c r="A281" t="str">
        <f t="shared" si="4"/>
        <v/>
      </c>
      <c r="B281" s="3"/>
      <c r="D281" s="48"/>
      <c r="H281" s="4"/>
    </row>
    <row r="282" ht="14.25">
      <c r="A282" t="str">
        <f t="shared" si="4"/>
        <v/>
      </c>
      <c r="B282" s="3"/>
      <c r="D282" s="48"/>
      <c r="H282" s="4"/>
    </row>
    <row r="283" ht="14.25">
      <c r="A283" t="str">
        <f t="shared" si="4"/>
        <v/>
      </c>
      <c r="B283" s="3"/>
      <c r="D283" s="48"/>
      <c r="H283" s="4"/>
    </row>
    <row r="284" ht="14.25">
      <c r="A284" t="str">
        <f t="shared" si="4"/>
        <v/>
      </c>
      <c r="B284" s="3"/>
      <c r="D284" s="48"/>
      <c r="H284" s="4"/>
    </row>
    <row r="285" ht="14.25">
      <c r="A285" t="str">
        <f t="shared" si="4"/>
        <v/>
      </c>
      <c r="B285" s="3"/>
      <c r="D285" s="48"/>
      <c r="H285" s="4"/>
    </row>
    <row r="286" ht="14.25">
      <c r="A286" t="str">
        <f t="shared" si="4"/>
        <v/>
      </c>
      <c r="B286" s="3"/>
      <c r="D286" s="48"/>
      <c r="H286" s="4"/>
    </row>
    <row r="287" ht="14.25">
      <c r="A287" t="str">
        <f t="shared" si="4"/>
        <v/>
      </c>
      <c r="B287" s="3"/>
      <c r="D287" s="48"/>
      <c r="H287" s="4"/>
    </row>
    <row r="288" ht="14.25">
      <c r="A288" t="str">
        <f t="shared" si="4"/>
        <v/>
      </c>
      <c r="B288" s="3"/>
      <c r="D288" s="48"/>
      <c r="H288" s="4"/>
    </row>
    <row r="289" ht="14.25">
      <c r="A289" t="str">
        <f t="shared" si="4"/>
        <v/>
      </c>
      <c r="B289" s="3"/>
      <c r="D289" s="48"/>
      <c r="H289" s="4"/>
    </row>
    <row r="290" ht="14.25">
      <c r="A290" t="str">
        <f t="shared" si="4"/>
        <v/>
      </c>
      <c r="B290" s="3"/>
      <c r="D290" s="48"/>
      <c r="H290" s="4"/>
    </row>
    <row r="291" ht="14.25">
      <c r="A291" t="str">
        <f t="shared" si="4"/>
        <v/>
      </c>
      <c r="B291" s="3"/>
      <c r="D291" s="48"/>
      <c r="H291" s="4"/>
    </row>
    <row r="292" ht="14.25">
      <c r="A292" t="str">
        <f t="shared" si="4"/>
        <v/>
      </c>
      <c r="B292" s="3"/>
      <c r="D292" s="48"/>
      <c r="H292" s="4"/>
    </row>
    <row r="293" ht="14.25">
      <c r="A293" t="str">
        <f t="shared" si="4"/>
        <v/>
      </c>
      <c r="B293" s="3"/>
      <c r="D293" s="48"/>
      <c r="H293" s="4"/>
    </row>
    <row r="294" ht="14.25">
      <c r="A294" t="str">
        <f t="shared" si="4"/>
        <v/>
      </c>
      <c r="B294" s="3"/>
      <c r="D294" s="48"/>
      <c r="H294" s="4"/>
    </row>
    <row r="295" ht="14.25">
      <c r="A295" t="str">
        <f t="shared" si="4"/>
        <v/>
      </c>
      <c r="B295" s="3"/>
      <c r="D295" s="48"/>
      <c r="H295" s="4"/>
    </row>
    <row r="296" ht="14.25">
      <c r="A296" t="str">
        <f t="shared" si="4"/>
        <v/>
      </c>
      <c r="B296" s="3"/>
      <c r="D296" s="48"/>
      <c r="H296" s="4"/>
    </row>
    <row r="297" ht="14.25">
      <c r="A297" t="str">
        <f t="shared" si="4"/>
        <v/>
      </c>
      <c r="B297" s="3"/>
      <c r="D297" s="48"/>
      <c r="H297" s="4"/>
    </row>
    <row r="298" ht="14.25">
      <c r="A298" t="str">
        <f t="shared" si="4"/>
        <v/>
      </c>
      <c r="B298" s="3"/>
      <c r="D298" s="48"/>
      <c r="H298" s="4"/>
    </row>
    <row r="299" ht="14.25">
      <c r="A299" t="str">
        <f t="shared" si="4"/>
        <v/>
      </c>
      <c r="B299" s="3"/>
      <c r="D299" s="48"/>
      <c r="H299" s="4"/>
    </row>
    <row r="300" ht="14.25">
      <c r="A300" t="str">
        <f t="shared" si="4"/>
        <v/>
      </c>
      <c r="B300" s="3"/>
      <c r="D300" s="48"/>
      <c r="H300" s="4"/>
    </row>
    <row r="301" ht="14.25">
      <c r="A301" t="str">
        <f t="shared" si="4"/>
        <v/>
      </c>
      <c r="B301" s="3"/>
      <c r="D301" s="48"/>
      <c r="H301" s="4"/>
    </row>
    <row r="302" ht="14.25">
      <c r="A302" t="str">
        <f t="shared" si="4"/>
        <v/>
      </c>
      <c r="B302" s="3"/>
      <c r="D302" s="48"/>
      <c r="H302" s="4"/>
    </row>
    <row r="303" ht="14.25">
      <c r="A303" t="str">
        <f t="shared" si="4"/>
        <v/>
      </c>
      <c r="B303" s="3"/>
      <c r="D303" s="48"/>
      <c r="H303" s="4"/>
    </row>
    <row r="304" ht="14.25">
      <c r="A304" t="str">
        <f t="shared" si="4"/>
        <v/>
      </c>
      <c r="B304" s="3"/>
      <c r="D304" s="48"/>
      <c r="H304" s="4"/>
    </row>
    <row r="305" ht="14.25">
      <c r="A305" t="str">
        <f t="shared" si="4"/>
        <v/>
      </c>
      <c r="B305" s="3"/>
      <c r="D305" s="48"/>
      <c r="H305" s="4"/>
    </row>
    <row r="306" ht="14.25">
      <c r="A306" t="str">
        <f t="shared" si="4"/>
        <v/>
      </c>
      <c r="B306" s="3"/>
      <c r="D306" s="48"/>
      <c r="H306" s="4"/>
    </row>
    <row r="307" ht="14.25">
      <c r="A307" t="str">
        <f t="shared" si="4"/>
        <v/>
      </c>
      <c r="B307" s="3"/>
      <c r="D307" s="48"/>
      <c r="H307" s="4"/>
    </row>
    <row r="308" ht="14.25">
      <c r="A308" t="str">
        <f t="shared" si="4"/>
        <v/>
      </c>
      <c r="B308" s="3"/>
      <c r="D308" s="48"/>
      <c r="H308" s="4"/>
    </row>
    <row r="309" ht="14.25">
      <c r="A309" t="str">
        <f t="shared" si="4"/>
        <v/>
      </c>
      <c r="B309" s="3"/>
      <c r="D309" s="48"/>
      <c r="H309" s="4"/>
    </row>
    <row r="310" ht="14.25">
      <c r="A310" t="str">
        <f t="shared" si="4"/>
        <v/>
      </c>
      <c r="B310" s="3"/>
      <c r="D310" s="48"/>
      <c r="H310" s="4"/>
    </row>
    <row r="311" ht="14.25">
      <c r="A311" t="str">
        <f t="shared" si="4"/>
        <v/>
      </c>
      <c r="B311" s="3"/>
      <c r="D311" s="48"/>
      <c r="H311" s="4"/>
    </row>
    <row r="312" ht="14.25">
      <c r="A312" t="str">
        <f t="shared" si="4"/>
        <v/>
      </c>
      <c r="B312" s="3"/>
      <c r="D312" s="48"/>
      <c r="H312" s="4"/>
    </row>
    <row r="313" ht="14.25">
      <c r="A313" t="str">
        <f t="shared" si="4"/>
        <v/>
      </c>
      <c r="B313" s="3"/>
      <c r="D313" s="48"/>
      <c r="H313" s="4"/>
    </row>
    <row r="314" ht="14.25">
      <c r="A314" t="str">
        <f t="shared" si="4"/>
        <v/>
      </c>
      <c r="B314" s="3"/>
      <c r="D314" s="48"/>
      <c r="H314" s="4"/>
    </row>
    <row r="315" ht="14.25">
      <c r="A315" t="str">
        <f t="shared" si="4"/>
        <v/>
      </c>
      <c r="B315" s="3"/>
      <c r="D315" s="48"/>
      <c r="H315" s="4"/>
    </row>
    <row r="316" ht="14.25">
      <c r="A316" t="str">
        <f t="shared" si="4"/>
        <v/>
      </c>
      <c r="B316" s="3"/>
      <c r="D316" s="48"/>
      <c r="H316" s="4"/>
    </row>
    <row r="317" ht="14.25">
      <c r="A317" t="str">
        <f t="shared" si="4"/>
        <v/>
      </c>
      <c r="B317" s="3"/>
      <c r="D317" s="48"/>
      <c r="H317" s="4"/>
    </row>
    <row r="318" ht="14.25">
      <c r="A318" t="str">
        <f t="shared" si="4"/>
        <v/>
      </c>
      <c r="B318" s="3"/>
      <c r="D318" s="48"/>
      <c r="H318" s="4"/>
    </row>
    <row r="319" ht="14.25">
      <c r="A319" t="str">
        <f t="shared" si="4"/>
        <v/>
      </c>
      <c r="B319" s="3"/>
      <c r="D319" s="48"/>
      <c r="H319" s="4"/>
    </row>
    <row r="320" ht="14.25">
      <c r="A320" t="str">
        <f t="shared" si="4"/>
        <v/>
      </c>
      <c r="B320" s="3"/>
      <c r="D320" s="48"/>
      <c r="H320" s="4"/>
    </row>
    <row r="321" ht="14.25">
      <c r="A321" t="str">
        <f t="shared" si="4"/>
        <v/>
      </c>
      <c r="B321" s="3"/>
      <c r="D321" s="48"/>
      <c r="H321" s="4"/>
    </row>
    <row r="322" ht="14.25">
      <c r="A322" t="str">
        <f t="shared" si="4"/>
        <v/>
      </c>
      <c r="B322" s="3"/>
      <c r="D322" s="48"/>
      <c r="H322" s="4"/>
    </row>
    <row r="323" ht="14.25">
      <c r="A323" t="str">
        <f t="shared" si="4"/>
        <v/>
      </c>
      <c r="B323" s="3"/>
      <c r="D323" s="48"/>
      <c r="H323" s="4"/>
    </row>
    <row r="324" ht="14.25">
      <c r="A324" t="str">
        <f t="shared" si="4"/>
        <v/>
      </c>
      <c r="B324" s="3"/>
      <c r="D324" s="48"/>
      <c r="H324" s="4"/>
    </row>
    <row r="325" ht="14.25">
      <c r="A325" t="str">
        <f t="shared" si="4"/>
        <v/>
      </c>
      <c r="B325" s="3"/>
      <c r="D325" s="48"/>
      <c r="H325" s="4"/>
    </row>
    <row r="326" ht="14.25">
      <c r="A326" t="str">
        <f t="shared" si="4"/>
        <v/>
      </c>
      <c r="B326" s="3"/>
      <c r="D326" s="48"/>
      <c r="H326" s="4"/>
    </row>
    <row r="327" ht="14.25">
      <c r="A327" t="str">
        <f t="shared" si="4"/>
        <v/>
      </c>
      <c r="B327" s="3"/>
      <c r="D327" s="48"/>
      <c r="H327" s="4"/>
    </row>
    <row r="328" ht="14.25">
      <c r="A328" t="str">
        <f t="shared" si="4"/>
        <v/>
      </c>
      <c r="B328" s="3"/>
      <c r="D328" s="48"/>
      <c r="H328" s="4"/>
    </row>
    <row r="329" ht="14.25">
      <c r="A329" t="str">
        <f t="shared" si="4"/>
        <v/>
      </c>
      <c r="B329" s="3"/>
      <c r="D329" s="48"/>
      <c r="H329" s="4"/>
    </row>
    <row r="330" ht="14.25">
      <c r="A330" t="str">
        <f t="shared" si="4"/>
        <v/>
      </c>
      <c r="B330" s="3"/>
      <c r="D330" s="48"/>
      <c r="H330" s="4"/>
    </row>
    <row r="331" ht="14.25">
      <c r="A331" t="str">
        <f t="shared" si="4"/>
        <v/>
      </c>
      <c r="B331" s="3"/>
      <c r="D331" s="48"/>
      <c r="H331" s="4"/>
    </row>
    <row r="332" ht="14.25">
      <c r="A332" t="str">
        <f t="shared" si="4"/>
        <v/>
      </c>
      <c r="B332" s="3"/>
      <c r="D332" s="48"/>
      <c r="H332" s="4"/>
    </row>
    <row r="333" ht="14.25">
      <c r="A333" t="str">
        <f t="shared" si="4"/>
        <v/>
      </c>
      <c r="B333" s="3"/>
      <c r="D333" s="48"/>
      <c r="H333" s="4"/>
    </row>
    <row r="334" ht="14.25">
      <c r="A334" t="str">
        <f t="shared" si="4"/>
        <v/>
      </c>
      <c r="B334" s="3"/>
      <c r="D334" s="48"/>
      <c r="H334" s="4"/>
    </row>
    <row r="335" ht="14.25">
      <c r="A335" t="str">
        <f t="shared" si="4"/>
        <v/>
      </c>
      <c r="B335" s="3"/>
      <c r="D335" s="48"/>
      <c r="H335" s="4"/>
    </row>
    <row r="336" ht="14.25">
      <c r="A336" t="str">
        <f t="shared" si="4"/>
        <v/>
      </c>
      <c r="B336" s="3"/>
      <c r="D336" s="48"/>
      <c r="H336" s="4"/>
    </row>
    <row r="337" ht="14.25">
      <c r="A337" t="str">
        <f t="shared" si="4"/>
        <v/>
      </c>
      <c r="B337" s="3"/>
      <c r="D337" s="48"/>
      <c r="H337" s="4"/>
    </row>
    <row r="338" ht="14.25">
      <c r="A338" t="str">
        <f t="shared" si="4"/>
        <v/>
      </c>
      <c r="B338" s="3"/>
      <c r="D338" s="48"/>
      <c r="H338" s="4"/>
    </row>
    <row r="339" ht="14.25">
      <c r="A339" t="str">
        <f t="shared" si="4"/>
        <v/>
      </c>
      <c r="B339" s="3"/>
      <c r="D339" s="48"/>
      <c r="H339" s="4"/>
    </row>
    <row r="340" ht="14.25">
      <c r="A340" t="str">
        <f t="shared" si="4"/>
        <v/>
      </c>
      <c r="B340" s="3"/>
      <c r="D340" s="48"/>
      <c r="H340" s="4"/>
    </row>
    <row r="341" ht="14.25">
      <c r="A341" t="str">
        <f t="shared" si="4"/>
        <v/>
      </c>
      <c r="B341" s="3"/>
      <c r="D341" s="48"/>
      <c r="H341" s="4"/>
    </row>
    <row r="342" ht="14.25">
      <c r="A342" t="str">
        <f t="shared" si="4"/>
        <v/>
      </c>
      <c r="B342" s="3"/>
      <c r="D342" s="48"/>
      <c r="H342" s="4"/>
    </row>
    <row r="343" ht="14.25">
      <c r="A343" t="str">
        <f t="shared" ref="A343:A406" si="5">IF(B343="","",A342+1)</f>
        <v/>
      </c>
      <c r="B343" s="3"/>
      <c r="D343" s="48"/>
      <c r="H343" s="4"/>
    </row>
    <row r="344" ht="14.25">
      <c r="A344" t="str">
        <f t="shared" si="5"/>
        <v/>
      </c>
      <c r="B344" s="3"/>
      <c r="D344" s="48"/>
      <c r="H344" s="4"/>
    </row>
    <row r="345" ht="14.25">
      <c r="A345" t="str">
        <f t="shared" si="5"/>
        <v/>
      </c>
      <c r="B345" s="3"/>
      <c r="D345" s="48"/>
      <c r="H345" s="4"/>
    </row>
    <row r="346" ht="14.25">
      <c r="A346" t="str">
        <f t="shared" si="5"/>
        <v/>
      </c>
      <c r="B346" s="3"/>
      <c r="D346" s="48"/>
      <c r="H346" s="4"/>
    </row>
    <row r="347" ht="14.25">
      <c r="A347" t="str">
        <f t="shared" si="5"/>
        <v/>
      </c>
      <c r="B347" s="3"/>
      <c r="D347" s="48"/>
      <c r="H347" s="4"/>
    </row>
    <row r="348" ht="14.25">
      <c r="A348" t="str">
        <f t="shared" si="5"/>
        <v/>
      </c>
      <c r="B348" s="3"/>
      <c r="D348" s="48"/>
      <c r="H348" s="4"/>
    </row>
    <row r="349" ht="14.25">
      <c r="A349" t="str">
        <f t="shared" si="5"/>
        <v/>
      </c>
      <c r="B349" s="3"/>
      <c r="D349" s="48"/>
      <c r="H349" s="4"/>
    </row>
    <row r="350" ht="14.25">
      <c r="A350" t="str">
        <f t="shared" si="5"/>
        <v/>
      </c>
      <c r="B350" s="3"/>
      <c r="D350" s="48"/>
      <c r="H350" s="4"/>
    </row>
    <row r="351" ht="14.25">
      <c r="A351" t="str">
        <f t="shared" si="5"/>
        <v/>
      </c>
      <c r="B351" s="3"/>
      <c r="D351" s="48"/>
      <c r="H351" s="4"/>
    </row>
    <row r="352" ht="14.25">
      <c r="A352" t="str">
        <f t="shared" si="5"/>
        <v/>
      </c>
      <c r="B352" s="3"/>
      <c r="D352" s="48"/>
      <c r="H352" s="4"/>
    </row>
    <row r="353" ht="14.25">
      <c r="A353" t="str">
        <f t="shared" si="5"/>
        <v/>
      </c>
      <c r="B353" s="3"/>
      <c r="D353" s="48"/>
      <c r="H353" s="4"/>
    </row>
    <row r="354" ht="14.25">
      <c r="A354" t="str">
        <f t="shared" si="5"/>
        <v/>
      </c>
      <c r="B354" s="3"/>
      <c r="D354" s="48"/>
      <c r="H354" s="4"/>
    </row>
    <row r="355" ht="14.25">
      <c r="A355" t="str">
        <f t="shared" si="5"/>
        <v/>
      </c>
      <c r="B355" s="3"/>
      <c r="D355" s="48"/>
      <c r="H355" s="4"/>
    </row>
    <row r="356" ht="14.25">
      <c r="A356" t="str">
        <f t="shared" si="5"/>
        <v/>
      </c>
      <c r="B356" s="3"/>
      <c r="D356" s="48"/>
      <c r="H356" s="4"/>
    </row>
    <row r="357" ht="14.25">
      <c r="A357" t="str">
        <f t="shared" si="5"/>
        <v/>
      </c>
      <c r="B357" s="3"/>
      <c r="D357" s="48"/>
      <c r="H357" s="4"/>
    </row>
    <row r="358" ht="14.25">
      <c r="A358" t="str">
        <f t="shared" si="5"/>
        <v/>
      </c>
      <c r="B358" s="3"/>
      <c r="D358" s="48"/>
      <c r="H358" s="4"/>
    </row>
    <row r="359" ht="14.25">
      <c r="A359" t="str">
        <f t="shared" si="5"/>
        <v/>
      </c>
      <c r="B359" s="3"/>
      <c r="D359" s="48"/>
      <c r="H359" s="4"/>
    </row>
    <row r="360" ht="14.25">
      <c r="A360" t="str">
        <f t="shared" si="5"/>
        <v/>
      </c>
      <c r="B360" s="3"/>
      <c r="D360" s="48"/>
      <c r="H360" s="4"/>
    </row>
    <row r="361" ht="14.25">
      <c r="A361" t="str">
        <f t="shared" si="5"/>
        <v/>
      </c>
      <c r="B361" s="3"/>
      <c r="D361" s="48"/>
      <c r="H361" s="4"/>
    </row>
    <row r="362" ht="14.25">
      <c r="A362" t="str">
        <f t="shared" si="5"/>
        <v/>
      </c>
      <c r="B362" s="3"/>
      <c r="D362" s="48"/>
      <c r="H362" s="4"/>
    </row>
    <row r="363" ht="14.25">
      <c r="A363" t="str">
        <f t="shared" si="5"/>
        <v/>
      </c>
      <c r="B363" s="3"/>
      <c r="D363" s="48"/>
      <c r="H363" s="4"/>
    </row>
    <row r="364" ht="14.25">
      <c r="A364" t="str">
        <f t="shared" si="5"/>
        <v/>
      </c>
      <c r="B364" s="3"/>
      <c r="D364" s="48"/>
      <c r="H364" s="4"/>
    </row>
    <row r="365" ht="14.25">
      <c r="A365" t="str">
        <f t="shared" si="5"/>
        <v/>
      </c>
      <c r="B365" s="3"/>
      <c r="D365" s="48"/>
      <c r="H365" s="4"/>
    </row>
    <row r="366" ht="14.25">
      <c r="A366" t="str">
        <f t="shared" si="5"/>
        <v/>
      </c>
      <c r="B366" s="3"/>
      <c r="D366" s="48"/>
      <c r="H366" s="4"/>
    </row>
    <row r="367" ht="14.25">
      <c r="A367" t="str">
        <f t="shared" si="5"/>
        <v/>
      </c>
      <c r="B367" s="3"/>
      <c r="D367" s="48"/>
      <c r="H367" s="4"/>
    </row>
    <row r="368" ht="14.25">
      <c r="A368" t="str">
        <f t="shared" si="5"/>
        <v/>
      </c>
      <c r="B368" s="3"/>
      <c r="D368" s="48"/>
      <c r="H368" s="4"/>
    </row>
    <row r="369" ht="14.25">
      <c r="A369" t="str">
        <f t="shared" si="5"/>
        <v/>
      </c>
      <c r="B369" s="3"/>
      <c r="D369" s="48"/>
      <c r="H369" s="4"/>
    </row>
    <row r="370" ht="14.25">
      <c r="A370" t="str">
        <f t="shared" si="5"/>
        <v/>
      </c>
      <c r="B370" s="3"/>
      <c r="D370" s="48"/>
      <c r="H370" s="4"/>
    </row>
    <row r="371" ht="14.25">
      <c r="A371" t="str">
        <f t="shared" si="5"/>
        <v/>
      </c>
      <c r="B371" s="3"/>
      <c r="D371" s="48"/>
      <c r="H371" s="4"/>
    </row>
    <row r="372" ht="14.25">
      <c r="A372" t="str">
        <f t="shared" si="5"/>
        <v/>
      </c>
      <c r="B372" s="3"/>
      <c r="D372" s="48"/>
      <c r="H372" s="4"/>
    </row>
    <row r="373" ht="14.25">
      <c r="A373" t="str">
        <f t="shared" si="5"/>
        <v/>
      </c>
      <c r="B373" s="3"/>
      <c r="D373" s="48"/>
      <c r="H373" s="4"/>
    </row>
    <row r="374" ht="14.25">
      <c r="A374" t="str">
        <f t="shared" si="5"/>
        <v/>
      </c>
      <c r="B374" s="3"/>
      <c r="D374" s="48"/>
      <c r="H374" s="4"/>
    </row>
    <row r="375" ht="14.25">
      <c r="A375" t="str">
        <f t="shared" si="5"/>
        <v/>
      </c>
      <c r="B375" s="3"/>
      <c r="D375" s="48"/>
      <c r="H375" s="4"/>
    </row>
    <row r="376" ht="14.25">
      <c r="A376" t="str">
        <f t="shared" si="5"/>
        <v/>
      </c>
      <c r="B376" s="3"/>
      <c r="D376" s="48"/>
      <c r="H376" s="4"/>
    </row>
    <row r="377" ht="14.25">
      <c r="A377" t="str">
        <f t="shared" si="5"/>
        <v/>
      </c>
      <c r="B377" s="3"/>
      <c r="D377" s="48"/>
      <c r="H377" s="4"/>
    </row>
    <row r="378" ht="14.25">
      <c r="A378" t="str">
        <f t="shared" si="5"/>
        <v/>
      </c>
      <c r="B378" s="3"/>
      <c r="D378" s="48"/>
      <c r="H378" s="4"/>
    </row>
    <row r="379" ht="14.25">
      <c r="A379" t="str">
        <f t="shared" si="5"/>
        <v/>
      </c>
      <c r="B379" s="3"/>
      <c r="D379" s="48"/>
      <c r="H379" s="4"/>
    </row>
    <row r="380" ht="14.25">
      <c r="A380" t="str">
        <f t="shared" si="5"/>
        <v/>
      </c>
      <c r="B380" s="3"/>
      <c r="D380" s="48"/>
      <c r="H380" s="4"/>
    </row>
    <row r="381" ht="14.25">
      <c r="A381" t="str">
        <f t="shared" si="5"/>
        <v/>
      </c>
      <c r="B381" s="3"/>
      <c r="D381" s="48"/>
      <c r="H381" s="4"/>
    </row>
    <row r="382" ht="14.25">
      <c r="A382" t="str">
        <f t="shared" si="5"/>
        <v/>
      </c>
      <c r="B382" s="3"/>
      <c r="D382" s="48"/>
      <c r="H382" s="4"/>
    </row>
    <row r="383" ht="14.25">
      <c r="A383" t="str">
        <f t="shared" si="5"/>
        <v/>
      </c>
      <c r="B383" s="3"/>
      <c r="D383" s="48"/>
      <c r="H383" s="4"/>
    </row>
    <row r="384" ht="14.25">
      <c r="A384" t="str">
        <f t="shared" si="5"/>
        <v/>
      </c>
      <c r="B384" s="3"/>
      <c r="D384" s="48"/>
      <c r="H384" s="4"/>
    </row>
    <row r="385" ht="14.25">
      <c r="A385" t="str">
        <f t="shared" si="5"/>
        <v/>
      </c>
      <c r="B385" s="3"/>
      <c r="D385" s="48"/>
      <c r="H385" s="4"/>
    </row>
    <row r="386" ht="14.25">
      <c r="A386" t="str">
        <f t="shared" si="5"/>
        <v/>
      </c>
      <c r="B386" s="3"/>
      <c r="D386" s="48"/>
      <c r="H386" s="4"/>
    </row>
    <row r="387" ht="14.25">
      <c r="A387" t="str">
        <f t="shared" si="5"/>
        <v/>
      </c>
      <c r="B387" s="3"/>
      <c r="D387" s="48"/>
      <c r="H387" s="4"/>
    </row>
    <row r="388" ht="14.25">
      <c r="A388" t="str">
        <f t="shared" si="5"/>
        <v/>
      </c>
      <c r="B388" s="3"/>
      <c r="D388" s="48"/>
      <c r="H388" s="4"/>
    </row>
    <row r="389" ht="14.25">
      <c r="A389" t="str">
        <f t="shared" si="5"/>
        <v/>
      </c>
      <c r="B389" s="3"/>
      <c r="D389" s="48"/>
      <c r="H389" s="4"/>
    </row>
    <row r="390" ht="14.25">
      <c r="A390" t="str">
        <f t="shared" si="5"/>
        <v/>
      </c>
      <c r="B390" s="3"/>
      <c r="D390" s="48"/>
      <c r="H390" s="4"/>
    </row>
    <row r="391" ht="14.25">
      <c r="A391" t="str">
        <f t="shared" si="5"/>
        <v/>
      </c>
      <c r="B391" s="3"/>
      <c r="D391" s="48"/>
      <c r="H391" s="4"/>
    </row>
    <row r="392" ht="14.25">
      <c r="A392" t="str">
        <f t="shared" si="5"/>
        <v/>
      </c>
      <c r="B392" s="3"/>
      <c r="D392" s="48"/>
      <c r="H392" s="4"/>
    </row>
    <row r="393" ht="14.25">
      <c r="A393" t="str">
        <f t="shared" si="5"/>
        <v/>
      </c>
      <c r="B393" s="3"/>
      <c r="D393" s="48"/>
      <c r="H393" s="4"/>
    </row>
    <row r="394" ht="14.25">
      <c r="A394" t="str">
        <f t="shared" si="5"/>
        <v/>
      </c>
      <c r="B394" s="3"/>
      <c r="D394" s="48"/>
      <c r="H394" s="4"/>
    </row>
    <row r="395" ht="14.25">
      <c r="A395" t="str">
        <f t="shared" si="5"/>
        <v/>
      </c>
      <c r="B395" s="3"/>
      <c r="D395" s="48"/>
      <c r="H395" s="4"/>
    </row>
    <row r="396" ht="14.25">
      <c r="A396" t="str">
        <f t="shared" si="5"/>
        <v/>
      </c>
      <c r="B396" s="3"/>
      <c r="D396" s="48"/>
      <c r="H396" s="4"/>
    </row>
    <row r="397" ht="14.25">
      <c r="A397" t="str">
        <f t="shared" si="5"/>
        <v/>
      </c>
      <c r="B397" s="3"/>
      <c r="D397" s="48"/>
      <c r="H397" s="4"/>
    </row>
    <row r="398" ht="14.25">
      <c r="A398" t="str">
        <f t="shared" si="5"/>
        <v/>
      </c>
      <c r="B398" s="3"/>
      <c r="D398" s="48"/>
      <c r="H398" s="4"/>
    </row>
    <row r="399" ht="14.25">
      <c r="A399" t="str">
        <f t="shared" si="5"/>
        <v/>
      </c>
      <c r="B399" s="3"/>
      <c r="D399" s="48"/>
      <c r="H399" s="4"/>
    </row>
    <row r="400" ht="14.25">
      <c r="A400" t="str">
        <f t="shared" si="5"/>
        <v/>
      </c>
      <c r="B400" s="3"/>
      <c r="D400" s="48"/>
      <c r="H400" s="4"/>
    </row>
    <row r="401" ht="14.25">
      <c r="A401" t="str">
        <f t="shared" si="5"/>
        <v/>
      </c>
      <c r="B401" s="3"/>
      <c r="D401" s="48"/>
      <c r="H401" s="4"/>
    </row>
    <row r="402" ht="14.25">
      <c r="A402" t="str">
        <f t="shared" si="5"/>
        <v/>
      </c>
      <c r="B402" s="3"/>
      <c r="D402" s="48"/>
      <c r="H402" s="4"/>
    </row>
    <row r="403" ht="14.25">
      <c r="A403" t="str">
        <f t="shared" si="5"/>
        <v/>
      </c>
      <c r="B403" s="3"/>
      <c r="D403" s="48"/>
      <c r="H403" s="4"/>
    </row>
    <row r="404" ht="14.25">
      <c r="A404" t="str">
        <f t="shared" si="5"/>
        <v/>
      </c>
      <c r="B404" s="3"/>
      <c r="D404" s="48"/>
      <c r="H404" s="4"/>
    </row>
    <row r="405" ht="14.25">
      <c r="A405" t="str">
        <f t="shared" si="5"/>
        <v/>
      </c>
      <c r="B405" s="3"/>
      <c r="D405" s="48"/>
      <c r="H405" s="4"/>
    </row>
    <row r="406" ht="14.25">
      <c r="A406" t="str">
        <f t="shared" si="5"/>
        <v/>
      </c>
      <c r="B406" s="3"/>
      <c r="D406" s="48"/>
      <c r="H406" s="4"/>
    </row>
    <row r="407" ht="14.25">
      <c r="A407" t="str">
        <f t="shared" ref="A407:A470" si="6">IF(B407="","",A406+1)</f>
        <v/>
      </c>
      <c r="B407" s="3"/>
      <c r="D407" s="48"/>
      <c r="H407" s="4"/>
    </row>
    <row r="408" ht="14.25">
      <c r="A408" t="str">
        <f t="shared" si="6"/>
        <v/>
      </c>
      <c r="B408" s="3"/>
      <c r="D408" s="48"/>
      <c r="H408" s="4"/>
    </row>
    <row r="409" ht="14.25">
      <c r="A409" t="str">
        <f t="shared" si="6"/>
        <v/>
      </c>
      <c r="B409" s="3"/>
      <c r="D409" s="48"/>
      <c r="H409" s="4"/>
    </row>
    <row r="410" ht="14.25">
      <c r="A410" t="str">
        <f t="shared" si="6"/>
        <v/>
      </c>
      <c r="B410" s="3"/>
      <c r="D410" s="48"/>
      <c r="H410" s="4"/>
    </row>
    <row r="411" ht="14.25">
      <c r="A411" t="str">
        <f t="shared" si="6"/>
        <v/>
      </c>
      <c r="B411" s="3"/>
      <c r="D411" s="48"/>
      <c r="H411" s="4"/>
    </row>
    <row r="412" ht="14.25">
      <c r="A412" t="str">
        <f t="shared" si="6"/>
        <v/>
      </c>
      <c r="B412" s="3"/>
      <c r="D412" s="48"/>
      <c r="H412" s="4"/>
    </row>
    <row r="413" ht="14.25">
      <c r="A413" t="str">
        <f t="shared" si="6"/>
        <v/>
      </c>
      <c r="B413" s="3"/>
      <c r="D413" s="48"/>
      <c r="H413" s="4"/>
    </row>
    <row r="414" ht="14.25">
      <c r="A414" t="str">
        <f t="shared" si="6"/>
        <v/>
      </c>
      <c r="B414" s="3"/>
      <c r="D414" s="48"/>
      <c r="H414" s="4"/>
    </row>
    <row r="415" ht="14.25">
      <c r="A415" t="str">
        <f t="shared" si="6"/>
        <v/>
      </c>
      <c r="B415" s="3"/>
      <c r="D415" s="48"/>
      <c r="H415" s="4"/>
    </row>
    <row r="416" ht="14.25">
      <c r="A416" t="str">
        <f t="shared" si="6"/>
        <v/>
      </c>
      <c r="B416" s="3"/>
      <c r="D416" s="48"/>
      <c r="H416" s="4"/>
    </row>
    <row r="417" ht="14.25">
      <c r="A417" t="str">
        <f t="shared" si="6"/>
        <v/>
      </c>
      <c r="B417" s="3"/>
      <c r="D417" s="48"/>
      <c r="H417" s="4"/>
    </row>
    <row r="418" ht="14.25">
      <c r="A418" t="str">
        <f t="shared" si="6"/>
        <v/>
      </c>
      <c r="B418" s="3"/>
      <c r="D418" s="48"/>
      <c r="H418" s="4"/>
    </row>
    <row r="419" ht="14.25">
      <c r="A419" t="str">
        <f t="shared" si="6"/>
        <v/>
      </c>
      <c r="B419" s="3"/>
      <c r="D419" s="48"/>
      <c r="H419" s="4"/>
    </row>
    <row r="420" ht="14.25">
      <c r="A420" t="str">
        <f t="shared" si="6"/>
        <v/>
      </c>
      <c r="B420" s="3"/>
      <c r="D420" s="48"/>
      <c r="H420" s="4"/>
    </row>
    <row r="421" ht="14.25">
      <c r="A421" t="str">
        <f t="shared" si="6"/>
        <v/>
      </c>
      <c r="B421" s="3"/>
      <c r="D421" s="48"/>
      <c r="H421" s="4"/>
    </row>
    <row r="422" ht="14.25">
      <c r="A422" t="str">
        <f t="shared" si="6"/>
        <v/>
      </c>
      <c r="B422" s="3"/>
      <c r="D422" s="48"/>
      <c r="H422" s="4"/>
    </row>
    <row r="423" ht="14.25">
      <c r="A423" t="str">
        <f t="shared" si="6"/>
        <v/>
      </c>
      <c r="B423" s="3"/>
      <c r="D423" s="48"/>
      <c r="H423" s="4"/>
    </row>
    <row r="424" ht="14.25">
      <c r="A424" t="str">
        <f t="shared" si="6"/>
        <v/>
      </c>
      <c r="B424" s="3"/>
      <c r="D424" s="48"/>
      <c r="H424" s="4"/>
    </row>
    <row r="425" ht="14.25">
      <c r="A425" t="str">
        <f t="shared" si="6"/>
        <v/>
      </c>
      <c r="B425" s="3"/>
      <c r="D425" s="48"/>
      <c r="H425" s="4"/>
    </row>
    <row r="426" ht="14.25">
      <c r="A426" t="str">
        <f t="shared" si="6"/>
        <v/>
      </c>
      <c r="B426" s="3"/>
      <c r="D426" s="48"/>
      <c r="H426" s="4"/>
    </row>
    <row r="427" ht="14.25">
      <c r="A427" t="str">
        <f t="shared" si="6"/>
        <v/>
      </c>
      <c r="B427" s="3"/>
      <c r="D427" s="48"/>
      <c r="H427" s="4"/>
    </row>
    <row r="428" ht="14.25">
      <c r="A428" t="str">
        <f t="shared" si="6"/>
        <v/>
      </c>
      <c r="B428" s="3"/>
      <c r="D428" s="48"/>
      <c r="H428" s="4"/>
    </row>
    <row r="429" ht="14.25">
      <c r="A429" t="str">
        <f t="shared" si="6"/>
        <v/>
      </c>
      <c r="B429" s="3"/>
      <c r="D429" s="48"/>
      <c r="H429" s="4"/>
    </row>
    <row r="430" ht="14.25">
      <c r="A430" t="str">
        <f t="shared" si="6"/>
        <v/>
      </c>
      <c r="B430" s="3"/>
      <c r="D430" s="48"/>
      <c r="H430" s="4"/>
    </row>
    <row r="431" ht="14.25">
      <c r="A431" t="str">
        <f t="shared" si="6"/>
        <v/>
      </c>
      <c r="B431" s="3"/>
      <c r="D431" s="48"/>
      <c r="H431" s="4"/>
    </row>
    <row r="432" ht="14.25">
      <c r="A432" t="str">
        <f t="shared" si="6"/>
        <v/>
      </c>
      <c r="B432" s="3"/>
      <c r="D432" s="48"/>
      <c r="H432" s="4"/>
    </row>
    <row r="433" ht="14.25">
      <c r="A433" t="str">
        <f t="shared" si="6"/>
        <v/>
      </c>
      <c r="B433" s="3"/>
      <c r="D433" s="48"/>
      <c r="H433" s="4"/>
    </row>
    <row r="434" ht="14.25">
      <c r="A434" t="str">
        <f t="shared" si="6"/>
        <v/>
      </c>
      <c r="B434" s="3"/>
      <c r="D434" s="48"/>
      <c r="H434" s="4"/>
    </row>
    <row r="435" ht="14.25">
      <c r="A435" t="str">
        <f t="shared" si="6"/>
        <v/>
      </c>
      <c r="B435" s="3"/>
      <c r="D435" s="48"/>
      <c r="H435" s="4"/>
    </row>
    <row r="436" ht="14.25">
      <c r="A436" t="str">
        <f t="shared" si="6"/>
        <v/>
      </c>
      <c r="B436" s="3"/>
      <c r="D436" s="48"/>
      <c r="H436" s="4"/>
    </row>
    <row r="437" ht="14.25">
      <c r="A437" t="str">
        <f t="shared" si="6"/>
        <v/>
      </c>
      <c r="B437" s="3"/>
      <c r="D437" s="48"/>
      <c r="H437" s="4"/>
    </row>
    <row r="438" ht="14.25">
      <c r="A438" t="str">
        <f t="shared" si="6"/>
        <v/>
      </c>
      <c r="B438" s="3"/>
      <c r="D438" s="48"/>
      <c r="H438" s="4"/>
    </row>
    <row r="439" ht="14.25">
      <c r="A439" t="str">
        <f t="shared" si="6"/>
        <v/>
      </c>
      <c r="B439" s="3"/>
      <c r="D439" s="48"/>
      <c r="H439" s="4"/>
    </row>
    <row r="440" ht="14.25">
      <c r="A440" t="str">
        <f t="shared" si="6"/>
        <v/>
      </c>
      <c r="B440" s="3"/>
      <c r="D440" s="48"/>
      <c r="H440" s="4"/>
    </row>
    <row r="441" ht="14.25">
      <c r="A441" t="str">
        <f t="shared" si="6"/>
        <v/>
      </c>
      <c r="B441" s="3"/>
      <c r="D441" s="48"/>
      <c r="H441" s="4"/>
    </row>
    <row r="442" ht="14.25">
      <c r="A442" t="str">
        <f t="shared" si="6"/>
        <v/>
      </c>
      <c r="B442" s="3"/>
      <c r="D442" s="48"/>
      <c r="H442" s="4"/>
    </row>
    <row r="443" ht="14.25">
      <c r="A443" t="str">
        <f t="shared" si="6"/>
        <v/>
      </c>
      <c r="B443" s="3"/>
      <c r="D443" s="48"/>
      <c r="H443" s="4"/>
    </row>
    <row r="444" ht="14.25">
      <c r="A444" t="str">
        <f t="shared" si="6"/>
        <v/>
      </c>
      <c r="B444" s="3"/>
      <c r="D444" s="48"/>
      <c r="H444" s="4"/>
    </row>
    <row r="445" ht="14.25">
      <c r="A445" t="str">
        <f t="shared" si="6"/>
        <v/>
      </c>
      <c r="B445" s="3"/>
      <c r="D445" s="48"/>
      <c r="H445" s="4"/>
    </row>
    <row r="446" ht="14.25">
      <c r="A446" t="str">
        <f t="shared" si="6"/>
        <v/>
      </c>
      <c r="B446" s="3"/>
      <c r="D446" s="48"/>
      <c r="H446" s="4"/>
    </row>
    <row r="447" ht="14.25">
      <c r="A447" t="str">
        <f t="shared" si="6"/>
        <v/>
      </c>
      <c r="B447" s="3"/>
      <c r="D447" s="48"/>
      <c r="H447" s="4"/>
    </row>
    <row r="448" ht="14.25">
      <c r="A448" t="str">
        <f t="shared" si="6"/>
        <v/>
      </c>
      <c r="B448" s="3"/>
      <c r="D448" s="48"/>
      <c r="H448" s="4"/>
    </row>
    <row r="449" ht="14.25">
      <c r="A449" t="str">
        <f t="shared" si="6"/>
        <v/>
      </c>
      <c r="B449" s="3"/>
      <c r="D449" s="48"/>
      <c r="H449" s="4"/>
    </row>
    <row r="450" ht="14.25">
      <c r="A450" t="str">
        <f t="shared" si="6"/>
        <v/>
      </c>
      <c r="B450" s="3"/>
      <c r="D450" s="48"/>
      <c r="H450" s="4"/>
    </row>
    <row r="451" ht="14.25">
      <c r="A451" t="str">
        <f t="shared" si="6"/>
        <v/>
      </c>
      <c r="B451" s="3"/>
      <c r="D451" s="48"/>
      <c r="H451" s="4"/>
    </row>
    <row r="452" ht="14.25">
      <c r="A452" t="str">
        <f t="shared" si="6"/>
        <v/>
      </c>
      <c r="B452" s="3"/>
      <c r="D452" s="48"/>
      <c r="H452" s="4"/>
    </row>
    <row r="453" ht="14.25">
      <c r="A453" t="str">
        <f t="shared" si="6"/>
        <v/>
      </c>
      <c r="B453" s="3"/>
      <c r="D453" s="48"/>
      <c r="H453" s="4"/>
    </row>
    <row r="454" ht="14.25">
      <c r="A454" t="str">
        <f t="shared" si="6"/>
        <v/>
      </c>
      <c r="B454" s="3"/>
      <c r="D454" s="48"/>
      <c r="H454" s="4"/>
    </row>
    <row r="455" ht="14.25">
      <c r="A455" t="str">
        <f t="shared" si="6"/>
        <v/>
      </c>
      <c r="B455" s="3"/>
      <c r="D455" s="48"/>
      <c r="H455" s="4"/>
    </row>
    <row r="456" ht="14.25">
      <c r="A456" t="str">
        <f t="shared" si="6"/>
        <v/>
      </c>
      <c r="B456" s="3"/>
      <c r="D456" s="48"/>
      <c r="H456" s="4"/>
    </row>
    <row r="457" ht="14.25">
      <c r="A457" t="str">
        <f t="shared" si="6"/>
        <v/>
      </c>
      <c r="B457" s="3"/>
      <c r="D457" s="48"/>
      <c r="H457" s="4"/>
    </row>
    <row r="458" ht="14.25">
      <c r="A458" t="str">
        <f t="shared" si="6"/>
        <v/>
      </c>
      <c r="B458" s="3"/>
      <c r="D458" s="48"/>
      <c r="H458" s="4"/>
    </row>
    <row r="459" ht="14.25">
      <c r="A459" t="str">
        <f t="shared" si="6"/>
        <v/>
      </c>
      <c r="B459" s="3"/>
      <c r="D459" s="48"/>
      <c r="H459" s="4"/>
    </row>
    <row r="460" ht="14.25">
      <c r="A460" t="str">
        <f t="shared" si="6"/>
        <v/>
      </c>
      <c r="B460" s="3"/>
      <c r="D460" s="48"/>
      <c r="H460" s="4"/>
    </row>
    <row r="461" ht="14.25">
      <c r="A461" t="str">
        <f t="shared" si="6"/>
        <v/>
      </c>
      <c r="B461" s="3"/>
      <c r="D461" s="48"/>
      <c r="H461" s="4"/>
    </row>
    <row r="462" ht="14.25">
      <c r="A462" t="str">
        <f t="shared" si="6"/>
        <v/>
      </c>
      <c r="B462" s="3"/>
      <c r="D462" s="48"/>
      <c r="H462" s="4"/>
    </row>
    <row r="463" ht="14.25">
      <c r="A463" t="str">
        <f t="shared" si="6"/>
        <v/>
      </c>
      <c r="B463" s="3"/>
      <c r="D463" s="48"/>
      <c r="H463" s="4"/>
    </row>
    <row r="464" ht="14.25">
      <c r="A464" t="str">
        <f t="shared" si="6"/>
        <v/>
      </c>
      <c r="B464" s="3"/>
      <c r="D464" s="48"/>
      <c r="H464" s="4"/>
    </row>
    <row r="465" ht="14.25">
      <c r="A465" t="str">
        <f t="shared" si="6"/>
        <v/>
      </c>
      <c r="B465" s="3"/>
      <c r="D465" s="48"/>
      <c r="H465" s="4"/>
    </row>
    <row r="466" ht="14.25">
      <c r="A466" t="str">
        <f t="shared" si="6"/>
        <v/>
      </c>
      <c r="B466" s="3"/>
      <c r="D466" s="48"/>
      <c r="H466" s="4"/>
    </row>
    <row r="467" ht="14.25">
      <c r="A467" t="str">
        <f t="shared" si="6"/>
        <v/>
      </c>
      <c r="B467" s="3"/>
      <c r="D467" s="48"/>
      <c r="H467" s="4"/>
    </row>
    <row r="468" ht="14.25">
      <c r="A468" t="str">
        <f t="shared" si="6"/>
        <v/>
      </c>
      <c r="B468" s="3"/>
      <c r="D468" s="48"/>
      <c r="H468" s="4"/>
    </row>
    <row r="469" ht="14.25">
      <c r="A469" t="str">
        <f t="shared" si="6"/>
        <v/>
      </c>
      <c r="B469" s="3"/>
      <c r="D469" s="48"/>
      <c r="H469" s="4"/>
    </row>
    <row r="470" ht="14.25">
      <c r="A470" t="str">
        <f t="shared" si="6"/>
        <v/>
      </c>
      <c r="B470" s="3"/>
      <c r="D470" s="48"/>
      <c r="H470" s="4"/>
    </row>
    <row r="471" ht="14.25">
      <c r="A471" t="str">
        <f t="shared" ref="A471:A527" si="7">IF(B471="","",A470+1)</f>
        <v/>
      </c>
      <c r="B471" s="3"/>
      <c r="D471" s="48"/>
      <c r="H471" s="4"/>
    </row>
    <row r="472" ht="14.25">
      <c r="A472" t="str">
        <f t="shared" si="7"/>
        <v/>
      </c>
      <c r="B472" s="3"/>
      <c r="D472" s="48"/>
      <c r="H472" s="4"/>
    </row>
    <row r="473" ht="14.25">
      <c r="A473" t="str">
        <f t="shared" si="7"/>
        <v/>
      </c>
      <c r="B473" s="3"/>
      <c r="D473" s="48"/>
      <c r="H473" s="4"/>
    </row>
    <row r="474" ht="14.25">
      <c r="A474" t="str">
        <f t="shared" si="7"/>
        <v/>
      </c>
      <c r="B474" s="3"/>
      <c r="D474" s="48"/>
      <c r="H474" s="4"/>
    </row>
    <row r="475" ht="14.25">
      <c r="A475" t="str">
        <f t="shared" si="7"/>
        <v/>
      </c>
      <c r="B475" s="3"/>
      <c r="D475" s="48"/>
      <c r="H475" s="4"/>
    </row>
    <row r="476" ht="14.25">
      <c r="A476" t="str">
        <f t="shared" si="7"/>
        <v/>
      </c>
      <c r="B476" s="3"/>
      <c r="D476" s="48"/>
      <c r="H476" s="4"/>
    </row>
    <row r="477" ht="14.25">
      <c r="A477" t="str">
        <f t="shared" si="7"/>
        <v/>
      </c>
      <c r="B477" s="3"/>
      <c r="D477" s="48"/>
      <c r="H477" s="4"/>
    </row>
    <row r="478" ht="14.25">
      <c r="A478" t="str">
        <f t="shared" si="7"/>
        <v/>
      </c>
      <c r="B478" s="3"/>
      <c r="D478" s="48"/>
      <c r="H478" s="4"/>
    </row>
    <row r="479" ht="14.25">
      <c r="A479" t="str">
        <f t="shared" si="7"/>
        <v/>
      </c>
      <c r="B479" s="3"/>
      <c r="D479" s="48"/>
      <c r="H479" s="4"/>
    </row>
    <row r="480" ht="14.25">
      <c r="A480" t="str">
        <f t="shared" si="7"/>
        <v/>
      </c>
      <c r="B480" s="3"/>
      <c r="D480" s="48"/>
      <c r="H480" s="4"/>
    </row>
    <row r="481" ht="14.25">
      <c r="A481" t="str">
        <f t="shared" si="7"/>
        <v/>
      </c>
      <c r="B481" s="3"/>
      <c r="D481" s="48"/>
      <c r="H481" s="4"/>
    </row>
    <row r="482" ht="14.25">
      <c r="A482" t="str">
        <f t="shared" si="7"/>
        <v/>
      </c>
      <c r="B482" s="3"/>
      <c r="D482" s="48"/>
      <c r="H482" s="4"/>
    </row>
    <row r="483" ht="14.25">
      <c r="A483" t="str">
        <f t="shared" si="7"/>
        <v/>
      </c>
      <c r="B483" s="3"/>
      <c r="D483" s="48"/>
      <c r="H483" s="4"/>
    </row>
    <row r="484" ht="14.25">
      <c r="A484" t="str">
        <f t="shared" si="7"/>
        <v/>
      </c>
      <c r="B484" s="3"/>
      <c r="D484" s="48"/>
      <c r="H484" s="4"/>
    </row>
    <row r="485" ht="14.25">
      <c r="A485" t="str">
        <f t="shared" si="7"/>
        <v/>
      </c>
      <c r="B485" s="3"/>
      <c r="D485" s="48"/>
      <c r="H485" s="4"/>
    </row>
    <row r="486" ht="14.25">
      <c r="A486" t="str">
        <f t="shared" si="7"/>
        <v/>
      </c>
      <c r="B486" s="3"/>
      <c r="D486" s="48"/>
      <c r="H486" s="4"/>
    </row>
    <row r="487" ht="14.25">
      <c r="A487" t="str">
        <f t="shared" si="7"/>
        <v/>
      </c>
      <c r="B487" s="3"/>
      <c r="D487" s="48"/>
      <c r="H487" s="4"/>
    </row>
    <row r="488" ht="14.25">
      <c r="A488" t="str">
        <f t="shared" si="7"/>
        <v/>
      </c>
      <c r="B488" s="3"/>
      <c r="D488" s="48"/>
      <c r="H488" s="4"/>
    </row>
    <row r="489" ht="14.25">
      <c r="A489" t="str">
        <f t="shared" si="7"/>
        <v/>
      </c>
      <c r="B489" s="3"/>
      <c r="D489" s="48"/>
      <c r="H489" s="4"/>
    </row>
    <row r="490" ht="14.25">
      <c r="A490" t="str">
        <f t="shared" si="7"/>
        <v/>
      </c>
      <c r="B490" s="3"/>
      <c r="D490" s="48"/>
      <c r="H490" s="4"/>
    </row>
    <row r="491" ht="14.25">
      <c r="A491" t="str">
        <f t="shared" si="7"/>
        <v/>
      </c>
      <c r="B491" s="3"/>
      <c r="D491" s="48"/>
      <c r="H491" s="4"/>
    </row>
    <row r="492" ht="14.25">
      <c r="A492" t="str">
        <f t="shared" si="7"/>
        <v/>
      </c>
      <c r="B492" s="3"/>
      <c r="D492" s="48"/>
      <c r="H492" s="4"/>
    </row>
    <row r="493" ht="14.25">
      <c r="A493" t="str">
        <f t="shared" si="7"/>
        <v/>
      </c>
      <c r="B493" s="3"/>
      <c r="D493" s="48"/>
      <c r="H493" s="4"/>
    </row>
    <row r="494" ht="14.25">
      <c r="A494" t="str">
        <f t="shared" si="7"/>
        <v/>
      </c>
      <c r="B494" s="3"/>
      <c r="D494" s="48"/>
      <c r="H494" s="4"/>
    </row>
    <row r="495" ht="14.25">
      <c r="A495" t="str">
        <f t="shared" si="7"/>
        <v/>
      </c>
      <c r="B495" s="3"/>
      <c r="D495" s="48"/>
      <c r="H495" s="4"/>
    </row>
    <row r="496" ht="14.25">
      <c r="A496" t="str">
        <f t="shared" si="7"/>
        <v/>
      </c>
      <c r="B496" s="3"/>
      <c r="D496" s="48"/>
      <c r="H496" s="4"/>
    </row>
    <row r="497" ht="14.25">
      <c r="A497" t="str">
        <f t="shared" si="7"/>
        <v/>
      </c>
      <c r="B497" s="3"/>
      <c r="D497" s="48"/>
      <c r="H497" s="4"/>
    </row>
    <row r="498" ht="14.25">
      <c r="A498" t="str">
        <f t="shared" si="7"/>
        <v/>
      </c>
      <c r="B498" s="3"/>
      <c r="D498" s="48"/>
      <c r="H498" s="4"/>
    </row>
    <row r="499" ht="14.25">
      <c r="A499" t="str">
        <f t="shared" si="7"/>
        <v/>
      </c>
      <c r="B499" s="3"/>
      <c r="D499" s="48"/>
      <c r="H499" s="4"/>
    </row>
    <row r="500" ht="14.25">
      <c r="A500" t="str">
        <f t="shared" si="7"/>
        <v/>
      </c>
      <c r="B500" s="3"/>
      <c r="D500" s="48"/>
      <c r="H500" s="4"/>
    </row>
    <row r="501" ht="14.25">
      <c r="A501" t="str">
        <f t="shared" si="7"/>
        <v/>
      </c>
      <c r="B501" s="3"/>
      <c r="D501" s="48"/>
      <c r="H501" s="4"/>
    </row>
    <row r="502" ht="14.25">
      <c r="A502" t="str">
        <f t="shared" si="7"/>
        <v/>
      </c>
      <c r="B502" s="3"/>
      <c r="D502" s="48"/>
      <c r="H502" s="4"/>
    </row>
    <row r="503" ht="14.25">
      <c r="A503" t="str">
        <f t="shared" si="7"/>
        <v/>
      </c>
      <c r="B503" s="3"/>
      <c r="D503" s="48"/>
      <c r="H503" s="4"/>
    </row>
    <row r="504" ht="14.25">
      <c r="A504" t="str">
        <f t="shared" si="7"/>
        <v/>
      </c>
      <c r="B504" s="3"/>
      <c r="D504" s="48"/>
      <c r="H504" s="4"/>
    </row>
    <row r="505" ht="14.25">
      <c r="A505" t="str">
        <f t="shared" si="7"/>
        <v/>
      </c>
      <c r="B505" s="3"/>
      <c r="D505" s="48"/>
      <c r="H505" s="4"/>
    </row>
    <row r="506" ht="14.25">
      <c r="A506" t="str">
        <f t="shared" si="7"/>
        <v/>
      </c>
      <c r="B506" s="3"/>
      <c r="D506" s="48"/>
      <c r="H506" s="4"/>
    </row>
    <row r="507" ht="14.25">
      <c r="A507" t="str">
        <f t="shared" si="7"/>
        <v/>
      </c>
      <c r="B507" s="3"/>
      <c r="D507" s="48"/>
      <c r="H507" s="4"/>
    </row>
    <row r="508" ht="14.25">
      <c r="A508" t="str">
        <f t="shared" si="7"/>
        <v/>
      </c>
      <c r="B508" s="3"/>
      <c r="D508" s="48"/>
      <c r="H508" s="4"/>
    </row>
    <row r="509" ht="14.25">
      <c r="A509" t="str">
        <f t="shared" si="7"/>
        <v/>
      </c>
      <c r="B509" s="3"/>
      <c r="D509" s="48"/>
      <c r="H509" s="4"/>
    </row>
    <row r="510" ht="14.25">
      <c r="A510" t="str">
        <f t="shared" si="7"/>
        <v/>
      </c>
      <c r="B510" s="3"/>
      <c r="D510" s="48"/>
      <c r="H510" s="4"/>
    </row>
    <row r="511" ht="14.25">
      <c r="A511" t="str">
        <f t="shared" si="7"/>
        <v/>
      </c>
      <c r="B511" s="3"/>
      <c r="D511" s="48"/>
      <c r="H511" s="4"/>
    </row>
    <row r="512" ht="14.25">
      <c r="A512" t="str">
        <f t="shared" si="7"/>
        <v/>
      </c>
      <c r="B512" s="3"/>
      <c r="D512" s="48"/>
      <c r="H512" s="4"/>
    </row>
    <row r="513" ht="14.25">
      <c r="A513" t="str">
        <f t="shared" si="7"/>
        <v/>
      </c>
      <c r="B513" s="3"/>
      <c r="D513" s="48"/>
      <c r="H513" s="4"/>
    </row>
    <row r="514" ht="14.25">
      <c r="A514" t="str">
        <f t="shared" si="7"/>
        <v/>
      </c>
      <c r="B514" s="3"/>
      <c r="D514" s="48"/>
      <c r="H514" s="4"/>
    </row>
    <row r="515" ht="14.25">
      <c r="A515" t="str">
        <f t="shared" si="7"/>
        <v/>
      </c>
      <c r="B515" s="3"/>
      <c r="D515" s="48"/>
      <c r="H515" s="4"/>
    </row>
    <row r="516" ht="14.25">
      <c r="A516" t="str">
        <f t="shared" si="7"/>
        <v/>
      </c>
      <c r="B516" s="3"/>
      <c r="D516" s="48"/>
      <c r="H516" s="4"/>
    </row>
    <row r="517" ht="14.25">
      <c r="A517" t="str">
        <f t="shared" si="7"/>
        <v/>
      </c>
      <c r="B517" s="3"/>
      <c r="D517" s="48"/>
      <c r="H517" s="4"/>
    </row>
    <row r="518" ht="14.25">
      <c r="A518" t="str">
        <f t="shared" si="7"/>
        <v/>
      </c>
      <c r="B518" s="3"/>
      <c r="D518" s="48"/>
      <c r="H518" s="4"/>
    </row>
    <row r="519" ht="14.25">
      <c r="A519" t="str">
        <f t="shared" si="7"/>
        <v/>
      </c>
      <c r="B519" s="3"/>
      <c r="D519" s="48"/>
      <c r="H519" s="4"/>
    </row>
    <row r="520" ht="14.25">
      <c r="A520" t="str">
        <f t="shared" si="7"/>
        <v/>
      </c>
      <c r="B520" s="3"/>
      <c r="D520" s="48"/>
      <c r="H520" s="4"/>
    </row>
    <row r="521" ht="14.25">
      <c r="A521" t="str">
        <f t="shared" si="7"/>
        <v/>
      </c>
      <c r="B521" s="3"/>
      <c r="D521" s="48"/>
      <c r="H521" s="4"/>
    </row>
    <row r="522" ht="14.25">
      <c r="A522" t="str">
        <f t="shared" si="7"/>
        <v/>
      </c>
      <c r="B522" s="3"/>
      <c r="D522" s="48"/>
      <c r="H522" s="4"/>
    </row>
    <row r="523" ht="14.25">
      <c r="A523" t="str">
        <f t="shared" si="7"/>
        <v/>
      </c>
      <c r="B523" s="3"/>
      <c r="D523" s="48"/>
      <c r="H523" s="4"/>
    </row>
    <row r="524" ht="14.25">
      <c r="A524" t="str">
        <f t="shared" si="7"/>
        <v/>
      </c>
      <c r="B524" s="3"/>
      <c r="D524" s="48"/>
      <c r="H524" s="4"/>
    </row>
    <row r="525" ht="14.25">
      <c r="A525" t="str">
        <f t="shared" si="7"/>
        <v/>
      </c>
      <c r="B525" s="3"/>
      <c r="D525" s="48"/>
      <c r="H525" s="4"/>
    </row>
    <row r="526" ht="14.25">
      <c r="A526" t="str">
        <f t="shared" si="7"/>
        <v/>
      </c>
      <c r="B526" s="3"/>
      <c r="D526" s="48"/>
      <c r="H526" s="4"/>
    </row>
    <row r="527" ht="14.25">
      <c r="A527" t="str">
        <f t="shared" si="7"/>
        <v/>
      </c>
      <c r="B527" s="3"/>
      <c r="D527" s="48"/>
      <c r="H527" s="4"/>
      <c r="I527" s="4"/>
    </row>
    <row r="528" ht="14.25">
      <c r="A528" t="s">
        <v>1534</v>
      </c>
      <c r="B528" s="4"/>
      <c r="D528" s="48"/>
      <c r="H528" s="4"/>
    </row>
    <row r="529" ht="14.25">
      <c r="D529" s="48"/>
    </row>
    <row r="530" ht="14.25">
      <c r="D530" s="48"/>
    </row>
    <row r="531" ht="14.25">
      <c r="D531" s="48"/>
    </row>
    <row r="532" ht="14.25">
      <c r="D532" s="48"/>
    </row>
  </sheetData>
  <mergeCells count="9">
    <mergeCell ref="A7:C7"/>
    <mergeCell ref="D7:I7"/>
    <mergeCell ref="G8:I8"/>
    <mergeCell ref="A11:B11"/>
    <mergeCell ref="D11:E11"/>
    <mergeCell ref="A21:B21"/>
    <mergeCell ref="D21:E21"/>
    <mergeCell ref="A25:L25"/>
    <mergeCell ref="G26:H26"/>
  </mergeCells>
  <dataValidations count="507" disablePrompts="0">
    <dataValidation sqref="H28" type="list" allowBlank="0" errorStyle="stop" imeMode="noControl" operator="between" showDropDown="0" showErrorMessage="1" showInputMessage="1">
      <formula1>'Справочники'!$N$1:$N$42</formula1>
    </dataValidation>
    <dataValidation sqref="H30" type="list" allowBlank="0" errorStyle="stop" imeMode="noControl" operator="between" showDropDown="0" showErrorMessage="1" showInputMessage="1">
      <formula1>'Справочники'!$N$1:$N$42</formula1>
    </dataValidation>
    <dataValidation sqref="H31" type="list" allowBlank="0" errorStyle="stop" imeMode="noControl" operator="between" showDropDown="0" showErrorMessage="1" showInputMessage="1">
      <formula1>'Справочники'!$N$1:$N$42</formula1>
    </dataValidation>
    <dataValidation sqref="H32" type="list" allowBlank="0" errorStyle="stop" imeMode="noControl" operator="between" showDropDown="0" showErrorMessage="1" showInputMessage="1">
      <formula1>'Справочники'!$N$1:$N$42</formula1>
    </dataValidation>
    <dataValidation sqref="H33" type="list" allowBlank="0" errorStyle="stop" imeMode="noControl" operator="between" showDropDown="0" showErrorMessage="1" showInputMessage="1">
      <formula1>'Справочники'!$N$1:$N$42</formula1>
    </dataValidation>
    <dataValidation sqref="H34" type="list" allowBlank="0" errorStyle="stop" imeMode="noControl" operator="between" showDropDown="0" showErrorMessage="1" showInputMessage="1">
      <formula1>'Справочники'!$N$1:$N$42</formula1>
    </dataValidation>
    <dataValidation sqref="H35" type="list" allowBlank="0" errorStyle="stop" imeMode="noControl" operator="between" showDropDown="0" showErrorMessage="1" showInputMessage="1">
      <formula1>'Справочники'!$N$1:$N$42</formula1>
    </dataValidation>
    <dataValidation sqref="H36" type="list" allowBlank="0" errorStyle="stop" imeMode="noControl" operator="between" showDropDown="0" showErrorMessage="1" showInputMessage="1">
      <formula1>'Справочники'!$N$1:$N$42</formula1>
    </dataValidation>
    <dataValidation sqref="H37" type="list" allowBlank="0" errorStyle="stop" imeMode="noControl" operator="between" showDropDown="0" showErrorMessage="1" showInputMessage="1">
      <formula1>'Справочники'!$N$1:$N$42</formula1>
    </dataValidation>
    <dataValidation sqref="H38" type="list" allowBlank="0" errorStyle="stop" imeMode="noControl" operator="between" showDropDown="0" showErrorMessage="1" showInputMessage="1">
      <formula1>'Справочники'!$N$1:$N$42</formula1>
    </dataValidation>
    <dataValidation sqref="H39" type="list" allowBlank="0" errorStyle="stop" imeMode="noControl" operator="between" showDropDown="0" showErrorMessage="1" showInputMessage="1">
      <formula1>'Справочники'!$N$1:$N$42</formula1>
    </dataValidation>
    <dataValidation sqref="H40" type="list" allowBlank="0" errorStyle="stop" imeMode="noControl" operator="between" showDropDown="0" showErrorMessage="1" showInputMessage="1">
      <formula1>'Справочники'!$N$1:$N$42</formula1>
    </dataValidation>
    <dataValidation sqref="H41" type="list" allowBlank="0" errorStyle="stop" imeMode="noControl" operator="between" showDropDown="0" showErrorMessage="1" showInputMessage="1">
      <formula1>'Справочники'!$N$1:$N$42</formula1>
    </dataValidation>
    <dataValidation sqref="H42" type="list" allowBlank="0" errorStyle="stop" imeMode="noControl" operator="between" showDropDown="0" showErrorMessage="1" showInputMessage="1">
      <formula1>'Справочники'!$N$1:$N$42</formula1>
    </dataValidation>
    <dataValidation sqref="H43" type="list" allowBlank="0" errorStyle="stop" imeMode="noControl" operator="between" showDropDown="0" showErrorMessage="1" showInputMessage="1">
      <formula1>'Справочники'!$N$1:$N$42</formula1>
    </dataValidation>
    <dataValidation sqref="H44" type="list" allowBlank="0" errorStyle="stop" imeMode="noControl" operator="between" showDropDown="0" showErrorMessage="1" showInputMessage="1">
      <formula1>'Справочники'!$N$1:$N$42</formula1>
    </dataValidation>
    <dataValidation sqref="H45" type="list" allowBlank="0" errorStyle="stop" imeMode="noControl" operator="between" showDropDown="0" showErrorMessage="1" showInputMessage="1">
      <formula1>'Справочники'!$N$1:$N$42</formula1>
    </dataValidation>
    <dataValidation sqref="H46" type="list" allowBlank="0" errorStyle="stop" imeMode="noControl" operator="between" showDropDown="0" showErrorMessage="1" showInputMessage="1">
      <formula1>'Справочники'!$N$1:$N$42</formula1>
    </dataValidation>
    <dataValidation sqref="H47" type="list" allowBlank="0" errorStyle="stop" imeMode="noControl" operator="between" showDropDown="0" showErrorMessage="1" showInputMessage="1">
      <formula1>'Справочники'!$N$1:$N$42</formula1>
    </dataValidation>
    <dataValidation sqref="H48" type="list" allowBlank="0" errorStyle="stop" imeMode="noControl" operator="between" showDropDown="0" showErrorMessage="1" showInputMessage="1">
      <formula1>'Справочники'!$N$1:$N$42</formula1>
    </dataValidation>
    <dataValidation sqref="H49" type="list" allowBlank="0" errorStyle="stop" imeMode="noControl" operator="between" showDropDown="0" showErrorMessage="1" showInputMessage="1">
      <formula1>'Справочники'!$N$1:$N$42</formula1>
    </dataValidation>
    <dataValidation sqref="H50" type="list" allowBlank="0" errorStyle="stop" imeMode="noControl" operator="between" showDropDown="0" showErrorMessage="1" showInputMessage="1">
      <formula1>'Справочники'!$N$1:$N$42</formula1>
    </dataValidation>
    <dataValidation sqref="H51" type="list" allowBlank="0" errorStyle="stop" imeMode="noControl" operator="between" showDropDown="0" showErrorMessage="1" showInputMessage="1">
      <formula1>'Справочники'!$N$1:$N$42</formula1>
    </dataValidation>
    <dataValidation sqref="H52" type="list" allowBlank="0" errorStyle="stop" imeMode="noControl" operator="between" showDropDown="0" showErrorMessage="1" showInputMessage="1">
      <formula1>'Справочники'!$N$1:$N$42</formula1>
    </dataValidation>
    <dataValidation sqref="H53" type="list" allowBlank="0" errorStyle="stop" imeMode="noControl" operator="between" showDropDown="0" showErrorMessage="1" showInputMessage="1">
      <formula1>'Справочники'!$N$1:$N$42</formula1>
    </dataValidation>
    <dataValidation sqref="H54" type="list" allowBlank="0" errorStyle="stop" imeMode="noControl" operator="between" showDropDown="0" showErrorMessage="1" showInputMessage="1">
      <formula1>'Справочники'!$N$1:$N$42</formula1>
    </dataValidation>
    <dataValidation sqref="H55" type="list" allowBlank="0" errorStyle="stop" imeMode="noControl" operator="between" showDropDown="0" showErrorMessage="1" showInputMessage="1">
      <formula1>'Справочники'!$N$1:$N$42</formula1>
    </dataValidation>
    <dataValidation sqref="H56" type="list" allowBlank="0" errorStyle="stop" imeMode="noControl" operator="between" showDropDown="0" showErrorMessage="1" showInputMessage="1">
      <formula1>'Справочники'!$N$1:$N$42</formula1>
    </dataValidation>
    <dataValidation sqref="H57" type="list" allowBlank="0" errorStyle="stop" imeMode="noControl" operator="between" showDropDown="0" showErrorMessage="1" showInputMessage="1">
      <formula1>'Справочники'!$N$1:$N$42</formula1>
    </dataValidation>
    <dataValidation sqref="H58" type="list" allowBlank="0" errorStyle="stop" imeMode="noControl" operator="between" showDropDown="0" showErrorMessage="1" showInputMessage="1">
      <formula1>'Справочники'!$N$1:$N$42</formula1>
    </dataValidation>
    <dataValidation sqref="H59" type="list" allowBlank="0" errorStyle="stop" imeMode="noControl" operator="between" showDropDown="0" showErrorMessage="1" showInputMessage="1">
      <formula1>'Справочники'!$N$1:$N$42</formula1>
    </dataValidation>
    <dataValidation sqref="H60" type="list" allowBlank="0" errorStyle="stop" imeMode="noControl" operator="between" showDropDown="0" showErrorMessage="1" showInputMessage="1">
      <formula1>'Справочники'!$N$1:$N$42</formula1>
    </dataValidation>
    <dataValidation sqref="H61" type="list" allowBlank="0" errorStyle="stop" imeMode="noControl" operator="between" showDropDown="0" showErrorMessage="1" showInputMessage="1">
      <formula1>'Справочники'!$N$1:$N$42</formula1>
    </dataValidation>
    <dataValidation sqref="H62" type="list" allowBlank="0" errorStyle="stop" imeMode="noControl" operator="between" showDropDown="0" showErrorMessage="1" showInputMessage="1">
      <formula1>'Справочники'!$N$1:$N$42</formula1>
    </dataValidation>
    <dataValidation sqref="H63" type="list" allowBlank="0" errorStyle="stop" imeMode="noControl" operator="between" showDropDown="0" showErrorMessage="1" showInputMessage="1">
      <formula1>'Справочники'!$N$1:$N$42</formula1>
    </dataValidation>
    <dataValidation sqref="H64" type="list" allowBlank="0" errorStyle="stop" imeMode="noControl" operator="between" showDropDown="0" showErrorMessage="1" showInputMessage="1">
      <formula1>'Справочники'!$N$1:$N$42</formula1>
    </dataValidation>
    <dataValidation sqref="H65" type="list" allowBlank="0" errorStyle="stop" imeMode="noControl" operator="between" showDropDown="0" showErrorMessage="1" showInputMessage="1">
      <formula1>'Справочники'!$N$1:$N$42</formula1>
    </dataValidation>
    <dataValidation sqref="H66" type="list" allowBlank="0" errorStyle="stop" imeMode="noControl" operator="between" showDropDown="0" showErrorMessage="1" showInputMessage="1">
      <formula1>'Справочники'!$N$1:$N$42</formula1>
    </dataValidation>
    <dataValidation sqref="H67" type="list" allowBlank="0" errorStyle="stop" imeMode="noControl" operator="between" showDropDown="0" showErrorMessage="1" showInputMessage="1">
      <formula1>'Справочники'!$N$1:$N$42</formula1>
    </dataValidation>
    <dataValidation sqref="H68" type="list" allowBlank="0" errorStyle="stop" imeMode="noControl" operator="between" showDropDown="0" showErrorMessage="1" showInputMessage="1">
      <formula1>'Справочники'!$N$1:$N$42</formula1>
    </dataValidation>
    <dataValidation sqref="H69" type="list" allowBlank="0" errorStyle="stop" imeMode="noControl" operator="between" showDropDown="0" showErrorMessage="1" showInputMessage="1">
      <formula1>'Справочники'!$N$1:$N$42</formula1>
    </dataValidation>
    <dataValidation sqref="H70" type="list" allowBlank="0" errorStyle="stop" imeMode="noControl" operator="between" showDropDown="0" showErrorMessage="1" showInputMessage="1">
      <formula1>'Справочники'!$N$1:$N$42</formula1>
    </dataValidation>
    <dataValidation sqref="H71" type="list" allowBlank="0" errorStyle="stop" imeMode="noControl" operator="between" showDropDown="0" showErrorMessage="1" showInputMessage="1">
      <formula1>'Справочники'!$N$1:$N$42</formula1>
    </dataValidation>
    <dataValidation sqref="H72" type="list" allowBlank="0" errorStyle="stop" imeMode="noControl" operator="between" showDropDown="0" showErrorMessage="1" showInputMessage="1">
      <formula1>'Справочники'!$N$1:$N$42</formula1>
    </dataValidation>
    <dataValidation sqref="H73" type="list" allowBlank="0" errorStyle="stop" imeMode="noControl" operator="between" showDropDown="0" showErrorMessage="1" showInputMessage="1">
      <formula1>'Справочники'!$N$1:$N$42</formula1>
    </dataValidation>
    <dataValidation sqref="H74" type="list" allowBlank="0" errorStyle="stop" imeMode="noControl" operator="between" showDropDown="0" showErrorMessage="1" showInputMessage="1">
      <formula1>'Справочники'!$N$1:$N$42</formula1>
    </dataValidation>
    <dataValidation sqref="H75" type="list" allowBlank="0" errorStyle="stop" imeMode="noControl" operator="between" showDropDown="0" showErrorMessage="1" showInputMessage="1">
      <formula1>'Справочники'!$N$1:$N$42</formula1>
    </dataValidation>
    <dataValidation sqref="H76" type="list" allowBlank="0" errorStyle="stop" imeMode="noControl" operator="between" showDropDown="0" showErrorMessage="1" showInputMessage="1">
      <formula1>'Справочники'!$N$1:$N$42</formula1>
    </dataValidation>
    <dataValidation sqref="H77" type="list" allowBlank="0" errorStyle="stop" imeMode="noControl" operator="between" showDropDown="0" showErrorMessage="1" showInputMessage="1">
      <formula1>'Справочники'!$N$1:$N$42</formula1>
    </dataValidation>
    <dataValidation sqref="H78" type="list" allowBlank="0" errorStyle="stop" imeMode="noControl" operator="between" showDropDown="0" showErrorMessage="1" showInputMessage="1">
      <formula1>'Справочники'!$N$1:$N$42</formula1>
    </dataValidation>
    <dataValidation sqref="H79" type="list" allowBlank="0" errorStyle="stop" imeMode="noControl" operator="between" showDropDown="0" showErrorMessage="1" showInputMessage="1">
      <formula1>'Справочники'!$N$1:$N$42</formula1>
    </dataValidation>
    <dataValidation sqref="H80" type="list" allowBlank="0" errorStyle="stop" imeMode="noControl" operator="between" showDropDown="0" showErrorMessage="1" showInputMessage="1">
      <formula1>'Справочники'!$N$1:$N$42</formula1>
    </dataValidation>
    <dataValidation sqref="H81" type="list" allowBlank="0" errorStyle="stop" imeMode="noControl" operator="between" showDropDown="0" showErrorMessage="1" showInputMessage="1">
      <formula1>'Справочники'!$N$1:$N$42</formula1>
    </dataValidation>
    <dataValidation sqref="H82" type="list" allowBlank="0" errorStyle="stop" imeMode="noControl" operator="between" showDropDown="0" showErrorMessage="1" showInputMessage="1">
      <formula1>'Справочники'!$N$1:$N$42</formula1>
    </dataValidation>
    <dataValidation sqref="H83" type="list" allowBlank="0" errorStyle="stop" imeMode="noControl" operator="between" showDropDown="0" showErrorMessage="1" showInputMessage="1">
      <formula1>'Справочники'!$N$1:$N$42</formula1>
    </dataValidation>
    <dataValidation sqref="H84" type="list" allowBlank="0" errorStyle="stop" imeMode="noControl" operator="between" showDropDown="0" showErrorMessage="1" showInputMessage="1">
      <formula1>'Справочники'!$N$1:$N$42</formula1>
    </dataValidation>
    <dataValidation sqref="H85" type="list" allowBlank="0" errorStyle="stop" imeMode="noControl" operator="between" showDropDown="0" showErrorMessage="1" showInputMessage="1">
      <formula1>'Справочники'!$N$1:$N$42</formula1>
    </dataValidation>
    <dataValidation sqref="H86" type="list" allowBlank="0" errorStyle="stop" imeMode="noControl" operator="between" showDropDown="0" showErrorMessage="1" showInputMessage="1">
      <formula1>'Справочники'!$N$1:$N$42</formula1>
    </dataValidation>
    <dataValidation sqref="H87" type="list" allowBlank="0" errorStyle="stop" imeMode="noControl" operator="between" showDropDown="0" showErrorMessage="1" showInputMessage="1">
      <formula1>'Справочники'!$N$1:$N$42</formula1>
    </dataValidation>
    <dataValidation sqref="H88" type="list" allowBlank="0" errorStyle="stop" imeMode="noControl" operator="between" showDropDown="0" showErrorMessage="1" showInputMessage="1">
      <formula1>'Справочники'!$N$1:$N$42</formula1>
    </dataValidation>
    <dataValidation sqref="H89" type="list" allowBlank="0" errorStyle="stop" imeMode="noControl" operator="between" showDropDown="0" showErrorMessage="1" showInputMessage="1">
      <formula1>'Справочники'!$N$1:$N$42</formula1>
    </dataValidation>
    <dataValidation sqref="H90" type="list" allowBlank="0" errorStyle="stop" imeMode="noControl" operator="between" showDropDown="0" showErrorMessage="1" showInputMessage="1">
      <formula1>'Справочники'!$N$1:$N$42</formula1>
    </dataValidation>
    <dataValidation sqref="H91" type="list" allowBlank="0" errorStyle="stop" imeMode="noControl" operator="between" showDropDown="0" showErrorMessage="1" showInputMessage="1">
      <formula1>'Справочники'!$N$1:$N$42</formula1>
    </dataValidation>
    <dataValidation sqref="H92" type="list" allowBlank="0" errorStyle="stop" imeMode="noControl" operator="between" showDropDown="0" showErrorMessage="1" showInputMessage="1">
      <formula1>'Справочники'!$N$1:$N$42</formula1>
    </dataValidation>
    <dataValidation sqref="H93" type="list" allowBlank="0" errorStyle="stop" imeMode="noControl" operator="between" showDropDown="0" showErrorMessage="1" showInputMessage="1">
      <formula1>'Справочники'!$N$1:$N$42</formula1>
    </dataValidation>
    <dataValidation sqref="H94" type="list" allowBlank="0" errorStyle="stop" imeMode="noControl" operator="between" showDropDown="0" showErrorMessage="1" showInputMessage="1">
      <formula1>'Справочники'!$N$1:$N$42</formula1>
    </dataValidation>
    <dataValidation sqref="H95" type="list" allowBlank="0" errorStyle="stop" imeMode="noControl" operator="between" showDropDown="0" showErrorMessage="1" showInputMessage="1">
      <formula1>'Справочники'!$N$1:$N$42</formula1>
    </dataValidation>
    <dataValidation sqref="H96" type="list" allowBlank="0" errorStyle="stop" imeMode="noControl" operator="between" showDropDown="0" showErrorMessage="1" showInputMessage="1">
      <formula1>'Справочники'!$N$1:$N$42</formula1>
    </dataValidation>
    <dataValidation sqref="H97" type="list" allowBlank="0" errorStyle="stop" imeMode="noControl" operator="between" showDropDown="0" showErrorMessage="1" showInputMessage="1">
      <formula1>'Справочники'!$N$1:$N$42</formula1>
    </dataValidation>
    <dataValidation sqref="H98" type="list" allowBlank="0" errorStyle="stop" imeMode="noControl" operator="between" showDropDown="0" showErrorMessage="1" showInputMessage="1">
      <formula1>'Справочники'!$N$1:$N$42</formula1>
    </dataValidation>
    <dataValidation sqref="H99" type="list" allowBlank="0" errorStyle="stop" imeMode="noControl" operator="between" showDropDown="0" showErrorMessage="1" showInputMessage="1">
      <formula1>'Справочники'!$N$1:$N$42</formula1>
    </dataValidation>
    <dataValidation sqref="H100" type="list" allowBlank="0" errorStyle="stop" imeMode="noControl" operator="between" showDropDown="0" showErrorMessage="1" showInputMessage="1">
      <formula1>'Справочники'!$N$1:$N$42</formula1>
    </dataValidation>
    <dataValidation sqref="H101" type="list" allowBlank="0" errorStyle="stop" imeMode="noControl" operator="between" showDropDown="0" showErrorMessage="1" showInputMessage="1">
      <formula1>'Справочники'!$N$1:$N$42</formula1>
    </dataValidation>
    <dataValidation sqref="H102" type="list" allowBlank="0" errorStyle="stop" imeMode="noControl" operator="between" showDropDown="0" showErrorMessage="1" showInputMessage="1">
      <formula1>'Справочники'!$N$1:$N$42</formula1>
    </dataValidation>
    <dataValidation sqref="H103" type="list" allowBlank="0" errorStyle="stop" imeMode="noControl" operator="between" showDropDown="0" showErrorMessage="1" showInputMessage="1">
      <formula1>'Справочники'!$N$1:$N$42</formula1>
    </dataValidation>
    <dataValidation sqref="H104" type="list" allowBlank="0" errorStyle="stop" imeMode="noControl" operator="between" showDropDown="0" showErrorMessage="1" showInputMessage="1">
      <formula1>'Справочники'!$N$1:$N$42</formula1>
    </dataValidation>
    <dataValidation sqref="H105" type="list" allowBlank="0" errorStyle="stop" imeMode="noControl" operator="between" showDropDown="0" showErrorMessage="1" showInputMessage="1">
      <formula1>'Справочники'!$N$1:$N$42</formula1>
    </dataValidation>
    <dataValidation sqref="H106" type="list" allowBlank="0" errorStyle="stop" imeMode="noControl" operator="between" showDropDown="0" showErrorMessage="1" showInputMessage="1">
      <formula1>'Справочники'!$N$1:$N$42</formula1>
    </dataValidation>
    <dataValidation sqref="H107" type="list" allowBlank="0" errorStyle="stop" imeMode="noControl" operator="between" showDropDown="0" showErrorMessage="1" showInputMessage="1">
      <formula1>'Справочники'!$N$1:$N$42</formula1>
    </dataValidation>
    <dataValidation sqref="H108" type="list" allowBlank="0" errorStyle="stop" imeMode="noControl" operator="between" showDropDown="0" showErrorMessage="1" showInputMessage="1">
      <formula1>'Справочники'!$N$1:$N$42</formula1>
    </dataValidation>
    <dataValidation sqref="H109" type="list" allowBlank="0" errorStyle="stop" imeMode="noControl" operator="between" showDropDown="0" showErrorMessage="1" showInputMessage="1">
      <formula1>'Справочники'!$N$1:$N$42</formula1>
    </dataValidation>
    <dataValidation sqref="H110" type="list" allowBlank="0" errorStyle="stop" imeMode="noControl" operator="between" showDropDown="0" showErrorMessage="1" showInputMessage="1">
      <formula1>'Справочники'!$N$1:$N$42</formula1>
    </dataValidation>
    <dataValidation sqref="H111" type="list" allowBlank="0" errorStyle="stop" imeMode="noControl" operator="between" showDropDown="0" showErrorMessage="1" showInputMessage="1">
      <formula1>'Справочники'!$N$1:$N$42</formula1>
    </dataValidation>
    <dataValidation sqref="H112" type="list" allowBlank="0" errorStyle="stop" imeMode="noControl" operator="between" showDropDown="0" showErrorMessage="1" showInputMessage="1">
      <formula1>'Справочники'!$N$1:$N$42</formula1>
    </dataValidation>
    <dataValidation sqref="H113" type="list" allowBlank="0" errorStyle="stop" imeMode="noControl" operator="between" showDropDown="0" showErrorMessage="1" showInputMessage="1">
      <formula1>'Справочники'!$N$1:$N$42</formula1>
    </dataValidation>
    <dataValidation sqref="H114" type="list" allowBlank="0" errorStyle="stop" imeMode="noControl" operator="between" showDropDown="0" showErrorMessage="1" showInputMessage="1">
      <formula1>'Справочники'!$N$1:$N$42</formula1>
    </dataValidation>
    <dataValidation sqref="H115" type="list" allowBlank="0" errorStyle="stop" imeMode="noControl" operator="between" showDropDown="0" showErrorMessage="1" showInputMessage="1">
      <formula1>'Справочники'!$N$1:$N$42</formula1>
    </dataValidation>
    <dataValidation sqref="H116" type="list" allowBlank="0" errorStyle="stop" imeMode="noControl" operator="between" showDropDown="0" showErrorMessage="1" showInputMessage="1">
      <formula1>'Справочники'!$N$1:$N$42</formula1>
    </dataValidation>
    <dataValidation sqref="H117" type="list" allowBlank="0" errorStyle="stop" imeMode="noControl" operator="between" showDropDown="0" showErrorMessage="1" showInputMessage="1">
      <formula1>'Справочники'!$N$1:$N$42</formula1>
    </dataValidation>
    <dataValidation sqref="H118" type="list" allowBlank="0" errorStyle="stop" imeMode="noControl" operator="between" showDropDown="0" showErrorMessage="1" showInputMessage="1">
      <formula1>'Справочники'!$N$1:$N$42</formula1>
    </dataValidation>
    <dataValidation sqref="H119" type="list" allowBlank="0" errorStyle="stop" imeMode="noControl" operator="between" showDropDown="0" showErrorMessage="1" showInputMessage="1">
      <formula1>'Справочники'!$N$1:$N$42</formula1>
    </dataValidation>
    <dataValidation sqref="H120" type="list" allowBlank="0" errorStyle="stop" imeMode="noControl" operator="between" showDropDown="0" showErrorMessage="1" showInputMessage="1">
      <formula1>'Справочники'!$N$1:$N$42</formula1>
    </dataValidation>
    <dataValidation sqref="H121" type="list" allowBlank="0" errorStyle="stop" imeMode="noControl" operator="between" showDropDown="0" showErrorMessage="1" showInputMessage="1">
      <formula1>'Справочники'!$N$1:$N$42</formula1>
    </dataValidation>
    <dataValidation sqref="H122" type="list" allowBlank="0" errorStyle="stop" imeMode="noControl" operator="between" showDropDown="0" showErrorMessage="1" showInputMessage="1">
      <formula1>'Справочники'!$N$1:$N$42</formula1>
    </dataValidation>
    <dataValidation sqref="H123" type="list" allowBlank="0" errorStyle="stop" imeMode="noControl" operator="between" showDropDown="0" showErrorMessage="1" showInputMessage="1">
      <formula1>'Справочники'!$N$1:$N$42</formula1>
    </dataValidation>
    <dataValidation sqref="H124" type="list" allowBlank="0" errorStyle="stop" imeMode="noControl" operator="between" showDropDown="0" showErrorMessage="1" showInputMessage="1">
      <formula1>'Справочники'!$N$1:$N$42</formula1>
    </dataValidation>
    <dataValidation sqref="H125" type="list" allowBlank="0" errorStyle="stop" imeMode="noControl" operator="between" showDropDown="0" showErrorMessage="1" showInputMessage="1">
      <formula1>'Справочники'!$N$1:$N$42</formula1>
    </dataValidation>
    <dataValidation sqref="H126" type="list" allowBlank="0" errorStyle="stop" imeMode="noControl" operator="between" showDropDown="0" showErrorMessage="1" showInputMessage="1">
      <formula1>'Справочники'!$N$1:$N$42</formula1>
    </dataValidation>
    <dataValidation sqref="H127" type="list" allowBlank="0" errorStyle="stop" imeMode="noControl" operator="between" showDropDown="0" showErrorMessage="1" showInputMessage="1">
      <formula1>'Справочники'!$N$1:$N$42</formula1>
    </dataValidation>
    <dataValidation sqref="H128" type="list" allowBlank="0" errorStyle="stop" imeMode="noControl" operator="between" showDropDown="0" showErrorMessage="1" showInputMessage="1">
      <formula1>'Справочники'!$N$1:$N$42</formula1>
    </dataValidation>
    <dataValidation sqref="H129" type="list" allowBlank="0" errorStyle="stop" imeMode="noControl" operator="between" showDropDown="0" showErrorMessage="1" showInputMessage="1">
      <formula1>'Справочники'!$N$1:$N$42</formula1>
    </dataValidation>
    <dataValidation sqref="H130" type="list" allowBlank="0" errorStyle="stop" imeMode="noControl" operator="between" showDropDown="0" showErrorMessage="1" showInputMessage="1">
      <formula1>'Справочники'!$N$1:$N$42</formula1>
    </dataValidation>
    <dataValidation sqref="H131" type="list" allowBlank="0" errorStyle="stop" imeMode="noControl" operator="between" showDropDown="0" showErrorMessage="1" showInputMessage="1">
      <formula1>'Справочники'!$N$1:$N$42</formula1>
    </dataValidation>
    <dataValidation sqref="H132" type="list" allowBlank="0" errorStyle="stop" imeMode="noControl" operator="between" showDropDown="0" showErrorMessage="1" showInputMessage="1">
      <formula1>'Справочники'!$N$1:$N$42</formula1>
    </dataValidation>
    <dataValidation sqref="H133" type="list" allowBlank="0" errorStyle="stop" imeMode="noControl" operator="between" showDropDown="0" showErrorMessage="1" showInputMessage="1">
      <formula1>'Справочники'!$N$1:$N$42</formula1>
    </dataValidation>
    <dataValidation sqref="H134" type="list" allowBlank="0" errorStyle="stop" imeMode="noControl" operator="between" showDropDown="0" showErrorMessage="1" showInputMessage="1">
      <formula1>'Справочники'!$N$1:$N$42</formula1>
    </dataValidation>
    <dataValidation sqref="H135" type="list" allowBlank="0" errorStyle="stop" imeMode="noControl" operator="between" showDropDown="0" showErrorMessage="1" showInputMessage="1">
      <formula1>'Справочники'!$N$1:$N$42</formula1>
    </dataValidation>
    <dataValidation sqref="H136" type="list" allowBlank="0" errorStyle="stop" imeMode="noControl" operator="between" showDropDown="0" showErrorMessage="1" showInputMessage="1">
      <formula1>'Справочники'!$N$1:$N$42</formula1>
    </dataValidation>
    <dataValidation sqref="H137" type="list" allowBlank="0" errorStyle="stop" imeMode="noControl" operator="between" showDropDown="0" showErrorMessage="1" showInputMessage="1">
      <formula1>'Справочники'!$N$1:$N$42</formula1>
    </dataValidation>
    <dataValidation sqref="H138" type="list" allowBlank="0" errorStyle="stop" imeMode="noControl" operator="between" showDropDown="0" showErrorMessage="1" showInputMessage="1">
      <formula1>'Справочники'!$N$1:$N$42</formula1>
    </dataValidation>
    <dataValidation sqref="H139" type="list" allowBlank="0" errorStyle="stop" imeMode="noControl" operator="between" showDropDown="0" showErrorMessage="1" showInputMessage="1">
      <formula1>'Справочники'!$N$1:$N$42</formula1>
    </dataValidation>
    <dataValidation sqref="H140" type="list" allowBlank="0" errorStyle="stop" imeMode="noControl" operator="between" showDropDown="0" showErrorMessage="1" showInputMessage="1">
      <formula1>'Справочники'!$N$1:$N$42</formula1>
    </dataValidation>
    <dataValidation sqref="H141" type="list" allowBlank="0" errorStyle="stop" imeMode="noControl" operator="between" showDropDown="0" showErrorMessage="1" showInputMessage="1">
      <formula1>'Справочники'!$N$1:$N$42</formula1>
    </dataValidation>
    <dataValidation sqref="H142" type="list" allowBlank="0" errorStyle="stop" imeMode="noControl" operator="between" showDropDown="0" showErrorMessage="1" showInputMessage="1">
      <formula1>'Справочники'!$N$1:$N$42</formula1>
    </dataValidation>
    <dataValidation sqref="H143" type="list" allowBlank="0" errorStyle="stop" imeMode="noControl" operator="between" showDropDown="0" showErrorMessage="1" showInputMessage="1">
      <formula1>'Справочники'!$N$1:$N$42</formula1>
    </dataValidation>
    <dataValidation sqref="H144" type="list" allowBlank="0" errorStyle="stop" imeMode="noControl" operator="between" showDropDown="0" showErrorMessage="1" showInputMessage="1">
      <formula1>'Справочники'!$N$1:$N$42</formula1>
    </dataValidation>
    <dataValidation sqref="H145" type="list" allowBlank="0" errorStyle="stop" imeMode="noControl" operator="between" showDropDown="0" showErrorMessage="1" showInputMessage="1">
      <formula1>'Справочники'!$N$1:$N$42</formula1>
    </dataValidation>
    <dataValidation sqref="H146" type="list" allowBlank="0" errorStyle="stop" imeMode="noControl" operator="between" showDropDown="0" showErrorMessage="1" showInputMessage="1">
      <formula1>'Справочники'!$N$1:$N$42</formula1>
    </dataValidation>
    <dataValidation sqref="H147" type="list" allowBlank="0" errorStyle="stop" imeMode="noControl" operator="between" showDropDown="0" showErrorMessage="1" showInputMessage="1">
      <formula1>'Справочники'!$N$1:$N$42</formula1>
    </dataValidation>
    <dataValidation sqref="H148" type="list" allowBlank="0" errorStyle="stop" imeMode="noControl" operator="between" showDropDown="0" showErrorMessage="1" showInputMessage="1">
      <formula1>'Справочники'!$N$1:$N$42</formula1>
    </dataValidation>
    <dataValidation sqref="H149" type="list" allowBlank="0" errorStyle="stop" imeMode="noControl" operator="between" showDropDown="0" showErrorMessage="1" showInputMessage="1">
      <formula1>'Справочники'!$N$1:$N$42</formula1>
    </dataValidation>
    <dataValidation sqref="H150" type="list" allowBlank="0" errorStyle="stop" imeMode="noControl" operator="between" showDropDown="0" showErrorMessage="1" showInputMessage="1">
      <formula1>'Справочники'!$N$1:$N$42</formula1>
    </dataValidation>
    <dataValidation sqref="H151" type="list" allowBlank="0" errorStyle="stop" imeMode="noControl" operator="between" showDropDown="0" showErrorMessage="1" showInputMessage="1">
      <formula1>'Справочники'!$N$1:$N$42</formula1>
    </dataValidation>
    <dataValidation sqref="H152" type="list" allowBlank="0" errorStyle="stop" imeMode="noControl" operator="between" showDropDown="0" showErrorMessage="1" showInputMessage="1">
      <formula1>'Справочники'!$N$1:$N$42</formula1>
    </dataValidation>
    <dataValidation sqref="H153" type="list" allowBlank="0" errorStyle="stop" imeMode="noControl" operator="between" showDropDown="0" showErrorMessage="1" showInputMessage="1">
      <formula1>'Справочники'!$N$1:$N$42</formula1>
    </dataValidation>
    <dataValidation sqref="H154" type="list" allowBlank="0" errorStyle="stop" imeMode="noControl" operator="between" showDropDown="0" showErrorMessage="1" showInputMessage="1">
      <formula1>'Справочники'!$N$1:$N$42</formula1>
    </dataValidation>
    <dataValidation sqref="H155" type="list" allowBlank="0" errorStyle="stop" imeMode="noControl" operator="between" showDropDown="0" showErrorMessage="1" showInputMessage="1">
      <formula1>'Справочники'!$N$1:$N$42</formula1>
    </dataValidation>
    <dataValidation sqref="H156" type="list" allowBlank="0" errorStyle="stop" imeMode="noControl" operator="between" showDropDown="0" showErrorMessage="1" showInputMessage="1">
      <formula1>'Справочники'!$N$1:$N$42</formula1>
    </dataValidation>
    <dataValidation sqref="H157" type="list" allowBlank="0" errorStyle="stop" imeMode="noControl" operator="between" showDropDown="0" showErrorMessage="1" showInputMessage="1">
      <formula1>'Справочники'!$N$1:$N$42</formula1>
    </dataValidation>
    <dataValidation sqref="H158" type="list" allowBlank="0" errorStyle="stop" imeMode="noControl" operator="between" showDropDown="0" showErrorMessage="1" showInputMessage="1">
      <formula1>'Справочники'!$N$1:$N$42</formula1>
    </dataValidation>
    <dataValidation sqref="H159" type="list" allowBlank="0" errorStyle="stop" imeMode="noControl" operator="between" showDropDown="0" showErrorMessage="1" showInputMessage="1">
      <formula1>'Справочники'!$N$1:$N$42</formula1>
    </dataValidation>
    <dataValidation sqref="H160" type="list" allowBlank="0" errorStyle="stop" imeMode="noControl" operator="between" showDropDown="0" showErrorMessage="1" showInputMessage="1">
      <formula1>'Справочники'!$N$1:$N$42</formula1>
    </dataValidation>
    <dataValidation sqref="H161" type="list" allowBlank="0" errorStyle="stop" imeMode="noControl" operator="between" showDropDown="0" showErrorMessage="1" showInputMessage="1">
      <formula1>'Справочники'!$N$1:$N$42</formula1>
    </dataValidation>
    <dataValidation sqref="H162" type="list" allowBlank="0" errorStyle="stop" imeMode="noControl" operator="between" showDropDown="0" showErrorMessage="1" showInputMessage="1">
      <formula1>'Справочники'!$N$1:$N$42</formula1>
    </dataValidation>
    <dataValidation sqref="H163" type="list" allowBlank="0" errorStyle="stop" imeMode="noControl" operator="between" showDropDown="0" showErrorMessage="1" showInputMessage="1">
      <formula1>'Справочники'!$N$1:$N$42</formula1>
    </dataValidation>
    <dataValidation sqref="H164" type="list" allowBlank="0" errorStyle="stop" imeMode="noControl" operator="between" showDropDown="0" showErrorMessage="1" showInputMessage="1">
      <formula1>'Справочники'!$N$1:$N$42</formula1>
    </dataValidation>
    <dataValidation sqref="H165" type="list" allowBlank="0" errorStyle="stop" imeMode="noControl" operator="between" showDropDown="0" showErrorMessage="1" showInputMessage="1">
      <formula1>'Справочники'!$N$1:$N$42</formula1>
    </dataValidation>
    <dataValidation sqref="H166" type="list" allowBlank="0" errorStyle="stop" imeMode="noControl" operator="between" showDropDown="0" showErrorMessage="1" showInputMessage="1">
      <formula1>'Справочники'!$N$1:$N$42</formula1>
    </dataValidation>
    <dataValidation sqref="H167" type="list" allowBlank="0" errorStyle="stop" imeMode="noControl" operator="between" showDropDown="0" showErrorMessage="1" showInputMessage="1">
      <formula1>'Справочники'!$N$1:$N$42</formula1>
    </dataValidation>
    <dataValidation sqref="H168" type="list" allowBlank="0" errorStyle="stop" imeMode="noControl" operator="between" showDropDown="0" showErrorMessage="1" showInputMessage="1">
      <formula1>'Справочники'!$N$1:$N$42</formula1>
    </dataValidation>
    <dataValidation sqref="H169" type="list" allowBlank="0" errorStyle="stop" imeMode="noControl" operator="between" showDropDown="0" showErrorMessage="1" showInputMessage="1">
      <formula1>'Справочники'!$N$1:$N$42</formula1>
    </dataValidation>
    <dataValidation sqref="H170" type="list" allowBlank="0" errorStyle="stop" imeMode="noControl" operator="between" showDropDown="0" showErrorMessage="1" showInputMessage="1">
      <formula1>'Справочники'!$N$1:$N$42</formula1>
    </dataValidation>
    <dataValidation sqref="H171" type="list" allowBlank="0" errorStyle="stop" imeMode="noControl" operator="between" showDropDown="0" showErrorMessage="1" showInputMessage="1">
      <formula1>'Справочники'!$N$1:$N$42</formula1>
    </dataValidation>
    <dataValidation sqref="H172" type="list" allowBlank="0" errorStyle="stop" imeMode="noControl" operator="between" showDropDown="0" showErrorMessage="1" showInputMessage="1">
      <formula1>'Справочники'!$N$1:$N$42</formula1>
    </dataValidation>
    <dataValidation sqref="H173" type="list" allowBlank="0" errorStyle="stop" imeMode="noControl" operator="between" showDropDown="0" showErrorMessage="1" showInputMessage="1">
      <formula1>'Справочники'!$N$1:$N$42</formula1>
    </dataValidation>
    <dataValidation sqref="H174" type="list" allowBlank="0" errorStyle="stop" imeMode="noControl" operator="between" showDropDown="0" showErrorMessage="1" showInputMessage="1">
      <formula1>'Справочники'!$N$1:$N$42</formula1>
    </dataValidation>
    <dataValidation sqref="H175" type="list" allowBlank="0" errorStyle="stop" imeMode="noControl" operator="between" showDropDown="0" showErrorMessage="1" showInputMessage="1">
      <formula1>'Справочники'!$N$1:$N$42</formula1>
    </dataValidation>
    <dataValidation sqref="H176" type="list" allowBlank="0" errorStyle="stop" imeMode="noControl" operator="between" showDropDown="0" showErrorMessage="1" showInputMessage="1">
      <formula1>'Справочники'!$N$1:$N$42</formula1>
    </dataValidation>
    <dataValidation sqref="H177" type="list" allowBlank="0" errorStyle="stop" imeMode="noControl" operator="between" showDropDown="0" showErrorMessage="1" showInputMessage="1">
      <formula1>'Справочники'!$N$1:$N$42</formula1>
    </dataValidation>
    <dataValidation sqref="H178" type="list" allowBlank="0" errorStyle="stop" imeMode="noControl" operator="between" showDropDown="0" showErrorMessage="1" showInputMessage="1">
      <formula1>'Справочники'!$N$1:$N$42</formula1>
    </dataValidation>
    <dataValidation sqref="H179" type="list" allowBlank="0" errorStyle="stop" imeMode="noControl" operator="between" showDropDown="0" showErrorMessage="1" showInputMessage="1">
      <formula1>'Справочники'!$N$1:$N$42</formula1>
    </dataValidation>
    <dataValidation sqref="H180" type="list" allowBlank="0" errorStyle="stop" imeMode="noControl" operator="between" showDropDown="0" showErrorMessage="1" showInputMessage="1">
      <formula1>'Справочники'!$N$1:$N$42</formula1>
    </dataValidation>
    <dataValidation sqref="H181" type="list" allowBlank="0" errorStyle="stop" imeMode="noControl" operator="between" showDropDown="0" showErrorMessage="1" showInputMessage="1">
      <formula1>'Справочники'!$N$1:$N$42</formula1>
    </dataValidation>
    <dataValidation sqref="H182" type="list" allowBlank="0" errorStyle="stop" imeMode="noControl" operator="between" showDropDown="0" showErrorMessage="1" showInputMessage="1">
      <formula1>'Справочники'!$N$1:$N$42</formula1>
    </dataValidation>
    <dataValidation sqref="H183" type="list" allowBlank="0" errorStyle="stop" imeMode="noControl" operator="between" showDropDown="0" showErrorMessage="1" showInputMessage="1">
      <formula1>'Справочники'!$N$1:$N$42</formula1>
    </dataValidation>
    <dataValidation sqref="H184" type="list" allowBlank="0" errorStyle="stop" imeMode="noControl" operator="between" showDropDown="0" showErrorMessage="1" showInputMessage="1">
      <formula1>'Справочники'!$N$1:$N$42</formula1>
    </dataValidation>
    <dataValidation sqref="H185" type="list" allowBlank="0" errorStyle="stop" imeMode="noControl" operator="between" showDropDown="0" showErrorMessage="1" showInputMessage="1">
      <formula1>'Справочники'!$N$1:$N$42</formula1>
    </dataValidation>
    <dataValidation sqref="H186" type="list" allowBlank="0" errorStyle="stop" imeMode="noControl" operator="between" showDropDown="0" showErrorMessage="1" showInputMessage="1">
      <formula1>'Справочники'!$N$1:$N$42</formula1>
    </dataValidation>
    <dataValidation sqref="H187" type="list" allowBlank="0" errorStyle="stop" imeMode="noControl" operator="between" showDropDown="0" showErrorMessage="1" showInputMessage="1">
      <formula1>'Справочники'!$N$1:$N$42</formula1>
    </dataValidation>
    <dataValidation sqref="H188" type="list" allowBlank="0" errorStyle="stop" imeMode="noControl" operator="between" showDropDown="0" showErrorMessage="1" showInputMessage="1">
      <formula1>'Справочники'!$N$1:$N$42</formula1>
    </dataValidation>
    <dataValidation sqref="H189" type="list" allowBlank="0" errorStyle="stop" imeMode="noControl" operator="between" showDropDown="0" showErrorMessage="1" showInputMessage="1">
      <formula1>'Справочники'!$N$1:$N$42</formula1>
    </dataValidation>
    <dataValidation sqref="H190" type="list" allowBlank="0" errorStyle="stop" imeMode="noControl" operator="between" showDropDown="0" showErrorMessage="1" showInputMessage="1">
      <formula1>'Справочники'!$N$1:$N$42</formula1>
    </dataValidation>
    <dataValidation sqref="H191" type="list" allowBlank="0" errorStyle="stop" imeMode="noControl" operator="between" showDropDown="0" showErrorMessage="1" showInputMessage="1">
      <formula1>'Справочники'!$N$1:$N$42</formula1>
    </dataValidation>
    <dataValidation sqref="H192" type="list" allowBlank="0" errorStyle="stop" imeMode="noControl" operator="between" showDropDown="0" showErrorMessage="1" showInputMessage="1">
      <formula1>'Справочники'!$N$1:$N$42</formula1>
    </dataValidation>
    <dataValidation sqref="H193" type="list" allowBlank="0" errorStyle="stop" imeMode="noControl" operator="between" showDropDown="0" showErrorMessage="1" showInputMessage="1">
      <formula1>'Справочники'!$N$1:$N$42</formula1>
    </dataValidation>
    <dataValidation sqref="H194" type="list" allowBlank="0" errorStyle="stop" imeMode="noControl" operator="between" showDropDown="0" showErrorMessage="1" showInputMessage="1">
      <formula1>'Справочники'!$N$1:$N$42</formula1>
    </dataValidation>
    <dataValidation sqref="H195" type="list" allowBlank="0" errorStyle="stop" imeMode="noControl" operator="between" showDropDown="0" showErrorMessage="1" showInputMessage="1">
      <formula1>'Справочники'!$N$1:$N$42</formula1>
    </dataValidation>
    <dataValidation sqref="H196" type="list" allowBlank="0" errorStyle="stop" imeMode="noControl" operator="between" showDropDown="0" showErrorMessage="1" showInputMessage="1">
      <formula1>'Справочники'!$N$1:$N$42</formula1>
    </dataValidation>
    <dataValidation sqref="H197" type="list" allowBlank="0" errorStyle="stop" imeMode="noControl" operator="between" showDropDown="0" showErrorMessage="1" showInputMessage="1">
      <formula1>'Справочники'!$N$1:$N$42</formula1>
    </dataValidation>
    <dataValidation sqref="H198" type="list" allowBlank="0" errorStyle="stop" imeMode="noControl" operator="between" showDropDown="0" showErrorMessage="1" showInputMessage="1">
      <formula1>'Справочники'!$N$1:$N$42</formula1>
    </dataValidation>
    <dataValidation sqref="H199" type="list" allowBlank="0" errorStyle="stop" imeMode="noControl" operator="between" showDropDown="0" showErrorMessage="1" showInputMessage="1">
      <formula1>'Справочники'!$N$1:$N$42</formula1>
    </dataValidation>
    <dataValidation sqref="H200" type="list" allowBlank="0" errorStyle="stop" imeMode="noControl" operator="between" showDropDown="0" showErrorMessage="1" showInputMessage="1">
      <formula1>'Справочники'!$N$1:$N$42</formula1>
    </dataValidation>
    <dataValidation sqref="H201" type="list" allowBlank="0" errorStyle="stop" imeMode="noControl" operator="between" showDropDown="0" showErrorMessage="1" showInputMessage="1">
      <formula1>'Справочники'!$N$1:$N$42</formula1>
    </dataValidation>
    <dataValidation sqref="H202" type="list" allowBlank="0" errorStyle="stop" imeMode="noControl" operator="between" showDropDown="0" showErrorMessage="1" showInputMessage="1">
      <formula1>'Справочники'!$N$1:$N$42</formula1>
    </dataValidation>
    <dataValidation sqref="H203" type="list" allowBlank="0" errorStyle="stop" imeMode="noControl" operator="between" showDropDown="0" showErrorMessage="1" showInputMessage="1">
      <formula1>'Справочники'!$N$1:$N$42</formula1>
    </dataValidation>
    <dataValidation sqref="H204" type="list" allowBlank="0" errorStyle="stop" imeMode="noControl" operator="between" showDropDown="0" showErrorMessage="1" showInputMessage="1">
      <formula1>'Справочники'!$N$1:$N$42</formula1>
    </dataValidation>
    <dataValidation sqref="H205" type="list" allowBlank="0" errorStyle="stop" imeMode="noControl" operator="between" showDropDown="0" showErrorMessage="1" showInputMessage="1">
      <formula1>'Справочники'!$N$1:$N$42</formula1>
    </dataValidation>
    <dataValidation sqref="H206" type="list" allowBlank="0" errorStyle="stop" imeMode="noControl" operator="between" showDropDown="0" showErrorMessage="1" showInputMessage="1">
      <formula1>'Справочники'!$N$1:$N$42</formula1>
    </dataValidation>
    <dataValidation sqref="H207" type="list" allowBlank="0" errorStyle="stop" imeMode="noControl" operator="between" showDropDown="0" showErrorMessage="1" showInputMessage="1">
      <formula1>'Справочники'!$N$1:$N$42</formula1>
    </dataValidation>
    <dataValidation sqref="H208" type="list" allowBlank="0" errorStyle="stop" imeMode="noControl" operator="between" showDropDown="0" showErrorMessage="1" showInputMessage="1">
      <formula1>'Справочники'!$N$1:$N$42</formula1>
    </dataValidation>
    <dataValidation sqref="H209" type="list" allowBlank="0" errorStyle="stop" imeMode="noControl" operator="between" showDropDown="0" showErrorMessage="1" showInputMessage="1">
      <formula1>'Справочники'!$N$1:$N$42</formula1>
    </dataValidation>
    <dataValidation sqref="H210" type="list" allowBlank="0" errorStyle="stop" imeMode="noControl" operator="between" showDropDown="0" showErrorMessage="1" showInputMessage="1">
      <formula1>'Справочники'!$N$1:$N$42</formula1>
    </dataValidation>
    <dataValidation sqref="H211" type="list" allowBlank="0" errorStyle="stop" imeMode="noControl" operator="between" showDropDown="0" showErrorMessage="1" showInputMessage="1">
      <formula1>'Справочники'!$N$1:$N$42</formula1>
    </dataValidation>
    <dataValidation sqref="H212" type="list" allowBlank="0" errorStyle="stop" imeMode="noControl" operator="between" showDropDown="0" showErrorMessage="1" showInputMessage="1">
      <formula1>'Справочники'!$N$1:$N$42</formula1>
    </dataValidation>
    <dataValidation sqref="H213" type="list" allowBlank="0" errorStyle="stop" imeMode="noControl" operator="between" showDropDown="0" showErrorMessage="1" showInputMessage="1">
      <formula1>'Справочники'!$N$1:$N$42</formula1>
    </dataValidation>
    <dataValidation sqref="H214" type="list" allowBlank="0" errorStyle="stop" imeMode="noControl" operator="between" showDropDown="0" showErrorMessage="1" showInputMessage="1">
      <formula1>'Справочники'!$N$1:$N$42</formula1>
    </dataValidation>
    <dataValidation sqref="H215" type="list" allowBlank="0" errorStyle="stop" imeMode="noControl" operator="between" showDropDown="0" showErrorMessage="1" showInputMessage="1">
      <formula1>'Справочники'!$N$1:$N$42</formula1>
    </dataValidation>
    <dataValidation sqref="H216" type="list" allowBlank="0" errorStyle="stop" imeMode="noControl" operator="between" showDropDown="0" showErrorMessage="1" showInputMessage="1">
      <formula1>'Справочники'!$N$1:$N$42</formula1>
    </dataValidation>
    <dataValidation sqref="H217" type="list" allowBlank="0" errorStyle="stop" imeMode="noControl" operator="between" showDropDown="0" showErrorMessage="1" showInputMessage="1">
      <formula1>'Справочники'!$N$1:$N$42</formula1>
    </dataValidation>
    <dataValidation sqref="H218" type="list" allowBlank="0" errorStyle="stop" imeMode="noControl" operator="between" showDropDown="0" showErrorMessage="1" showInputMessage="1">
      <formula1>'Справочники'!$N$1:$N$42</formula1>
    </dataValidation>
    <dataValidation sqref="H219" type="list" allowBlank="0" errorStyle="stop" imeMode="noControl" operator="between" showDropDown="0" showErrorMessage="1" showInputMessage="1">
      <formula1>'Справочники'!$N$1:$N$42</formula1>
    </dataValidation>
    <dataValidation sqref="H220" type="list" allowBlank="0" errorStyle="stop" imeMode="noControl" operator="between" showDropDown="0" showErrorMessage="1" showInputMessage="1">
      <formula1>'Справочники'!$N$1:$N$42</formula1>
    </dataValidation>
    <dataValidation sqref="H221" type="list" allowBlank="0" errorStyle="stop" imeMode="noControl" operator="between" showDropDown="0" showErrorMessage="1" showInputMessage="1">
      <formula1>'Справочники'!$N$1:$N$42</formula1>
    </dataValidation>
    <dataValidation sqref="H222" type="list" allowBlank="0" errorStyle="stop" imeMode="noControl" operator="between" showDropDown="0" showErrorMessage="1" showInputMessage="1">
      <formula1>'Справочники'!$N$1:$N$42</formula1>
    </dataValidation>
    <dataValidation sqref="H223" type="list" allowBlank="0" errorStyle="stop" imeMode="noControl" operator="between" showDropDown="0" showErrorMessage="1" showInputMessage="1">
      <formula1>'Справочники'!$N$1:$N$42</formula1>
    </dataValidation>
    <dataValidation sqref="H224" type="list" allowBlank="0" errorStyle="stop" imeMode="noControl" operator="between" showDropDown="0" showErrorMessage="1" showInputMessage="1">
      <formula1>'Справочники'!$N$1:$N$42</formula1>
    </dataValidation>
    <dataValidation sqref="H225" type="list" allowBlank="0" errorStyle="stop" imeMode="noControl" operator="between" showDropDown="0" showErrorMessage="1" showInputMessage="1">
      <formula1>'Справочники'!$N$1:$N$42</formula1>
    </dataValidation>
    <dataValidation sqref="H226" type="list" allowBlank="0" errorStyle="stop" imeMode="noControl" operator="between" showDropDown="0" showErrorMessage="1" showInputMessage="1">
      <formula1>'Справочники'!$N$1:$N$42</formula1>
    </dataValidation>
    <dataValidation sqref="H227" type="list" allowBlank="0" errorStyle="stop" imeMode="noControl" operator="between" showDropDown="0" showErrorMessage="1" showInputMessage="1">
      <formula1>'Справочники'!$N$1:$N$42</formula1>
    </dataValidation>
    <dataValidation sqref="H228" type="list" allowBlank="0" errorStyle="stop" imeMode="noControl" operator="between" showDropDown="0" showErrorMessage="1" showInputMessage="1">
      <formula1>'Справочники'!$N$1:$N$42</formula1>
    </dataValidation>
    <dataValidation sqref="H229" type="list" allowBlank="0" errorStyle="stop" imeMode="noControl" operator="between" showDropDown="0" showErrorMessage="1" showInputMessage="1">
      <formula1>'Справочники'!$N$1:$N$42</formula1>
    </dataValidation>
    <dataValidation sqref="H230" type="list" allowBlank="0" errorStyle="stop" imeMode="noControl" operator="between" showDropDown="0" showErrorMessage="1" showInputMessage="1">
      <formula1>'Справочники'!$N$1:$N$42</formula1>
    </dataValidation>
    <dataValidation sqref="H231" type="list" allowBlank="0" errorStyle="stop" imeMode="noControl" operator="between" showDropDown="0" showErrorMessage="1" showInputMessage="1">
      <formula1>'Справочники'!$N$1:$N$42</formula1>
    </dataValidation>
    <dataValidation sqref="H232" type="list" allowBlank="0" errorStyle="stop" imeMode="noControl" operator="between" showDropDown="0" showErrorMessage="1" showInputMessage="1">
      <formula1>'Справочники'!$N$1:$N$42</formula1>
    </dataValidation>
    <dataValidation sqref="H233" type="list" allowBlank="0" errorStyle="stop" imeMode="noControl" operator="between" showDropDown="0" showErrorMessage="1" showInputMessage="1">
      <formula1>'Справочники'!$N$1:$N$42</formula1>
    </dataValidation>
    <dataValidation sqref="H234" type="list" allowBlank="0" errorStyle="stop" imeMode="noControl" operator="between" showDropDown="0" showErrorMessage="1" showInputMessage="1">
      <formula1>'Справочники'!$N$1:$N$42</formula1>
    </dataValidation>
    <dataValidation sqref="H235" type="list" allowBlank="0" errorStyle="stop" imeMode="noControl" operator="between" showDropDown="0" showErrorMessage="1" showInputMessage="1">
      <formula1>'Справочники'!$N$1:$N$42</formula1>
    </dataValidation>
    <dataValidation sqref="H236" type="list" allowBlank="0" errorStyle="stop" imeMode="noControl" operator="between" showDropDown="0" showErrorMessage="1" showInputMessage="1">
      <formula1>'Справочники'!$N$1:$N$42</formula1>
    </dataValidation>
    <dataValidation sqref="H237" type="list" allowBlank="0" errorStyle="stop" imeMode="noControl" operator="between" showDropDown="0" showErrorMessage="1" showInputMessage="1">
      <formula1>'Справочники'!$N$1:$N$42</formula1>
    </dataValidation>
    <dataValidation sqref="H238" type="list" allowBlank="0" errorStyle="stop" imeMode="noControl" operator="between" showDropDown="0" showErrorMessage="1" showInputMessage="1">
      <formula1>'Справочники'!$N$1:$N$42</formula1>
    </dataValidation>
    <dataValidation sqref="H239" type="list" allowBlank="0" errorStyle="stop" imeMode="noControl" operator="between" showDropDown="0" showErrorMessage="1" showInputMessage="1">
      <formula1>'Справочники'!$N$1:$N$42</formula1>
    </dataValidation>
    <dataValidation sqref="H240" type="list" allowBlank="0" errorStyle="stop" imeMode="noControl" operator="between" showDropDown="0" showErrorMessage="1" showInputMessage="1">
      <formula1>'Справочники'!$N$1:$N$42</formula1>
    </dataValidation>
    <dataValidation sqref="H241" type="list" allowBlank="0" errorStyle="stop" imeMode="noControl" operator="between" showDropDown="0" showErrorMessage="1" showInputMessage="1">
      <formula1>'Справочники'!$N$1:$N$42</formula1>
    </dataValidation>
    <dataValidation sqref="H242" type="list" allowBlank="0" errorStyle="stop" imeMode="noControl" operator="between" showDropDown="0" showErrorMessage="1" showInputMessage="1">
      <formula1>'Справочники'!$N$1:$N$42</formula1>
    </dataValidation>
    <dataValidation sqref="H243" type="list" allowBlank="0" errorStyle="stop" imeMode="noControl" operator="between" showDropDown="0" showErrorMessage="1" showInputMessage="1">
      <formula1>'Справочники'!$N$1:$N$42</formula1>
    </dataValidation>
    <dataValidation sqref="H244" type="list" allowBlank="0" errorStyle="stop" imeMode="noControl" operator="between" showDropDown="0" showErrorMessage="1" showInputMessage="1">
      <formula1>'Справочники'!$N$1:$N$42</formula1>
    </dataValidation>
    <dataValidation sqref="H245" type="list" allowBlank="0" errorStyle="stop" imeMode="noControl" operator="between" showDropDown="0" showErrorMessage="1" showInputMessage="1">
      <formula1>'Справочники'!$N$1:$N$42</formula1>
    </dataValidation>
    <dataValidation sqref="H246" type="list" allowBlank="0" errorStyle="stop" imeMode="noControl" operator="between" showDropDown="0" showErrorMessage="1" showInputMessage="1">
      <formula1>'Справочники'!$N$1:$N$42</formula1>
    </dataValidation>
    <dataValidation sqref="H247" type="list" allowBlank="0" errorStyle="stop" imeMode="noControl" operator="between" showDropDown="0" showErrorMessage="1" showInputMessage="1">
      <formula1>'Справочники'!$N$1:$N$42</formula1>
    </dataValidation>
    <dataValidation sqref="H248" type="list" allowBlank="0" errorStyle="stop" imeMode="noControl" operator="between" showDropDown="0" showErrorMessage="1" showInputMessage="1">
      <formula1>'Справочники'!$N$1:$N$42</formula1>
    </dataValidation>
    <dataValidation sqref="H249" type="list" allowBlank="0" errorStyle="stop" imeMode="noControl" operator="between" showDropDown="0" showErrorMessage="1" showInputMessage="1">
      <formula1>'Справочники'!$N$1:$N$42</formula1>
    </dataValidation>
    <dataValidation sqref="H250" type="list" allowBlank="0" errorStyle="stop" imeMode="noControl" operator="between" showDropDown="0" showErrorMessage="1" showInputMessage="1">
      <formula1>'Справочники'!$N$1:$N$42</formula1>
    </dataValidation>
    <dataValidation sqref="H251" type="list" allowBlank="0" errorStyle="stop" imeMode="noControl" operator="between" showDropDown="0" showErrorMessage="1" showInputMessage="1">
      <formula1>'Справочники'!$N$1:$N$42</formula1>
    </dataValidation>
    <dataValidation sqref="H252" type="list" allowBlank="0" errorStyle="stop" imeMode="noControl" operator="between" showDropDown="0" showErrorMessage="1" showInputMessage="1">
      <formula1>'Справочники'!$N$1:$N$42</formula1>
    </dataValidation>
    <dataValidation sqref="H253" type="list" allowBlank="0" errorStyle="stop" imeMode="noControl" operator="between" showDropDown="0" showErrorMessage="1" showInputMessage="1">
      <formula1>'Справочники'!$N$1:$N$42</formula1>
    </dataValidation>
    <dataValidation sqref="H254" type="list" allowBlank="0" errorStyle="stop" imeMode="noControl" operator="between" showDropDown="0" showErrorMessage="1" showInputMessage="1">
      <formula1>'Справочники'!$N$1:$N$42</formula1>
    </dataValidation>
    <dataValidation sqref="H255" type="list" allowBlank="0" errorStyle="stop" imeMode="noControl" operator="between" showDropDown="0" showErrorMessage="1" showInputMessage="1">
      <formula1>'Справочники'!$N$1:$N$42</formula1>
    </dataValidation>
    <dataValidation sqref="H256" type="list" allowBlank="0" errorStyle="stop" imeMode="noControl" operator="between" showDropDown="0" showErrorMessage="1" showInputMessage="1">
      <formula1>'Справочники'!$N$1:$N$42</formula1>
    </dataValidation>
    <dataValidation sqref="H257" type="list" allowBlank="0" errorStyle="stop" imeMode="noControl" operator="between" showDropDown="0" showErrorMessage="1" showInputMessage="1">
      <formula1>'Справочники'!$N$1:$N$42</formula1>
    </dataValidation>
    <dataValidation sqref="H258" type="list" allowBlank="0" errorStyle="stop" imeMode="noControl" operator="between" showDropDown="0" showErrorMessage="1" showInputMessage="1">
      <formula1>'Справочники'!$N$1:$N$42</formula1>
    </dataValidation>
    <dataValidation sqref="H259" type="list" allowBlank="0" errorStyle="stop" imeMode="noControl" operator="between" showDropDown="0" showErrorMessage="1" showInputMessage="1">
      <formula1>'Справочники'!$N$1:$N$42</formula1>
    </dataValidation>
    <dataValidation sqref="H260" type="list" allowBlank="0" errorStyle="stop" imeMode="noControl" operator="between" showDropDown="0" showErrorMessage="1" showInputMessage="1">
      <formula1>'Справочники'!$N$1:$N$42</formula1>
    </dataValidation>
    <dataValidation sqref="H261" type="list" allowBlank="0" errorStyle="stop" imeMode="noControl" operator="between" showDropDown="0" showErrorMessage="1" showInputMessage="1">
      <formula1>'Справочники'!$N$1:$N$42</formula1>
    </dataValidation>
    <dataValidation sqref="H262" type="list" allowBlank="0" errorStyle="stop" imeMode="noControl" operator="between" showDropDown="0" showErrorMessage="1" showInputMessage="1">
      <formula1>'Справочники'!$N$1:$N$42</formula1>
    </dataValidation>
    <dataValidation sqref="H263" type="list" allowBlank="0" errorStyle="stop" imeMode="noControl" operator="between" showDropDown="0" showErrorMessage="1" showInputMessage="1">
      <formula1>'Справочники'!$N$1:$N$42</formula1>
    </dataValidation>
    <dataValidation sqref="H264" type="list" allowBlank="0" errorStyle="stop" imeMode="noControl" operator="between" showDropDown="0" showErrorMessage="1" showInputMessage="1">
      <formula1>'Справочники'!$N$1:$N$42</formula1>
    </dataValidation>
    <dataValidation sqref="H265" type="list" allowBlank="0" errorStyle="stop" imeMode="noControl" operator="between" showDropDown="0" showErrorMessage="1" showInputMessage="1">
      <formula1>'Справочники'!$N$1:$N$42</formula1>
    </dataValidation>
    <dataValidation sqref="H266" type="list" allowBlank="0" errorStyle="stop" imeMode="noControl" operator="between" showDropDown="0" showErrorMessage="1" showInputMessage="1">
      <formula1>'Справочники'!$N$1:$N$42</formula1>
    </dataValidation>
    <dataValidation sqref="H267" type="list" allowBlank="0" errorStyle="stop" imeMode="noControl" operator="between" showDropDown="0" showErrorMessage="1" showInputMessage="1">
      <formula1>'Справочники'!$N$1:$N$42</formula1>
    </dataValidation>
    <dataValidation sqref="H268" type="list" allowBlank="0" errorStyle="stop" imeMode="noControl" operator="between" showDropDown="0" showErrorMessage="1" showInputMessage="1">
      <formula1>'Справочники'!$N$1:$N$42</formula1>
    </dataValidation>
    <dataValidation sqref="H269" type="list" allowBlank="0" errorStyle="stop" imeMode="noControl" operator="between" showDropDown="0" showErrorMessage="1" showInputMessage="1">
      <formula1>'Справочники'!$N$1:$N$42</formula1>
    </dataValidation>
    <dataValidation sqref="H270" type="list" allowBlank="0" errorStyle="stop" imeMode="noControl" operator="between" showDropDown="0" showErrorMessage="1" showInputMessage="1">
      <formula1>'Справочники'!$N$1:$N$42</formula1>
    </dataValidation>
    <dataValidation sqref="H271" type="list" allowBlank="0" errorStyle="stop" imeMode="noControl" operator="between" showDropDown="0" showErrorMessage="1" showInputMessage="1">
      <formula1>'Справочники'!$N$1:$N$42</formula1>
    </dataValidation>
    <dataValidation sqref="H272" type="list" allowBlank="0" errorStyle="stop" imeMode="noControl" operator="between" showDropDown="0" showErrorMessage="1" showInputMessage="1">
      <formula1>'Справочники'!$N$1:$N$42</formula1>
    </dataValidation>
    <dataValidation sqref="H273" type="list" allowBlank="0" errorStyle="stop" imeMode="noControl" operator="between" showDropDown="0" showErrorMessage="1" showInputMessage="1">
      <formula1>'Справочники'!$N$1:$N$42</formula1>
    </dataValidation>
    <dataValidation sqref="H274" type="list" allowBlank="0" errorStyle="stop" imeMode="noControl" operator="between" showDropDown="0" showErrorMessage="1" showInputMessage="1">
      <formula1>'Справочники'!$N$1:$N$42</formula1>
    </dataValidation>
    <dataValidation sqref="H275" type="list" allowBlank="0" errorStyle="stop" imeMode="noControl" operator="between" showDropDown="0" showErrorMessage="1" showInputMessage="1">
      <formula1>'Справочники'!$N$1:$N$42</formula1>
    </dataValidation>
    <dataValidation sqref="H276" type="list" allowBlank="0" errorStyle="stop" imeMode="noControl" operator="between" showDropDown="0" showErrorMessage="1" showInputMessage="1">
      <formula1>'Справочники'!$N$1:$N$42</formula1>
    </dataValidation>
    <dataValidation sqref="H277" type="list" allowBlank="0" errorStyle="stop" imeMode="noControl" operator="between" showDropDown="0" showErrorMessage="1" showInputMessage="1">
      <formula1>'Справочники'!$N$1:$N$42</formula1>
    </dataValidation>
    <dataValidation sqref="H278" type="list" allowBlank="0" errorStyle="stop" imeMode="noControl" operator="between" showDropDown="0" showErrorMessage="1" showInputMessage="1">
      <formula1>'Справочники'!$N$1:$N$42</formula1>
    </dataValidation>
    <dataValidation sqref="H279" type="list" allowBlank="0" errorStyle="stop" imeMode="noControl" operator="between" showDropDown="0" showErrorMessage="1" showInputMessage="1">
      <formula1>'Справочники'!$N$1:$N$42</formula1>
    </dataValidation>
    <dataValidation sqref="H280" type="list" allowBlank="0" errorStyle="stop" imeMode="noControl" operator="between" showDropDown="0" showErrorMessage="1" showInputMessage="1">
      <formula1>'Справочники'!$N$1:$N$42</formula1>
    </dataValidation>
    <dataValidation sqref="H281" type="list" allowBlank="0" errorStyle="stop" imeMode="noControl" operator="between" showDropDown="0" showErrorMessage="1" showInputMessage="1">
      <formula1>'Справочники'!$N$1:$N$42</formula1>
    </dataValidation>
    <dataValidation sqref="H282" type="list" allowBlank="0" errorStyle="stop" imeMode="noControl" operator="between" showDropDown="0" showErrorMessage="1" showInputMessage="1">
      <formula1>'Справочники'!$N$1:$N$42</formula1>
    </dataValidation>
    <dataValidation sqref="H283" type="list" allowBlank="0" errorStyle="stop" imeMode="noControl" operator="between" showDropDown="0" showErrorMessage="1" showInputMessage="1">
      <formula1>'Справочники'!$N$1:$N$42</formula1>
    </dataValidation>
    <dataValidation sqref="H284" type="list" allowBlank="0" errorStyle="stop" imeMode="noControl" operator="between" showDropDown="0" showErrorMessage="1" showInputMessage="1">
      <formula1>'Справочники'!$N$1:$N$42</formula1>
    </dataValidation>
    <dataValidation sqref="H285" type="list" allowBlank="0" errorStyle="stop" imeMode="noControl" operator="between" showDropDown="0" showErrorMessage="1" showInputMessage="1">
      <formula1>'Справочники'!$N$1:$N$42</formula1>
    </dataValidation>
    <dataValidation sqref="H286" type="list" allowBlank="0" errorStyle="stop" imeMode="noControl" operator="between" showDropDown="0" showErrorMessage="1" showInputMessage="1">
      <formula1>'Справочники'!$N$1:$N$42</formula1>
    </dataValidation>
    <dataValidation sqref="H287" type="list" allowBlank="0" errorStyle="stop" imeMode="noControl" operator="between" showDropDown="0" showErrorMessage="1" showInputMessage="1">
      <formula1>'Справочники'!$N$1:$N$42</formula1>
    </dataValidation>
    <dataValidation sqref="H288" type="list" allowBlank="0" errorStyle="stop" imeMode="noControl" operator="between" showDropDown="0" showErrorMessage="1" showInputMessage="1">
      <formula1>'Справочники'!$N$1:$N$42</formula1>
    </dataValidation>
    <dataValidation sqref="H289" type="list" allowBlank="0" errorStyle="stop" imeMode="noControl" operator="between" showDropDown="0" showErrorMessage="1" showInputMessage="1">
      <formula1>'Справочники'!$N$1:$N$42</formula1>
    </dataValidation>
    <dataValidation sqref="H290" type="list" allowBlank="0" errorStyle="stop" imeMode="noControl" operator="between" showDropDown="0" showErrorMessage="1" showInputMessage="1">
      <formula1>'Справочники'!$N$1:$N$42</formula1>
    </dataValidation>
    <dataValidation sqref="H291" type="list" allowBlank="0" errorStyle="stop" imeMode="noControl" operator="between" showDropDown="0" showErrorMessage="1" showInputMessage="1">
      <formula1>'Справочники'!$N$1:$N$42</formula1>
    </dataValidation>
    <dataValidation sqref="H292" type="list" allowBlank="0" errorStyle="stop" imeMode="noControl" operator="between" showDropDown="0" showErrorMessage="1" showInputMessage="1">
      <formula1>'Справочники'!$N$1:$N$42</formula1>
    </dataValidation>
    <dataValidation sqref="H293" type="list" allowBlank="0" errorStyle="stop" imeMode="noControl" operator="between" showDropDown="0" showErrorMessage="1" showInputMessage="1">
      <formula1>'Справочники'!$N$1:$N$42</formula1>
    </dataValidation>
    <dataValidation sqref="H294" type="list" allowBlank="0" errorStyle="stop" imeMode="noControl" operator="between" showDropDown="0" showErrorMessage="1" showInputMessage="1">
      <formula1>'Справочники'!$N$1:$N$42</formula1>
    </dataValidation>
    <dataValidation sqref="H295" type="list" allowBlank="0" errorStyle="stop" imeMode="noControl" operator="between" showDropDown="0" showErrorMessage="1" showInputMessage="1">
      <formula1>'Справочники'!$N$1:$N$42</formula1>
    </dataValidation>
    <dataValidation sqref="H296" type="list" allowBlank="0" errorStyle="stop" imeMode="noControl" operator="between" showDropDown="0" showErrorMessage="1" showInputMessage="1">
      <formula1>'Справочники'!$N$1:$N$42</formula1>
    </dataValidation>
    <dataValidation sqref="H297" type="list" allowBlank="0" errorStyle="stop" imeMode="noControl" operator="between" showDropDown="0" showErrorMessage="1" showInputMessage="1">
      <formula1>'Справочники'!$N$1:$N$42</formula1>
    </dataValidation>
    <dataValidation sqref="H298" type="list" allowBlank="0" errorStyle="stop" imeMode="noControl" operator="between" showDropDown="0" showErrorMessage="1" showInputMessage="1">
      <formula1>'Справочники'!$N$1:$N$42</formula1>
    </dataValidation>
    <dataValidation sqref="H299" type="list" allowBlank="0" errorStyle="stop" imeMode="noControl" operator="between" showDropDown="0" showErrorMessage="1" showInputMessage="1">
      <formula1>'Справочники'!$N$1:$N$42</formula1>
    </dataValidation>
    <dataValidation sqref="H300" type="list" allowBlank="0" errorStyle="stop" imeMode="noControl" operator="between" showDropDown="0" showErrorMessage="1" showInputMessage="1">
      <formula1>'Справочники'!$N$1:$N$42</formula1>
    </dataValidation>
    <dataValidation sqref="H301" type="list" allowBlank="0" errorStyle="stop" imeMode="noControl" operator="between" showDropDown="0" showErrorMessage="1" showInputMessage="1">
      <formula1>'Справочники'!$N$1:$N$42</formula1>
    </dataValidation>
    <dataValidation sqref="H302" type="list" allowBlank="0" errorStyle="stop" imeMode="noControl" operator="between" showDropDown="0" showErrorMessage="1" showInputMessage="1">
      <formula1>'Справочники'!$N$1:$N$42</formula1>
    </dataValidation>
    <dataValidation sqref="H303" type="list" allowBlank="0" errorStyle="stop" imeMode="noControl" operator="between" showDropDown="0" showErrorMessage="1" showInputMessage="1">
      <formula1>'Справочники'!$N$1:$N$42</formula1>
    </dataValidation>
    <dataValidation sqref="H304" type="list" allowBlank="0" errorStyle="stop" imeMode="noControl" operator="between" showDropDown="0" showErrorMessage="1" showInputMessage="1">
      <formula1>'Справочники'!$N$1:$N$42</formula1>
    </dataValidation>
    <dataValidation sqref="H305" type="list" allowBlank="0" errorStyle="stop" imeMode="noControl" operator="between" showDropDown="0" showErrorMessage="1" showInputMessage="1">
      <formula1>'Справочники'!$N$1:$N$42</formula1>
    </dataValidation>
    <dataValidation sqref="H306" type="list" allowBlank="0" errorStyle="stop" imeMode="noControl" operator="between" showDropDown="0" showErrorMessage="1" showInputMessage="1">
      <formula1>'Справочники'!$N$1:$N$42</formula1>
    </dataValidation>
    <dataValidation sqref="H307" type="list" allowBlank="0" errorStyle="stop" imeMode="noControl" operator="between" showDropDown="0" showErrorMessage="1" showInputMessage="1">
      <formula1>'Справочники'!$N$1:$N$42</formula1>
    </dataValidation>
    <dataValidation sqref="H308" type="list" allowBlank="0" errorStyle="stop" imeMode="noControl" operator="between" showDropDown="0" showErrorMessage="1" showInputMessage="1">
      <formula1>'Справочники'!$N$1:$N$42</formula1>
    </dataValidation>
    <dataValidation sqref="H309" type="list" allowBlank="0" errorStyle="stop" imeMode="noControl" operator="between" showDropDown="0" showErrorMessage="1" showInputMessage="1">
      <formula1>'Справочники'!$N$1:$N$42</formula1>
    </dataValidation>
    <dataValidation sqref="H310" type="list" allowBlank="0" errorStyle="stop" imeMode="noControl" operator="between" showDropDown="0" showErrorMessage="1" showInputMessage="1">
      <formula1>'Справочники'!$N$1:$N$42</formula1>
    </dataValidation>
    <dataValidation sqref="H311" type="list" allowBlank="0" errorStyle="stop" imeMode="noControl" operator="between" showDropDown="0" showErrorMessage="1" showInputMessage="1">
      <formula1>'Справочники'!$N$1:$N$42</formula1>
    </dataValidation>
    <dataValidation sqref="H312" type="list" allowBlank="0" errorStyle="stop" imeMode="noControl" operator="between" showDropDown="0" showErrorMessage="1" showInputMessage="1">
      <formula1>'Справочники'!$N$1:$N$42</formula1>
    </dataValidation>
    <dataValidation sqref="H313" type="list" allowBlank="0" errorStyle="stop" imeMode="noControl" operator="between" showDropDown="0" showErrorMessage="1" showInputMessage="1">
      <formula1>'Справочники'!$N$1:$N$42</formula1>
    </dataValidation>
    <dataValidation sqref="H314" type="list" allowBlank="0" errorStyle="stop" imeMode="noControl" operator="between" showDropDown="0" showErrorMessage="1" showInputMessage="1">
      <formula1>'Справочники'!$N$1:$N$42</formula1>
    </dataValidation>
    <dataValidation sqref="H315" type="list" allowBlank="0" errorStyle="stop" imeMode="noControl" operator="between" showDropDown="0" showErrorMessage="1" showInputMessage="1">
      <formula1>'Справочники'!$N$1:$N$42</formula1>
    </dataValidation>
    <dataValidation sqref="H316" type="list" allowBlank="0" errorStyle="stop" imeMode="noControl" operator="between" showDropDown="0" showErrorMessage="1" showInputMessage="1">
      <formula1>'Справочники'!$N$1:$N$42</formula1>
    </dataValidation>
    <dataValidation sqref="H317" type="list" allowBlank="0" errorStyle="stop" imeMode="noControl" operator="between" showDropDown="0" showErrorMessage="1" showInputMessage="1">
      <formula1>'Справочники'!$N$1:$N$42</formula1>
    </dataValidation>
    <dataValidation sqref="H318" type="list" allowBlank="0" errorStyle="stop" imeMode="noControl" operator="between" showDropDown="0" showErrorMessage="1" showInputMessage="1">
      <formula1>'Справочники'!$N$1:$N$42</formula1>
    </dataValidation>
    <dataValidation sqref="H319" type="list" allowBlank="0" errorStyle="stop" imeMode="noControl" operator="between" showDropDown="0" showErrorMessage="1" showInputMessage="1">
      <formula1>'Справочники'!$N$1:$N$42</formula1>
    </dataValidation>
    <dataValidation sqref="H320" type="list" allowBlank="0" errorStyle="stop" imeMode="noControl" operator="between" showDropDown="0" showErrorMessage="1" showInputMessage="1">
      <formula1>'Справочники'!$N$1:$N$42</formula1>
    </dataValidation>
    <dataValidation sqref="H321" type="list" allowBlank="0" errorStyle="stop" imeMode="noControl" operator="between" showDropDown="0" showErrorMessage="1" showInputMessage="1">
      <formula1>'Справочники'!$N$1:$N$42</formula1>
    </dataValidation>
    <dataValidation sqref="H322" type="list" allowBlank="0" errorStyle="stop" imeMode="noControl" operator="between" showDropDown="0" showErrorMessage="1" showInputMessage="1">
      <formula1>'Справочники'!$N$1:$N$42</formula1>
    </dataValidation>
    <dataValidation sqref="H323" type="list" allowBlank="0" errorStyle="stop" imeMode="noControl" operator="between" showDropDown="0" showErrorMessage="1" showInputMessage="1">
      <formula1>'Справочники'!$N$1:$N$42</formula1>
    </dataValidation>
    <dataValidation sqref="H324" type="list" allowBlank="0" errorStyle="stop" imeMode="noControl" operator="between" showDropDown="0" showErrorMessage="1" showInputMessage="1">
      <formula1>'Справочники'!$N$1:$N$42</formula1>
    </dataValidation>
    <dataValidation sqref="H325" type="list" allowBlank="0" errorStyle="stop" imeMode="noControl" operator="between" showDropDown="0" showErrorMessage="1" showInputMessage="1">
      <formula1>'Справочники'!$N$1:$N$42</formula1>
    </dataValidation>
    <dataValidation sqref="H326" type="list" allowBlank="0" errorStyle="stop" imeMode="noControl" operator="between" showDropDown="0" showErrorMessage="1" showInputMessage="1">
      <formula1>'Справочники'!$N$1:$N$42</formula1>
    </dataValidation>
    <dataValidation sqref="H327" type="list" allowBlank="0" errorStyle="stop" imeMode="noControl" operator="between" showDropDown="0" showErrorMessage="1" showInputMessage="1">
      <formula1>'Справочники'!$N$1:$N$42</formula1>
    </dataValidation>
    <dataValidation sqref="H328" type="list" allowBlank="0" errorStyle="stop" imeMode="noControl" operator="between" showDropDown="0" showErrorMessage="1" showInputMessage="1">
      <formula1>'Справочники'!$N$1:$N$42</formula1>
    </dataValidation>
    <dataValidation sqref="H329" type="list" allowBlank="0" errorStyle="stop" imeMode="noControl" operator="between" showDropDown="0" showErrorMessage="1" showInputMessage="1">
      <formula1>'Справочники'!$N$1:$N$42</formula1>
    </dataValidation>
    <dataValidation sqref="H330" type="list" allowBlank="0" errorStyle="stop" imeMode="noControl" operator="between" showDropDown="0" showErrorMessage="1" showInputMessage="1">
      <formula1>'Справочники'!$N$1:$N$42</formula1>
    </dataValidation>
    <dataValidation sqref="H331" type="list" allowBlank="0" errorStyle="stop" imeMode="noControl" operator="between" showDropDown="0" showErrorMessage="1" showInputMessage="1">
      <formula1>'Справочники'!$N$1:$N$42</formula1>
    </dataValidation>
    <dataValidation sqref="H332" type="list" allowBlank="0" errorStyle="stop" imeMode="noControl" operator="between" showDropDown="0" showErrorMessage="1" showInputMessage="1">
      <formula1>'Справочники'!$N$1:$N$42</formula1>
    </dataValidation>
    <dataValidation sqref="H333" type="list" allowBlank="0" errorStyle="stop" imeMode="noControl" operator="between" showDropDown="0" showErrorMessage="1" showInputMessage="1">
      <formula1>'Справочники'!$N$1:$N$42</formula1>
    </dataValidation>
    <dataValidation sqref="H334" type="list" allowBlank="0" errorStyle="stop" imeMode="noControl" operator="between" showDropDown="0" showErrorMessage="1" showInputMessage="1">
      <formula1>'Справочники'!$N$1:$N$42</formula1>
    </dataValidation>
    <dataValidation sqref="H335" type="list" allowBlank="0" errorStyle="stop" imeMode="noControl" operator="between" showDropDown="0" showErrorMessage="1" showInputMessage="1">
      <formula1>'Справочники'!$N$1:$N$42</formula1>
    </dataValidation>
    <dataValidation sqref="H336" type="list" allowBlank="0" errorStyle="stop" imeMode="noControl" operator="between" showDropDown="0" showErrorMessage="1" showInputMessage="1">
      <formula1>'Справочники'!$N$1:$N$42</formula1>
    </dataValidation>
    <dataValidation sqref="H337" type="list" allowBlank="0" errorStyle="stop" imeMode="noControl" operator="between" showDropDown="0" showErrorMessage="1" showInputMessage="1">
      <formula1>'Справочники'!$N$1:$N$42</formula1>
    </dataValidation>
    <dataValidation sqref="H338" type="list" allowBlank="0" errorStyle="stop" imeMode="noControl" operator="between" showDropDown="0" showErrorMessage="1" showInputMessage="1">
      <formula1>'Справочники'!$N$1:$N$42</formula1>
    </dataValidation>
    <dataValidation sqref="H339" type="list" allowBlank="0" errorStyle="stop" imeMode="noControl" operator="between" showDropDown="0" showErrorMessage="1" showInputMessage="1">
      <formula1>'Справочники'!$N$1:$N$42</formula1>
    </dataValidation>
    <dataValidation sqref="H340" type="list" allowBlank="0" errorStyle="stop" imeMode="noControl" operator="between" showDropDown="0" showErrorMessage="1" showInputMessage="1">
      <formula1>'Справочники'!$N$1:$N$42</formula1>
    </dataValidation>
    <dataValidation sqref="H341" type="list" allowBlank="0" errorStyle="stop" imeMode="noControl" operator="between" showDropDown="0" showErrorMessage="1" showInputMessage="1">
      <formula1>'Справочники'!$N$1:$N$42</formula1>
    </dataValidation>
    <dataValidation sqref="H342" type="list" allowBlank="0" errorStyle="stop" imeMode="noControl" operator="between" showDropDown="0" showErrorMessage="1" showInputMessage="1">
      <formula1>'Справочники'!$N$1:$N$42</formula1>
    </dataValidation>
    <dataValidation sqref="H343" type="list" allowBlank="0" errorStyle="stop" imeMode="noControl" operator="between" showDropDown="0" showErrorMessage="1" showInputMessage="1">
      <formula1>'Справочники'!$N$1:$N$42</formula1>
    </dataValidation>
    <dataValidation sqref="H344" type="list" allowBlank="0" errorStyle="stop" imeMode="noControl" operator="between" showDropDown="0" showErrorMessage="1" showInputMessage="1">
      <formula1>'Справочники'!$N$1:$N$42</formula1>
    </dataValidation>
    <dataValidation sqref="H345" type="list" allowBlank="0" errorStyle="stop" imeMode="noControl" operator="between" showDropDown="0" showErrorMessage="1" showInputMessage="1">
      <formula1>'Справочники'!$N$1:$N$42</formula1>
    </dataValidation>
    <dataValidation sqref="H346" type="list" allowBlank="0" errorStyle="stop" imeMode="noControl" operator="between" showDropDown="0" showErrorMessage="1" showInputMessage="1">
      <formula1>'Справочники'!$N$1:$N$42</formula1>
    </dataValidation>
    <dataValidation sqref="H347" type="list" allowBlank="0" errorStyle="stop" imeMode="noControl" operator="between" showDropDown="0" showErrorMessage="1" showInputMessage="1">
      <formula1>'Справочники'!$N$1:$N$42</formula1>
    </dataValidation>
    <dataValidation sqref="H348" type="list" allowBlank="0" errorStyle="stop" imeMode="noControl" operator="between" showDropDown="0" showErrorMessage="1" showInputMessage="1">
      <formula1>'Справочники'!$N$1:$N$42</formula1>
    </dataValidation>
    <dataValidation sqref="H349" type="list" allowBlank="0" errorStyle="stop" imeMode="noControl" operator="between" showDropDown="0" showErrorMessage="1" showInputMessage="1">
      <formula1>'Справочники'!$N$1:$N$42</formula1>
    </dataValidation>
    <dataValidation sqref="H350" type="list" allowBlank="0" errorStyle="stop" imeMode="noControl" operator="between" showDropDown="0" showErrorMessage="1" showInputMessage="1">
      <formula1>'Справочники'!$N$1:$N$42</formula1>
    </dataValidation>
    <dataValidation sqref="H351" type="list" allowBlank="0" errorStyle="stop" imeMode="noControl" operator="between" showDropDown="0" showErrorMessage="1" showInputMessage="1">
      <formula1>'Справочники'!$N$1:$N$42</formula1>
    </dataValidation>
    <dataValidation sqref="H352" type="list" allowBlank="0" errorStyle="stop" imeMode="noControl" operator="between" showDropDown="0" showErrorMessage="1" showInputMessage="1">
      <formula1>'Справочники'!$N$1:$N$42</formula1>
    </dataValidation>
    <dataValidation sqref="H353" type="list" allowBlank="0" errorStyle="stop" imeMode="noControl" operator="between" showDropDown="0" showErrorMessage="1" showInputMessage="1">
      <formula1>'Справочники'!$N$1:$N$42</formula1>
    </dataValidation>
    <dataValidation sqref="H354" type="list" allowBlank="0" errorStyle="stop" imeMode="noControl" operator="between" showDropDown="0" showErrorMessage="1" showInputMessage="1">
      <formula1>'Справочники'!$N$1:$N$42</formula1>
    </dataValidation>
    <dataValidation sqref="H355" type="list" allowBlank="0" errorStyle="stop" imeMode="noControl" operator="between" showDropDown="0" showErrorMessage="1" showInputMessage="1">
      <formula1>'Справочники'!$N$1:$N$42</formula1>
    </dataValidation>
    <dataValidation sqref="H356" type="list" allowBlank="0" errorStyle="stop" imeMode="noControl" operator="between" showDropDown="0" showErrorMessage="1" showInputMessage="1">
      <formula1>'Справочники'!$N$1:$N$42</formula1>
    </dataValidation>
    <dataValidation sqref="H357" type="list" allowBlank="0" errorStyle="stop" imeMode="noControl" operator="between" showDropDown="0" showErrorMessage="1" showInputMessage="1">
      <formula1>'Справочники'!$N$1:$N$42</formula1>
    </dataValidation>
    <dataValidation sqref="H358" type="list" allowBlank="0" errorStyle="stop" imeMode="noControl" operator="between" showDropDown="0" showErrorMessage="1" showInputMessage="1">
      <formula1>'Справочники'!$N$1:$N$42</formula1>
    </dataValidation>
    <dataValidation sqref="H359" type="list" allowBlank="0" errorStyle="stop" imeMode="noControl" operator="between" showDropDown="0" showErrorMessage="1" showInputMessage="1">
      <formula1>'Справочники'!$N$1:$N$42</formula1>
    </dataValidation>
    <dataValidation sqref="H360" type="list" allowBlank="0" errorStyle="stop" imeMode="noControl" operator="between" showDropDown="0" showErrorMessage="1" showInputMessage="1">
      <formula1>'Справочники'!$N$1:$N$42</formula1>
    </dataValidation>
    <dataValidation sqref="H361" type="list" allowBlank="0" errorStyle="stop" imeMode="noControl" operator="between" showDropDown="0" showErrorMessage="1" showInputMessage="1">
      <formula1>'Справочники'!$N$1:$N$42</formula1>
    </dataValidation>
    <dataValidation sqref="H362" type="list" allowBlank="0" errorStyle="stop" imeMode="noControl" operator="between" showDropDown="0" showErrorMessage="1" showInputMessage="1">
      <formula1>'Справочники'!$N$1:$N$42</formula1>
    </dataValidation>
    <dataValidation sqref="H363" type="list" allowBlank="0" errorStyle="stop" imeMode="noControl" operator="between" showDropDown="0" showErrorMessage="1" showInputMessage="1">
      <formula1>'Справочники'!$N$1:$N$42</formula1>
    </dataValidation>
    <dataValidation sqref="H364" type="list" allowBlank="0" errorStyle="stop" imeMode="noControl" operator="between" showDropDown="0" showErrorMessage="1" showInputMessage="1">
      <formula1>'Справочники'!$N$1:$N$42</formula1>
    </dataValidation>
    <dataValidation sqref="H365" type="list" allowBlank="0" errorStyle="stop" imeMode="noControl" operator="between" showDropDown="0" showErrorMessage="1" showInputMessage="1">
      <formula1>'Справочники'!$N$1:$N$42</formula1>
    </dataValidation>
    <dataValidation sqref="H366" type="list" allowBlank="0" errorStyle="stop" imeMode="noControl" operator="between" showDropDown="0" showErrorMessage="1" showInputMessage="1">
      <formula1>'Справочники'!$N$1:$N$42</formula1>
    </dataValidation>
    <dataValidation sqref="H367" type="list" allowBlank="0" errorStyle="stop" imeMode="noControl" operator="between" showDropDown="0" showErrorMessage="1" showInputMessage="1">
      <formula1>'Справочники'!$N$1:$N$42</formula1>
    </dataValidation>
    <dataValidation sqref="H368" type="list" allowBlank="0" errorStyle="stop" imeMode="noControl" operator="between" showDropDown="0" showErrorMessage="1" showInputMessage="1">
      <formula1>'Справочники'!$N$1:$N$42</formula1>
    </dataValidation>
    <dataValidation sqref="H369" type="list" allowBlank="0" errorStyle="stop" imeMode="noControl" operator="between" showDropDown="0" showErrorMessage="1" showInputMessage="1">
      <formula1>'Справочники'!$N$1:$N$42</formula1>
    </dataValidation>
    <dataValidation sqref="H370" type="list" allowBlank="0" errorStyle="stop" imeMode="noControl" operator="between" showDropDown="0" showErrorMessage="1" showInputMessage="1">
      <formula1>'Справочники'!$N$1:$N$42</formula1>
    </dataValidation>
    <dataValidation sqref="H371" type="list" allowBlank="0" errorStyle="stop" imeMode="noControl" operator="between" showDropDown="0" showErrorMessage="1" showInputMessage="1">
      <formula1>'Справочники'!$N$1:$N$42</formula1>
    </dataValidation>
    <dataValidation sqref="H372" type="list" allowBlank="0" errorStyle="stop" imeMode="noControl" operator="between" showDropDown="0" showErrorMessage="1" showInputMessage="1">
      <formula1>'Справочники'!$N$1:$N$42</formula1>
    </dataValidation>
    <dataValidation sqref="H373" type="list" allowBlank="0" errorStyle="stop" imeMode="noControl" operator="between" showDropDown="0" showErrorMessage="1" showInputMessage="1">
      <formula1>'Справочники'!$N$1:$N$42</formula1>
    </dataValidation>
    <dataValidation sqref="H374" type="list" allowBlank="0" errorStyle="stop" imeMode="noControl" operator="between" showDropDown="0" showErrorMessage="1" showInputMessage="1">
      <formula1>'Справочники'!$N$1:$N$42</formula1>
    </dataValidation>
    <dataValidation sqref="H375" type="list" allowBlank="0" errorStyle="stop" imeMode="noControl" operator="between" showDropDown="0" showErrorMessage="1" showInputMessage="1">
      <formula1>'Справочники'!$N$1:$N$42</formula1>
    </dataValidation>
    <dataValidation sqref="H376" type="list" allowBlank="0" errorStyle="stop" imeMode="noControl" operator="between" showDropDown="0" showErrorMessage="1" showInputMessage="1">
      <formula1>'Справочники'!$N$1:$N$42</formula1>
    </dataValidation>
    <dataValidation sqref="H377" type="list" allowBlank="0" errorStyle="stop" imeMode="noControl" operator="between" showDropDown="0" showErrorMessage="1" showInputMessage="1">
      <formula1>'Справочники'!$N$1:$N$42</formula1>
    </dataValidation>
    <dataValidation sqref="H378" type="list" allowBlank="0" errorStyle="stop" imeMode="noControl" operator="between" showDropDown="0" showErrorMessage="1" showInputMessage="1">
      <formula1>'Справочники'!$N$1:$N$42</formula1>
    </dataValidation>
    <dataValidation sqref="H379" type="list" allowBlank="0" errorStyle="stop" imeMode="noControl" operator="between" showDropDown="0" showErrorMessage="1" showInputMessage="1">
      <formula1>'Справочники'!$N$1:$N$42</formula1>
    </dataValidation>
    <dataValidation sqref="H380" type="list" allowBlank="0" errorStyle="stop" imeMode="noControl" operator="between" showDropDown="0" showErrorMessage="1" showInputMessage="1">
      <formula1>'Справочники'!$N$1:$N$42</formula1>
    </dataValidation>
    <dataValidation sqref="H381" type="list" allowBlank="0" errorStyle="stop" imeMode="noControl" operator="between" showDropDown="0" showErrorMessage="1" showInputMessage="1">
      <formula1>'Справочники'!$N$1:$N$42</formula1>
    </dataValidation>
    <dataValidation sqref="H382" type="list" allowBlank="0" errorStyle="stop" imeMode="noControl" operator="between" showDropDown="0" showErrorMessage="1" showInputMessage="1">
      <formula1>'Справочники'!$N$1:$N$42</formula1>
    </dataValidation>
    <dataValidation sqref="H383" type="list" allowBlank="0" errorStyle="stop" imeMode="noControl" operator="between" showDropDown="0" showErrorMessage="1" showInputMessage="1">
      <formula1>'Справочники'!$N$1:$N$42</formula1>
    </dataValidation>
    <dataValidation sqref="H384" type="list" allowBlank="0" errorStyle="stop" imeMode="noControl" operator="between" showDropDown="0" showErrorMessage="1" showInputMessage="1">
      <formula1>'Справочники'!$N$1:$N$42</formula1>
    </dataValidation>
    <dataValidation sqref="H385" type="list" allowBlank="0" errorStyle="stop" imeMode="noControl" operator="between" showDropDown="0" showErrorMessage="1" showInputMessage="1">
      <formula1>'Справочники'!$N$1:$N$42</formula1>
    </dataValidation>
    <dataValidation sqref="H386" type="list" allowBlank="0" errorStyle="stop" imeMode="noControl" operator="between" showDropDown="0" showErrorMessage="1" showInputMessage="1">
      <formula1>'Справочники'!$N$1:$N$42</formula1>
    </dataValidation>
    <dataValidation sqref="H387" type="list" allowBlank="0" errorStyle="stop" imeMode="noControl" operator="between" showDropDown="0" showErrorMessage="1" showInputMessage="1">
      <formula1>'Справочники'!$N$1:$N$42</formula1>
    </dataValidation>
    <dataValidation sqref="H388" type="list" allowBlank="0" errorStyle="stop" imeMode="noControl" operator="between" showDropDown="0" showErrorMessage="1" showInputMessage="1">
      <formula1>'Справочники'!$N$1:$N$42</formula1>
    </dataValidation>
    <dataValidation sqref="H389" type="list" allowBlank="0" errorStyle="stop" imeMode="noControl" operator="between" showDropDown="0" showErrorMessage="1" showInputMessage="1">
      <formula1>'Справочники'!$N$1:$N$42</formula1>
    </dataValidation>
    <dataValidation sqref="H390" type="list" allowBlank="0" errorStyle="stop" imeMode="noControl" operator="between" showDropDown="0" showErrorMessage="1" showInputMessage="1">
      <formula1>'Справочники'!$N$1:$N$42</formula1>
    </dataValidation>
    <dataValidation sqref="H391" type="list" allowBlank="0" errorStyle="stop" imeMode="noControl" operator="between" showDropDown="0" showErrorMessage="1" showInputMessage="1">
      <formula1>'Справочники'!$N$1:$N$42</formula1>
    </dataValidation>
    <dataValidation sqref="H392" type="list" allowBlank="0" errorStyle="stop" imeMode="noControl" operator="between" showDropDown="0" showErrorMessage="1" showInputMessage="1">
      <formula1>'Справочники'!$N$1:$N$42</formula1>
    </dataValidation>
    <dataValidation sqref="H393" type="list" allowBlank="0" errorStyle="stop" imeMode="noControl" operator="between" showDropDown="0" showErrorMessage="1" showInputMessage="1">
      <formula1>'Справочники'!$N$1:$N$42</formula1>
    </dataValidation>
    <dataValidation sqref="H394" type="list" allowBlank="0" errorStyle="stop" imeMode="noControl" operator="between" showDropDown="0" showErrorMessage="1" showInputMessage="1">
      <formula1>'Справочники'!$N$1:$N$42</formula1>
    </dataValidation>
    <dataValidation sqref="H395" type="list" allowBlank="0" errorStyle="stop" imeMode="noControl" operator="between" showDropDown="0" showErrorMessage="1" showInputMessage="1">
      <formula1>'Справочники'!$N$1:$N$42</formula1>
    </dataValidation>
    <dataValidation sqref="H396" type="list" allowBlank="0" errorStyle="stop" imeMode="noControl" operator="between" showDropDown="0" showErrorMessage="1" showInputMessage="1">
      <formula1>'Справочники'!$N$1:$N$42</formula1>
    </dataValidation>
    <dataValidation sqref="H397" type="list" allowBlank="0" errorStyle="stop" imeMode="noControl" operator="between" showDropDown="0" showErrorMessage="1" showInputMessage="1">
      <formula1>'Справочники'!$N$1:$N$42</formula1>
    </dataValidation>
    <dataValidation sqref="H398" type="list" allowBlank="0" errorStyle="stop" imeMode="noControl" operator="between" showDropDown="0" showErrorMessage="1" showInputMessage="1">
      <formula1>'Справочники'!$N$1:$N$42</formula1>
    </dataValidation>
    <dataValidation sqref="H399" type="list" allowBlank="0" errorStyle="stop" imeMode="noControl" operator="between" showDropDown="0" showErrorMessage="1" showInputMessage="1">
      <formula1>'Справочники'!$N$1:$N$42</formula1>
    </dataValidation>
    <dataValidation sqref="H400" type="list" allowBlank="0" errorStyle="stop" imeMode="noControl" operator="between" showDropDown="0" showErrorMessage="1" showInputMessage="1">
      <formula1>'Справочники'!$N$1:$N$42</formula1>
    </dataValidation>
    <dataValidation sqref="H401" type="list" allowBlank="0" errorStyle="stop" imeMode="noControl" operator="between" showDropDown="0" showErrorMessage="1" showInputMessage="1">
      <formula1>'Справочники'!$N$1:$N$42</formula1>
    </dataValidation>
    <dataValidation sqref="H402" type="list" allowBlank="0" errorStyle="stop" imeMode="noControl" operator="between" showDropDown="0" showErrorMessage="1" showInputMessage="1">
      <formula1>'Справочники'!$N$1:$N$42</formula1>
    </dataValidation>
    <dataValidation sqref="H403" type="list" allowBlank="0" errorStyle="stop" imeMode="noControl" operator="between" showDropDown="0" showErrorMessage="1" showInputMessage="1">
      <formula1>'Справочники'!$N$1:$N$42</formula1>
    </dataValidation>
    <dataValidation sqref="H404" type="list" allowBlank="0" errorStyle="stop" imeMode="noControl" operator="between" showDropDown="0" showErrorMessage="1" showInputMessage="1">
      <formula1>'Справочники'!$N$1:$N$42</formula1>
    </dataValidation>
    <dataValidation sqref="H405" type="list" allowBlank="0" errorStyle="stop" imeMode="noControl" operator="between" showDropDown="0" showErrorMessage="1" showInputMessage="1">
      <formula1>'Справочники'!$N$1:$N$42</formula1>
    </dataValidation>
    <dataValidation sqref="H406" type="list" allowBlank="0" errorStyle="stop" imeMode="noControl" operator="between" showDropDown="0" showErrorMessage="1" showInputMessage="1">
      <formula1>'Справочники'!$N$1:$N$42</formula1>
    </dataValidation>
    <dataValidation sqref="H407" type="list" allowBlank="0" errorStyle="stop" imeMode="noControl" operator="between" showDropDown="0" showErrorMessage="1" showInputMessage="1">
      <formula1>'Справочники'!$N$1:$N$42</formula1>
    </dataValidation>
    <dataValidation sqref="H408" type="list" allowBlank="0" errorStyle="stop" imeMode="noControl" operator="between" showDropDown="0" showErrorMessage="1" showInputMessage="1">
      <formula1>'Справочники'!$N$1:$N$42</formula1>
    </dataValidation>
    <dataValidation sqref="H409" type="list" allowBlank="0" errorStyle="stop" imeMode="noControl" operator="between" showDropDown="0" showErrorMessage="1" showInputMessage="1">
      <formula1>'Справочники'!$N$1:$N$42</formula1>
    </dataValidation>
    <dataValidation sqref="H410" type="list" allowBlank="0" errorStyle="stop" imeMode="noControl" operator="between" showDropDown="0" showErrorMessage="1" showInputMessage="1">
      <formula1>'Справочники'!$N$1:$N$42</formula1>
    </dataValidation>
    <dataValidation sqref="H411" type="list" allowBlank="0" errorStyle="stop" imeMode="noControl" operator="between" showDropDown="0" showErrorMessage="1" showInputMessage="1">
      <formula1>'Справочники'!$N$1:$N$42</formula1>
    </dataValidation>
    <dataValidation sqref="H412" type="list" allowBlank="0" errorStyle="stop" imeMode="noControl" operator="between" showDropDown="0" showErrorMessage="1" showInputMessage="1">
      <formula1>'Справочники'!$N$1:$N$42</formula1>
    </dataValidation>
    <dataValidation sqref="H413" type="list" allowBlank="0" errorStyle="stop" imeMode="noControl" operator="between" showDropDown="0" showErrorMessage="1" showInputMessage="1">
      <formula1>'Справочники'!$N$1:$N$42</formula1>
    </dataValidation>
    <dataValidation sqref="H414" type="list" allowBlank="0" errorStyle="stop" imeMode="noControl" operator="between" showDropDown="0" showErrorMessage="1" showInputMessage="1">
      <formula1>'Справочники'!$N$1:$N$42</formula1>
    </dataValidation>
    <dataValidation sqref="H415" type="list" allowBlank="0" errorStyle="stop" imeMode="noControl" operator="between" showDropDown="0" showErrorMessage="1" showInputMessage="1">
      <formula1>'Справочники'!$N$1:$N$42</formula1>
    </dataValidation>
    <dataValidation sqref="H416" type="list" allowBlank="0" errorStyle="stop" imeMode="noControl" operator="between" showDropDown="0" showErrorMessage="1" showInputMessage="1">
      <formula1>'Справочники'!$N$1:$N$42</formula1>
    </dataValidation>
    <dataValidation sqref="H417" type="list" allowBlank="0" errorStyle="stop" imeMode="noControl" operator="between" showDropDown="0" showErrorMessage="1" showInputMessage="1">
      <formula1>'Справочники'!$N$1:$N$42</formula1>
    </dataValidation>
    <dataValidation sqref="H418" type="list" allowBlank="0" errorStyle="stop" imeMode="noControl" operator="between" showDropDown="0" showErrorMessage="1" showInputMessage="1">
      <formula1>'Справочники'!$N$1:$N$42</formula1>
    </dataValidation>
    <dataValidation sqref="H419" type="list" allowBlank="0" errorStyle="stop" imeMode="noControl" operator="between" showDropDown="0" showErrorMessage="1" showInputMessage="1">
      <formula1>'Справочники'!$N$1:$N$42</formula1>
    </dataValidation>
    <dataValidation sqref="H420" type="list" allowBlank="0" errorStyle="stop" imeMode="noControl" operator="between" showDropDown="0" showErrorMessage="1" showInputMessage="1">
      <formula1>'Справочники'!$N$1:$N$42</formula1>
    </dataValidation>
    <dataValidation sqref="H421" type="list" allowBlank="0" errorStyle="stop" imeMode="noControl" operator="between" showDropDown="0" showErrorMessage="1" showInputMessage="1">
      <formula1>'Справочники'!$N$1:$N$42</formula1>
    </dataValidation>
    <dataValidation sqref="H422" type="list" allowBlank="0" errorStyle="stop" imeMode="noControl" operator="between" showDropDown="0" showErrorMessage="1" showInputMessage="1">
      <formula1>'Справочники'!$N$1:$N$42</formula1>
    </dataValidation>
    <dataValidation sqref="H423" type="list" allowBlank="0" errorStyle="stop" imeMode="noControl" operator="between" showDropDown="0" showErrorMessage="1" showInputMessage="1">
      <formula1>'Справочники'!$N$1:$N$42</formula1>
    </dataValidation>
    <dataValidation sqref="H424" type="list" allowBlank="0" errorStyle="stop" imeMode="noControl" operator="between" showDropDown="0" showErrorMessage="1" showInputMessage="1">
      <formula1>'Справочники'!$N$1:$N$42</formula1>
    </dataValidation>
    <dataValidation sqref="H425" type="list" allowBlank="0" errorStyle="stop" imeMode="noControl" operator="between" showDropDown="0" showErrorMessage="1" showInputMessage="1">
      <formula1>'Справочники'!$N$1:$N$42</formula1>
    </dataValidation>
    <dataValidation sqref="H426" type="list" allowBlank="0" errorStyle="stop" imeMode="noControl" operator="between" showDropDown="0" showErrorMessage="1" showInputMessage="1">
      <formula1>'Справочники'!$N$1:$N$42</formula1>
    </dataValidation>
    <dataValidation sqref="H427" type="list" allowBlank="0" errorStyle="stop" imeMode="noControl" operator="between" showDropDown="0" showErrorMessage="1" showInputMessage="1">
      <formula1>'Справочники'!$N$1:$N$42</formula1>
    </dataValidation>
    <dataValidation sqref="H428" type="list" allowBlank="0" errorStyle="stop" imeMode="noControl" operator="between" showDropDown="0" showErrorMessage="1" showInputMessage="1">
      <formula1>'Справочники'!$N$1:$N$42</formula1>
    </dataValidation>
    <dataValidation sqref="H429" type="list" allowBlank="0" errorStyle="stop" imeMode="noControl" operator="between" showDropDown="0" showErrorMessage="1" showInputMessage="1">
      <formula1>'Справочники'!$N$1:$N$42</formula1>
    </dataValidation>
    <dataValidation sqref="H430" type="list" allowBlank="0" errorStyle="stop" imeMode="noControl" operator="between" showDropDown="0" showErrorMessage="1" showInputMessage="1">
      <formula1>'Справочники'!$N$1:$N$42</formula1>
    </dataValidation>
    <dataValidation sqref="H431" type="list" allowBlank="0" errorStyle="stop" imeMode="noControl" operator="between" showDropDown="0" showErrorMessage="1" showInputMessage="1">
      <formula1>'Справочники'!$N$1:$N$42</formula1>
    </dataValidation>
    <dataValidation sqref="H432" type="list" allowBlank="0" errorStyle="stop" imeMode="noControl" operator="between" showDropDown="0" showErrorMessage="1" showInputMessage="1">
      <formula1>'Справочники'!$N$1:$N$42</formula1>
    </dataValidation>
    <dataValidation sqref="H433" type="list" allowBlank="0" errorStyle="stop" imeMode="noControl" operator="between" showDropDown="0" showErrorMessage="1" showInputMessage="1">
      <formula1>'Справочники'!$N$1:$N$42</formula1>
    </dataValidation>
    <dataValidation sqref="H434" type="list" allowBlank="0" errorStyle="stop" imeMode="noControl" operator="between" showDropDown="0" showErrorMessage="1" showInputMessage="1">
      <formula1>'Справочники'!$N$1:$N$42</formula1>
    </dataValidation>
    <dataValidation sqref="H435" type="list" allowBlank="0" errorStyle="stop" imeMode="noControl" operator="between" showDropDown="0" showErrorMessage="1" showInputMessage="1">
      <formula1>'Справочники'!$N$1:$N$42</formula1>
    </dataValidation>
    <dataValidation sqref="H436" type="list" allowBlank="0" errorStyle="stop" imeMode="noControl" operator="between" showDropDown="0" showErrorMessage="1" showInputMessage="1">
      <formula1>'Справочники'!$N$1:$N$42</formula1>
    </dataValidation>
    <dataValidation sqref="H437" type="list" allowBlank="0" errorStyle="stop" imeMode="noControl" operator="between" showDropDown="0" showErrorMessage="1" showInputMessage="1">
      <formula1>'Справочники'!$N$1:$N$42</formula1>
    </dataValidation>
    <dataValidation sqref="H438" type="list" allowBlank="0" errorStyle="stop" imeMode="noControl" operator="between" showDropDown="0" showErrorMessage="1" showInputMessage="1">
      <formula1>'Справочники'!$N$1:$N$42</formula1>
    </dataValidation>
    <dataValidation sqref="H439" type="list" allowBlank="0" errorStyle="stop" imeMode="noControl" operator="between" showDropDown="0" showErrorMessage="1" showInputMessage="1">
      <formula1>'Справочники'!$N$1:$N$42</formula1>
    </dataValidation>
    <dataValidation sqref="H440" type="list" allowBlank="0" errorStyle="stop" imeMode="noControl" operator="between" showDropDown="0" showErrorMessage="1" showInputMessage="1">
      <formula1>'Справочники'!$N$1:$N$42</formula1>
    </dataValidation>
    <dataValidation sqref="H441" type="list" allowBlank="0" errorStyle="stop" imeMode="noControl" operator="between" showDropDown="0" showErrorMessage="1" showInputMessage="1">
      <formula1>'Справочники'!$N$1:$N$42</formula1>
    </dataValidation>
    <dataValidation sqref="H442" type="list" allowBlank="0" errorStyle="stop" imeMode="noControl" operator="between" showDropDown="0" showErrorMessage="1" showInputMessage="1">
      <formula1>'Справочники'!$N$1:$N$42</formula1>
    </dataValidation>
    <dataValidation sqref="H443" type="list" allowBlank="0" errorStyle="stop" imeMode="noControl" operator="between" showDropDown="0" showErrorMessage="1" showInputMessage="1">
      <formula1>'Справочники'!$N$1:$N$42</formula1>
    </dataValidation>
    <dataValidation sqref="H444" type="list" allowBlank="0" errorStyle="stop" imeMode="noControl" operator="between" showDropDown="0" showErrorMessage="1" showInputMessage="1">
      <formula1>'Справочники'!$N$1:$N$42</formula1>
    </dataValidation>
    <dataValidation sqref="H445" type="list" allowBlank="0" errorStyle="stop" imeMode="noControl" operator="between" showDropDown="0" showErrorMessage="1" showInputMessage="1">
      <formula1>'Справочники'!$N$1:$N$42</formula1>
    </dataValidation>
    <dataValidation sqref="H446" type="list" allowBlank="0" errorStyle="stop" imeMode="noControl" operator="between" showDropDown="0" showErrorMessage="1" showInputMessage="1">
      <formula1>'Справочники'!$N$1:$N$42</formula1>
    </dataValidation>
    <dataValidation sqref="H447" type="list" allowBlank="0" errorStyle="stop" imeMode="noControl" operator="between" showDropDown="0" showErrorMessage="1" showInputMessage="1">
      <formula1>'Справочники'!$N$1:$N$42</formula1>
    </dataValidation>
    <dataValidation sqref="H448" type="list" allowBlank="0" errorStyle="stop" imeMode="noControl" operator="between" showDropDown="0" showErrorMessage="1" showInputMessage="1">
      <formula1>'Справочники'!$N$1:$N$42</formula1>
    </dataValidation>
    <dataValidation sqref="H449" type="list" allowBlank="0" errorStyle="stop" imeMode="noControl" operator="between" showDropDown="0" showErrorMessage="1" showInputMessage="1">
      <formula1>'Справочники'!$N$1:$N$42</formula1>
    </dataValidation>
    <dataValidation sqref="H450" type="list" allowBlank="0" errorStyle="stop" imeMode="noControl" operator="between" showDropDown="0" showErrorMessage="1" showInputMessage="1">
      <formula1>'Справочники'!$N$1:$N$42</formula1>
    </dataValidation>
    <dataValidation sqref="H451" type="list" allowBlank="0" errorStyle="stop" imeMode="noControl" operator="between" showDropDown="0" showErrorMessage="1" showInputMessage="1">
      <formula1>'Справочники'!$N$1:$N$42</formula1>
    </dataValidation>
    <dataValidation sqref="H452" type="list" allowBlank="0" errorStyle="stop" imeMode="noControl" operator="between" showDropDown="0" showErrorMessage="1" showInputMessage="1">
      <formula1>'Справочники'!$N$1:$N$42</formula1>
    </dataValidation>
    <dataValidation sqref="H453" type="list" allowBlank="0" errorStyle="stop" imeMode="noControl" operator="between" showDropDown="0" showErrorMessage="1" showInputMessage="1">
      <formula1>'Справочники'!$N$1:$N$42</formula1>
    </dataValidation>
    <dataValidation sqref="H454" type="list" allowBlank="0" errorStyle="stop" imeMode="noControl" operator="between" showDropDown="0" showErrorMessage="1" showInputMessage="1">
      <formula1>'Справочники'!$N$1:$N$42</formula1>
    </dataValidation>
    <dataValidation sqref="H455" type="list" allowBlank="0" errorStyle="stop" imeMode="noControl" operator="between" showDropDown="0" showErrorMessage="1" showInputMessage="1">
      <formula1>'Справочники'!$N$1:$N$42</formula1>
    </dataValidation>
    <dataValidation sqref="H456" type="list" allowBlank="0" errorStyle="stop" imeMode="noControl" operator="between" showDropDown="0" showErrorMessage="1" showInputMessage="1">
      <formula1>'Справочники'!$N$1:$N$42</formula1>
    </dataValidation>
    <dataValidation sqref="H457" type="list" allowBlank="0" errorStyle="stop" imeMode="noControl" operator="between" showDropDown="0" showErrorMessage="1" showInputMessage="1">
      <formula1>'Справочники'!$N$1:$N$42</formula1>
    </dataValidation>
    <dataValidation sqref="H458" type="list" allowBlank="0" errorStyle="stop" imeMode="noControl" operator="between" showDropDown="0" showErrorMessage="1" showInputMessage="1">
      <formula1>'Справочники'!$N$1:$N$42</formula1>
    </dataValidation>
    <dataValidation sqref="H459" type="list" allowBlank="0" errorStyle="stop" imeMode="noControl" operator="between" showDropDown="0" showErrorMessage="1" showInputMessage="1">
      <formula1>'Справочники'!$N$1:$N$42</formula1>
    </dataValidation>
    <dataValidation sqref="H460" type="list" allowBlank="0" errorStyle="stop" imeMode="noControl" operator="between" showDropDown="0" showErrorMessage="1" showInputMessage="1">
      <formula1>'Справочники'!$N$1:$N$42</formula1>
    </dataValidation>
    <dataValidation sqref="H461" type="list" allowBlank="0" errorStyle="stop" imeMode="noControl" operator="between" showDropDown="0" showErrorMessage="1" showInputMessage="1">
      <formula1>'Справочники'!$N$1:$N$42</formula1>
    </dataValidation>
    <dataValidation sqref="H462" type="list" allowBlank="0" errorStyle="stop" imeMode="noControl" operator="between" showDropDown="0" showErrorMessage="1" showInputMessage="1">
      <formula1>'Справочники'!$N$1:$N$42</formula1>
    </dataValidation>
    <dataValidation sqref="H463" type="list" allowBlank="0" errorStyle="stop" imeMode="noControl" operator="between" showDropDown="0" showErrorMessage="1" showInputMessage="1">
      <formula1>'Справочники'!$N$1:$N$42</formula1>
    </dataValidation>
    <dataValidation sqref="H464" type="list" allowBlank="0" errorStyle="stop" imeMode="noControl" operator="between" showDropDown="0" showErrorMessage="1" showInputMessage="1">
      <formula1>'Справочники'!$N$1:$N$42</formula1>
    </dataValidation>
    <dataValidation sqref="H465" type="list" allowBlank="0" errorStyle="stop" imeMode="noControl" operator="between" showDropDown="0" showErrorMessage="1" showInputMessage="1">
      <formula1>'Справочники'!$N$1:$N$42</formula1>
    </dataValidation>
    <dataValidation sqref="H466" type="list" allowBlank="0" errorStyle="stop" imeMode="noControl" operator="between" showDropDown="0" showErrorMessage="1" showInputMessage="1">
      <formula1>'Справочники'!$N$1:$N$42</formula1>
    </dataValidation>
    <dataValidation sqref="H467" type="list" allowBlank="0" errorStyle="stop" imeMode="noControl" operator="between" showDropDown="0" showErrorMessage="1" showInputMessage="1">
      <formula1>'Справочники'!$N$1:$N$42</formula1>
    </dataValidation>
    <dataValidation sqref="H468" type="list" allowBlank="0" errorStyle="stop" imeMode="noControl" operator="between" showDropDown="0" showErrorMessage="1" showInputMessage="1">
      <formula1>'Справочники'!$N$1:$N$42</formula1>
    </dataValidation>
    <dataValidation sqref="H469" type="list" allowBlank="0" errorStyle="stop" imeMode="noControl" operator="between" showDropDown="0" showErrorMessage="1" showInputMessage="1">
      <formula1>'Справочники'!$N$1:$N$42</formula1>
    </dataValidation>
    <dataValidation sqref="H470" type="list" allowBlank="0" errorStyle="stop" imeMode="noControl" operator="between" showDropDown="0" showErrorMessage="1" showInputMessage="1">
      <formula1>'Справочники'!$N$1:$N$42</formula1>
    </dataValidation>
    <dataValidation sqref="H471" type="list" allowBlank="0" errorStyle="stop" imeMode="noControl" operator="between" showDropDown="0" showErrorMessage="1" showInputMessage="1">
      <formula1>'Справочники'!$N$1:$N$42</formula1>
    </dataValidation>
    <dataValidation sqref="H472" type="list" allowBlank="0" errorStyle="stop" imeMode="noControl" operator="between" showDropDown="0" showErrorMessage="1" showInputMessage="1">
      <formula1>'Справочники'!$N$1:$N$42</formula1>
    </dataValidation>
    <dataValidation sqref="H473" type="list" allowBlank="0" errorStyle="stop" imeMode="noControl" operator="between" showDropDown="0" showErrorMessage="1" showInputMessage="1">
      <formula1>'Справочники'!$N$1:$N$42</formula1>
    </dataValidation>
    <dataValidation sqref="H474" type="list" allowBlank="0" errorStyle="stop" imeMode="noControl" operator="between" showDropDown="0" showErrorMessage="1" showInputMessage="1">
      <formula1>'Справочники'!$N$1:$N$42</formula1>
    </dataValidation>
    <dataValidation sqref="H475" type="list" allowBlank="0" errorStyle="stop" imeMode="noControl" operator="between" showDropDown="0" showErrorMessage="1" showInputMessage="1">
      <formula1>'Справочники'!$N$1:$N$42</formula1>
    </dataValidation>
    <dataValidation sqref="H476" type="list" allowBlank="0" errorStyle="stop" imeMode="noControl" operator="between" showDropDown="0" showErrorMessage="1" showInputMessage="1">
      <formula1>'Справочники'!$N$1:$N$42</formula1>
    </dataValidation>
    <dataValidation sqref="H477" type="list" allowBlank="0" errorStyle="stop" imeMode="noControl" operator="between" showDropDown="0" showErrorMessage="1" showInputMessage="1">
      <formula1>'Справочники'!$N$1:$N$42</formula1>
    </dataValidation>
    <dataValidation sqref="H478" type="list" allowBlank="0" errorStyle="stop" imeMode="noControl" operator="between" showDropDown="0" showErrorMessage="1" showInputMessage="1">
      <formula1>'Справочники'!$N$1:$N$42</formula1>
    </dataValidation>
    <dataValidation sqref="H479" type="list" allowBlank="0" errorStyle="stop" imeMode="noControl" operator="between" showDropDown="0" showErrorMessage="1" showInputMessage="1">
      <formula1>'Справочники'!$N$1:$N$42</formula1>
    </dataValidation>
    <dataValidation sqref="H480" type="list" allowBlank="0" errorStyle="stop" imeMode="noControl" operator="between" showDropDown="0" showErrorMessage="1" showInputMessage="1">
      <formula1>'Справочники'!$N$1:$N$42</formula1>
    </dataValidation>
    <dataValidation sqref="H481" type="list" allowBlank="0" errorStyle="stop" imeMode="noControl" operator="between" showDropDown="0" showErrorMessage="1" showInputMessage="1">
      <formula1>'Справочники'!$N$1:$N$42</formula1>
    </dataValidation>
    <dataValidation sqref="H482" type="list" allowBlank="0" errorStyle="stop" imeMode="noControl" operator="between" showDropDown="0" showErrorMessage="1" showInputMessage="1">
      <formula1>'Справочники'!$N$1:$N$42</formula1>
    </dataValidation>
    <dataValidation sqref="H483" type="list" allowBlank="0" errorStyle="stop" imeMode="noControl" operator="between" showDropDown="0" showErrorMessage="1" showInputMessage="1">
      <formula1>'Справочники'!$N$1:$N$42</formula1>
    </dataValidation>
    <dataValidation sqref="H484" type="list" allowBlank="0" errorStyle="stop" imeMode="noControl" operator="between" showDropDown="0" showErrorMessage="1" showInputMessage="1">
      <formula1>'Справочники'!$N$1:$N$42</formula1>
    </dataValidation>
    <dataValidation sqref="H485" type="list" allowBlank="0" errorStyle="stop" imeMode="noControl" operator="between" showDropDown="0" showErrorMessage="1" showInputMessage="1">
      <formula1>'Справочники'!$N$1:$N$42</formula1>
    </dataValidation>
    <dataValidation sqref="H486" type="list" allowBlank="0" errorStyle="stop" imeMode="noControl" operator="between" showDropDown="0" showErrorMessage="1" showInputMessage="1">
      <formula1>'Справочники'!$N$1:$N$42</formula1>
    </dataValidation>
    <dataValidation sqref="H487" type="list" allowBlank="0" errorStyle="stop" imeMode="noControl" operator="between" showDropDown="0" showErrorMessage="1" showInputMessage="1">
      <formula1>'Справочники'!$N$1:$N$42</formula1>
    </dataValidation>
    <dataValidation sqref="H488" type="list" allowBlank="0" errorStyle="stop" imeMode="noControl" operator="between" showDropDown="0" showErrorMessage="1" showInputMessage="1">
      <formula1>'Справочники'!$N$1:$N$42</formula1>
    </dataValidation>
    <dataValidation sqref="H489" type="list" allowBlank="0" errorStyle="stop" imeMode="noControl" operator="between" showDropDown="0" showErrorMessage="1" showInputMessage="1">
      <formula1>'Справочники'!$N$1:$N$42</formula1>
    </dataValidation>
    <dataValidation sqref="H490" type="list" allowBlank="0" errorStyle="stop" imeMode="noControl" operator="between" showDropDown="0" showErrorMessage="1" showInputMessage="1">
      <formula1>'Справочники'!$N$1:$N$42</formula1>
    </dataValidation>
    <dataValidation sqref="H491" type="list" allowBlank="0" errorStyle="stop" imeMode="noControl" operator="between" showDropDown="0" showErrorMessage="1" showInputMessage="1">
      <formula1>'Справочники'!$N$1:$N$42</formula1>
    </dataValidation>
    <dataValidation sqref="H492" type="list" allowBlank="0" errorStyle="stop" imeMode="noControl" operator="between" showDropDown="0" showErrorMessage="1" showInputMessage="1">
      <formula1>'Справочники'!$N$1:$N$42</formula1>
    </dataValidation>
    <dataValidation sqref="H493" type="list" allowBlank="0" errorStyle="stop" imeMode="noControl" operator="between" showDropDown="0" showErrorMessage="1" showInputMessage="1">
      <formula1>'Справочники'!$N$1:$N$42</formula1>
    </dataValidation>
    <dataValidation sqref="H494" type="list" allowBlank="0" errorStyle="stop" imeMode="noControl" operator="between" showDropDown="0" showErrorMessage="1" showInputMessage="1">
      <formula1>'Справочники'!$N$1:$N$42</formula1>
    </dataValidation>
    <dataValidation sqref="H495" type="list" allowBlank="0" errorStyle="stop" imeMode="noControl" operator="between" showDropDown="0" showErrorMessage="1" showInputMessage="1">
      <formula1>'Справочники'!$N$1:$N$42</formula1>
    </dataValidation>
    <dataValidation sqref="H496" type="list" allowBlank="0" errorStyle="stop" imeMode="noControl" operator="between" showDropDown="0" showErrorMessage="1" showInputMessage="1">
      <formula1>'Справочники'!$N$1:$N$42</formula1>
    </dataValidation>
    <dataValidation sqref="H497" type="list" allowBlank="0" errorStyle="stop" imeMode="noControl" operator="between" showDropDown="0" showErrorMessage="1" showInputMessage="1">
      <formula1>'Справочники'!$N$1:$N$42</formula1>
    </dataValidation>
    <dataValidation sqref="H498" type="list" allowBlank="0" errorStyle="stop" imeMode="noControl" operator="between" showDropDown="0" showErrorMessage="1" showInputMessage="1">
      <formula1>'Справочники'!$N$1:$N$42</formula1>
    </dataValidation>
    <dataValidation sqref="H499" type="list" allowBlank="0" errorStyle="stop" imeMode="noControl" operator="between" showDropDown="0" showErrorMessage="1" showInputMessage="1">
      <formula1>'Справочники'!$N$1:$N$42</formula1>
    </dataValidation>
    <dataValidation sqref="H500" type="list" allowBlank="0" errorStyle="stop" imeMode="noControl" operator="between" showDropDown="0" showErrorMessage="1" showInputMessage="1">
      <formula1>'Справочники'!$N$1:$N$42</formula1>
    </dataValidation>
    <dataValidation sqref="H501" type="list" allowBlank="0" errorStyle="stop" imeMode="noControl" operator="between" showDropDown="0" showErrorMessage="1" showInputMessage="1">
      <formula1>'Справочники'!$N$1:$N$42</formula1>
    </dataValidation>
    <dataValidation sqref="H502" type="list" allowBlank="0" errorStyle="stop" imeMode="noControl" operator="between" showDropDown="0" showErrorMessage="1" showInputMessage="1">
      <formula1>'Справочники'!$N$1:$N$42</formula1>
    </dataValidation>
    <dataValidation sqref="H503" type="list" allowBlank="0" errorStyle="stop" imeMode="noControl" operator="between" showDropDown="0" showErrorMessage="1" showInputMessage="1">
      <formula1>'Справочники'!$N$1:$N$42</formula1>
    </dataValidation>
    <dataValidation sqref="H504" type="list" allowBlank="0" errorStyle="stop" imeMode="noControl" operator="between" showDropDown="0" showErrorMessage="1" showInputMessage="1">
      <formula1>'Справочники'!$N$1:$N$42</formula1>
    </dataValidation>
    <dataValidation sqref="H505" type="list" allowBlank="0" errorStyle="stop" imeMode="noControl" operator="between" showDropDown="0" showErrorMessage="1" showInputMessage="1">
      <formula1>'Справочники'!$N$1:$N$42</formula1>
    </dataValidation>
    <dataValidation sqref="H506" type="list" allowBlank="0" errorStyle="stop" imeMode="noControl" operator="between" showDropDown="0" showErrorMessage="1" showInputMessage="1">
      <formula1>'Справочники'!$N$1:$N$42</formula1>
    </dataValidation>
    <dataValidation sqref="H507" type="list" allowBlank="0" errorStyle="stop" imeMode="noControl" operator="between" showDropDown="0" showErrorMessage="1" showInputMessage="1">
      <formula1>'Справочники'!$N$1:$N$42</formula1>
    </dataValidation>
    <dataValidation sqref="H508" type="list" allowBlank="0" errorStyle="stop" imeMode="noControl" operator="between" showDropDown="0" showErrorMessage="1" showInputMessage="1">
      <formula1>'Справочники'!$N$1:$N$42</formula1>
    </dataValidation>
    <dataValidation sqref="H509" type="list" allowBlank="0" errorStyle="stop" imeMode="noControl" operator="between" showDropDown="0" showErrorMessage="1" showInputMessage="1">
      <formula1>'Справочники'!$N$1:$N$42</formula1>
    </dataValidation>
    <dataValidation sqref="H510" type="list" allowBlank="0" errorStyle="stop" imeMode="noControl" operator="between" showDropDown="0" showErrorMessage="1" showInputMessage="1">
      <formula1>'Справочники'!$N$1:$N$42</formula1>
    </dataValidation>
    <dataValidation sqref="H511" type="list" allowBlank="0" errorStyle="stop" imeMode="noControl" operator="between" showDropDown="0" showErrorMessage="1" showInputMessage="1">
      <formula1>'Справочники'!$N$1:$N$42</formula1>
    </dataValidation>
    <dataValidation sqref="H512" type="list" allowBlank="0" errorStyle="stop" imeMode="noControl" operator="between" showDropDown="0" showErrorMessage="1" showInputMessage="1">
      <formula1>'Справочники'!$N$1:$N$42</formula1>
    </dataValidation>
    <dataValidation sqref="H513" type="list" allowBlank="0" errorStyle="stop" imeMode="noControl" operator="between" showDropDown="0" showErrorMessage="1" showInputMessage="1">
      <formula1>'Справочники'!$N$1:$N$42</formula1>
    </dataValidation>
    <dataValidation sqref="H514" type="list" allowBlank="0" errorStyle="stop" imeMode="noControl" operator="between" showDropDown="0" showErrorMessage="1" showInputMessage="1">
      <formula1>'Справочники'!$N$1:$N$42</formula1>
    </dataValidation>
    <dataValidation sqref="H515" type="list" allowBlank="0" errorStyle="stop" imeMode="noControl" operator="between" showDropDown="0" showErrorMessage="1" showInputMessage="1">
      <formula1>'Справочники'!$N$1:$N$42</formula1>
    </dataValidation>
    <dataValidation sqref="H516" type="list" allowBlank="0" errorStyle="stop" imeMode="noControl" operator="between" showDropDown="0" showErrorMessage="1" showInputMessage="1">
      <formula1>'Справочники'!$N$1:$N$42</formula1>
    </dataValidation>
    <dataValidation sqref="H517" type="list" allowBlank="0" errorStyle="stop" imeMode="noControl" operator="between" showDropDown="0" showErrorMessage="1" showInputMessage="1">
      <formula1>'Справочники'!$N$1:$N$42</formula1>
    </dataValidation>
    <dataValidation sqref="H518" type="list" allowBlank="0" errorStyle="stop" imeMode="noControl" operator="between" showDropDown="0" showErrorMessage="1" showInputMessage="1">
      <formula1>'Справочники'!$N$1:$N$42</formula1>
    </dataValidation>
    <dataValidation sqref="H519" type="list" allowBlank="0" errorStyle="stop" imeMode="noControl" operator="between" showDropDown="0" showErrorMessage="1" showInputMessage="1">
      <formula1>'Справочники'!$N$1:$N$42</formula1>
    </dataValidation>
    <dataValidation sqref="H520" type="list" allowBlank="0" errorStyle="stop" imeMode="noControl" operator="between" showDropDown="0" showErrorMessage="1" showInputMessage="1">
      <formula1>'Справочники'!$N$1:$N$42</formula1>
    </dataValidation>
    <dataValidation sqref="H521" type="list" allowBlank="0" errorStyle="stop" imeMode="noControl" operator="between" showDropDown="0" showErrorMessage="1" showInputMessage="1">
      <formula1>'Справочники'!$N$1:$N$42</formula1>
    </dataValidation>
    <dataValidation sqref="H522" type="list" allowBlank="0" errorStyle="stop" imeMode="noControl" operator="between" showDropDown="0" showErrorMessage="1" showInputMessage="1">
      <formula1>'Справочники'!$N$1:$N$42</formula1>
    </dataValidation>
    <dataValidation sqref="H523" type="list" allowBlank="0" errorStyle="stop" imeMode="noControl" operator="between" showDropDown="0" showErrorMessage="1" showInputMessage="1">
      <formula1>'Справочники'!$N$1:$N$42</formula1>
    </dataValidation>
    <dataValidation sqref="H524" type="list" allowBlank="0" errorStyle="stop" imeMode="noControl" operator="between" showDropDown="0" showErrorMessage="1" showInputMessage="1">
      <formula1>'Справочники'!$N$1:$N$42</formula1>
    </dataValidation>
    <dataValidation sqref="H525" type="list" allowBlank="0" errorStyle="stop" imeMode="noControl" operator="between" showDropDown="0" showErrorMessage="1" showInputMessage="1">
      <formula1>'Справочники'!$N$1:$N$42</formula1>
    </dataValidation>
    <dataValidation sqref="H526" type="list" allowBlank="0" errorStyle="stop" imeMode="noControl" operator="between" showDropDown="0" showErrorMessage="1" showInputMessage="1">
      <formula1>'Справочники'!$N$1:$N$42</formula1>
    </dataValidation>
    <dataValidation sqref="H527" type="list" allowBlank="0" errorStyle="stop" imeMode="noControl" operator="between" showDropDown="0" showErrorMessage="1" showInputMessage="1">
      <formula1>'Справочники'!$N$1:$N$42</formula1>
    </dataValidation>
    <dataValidation sqref="H528" type="list" allowBlank="0" errorStyle="stop" imeMode="noControl" operator="between" showDropDown="0" showErrorMessage="1" showInputMessage="1">
      <formula1>'Справочники'!$N$1:$N$42</formula1>
    </dataValidation>
    <dataValidation sqref="H29" type="list" allowBlank="0" errorStyle="stop" imeMode="noControl" operator="between" showDropDown="0" showErrorMessage="1" showInputMessage="1">
      <formula1>'Справочники'!$N$1:$N$42</formula1>
    </dataValidation>
    <dataValidation sqref="B22" type="list" allowBlank="0" errorStyle="stop" imeMode="noControl" operator="between" showDropDown="0" showErrorMessage="1" showInputMessage="1">
      <formula1>'Справочники'!$P$2:$P$10</formula1>
    </dataValidation>
    <dataValidation sqref="E22" type="list" allowBlank="0" errorStyle="stop" imeMode="noControl" operator="between" showDropDown="0" showErrorMessage="1" showInputMessage="1">
      <formula1>'Справочники'!$P$2:$P$10</formula1>
    </dataValidation>
    <dataValidation sqref="B13" type="list" allowBlank="1" errorStyle="stop" imeMode="noControl" operator="between" showDropDown="0" showErrorMessage="1" showInputMessage="1">
      <formula1>'Справочники'!$E$2:$E$255</formula1>
    </dataValidation>
    <dataValidation sqref="E13" type="list" allowBlank="1" errorStyle="stop" imeMode="noControl" operator="between" showDropDown="0" showErrorMessage="1" showInputMessage="1">
      <formula1>'Справочники'!$E$2:$E$255</formula1>
    </dataValidation>
    <dataValidation sqref="H9" type="list" allowBlank="1" errorStyle="stop" imeMode="noControl" operator="between" showDropDown="0" showErrorMessage="1" showInputMessage="1">
      <formula1>'Справочники'!$E$2:$E$255</formula1>
    </dataValidation>
    <dataValidation sqref="H10" type="list" allowBlank="1" errorStyle="stop" imeMode="noControl" operator="between" showDropDown="0" showErrorMessage="1" showInputMessage="1">
      <formula1>'Справочники'!$I$2:$I$85</formula1>
    </dataValidation>
  </dataValidations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ONLYOFFICE/7.5.0.127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13</cp:revision>
  <dcterms:modified xsi:type="dcterms:W3CDTF">2024-06-04T10:41:30Z</dcterms:modified>
</cp:coreProperties>
</file>