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xcel Mat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G5" i="1"/>
  <c r="F12" i="1" s="1"/>
  <c r="J13" i="1" s="1"/>
  <c r="N13" i="1" s="1"/>
  <c r="G6" i="1"/>
  <c r="F13" i="1" s="1"/>
  <c r="J14" i="1" s="1"/>
  <c r="N14" i="1" s="1"/>
  <c r="G7" i="1"/>
  <c r="F14" i="1" s="1"/>
  <c r="J15" i="1" s="1"/>
  <c r="N15" i="1" s="1"/>
  <c r="G4" i="1"/>
  <c r="F11" i="1" s="1"/>
  <c r="J12" i="1" s="1"/>
</calcChain>
</file>

<file path=xl/sharedStrings.xml><?xml version="1.0" encoding="utf-8"?>
<sst xmlns="http://schemas.openxmlformats.org/spreadsheetml/2006/main" count="35" uniqueCount="20">
  <si>
    <t>ll</t>
  </si>
  <si>
    <t>M1</t>
  </si>
  <si>
    <t>M2</t>
  </si>
  <si>
    <t>M3</t>
  </si>
  <si>
    <t>VMD</t>
  </si>
  <si>
    <t>TR</t>
  </si>
  <si>
    <t>Prot A</t>
  </si>
  <si>
    <t>Prot B</t>
  </si>
  <si>
    <t>Prot C</t>
  </si>
  <si>
    <t>Prot D</t>
  </si>
  <si>
    <t>ESTOQUE MIN</t>
  </si>
  <si>
    <t>II</t>
  </si>
  <si>
    <t>L.R</t>
  </si>
  <si>
    <t>E-Max</t>
  </si>
  <si>
    <t>E-Min</t>
  </si>
  <si>
    <t>ESTOQUE MAX</t>
  </si>
  <si>
    <t>TOMADA DE DECISÃO</t>
  </si>
  <si>
    <t>E.A</t>
  </si>
  <si>
    <t xml:space="preserve">C / CN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</si>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</sst>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F8B99"/>
        <bgColor indexed="64"/>
      </patternFill>
    </fill>
    <fill>
      <patternFill patternType="solid">
        <fgColor rgb="FF87DD97"/>
        <bgColor indexed="64"/>
      </patternFill>
    </fill>
    <fill>
      <patternFill patternType="solid">
        <fgColor rgb="FFB8D6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3" fillId="6" borderId="2" xfId="3" applyFill="1" applyBorder="1" applyAlignment="1">
      <alignment horizontal="center"/>
    </xf>
    <xf numFmtId="0" fontId="3" fillId="6" borderId="3" xfId="3" applyFill="1" applyBorder="1" applyAlignment="1">
      <alignment horizontal="center"/>
    </xf>
    <xf numFmtId="0" fontId="3" fillId="6" borderId="4" xfId="3" applyFill="1" applyBorder="1" applyAlignment="1">
      <alignment horizontal="center"/>
    </xf>
    <xf numFmtId="0" fontId="3" fillId="4" borderId="1" xfId="3" applyBorder="1"/>
    <xf numFmtId="0" fontId="2" fillId="3" borderId="1" xfId="2" applyBorder="1"/>
    <xf numFmtId="0" fontId="2" fillId="7" borderId="1" xfId="2" applyFill="1" applyBorder="1"/>
    <xf numFmtId="0" fontId="2" fillId="8" borderId="2" xfId="2" applyFill="1" applyBorder="1" applyAlignment="1">
      <alignment horizontal="center"/>
    </xf>
    <xf numFmtId="0" fontId="2" fillId="8" borderId="3" xfId="2" applyFill="1" applyBorder="1" applyAlignment="1">
      <alignment horizontal="center"/>
    </xf>
    <xf numFmtId="0" fontId="2" fillId="8" borderId="4" xfId="2" applyFill="1" applyBorder="1" applyAlignment="1">
      <alignment horizontal="center"/>
    </xf>
    <xf numFmtId="0" fontId="1" fillId="9" borderId="2" xfId="1" applyFill="1" applyBorder="1" applyAlignment="1">
      <alignment horizontal="center"/>
    </xf>
    <xf numFmtId="0" fontId="1" fillId="9" borderId="3" xfId="1" applyFill="1" applyBorder="1" applyAlignment="1">
      <alignment horizontal="center"/>
    </xf>
    <xf numFmtId="0" fontId="1" fillId="9" borderId="4" xfId="1" applyFill="1" applyBorder="1" applyAlignment="1">
      <alignment horizontal="center"/>
    </xf>
    <xf numFmtId="0" fontId="1" fillId="2" borderId="1" xfId="1" applyBorder="1"/>
    <xf numFmtId="0" fontId="0" fillId="10" borderId="1" xfId="0" applyFill="1" applyBorder="1"/>
  </cellXfs>
  <cellStyles count="5">
    <cellStyle name="Bom" xfId="1" builtinId="26"/>
    <cellStyle name="Ênfase1" xfId="4" builtinId="29"/>
    <cellStyle name="Incorreto" xfId="2" builtinId="27"/>
    <cellStyle name="Neutra" xfId="3" builtinId="28"/>
    <cellStyle name="Normal" xfId="0" builtinId="0"/>
  </cellStyles>
  <dxfs count="0"/>
  <tableStyles count="0" defaultTableStyle="TableStyleMedium2" defaultPivotStyle="PivotStyleLight16"/>
  <colors>
    <mruColors>
      <color rgb="FFB8D6F2"/>
      <color rgb="FF87DD97"/>
      <color rgb="FFFF8B99"/>
      <color rgb="FFFFDDE1"/>
      <color rgb="FFFFAE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8"/>
  <sheetViews>
    <sheetView tabSelected="1" topLeftCell="B1" workbookViewId="0">
      <selection activeCell="N12" sqref="N12"/>
    </sheetView>
  </sheetViews>
  <sheetFormatPr defaultRowHeight="15" x14ac:dyDescent="0.25"/>
  <cols>
    <col min="14" max="14" width="12.85546875" customWidth="1"/>
  </cols>
  <sheetData>
    <row r="2" spans="3:14" x14ac:dyDescent="0.25">
      <c r="C2" s="5" t="s">
        <v>4</v>
      </c>
      <c r="D2" s="6"/>
      <c r="E2" s="6"/>
      <c r="F2" s="6"/>
      <c r="G2" s="7"/>
    </row>
    <row r="3" spans="3:14" x14ac:dyDescent="0.25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</row>
    <row r="4" spans="3:14" x14ac:dyDescent="0.25">
      <c r="C4" s="1" t="s">
        <v>6</v>
      </c>
      <c r="D4" s="1">
        <v>100</v>
      </c>
      <c r="E4" s="1">
        <v>100</v>
      </c>
      <c r="F4" s="1">
        <v>100</v>
      </c>
      <c r="G4" s="1">
        <f>((D4+E4+F4)/3)/25</f>
        <v>4</v>
      </c>
    </row>
    <row r="5" spans="3:14" x14ac:dyDescent="0.25">
      <c r="C5" s="1" t="s">
        <v>7</v>
      </c>
      <c r="D5" s="1">
        <v>200</v>
      </c>
      <c r="E5" s="1">
        <v>200</v>
      </c>
      <c r="F5" s="1">
        <v>200</v>
      </c>
      <c r="G5" s="1">
        <f t="shared" ref="G5:G7" si="0">((D5+E5+F5)/3)/25</f>
        <v>8</v>
      </c>
    </row>
    <row r="6" spans="3:14" x14ac:dyDescent="0.25">
      <c r="C6" s="1" t="s">
        <v>8</v>
      </c>
      <c r="D6" s="1">
        <v>400</v>
      </c>
      <c r="E6" s="1">
        <v>400</v>
      </c>
      <c r="F6" s="1">
        <v>400</v>
      </c>
      <c r="G6" s="1">
        <f t="shared" si="0"/>
        <v>16</v>
      </c>
    </row>
    <row r="7" spans="3:14" x14ac:dyDescent="0.25">
      <c r="C7" s="1" t="s">
        <v>9</v>
      </c>
      <c r="D7" s="1">
        <v>600</v>
      </c>
      <c r="E7" s="1">
        <v>600</v>
      </c>
      <c r="F7" s="1">
        <v>600</v>
      </c>
      <c r="G7" s="1">
        <f t="shared" si="0"/>
        <v>24</v>
      </c>
    </row>
    <row r="9" spans="3:14" x14ac:dyDescent="0.25">
      <c r="D9" s="11" t="s">
        <v>10</v>
      </c>
      <c r="E9" s="12"/>
      <c r="F9" s="13"/>
    </row>
    <row r="10" spans="3:14" x14ac:dyDescent="0.25">
      <c r="D10" s="10" t="s">
        <v>0</v>
      </c>
      <c r="E10" s="10" t="s">
        <v>5</v>
      </c>
      <c r="F10" s="10" t="s">
        <v>14</v>
      </c>
      <c r="H10" s="14" t="s">
        <v>15</v>
      </c>
      <c r="I10" s="15"/>
      <c r="J10" s="16"/>
      <c r="L10" s="2" t="s">
        <v>16</v>
      </c>
      <c r="M10" s="3"/>
      <c r="N10" s="4"/>
    </row>
    <row r="11" spans="3:14" x14ac:dyDescent="0.25">
      <c r="D11" s="1" t="s">
        <v>6</v>
      </c>
      <c r="E11" s="1">
        <v>3</v>
      </c>
      <c r="F11" s="1">
        <f>(E11*G4)</f>
        <v>12</v>
      </c>
      <c r="H11" s="17" t="s">
        <v>11</v>
      </c>
      <c r="I11" s="17" t="s">
        <v>12</v>
      </c>
      <c r="J11" s="17" t="s">
        <v>13</v>
      </c>
      <c r="L11" s="18" t="s">
        <v>11</v>
      </c>
      <c r="M11" s="18" t="s">
        <v>17</v>
      </c>
      <c r="N11" s="18" t="s">
        <v>18</v>
      </c>
    </row>
    <row r="12" spans="3:14" x14ac:dyDescent="0.25">
      <c r="D12" s="1" t="s">
        <v>7</v>
      </c>
      <c r="E12" s="1">
        <v>4</v>
      </c>
      <c r="F12" s="1">
        <f>(E12*G5)</f>
        <v>32</v>
      </c>
      <c r="H12" s="1" t="s">
        <v>6</v>
      </c>
      <c r="I12" s="1">
        <v>50</v>
      </c>
      <c r="J12" s="1">
        <f>(I12+F11)</f>
        <v>62</v>
      </c>
      <c r="L12" s="1" t="s">
        <v>6</v>
      </c>
      <c r="M12" s="1">
        <v>120</v>
      </c>
      <c r="N12" s="9" t="str">
        <f>IF(M12&gt;J12,"Não Comprar","Comprar")</f>
        <v>Não Comprar</v>
      </c>
    </row>
    <row r="13" spans="3:14" x14ac:dyDescent="0.25">
      <c r="D13" s="1" t="s">
        <v>8</v>
      </c>
      <c r="E13" s="1">
        <v>5</v>
      </c>
      <c r="F13" s="1">
        <f>(E13*G6)</f>
        <v>80</v>
      </c>
      <c r="H13" s="1" t="s">
        <v>7</v>
      </c>
      <c r="I13" s="1">
        <v>60</v>
      </c>
      <c r="J13" s="1">
        <f>(I13+F12)</f>
        <v>92</v>
      </c>
      <c r="L13" s="1" t="s">
        <v>7</v>
      </c>
      <c r="M13" s="1">
        <v>100</v>
      </c>
      <c r="N13" s="9" t="str">
        <f t="shared" ref="N13:N15" si="1">IF(M13&gt;J13,"Não Comprar","Comprar")</f>
        <v>Não Comprar</v>
      </c>
    </row>
    <row r="14" spans="3:14" x14ac:dyDescent="0.25">
      <c r="D14" s="1" t="s">
        <v>9</v>
      </c>
      <c r="E14" s="1">
        <v>6</v>
      </c>
      <c r="F14" s="1">
        <f>(E14*G7)</f>
        <v>144</v>
      </c>
      <c r="H14" s="1" t="s">
        <v>8</v>
      </c>
      <c r="I14" s="1">
        <v>70</v>
      </c>
      <c r="J14" s="1">
        <f>(I14+F13)</f>
        <v>150</v>
      </c>
      <c r="L14" s="1" t="s">
        <v>8</v>
      </c>
      <c r="M14" s="1">
        <v>60</v>
      </c>
      <c r="N14" s="17" t="str">
        <f t="shared" si="1"/>
        <v>Comprar</v>
      </c>
    </row>
    <row r="15" spans="3:14" x14ac:dyDescent="0.25">
      <c r="H15" s="1" t="s">
        <v>9</v>
      </c>
      <c r="I15" s="1">
        <v>80</v>
      </c>
      <c r="J15" s="1">
        <f>(I15+F14)</f>
        <v>224</v>
      </c>
      <c r="L15" s="1" t="s">
        <v>9</v>
      </c>
      <c r="M15" s="1">
        <v>50</v>
      </c>
      <c r="N15" s="17" t="str">
        <f t="shared" si="1"/>
        <v>Comprar</v>
      </c>
    </row>
    <row r="18" spans="6:6" x14ac:dyDescent="0.25">
      <c r="F18" t="s">
        <v>19</v>
      </c>
    </row>
  </sheetData>
  <mergeCells count="4">
    <mergeCell ref="H10:J10"/>
    <mergeCell ref="L10:N10"/>
    <mergeCell ref="C2:G2"/>
    <mergeCell ref="D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2024-02-16T10:48:15Z</dcterms:created>
  <dcterms:modified xsi:type="dcterms:W3CDTF">2024-02-16T13:33:09Z</dcterms:modified>
</cp:coreProperties>
</file>