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990D1077-138A-4991-A456-C4EF2382DC75}" xr6:coauthVersionLast="47" xr6:coauthVersionMax="47" xr10:uidLastSave="{00000000-0000-0000-0000-000000000000}"/>
  <bookViews>
    <workbookView xWindow="9855" yWindow="2430" windowWidth="28230" windowHeight="15098" xr2:uid="{47756DD7-3697-4086-8813-FCCFF7586761}"/>
  </bookViews>
  <sheets>
    <sheet name="不正アクセス" sheetId="1" r:id="rId1"/>
    <sheet name="不正アクセス (パレート図)" sheetId="3" r:id="rId2"/>
    <sheet name="不正アクセス (5年間)" sheetId="2" r:id="rId3"/>
    <sheet name="不正アクセス (5年間のグラフ)" sheetId="5" r:id="rId4"/>
  </sheets>
  <definedNames>
    <definedName name="_xlchart.v1.0" hidden="1">'不正アクセス (パレート図)'!$A$4:$A$12</definedName>
    <definedName name="_xlchart.v1.1" hidden="1">'不正アクセス (パレート図)'!$B$3</definedName>
    <definedName name="_xlchart.v1.2" hidden="1">'不正アクセス (パレート図)'!$B$4:$B$12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E13" i="5"/>
  <c r="D13" i="5"/>
  <c r="C13" i="5"/>
  <c r="B13" i="5"/>
  <c r="B13" i="3"/>
  <c r="F13" i="2"/>
  <c r="E13" i="2"/>
  <c r="D13" i="2"/>
  <c r="C13" i="2"/>
  <c r="B13" i="2"/>
  <c r="B13" i="1"/>
</calcChain>
</file>

<file path=xl/sharedStrings.xml><?xml version="1.0" encoding="utf-8"?>
<sst xmlns="http://schemas.openxmlformats.org/spreadsheetml/2006/main" count="54" uniqueCount="16">
  <si>
    <t>件数</t>
    <rPh sb="0" eb="2">
      <t>ケンスウ</t>
    </rPh>
    <phoneticPr fontId="2"/>
  </si>
  <si>
    <t>インターネットバンキングでの不正送金等</t>
    <rPh sb="14" eb="16">
      <t>フセイ</t>
    </rPh>
    <rPh sb="16" eb="18">
      <t>ソウキン</t>
    </rPh>
    <rPh sb="18" eb="19">
      <t>トウ</t>
    </rPh>
    <phoneticPr fontId="2"/>
  </si>
  <si>
    <t>インターネットショッピングでの不正購入</t>
    <rPh sb="15" eb="17">
      <t>フセイ</t>
    </rPh>
    <rPh sb="17" eb="19">
      <t>コウニュウ</t>
    </rPh>
    <phoneticPr fontId="2"/>
  </si>
  <si>
    <t>メールの盗み見等の情報の不正入手</t>
    <rPh sb="4" eb="7">
      <t>ヌスミミ</t>
    </rPh>
    <rPh sb="7" eb="8">
      <t>トウ</t>
    </rPh>
    <rPh sb="9" eb="11">
      <t>ジョウホウ</t>
    </rPh>
    <rPh sb="12" eb="14">
      <t>フセイ</t>
    </rPh>
    <rPh sb="14" eb="16">
      <t>ニュウシュ</t>
    </rPh>
    <phoneticPr fontId="2"/>
  </si>
  <si>
    <t>知人になりすましての情報発信</t>
    <rPh sb="0" eb="2">
      <t>チジン</t>
    </rPh>
    <rPh sb="10" eb="12">
      <t>ジョウホウ</t>
    </rPh>
    <rPh sb="12" eb="14">
      <t>ハッシン</t>
    </rPh>
    <phoneticPr fontId="2"/>
  </si>
  <si>
    <t>オンラインゲーム・コミュニティサイトの不正操作</t>
    <rPh sb="19" eb="21">
      <t>フセイ</t>
    </rPh>
    <rPh sb="21" eb="23">
      <t>ソウサ</t>
    </rPh>
    <phoneticPr fontId="2"/>
  </si>
  <si>
    <t>暗号資産交換業者等での不正送信</t>
    <rPh sb="0" eb="2">
      <t>アンゴウ</t>
    </rPh>
    <rPh sb="2" eb="4">
      <t>シサン</t>
    </rPh>
    <rPh sb="4" eb="6">
      <t>コウカン</t>
    </rPh>
    <rPh sb="6" eb="8">
      <t>ギョウシャ</t>
    </rPh>
    <rPh sb="8" eb="9">
      <t>トウ</t>
    </rPh>
    <rPh sb="11" eb="13">
      <t>フセイ</t>
    </rPh>
    <rPh sb="13" eb="15">
      <t>ソウシン</t>
    </rPh>
    <phoneticPr fontId="2"/>
  </si>
  <si>
    <t>ウェブサイトの改ざん・消去</t>
    <rPh sb="7" eb="8">
      <t>カイ</t>
    </rPh>
    <rPh sb="11" eb="13">
      <t>ショウキョ</t>
    </rPh>
    <phoneticPr fontId="2"/>
  </si>
  <si>
    <t>インターネットオークションの不正操作</t>
    <rPh sb="14" eb="16">
      <t>フセイ</t>
    </rPh>
    <rPh sb="16" eb="18">
      <t>ソウサ</t>
    </rPh>
    <phoneticPr fontId="2"/>
  </si>
  <si>
    <t>その他</t>
    <rPh sb="2" eb="3">
      <t>タ</t>
    </rPh>
    <phoneticPr fontId="2"/>
  </si>
  <si>
    <t>合計</t>
    <rPh sb="0" eb="2">
      <t>ゴウケイ</t>
    </rPh>
    <phoneticPr fontId="2"/>
  </si>
  <si>
    <t>区分＼年</t>
    <rPh sb="0" eb="2">
      <t>クブン</t>
    </rPh>
    <rPh sb="3" eb="4">
      <t>ネン</t>
    </rPh>
    <phoneticPr fontId="1"/>
  </si>
  <si>
    <t>出典：総務省（https://www.soumu.go.jp/menu_news/s-news/01cyber01_02000001_00161.htmlの「別紙」）</t>
    <rPh sb="0" eb="2">
      <t>シュッテン</t>
    </rPh>
    <rPh sb="3" eb="6">
      <t>ソウムショウ</t>
    </rPh>
    <rPh sb="79" eb="81">
      <t>ベッシ</t>
    </rPh>
    <phoneticPr fontId="2"/>
  </si>
  <si>
    <t>区分</t>
    <rPh sb="0" eb="2">
      <t>クブン</t>
    </rPh>
    <phoneticPr fontId="1"/>
  </si>
  <si>
    <t>不正アクセスによる被害認知件数（2022年）</t>
    <rPh sb="0" eb="2">
      <t>フセイ</t>
    </rPh>
    <rPh sb="9" eb="11">
      <t>ヒガイ</t>
    </rPh>
    <rPh sb="11" eb="13">
      <t>ニンチ</t>
    </rPh>
    <rPh sb="13" eb="15">
      <t>ケンスウ</t>
    </rPh>
    <rPh sb="20" eb="21">
      <t>ネン</t>
    </rPh>
    <phoneticPr fontId="2"/>
  </si>
  <si>
    <t>不正アクセスによる被害認知件数（2018年～2022年）</t>
    <rPh sb="0" eb="2">
      <t>フセイ</t>
    </rPh>
    <rPh sb="9" eb="11">
      <t>ヒガイ</t>
    </rPh>
    <rPh sb="11" eb="13">
      <t>ニンチ</t>
    </rPh>
    <rPh sb="13" eb="15">
      <t>ケンスウ</t>
    </rPh>
    <rPh sb="20" eb="21">
      <t>ネン</t>
    </rPh>
    <rPh sb="26" eb="27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</si>
</sst>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2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0" fontId="4" fillId="2" borderId="0" xfId="0" applyFont="1" applyFill="1" applyAlignment="1">
      <alignment horizontal="centerContinuous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'不正アクセス (5年間のグラフ)'!$A$1</c:f>
          <c:strCache>
            <c:ptCount val="1"/>
            <c:pt idx="0">
              <c:v>不正アクセスによる被害認知件数（2018年～2022年）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'不正アクセス (5年間のグラフ)'!$A$4</c:f>
              <c:strCache>
                <c:ptCount val="1"/>
                <c:pt idx="0">
                  <c:v>インターネットバンキングでの不正送金等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(5年間のグラフ)'!$B$4:$F$4</c:f>
              <c:numCache>
                <c:formatCode>#,##0</c:formatCode>
                <c:ptCount val="5"/>
                <c:pt idx="0" formatCode="General">
                  <c:v>330</c:v>
                </c:pt>
                <c:pt idx="1">
                  <c:v>1808</c:v>
                </c:pt>
                <c:pt idx="2">
                  <c:v>1847</c:v>
                </c:pt>
                <c:pt idx="3" formatCode="General">
                  <c:v>693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4C69-B98A-556F3DBD9845}"/>
            </c:ext>
          </c:extLst>
        </c:ser>
        <c:ser>
          <c:idx val="2"/>
          <c:order val="1"/>
          <c:tx>
            <c:strRef>
              <c:f>'不正アクセス (5年間のグラフ)'!$A$5</c:f>
              <c:strCache>
                <c:ptCount val="1"/>
                <c:pt idx="0">
                  <c:v>インターネットショッピングでの不正購入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(5年間のグラフ)'!$B$5:$F$5</c:f>
              <c:numCache>
                <c:formatCode>General</c:formatCode>
                <c:ptCount val="5"/>
                <c:pt idx="0">
                  <c:v>149</c:v>
                </c:pt>
                <c:pt idx="1">
                  <c:v>376</c:v>
                </c:pt>
                <c:pt idx="2">
                  <c:v>172</c:v>
                </c:pt>
                <c:pt idx="3">
                  <c:v>349</c:v>
                </c:pt>
                <c:pt idx="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A-4C69-B98A-556F3DBD9845}"/>
            </c:ext>
          </c:extLst>
        </c:ser>
        <c:ser>
          <c:idx val="3"/>
          <c:order val="2"/>
          <c:tx>
            <c:strRef>
              <c:f>'不正アクセス (5年間のグラフ)'!$A$6</c:f>
              <c:strCache>
                <c:ptCount val="1"/>
                <c:pt idx="0">
                  <c:v>メールの盗み見等の情報の不正入手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(5年間のグラフ)'!$B$6:$F$6</c:f>
              <c:numCache>
                <c:formatCode>General</c:formatCode>
                <c:ptCount val="5"/>
                <c:pt idx="0">
                  <c:v>385</c:v>
                </c:pt>
                <c:pt idx="1">
                  <c:v>329</c:v>
                </c:pt>
                <c:pt idx="2">
                  <c:v>234</c:v>
                </c:pt>
                <c:pt idx="3">
                  <c:v>175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A-4C69-B98A-556F3DBD9845}"/>
            </c:ext>
          </c:extLst>
        </c:ser>
        <c:ser>
          <c:idx val="4"/>
          <c:order val="3"/>
          <c:tx>
            <c:strRef>
              <c:f>'不正アクセス (5年間のグラフ)'!$A$7</c:f>
              <c:strCache>
                <c:ptCount val="1"/>
                <c:pt idx="0">
                  <c:v>知人になりすましての情報発信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(5年間のグラフ)'!$B$7:$F$7</c:f>
              <c:numCache>
                <c:formatCode>General</c:formatCode>
                <c:ptCount val="5"/>
                <c:pt idx="0">
                  <c:v>199</c:v>
                </c:pt>
                <c:pt idx="1">
                  <c:v>60</c:v>
                </c:pt>
                <c:pt idx="2">
                  <c:v>81</c:v>
                </c:pt>
                <c:pt idx="3">
                  <c:v>65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A-4C69-B98A-556F3DBD9845}"/>
            </c:ext>
          </c:extLst>
        </c:ser>
        <c:ser>
          <c:idx val="5"/>
          <c:order val="4"/>
          <c:tx>
            <c:strRef>
              <c:f>'不正アクセス (5年間のグラフ)'!$A$8</c:f>
              <c:strCache>
                <c:ptCount val="1"/>
                <c:pt idx="0">
                  <c:v>オンラインゲーム・コミュニティサイトの不正操作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(5年間のグラフ)'!$B$8:$F$8</c:f>
              <c:numCache>
                <c:formatCode>General</c:formatCode>
                <c:ptCount val="5"/>
                <c:pt idx="0">
                  <c:v>24</c:v>
                </c:pt>
                <c:pt idx="1">
                  <c:v>30</c:v>
                </c:pt>
                <c:pt idx="2">
                  <c:v>26</c:v>
                </c:pt>
                <c:pt idx="3">
                  <c:v>71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A-4C69-B98A-556F3DBD9845}"/>
            </c:ext>
          </c:extLst>
        </c:ser>
        <c:ser>
          <c:idx val="6"/>
          <c:order val="5"/>
          <c:tx>
            <c:strRef>
              <c:f>'不正アクセス (5年間のグラフ)'!$A$9</c:f>
              <c:strCache>
                <c:ptCount val="1"/>
                <c:pt idx="0">
                  <c:v>暗号資産交換業者等での不正送信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(5年間のグラフ)'!$B$9:$F$9</c:f>
              <c:numCache>
                <c:formatCode>General</c:formatCode>
                <c:ptCount val="5"/>
                <c:pt idx="0">
                  <c:v>169</c:v>
                </c:pt>
                <c:pt idx="1">
                  <c:v>22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A-4C69-B98A-556F3DBD9845}"/>
            </c:ext>
          </c:extLst>
        </c:ser>
        <c:ser>
          <c:idx val="7"/>
          <c:order val="6"/>
          <c:tx>
            <c:strRef>
              <c:f>'不正アクセス (5年間のグラフ)'!$A$10</c:f>
              <c:strCache>
                <c:ptCount val="1"/>
                <c:pt idx="0">
                  <c:v>ウェブサイトの改ざん・消去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(5年間のグラフ)'!$B$10:$F$10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5A-4C69-B98A-556F3DBD9845}"/>
            </c:ext>
          </c:extLst>
        </c:ser>
        <c:ser>
          <c:idx val="8"/>
          <c:order val="7"/>
          <c:tx>
            <c:strRef>
              <c:f>'不正アクセス (5年間のグラフ)'!$A$11</c:f>
              <c:strCache>
                <c:ptCount val="1"/>
                <c:pt idx="0">
                  <c:v>インターネットオークションの不正操作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(5年間のグラフ)'!$B$11:$F$11</c:f>
              <c:numCache>
                <c:formatCode>General</c:formatCode>
                <c:ptCount val="5"/>
                <c:pt idx="0">
                  <c:v>29</c:v>
                </c:pt>
                <c:pt idx="1">
                  <c:v>47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A-4C69-B98A-556F3DBD9845}"/>
            </c:ext>
          </c:extLst>
        </c:ser>
        <c:ser>
          <c:idx val="9"/>
          <c:order val="8"/>
          <c:tx>
            <c:strRef>
              <c:f>'不正アクセス (5年間のグラフ)'!$A$12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(5年間のグラフ)'!$B$12:$F$12</c:f>
              <c:numCache>
                <c:formatCode>General</c:formatCode>
                <c:ptCount val="5"/>
                <c:pt idx="0">
                  <c:v>188</c:v>
                </c:pt>
                <c:pt idx="1">
                  <c:v>269</c:v>
                </c:pt>
                <c:pt idx="2">
                  <c:v>412</c:v>
                </c:pt>
                <c:pt idx="3">
                  <c:v>131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5A-4C69-B98A-556F3DBD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35696896"/>
        <c:axId val="367561040"/>
      </c:barChart>
      <c:catAx>
        <c:axId val="4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561040"/>
        <c:crosses val="autoZero"/>
        <c:auto val="1"/>
        <c:lblAlgn val="ctr"/>
        <c:lblOffset val="100"/>
        <c:noMultiLvlLbl val="0"/>
      </c:catAx>
      <c:valAx>
        <c:axId val="367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'不正アクセス (5年間のグラフ)'!$A$1</c:f>
          <c:strCache>
            <c:ptCount val="1"/>
            <c:pt idx="0">
              <c:v>不正アクセスによる被害認知件数（2018年～2022年）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'不正アクセス (5年間のグラフ)'!$A$4</c:f>
              <c:strCache>
                <c:ptCount val="1"/>
                <c:pt idx="0">
                  <c:v>インターネットバンキングでの不正送金等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(5年間のグラフ)'!$B$4:$F$4</c:f>
              <c:numCache>
                <c:formatCode>#,##0</c:formatCode>
                <c:ptCount val="5"/>
                <c:pt idx="0" formatCode="General">
                  <c:v>330</c:v>
                </c:pt>
                <c:pt idx="1">
                  <c:v>1808</c:v>
                </c:pt>
                <c:pt idx="2">
                  <c:v>1847</c:v>
                </c:pt>
                <c:pt idx="3" formatCode="General">
                  <c:v>693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40B6-9F37-ED1A0752D19E}"/>
            </c:ext>
          </c:extLst>
        </c:ser>
        <c:ser>
          <c:idx val="1"/>
          <c:order val="1"/>
          <c:tx>
            <c:strRef>
              <c:f>'不正アクセス (5年間のグラフ)'!$A$5</c:f>
              <c:strCache>
                <c:ptCount val="1"/>
                <c:pt idx="0">
                  <c:v>インターネットショッピングでの不正購入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(5年間のグラフ)'!$B$5:$F$5</c:f>
              <c:numCache>
                <c:formatCode>General</c:formatCode>
                <c:ptCount val="5"/>
                <c:pt idx="0">
                  <c:v>149</c:v>
                </c:pt>
                <c:pt idx="1">
                  <c:v>376</c:v>
                </c:pt>
                <c:pt idx="2">
                  <c:v>172</c:v>
                </c:pt>
                <c:pt idx="3">
                  <c:v>349</c:v>
                </c:pt>
                <c:pt idx="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4-40B6-9F37-ED1A0752D19E}"/>
            </c:ext>
          </c:extLst>
        </c:ser>
        <c:ser>
          <c:idx val="2"/>
          <c:order val="2"/>
          <c:tx>
            <c:strRef>
              <c:f>'不正アクセス (5年間のグラフ)'!$A$6</c:f>
              <c:strCache>
                <c:ptCount val="1"/>
                <c:pt idx="0">
                  <c:v>メールの盗み見等の情報の不正入手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(5年間のグラフ)'!$B$6:$F$6</c:f>
              <c:numCache>
                <c:formatCode>General</c:formatCode>
                <c:ptCount val="5"/>
                <c:pt idx="0">
                  <c:v>385</c:v>
                </c:pt>
                <c:pt idx="1">
                  <c:v>329</c:v>
                </c:pt>
                <c:pt idx="2">
                  <c:v>234</c:v>
                </c:pt>
                <c:pt idx="3">
                  <c:v>175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4-40B6-9F37-ED1A0752D19E}"/>
            </c:ext>
          </c:extLst>
        </c:ser>
        <c:ser>
          <c:idx val="3"/>
          <c:order val="3"/>
          <c:tx>
            <c:strRef>
              <c:f>'不正アクセス (5年間のグラフ)'!$A$7</c:f>
              <c:strCache>
                <c:ptCount val="1"/>
                <c:pt idx="0">
                  <c:v>知人になりすましての情報発信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(5年間のグラフ)'!$B$7:$F$7</c:f>
              <c:numCache>
                <c:formatCode>General</c:formatCode>
                <c:ptCount val="5"/>
                <c:pt idx="0">
                  <c:v>199</c:v>
                </c:pt>
                <c:pt idx="1">
                  <c:v>60</c:v>
                </c:pt>
                <c:pt idx="2">
                  <c:v>81</c:v>
                </c:pt>
                <c:pt idx="3">
                  <c:v>65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4-40B6-9F37-ED1A0752D19E}"/>
            </c:ext>
          </c:extLst>
        </c:ser>
        <c:ser>
          <c:idx val="4"/>
          <c:order val="4"/>
          <c:tx>
            <c:strRef>
              <c:f>'不正アクセス (5年間のグラフ)'!$A$8</c:f>
              <c:strCache>
                <c:ptCount val="1"/>
                <c:pt idx="0">
                  <c:v>オンラインゲーム・コミュニティサイトの不正操作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(5年間のグラフ)'!$B$8:$F$8</c:f>
              <c:numCache>
                <c:formatCode>General</c:formatCode>
                <c:ptCount val="5"/>
                <c:pt idx="0">
                  <c:v>24</c:v>
                </c:pt>
                <c:pt idx="1">
                  <c:v>30</c:v>
                </c:pt>
                <c:pt idx="2">
                  <c:v>26</c:v>
                </c:pt>
                <c:pt idx="3">
                  <c:v>71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4-40B6-9F37-ED1A0752D19E}"/>
            </c:ext>
          </c:extLst>
        </c:ser>
        <c:ser>
          <c:idx val="5"/>
          <c:order val="5"/>
          <c:tx>
            <c:strRef>
              <c:f>'不正アクセス (5年間のグラフ)'!$A$9</c:f>
              <c:strCache>
                <c:ptCount val="1"/>
                <c:pt idx="0">
                  <c:v>暗号資産交換業者等での不正送信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(5年間のグラフ)'!$B$9:$F$9</c:f>
              <c:numCache>
                <c:formatCode>General</c:formatCode>
                <c:ptCount val="5"/>
                <c:pt idx="0">
                  <c:v>169</c:v>
                </c:pt>
                <c:pt idx="1">
                  <c:v>22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4-40B6-9F37-ED1A0752D19E}"/>
            </c:ext>
          </c:extLst>
        </c:ser>
        <c:ser>
          <c:idx val="6"/>
          <c:order val="6"/>
          <c:tx>
            <c:strRef>
              <c:f>'不正アクセス (5年間のグラフ)'!$A$10</c:f>
              <c:strCache>
                <c:ptCount val="1"/>
                <c:pt idx="0">
                  <c:v>ウェブサイトの改ざん・消去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(5年間のグラフ)'!$B$10:$F$10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4-40B6-9F37-ED1A0752D19E}"/>
            </c:ext>
          </c:extLst>
        </c:ser>
        <c:ser>
          <c:idx val="7"/>
          <c:order val="7"/>
          <c:tx>
            <c:strRef>
              <c:f>'不正アクセス (5年間のグラフ)'!$A$11</c:f>
              <c:strCache>
                <c:ptCount val="1"/>
                <c:pt idx="0">
                  <c:v>インターネットオークションの不正操作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(5年間のグラフ)'!$B$11:$F$11</c:f>
              <c:numCache>
                <c:formatCode>General</c:formatCode>
                <c:ptCount val="5"/>
                <c:pt idx="0">
                  <c:v>29</c:v>
                </c:pt>
                <c:pt idx="1">
                  <c:v>47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F4-40B6-9F37-ED1A0752D19E}"/>
            </c:ext>
          </c:extLst>
        </c:ser>
        <c:ser>
          <c:idx val="8"/>
          <c:order val="8"/>
          <c:tx>
            <c:strRef>
              <c:f>'不正アクセス (5年間のグラフ)'!$A$12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'不正アクセス (5年間のグラフ)'!$B$3:$F$3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'不正アクセス (5年間のグラフ)'!$B$12:$F$12</c:f>
              <c:numCache>
                <c:formatCode>General</c:formatCode>
                <c:ptCount val="5"/>
                <c:pt idx="0">
                  <c:v>188</c:v>
                </c:pt>
                <c:pt idx="1">
                  <c:v>269</c:v>
                </c:pt>
                <c:pt idx="2">
                  <c:v>412</c:v>
                </c:pt>
                <c:pt idx="3">
                  <c:v>131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F4-40B6-9F37-ED1A0752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71777984"/>
        <c:axId val="23878848"/>
      </c:barChart>
      <c:catAx>
        <c:axId val="4717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78848"/>
        <c:crosses val="autoZero"/>
        <c:auto val="1"/>
        <c:lblAlgn val="ctr"/>
        <c:lblOffset val="100"/>
        <c:noMultiLvlLbl val="0"/>
      </c:catAx>
      <c:valAx>
        <c:axId val="23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7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不正アクセスによる被害認知件数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不正アクセスによる被害認知件数</a:t>
          </a:r>
        </a:p>
      </cx:txPr>
    </cx:title>
    <cx:plotArea>
      <cx:plotAreaRegion>
        <cx:series layoutId="clusteredColumn" uniqueId="{6C6F3EAA-49EB-42D7-84EB-B8419C6C0120}">
          <cx:tx>
            <cx:txData>
              <cx:f>_xlchart.v1.1</cx:f>
              <cx:v>件数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E36E43B-7DBC-469E-A2ED-066CFE5138D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0</xdr:row>
      <xdr:rowOff>219075</xdr:rowOff>
    </xdr:from>
    <xdr:to>
      <xdr:col>10</xdr:col>
      <xdr:colOff>681038</xdr:colOff>
      <xdr:row>17</xdr:row>
      <xdr:rowOff>219074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1E10D05-F81C-FAC3-31E2-2B33B2D886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219075"/>
              <a:ext cx="5486401" cy="3805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223836</xdr:rowOff>
    </xdr:from>
    <xdr:to>
      <xdr:col>17</xdr:col>
      <xdr:colOff>0</xdr:colOff>
      <xdr:row>23</xdr:row>
      <xdr:rowOff>223836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2296CF-724B-5AA8-33F2-8511F104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19049</xdr:rowOff>
    </xdr:from>
    <xdr:to>
      <xdr:col>17</xdr:col>
      <xdr:colOff>0</xdr:colOff>
      <xdr:row>23</xdr:row>
      <xdr:rowOff>223836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881472-FD54-34E2-15F1-AC673717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5674-1060-4C59-B8D6-9E8CE7F74528}">
  <dimension ref="A1:E22"/>
  <sheetViews>
    <sheetView tabSelected="1" workbookViewId="0">
      <selection activeCell="A4" sqref="A4"/>
    </sheetView>
  </sheetViews>
  <sheetFormatPr defaultRowHeight="17.649999999999999" x14ac:dyDescent="0.7"/>
  <cols>
    <col min="1" max="1" width="45.9375" customWidth="1"/>
  </cols>
  <sheetData>
    <row r="1" spans="1:5" x14ac:dyDescent="0.7">
      <c r="A1" s="4" t="s">
        <v>14</v>
      </c>
      <c r="B1" s="4"/>
    </row>
    <row r="3" spans="1:5" x14ac:dyDescent="0.7">
      <c r="A3" s="5" t="s">
        <v>13</v>
      </c>
      <c r="B3" s="5" t="s">
        <v>0</v>
      </c>
    </row>
    <row r="4" spans="1:5" x14ac:dyDescent="0.7">
      <c r="A4" t="s">
        <v>1</v>
      </c>
      <c r="B4" s="2">
        <v>1096</v>
      </c>
      <c r="C4" s="2"/>
      <c r="D4" s="2"/>
    </row>
    <row r="5" spans="1:5" x14ac:dyDescent="0.7">
      <c r="A5" t="s">
        <v>2</v>
      </c>
      <c r="B5">
        <v>227</v>
      </c>
    </row>
    <row r="6" spans="1:5" x14ac:dyDescent="0.7">
      <c r="A6" t="s">
        <v>3</v>
      </c>
      <c r="B6">
        <v>215</v>
      </c>
    </row>
    <row r="7" spans="1:5" x14ac:dyDescent="0.7">
      <c r="A7" t="s">
        <v>4</v>
      </c>
      <c r="B7">
        <v>63</v>
      </c>
    </row>
    <row r="8" spans="1:5" x14ac:dyDescent="0.7">
      <c r="A8" t="s">
        <v>5</v>
      </c>
      <c r="B8">
        <v>50</v>
      </c>
    </row>
    <row r="9" spans="1:5" x14ac:dyDescent="0.7">
      <c r="A9" t="s">
        <v>6</v>
      </c>
      <c r="B9">
        <v>32</v>
      </c>
    </row>
    <row r="10" spans="1:5" x14ac:dyDescent="0.7">
      <c r="A10" t="s">
        <v>7</v>
      </c>
      <c r="B10">
        <v>17</v>
      </c>
    </row>
    <row r="11" spans="1:5" x14ac:dyDescent="0.7">
      <c r="A11" t="s">
        <v>8</v>
      </c>
      <c r="B11">
        <v>0</v>
      </c>
    </row>
    <row r="12" spans="1:5" x14ac:dyDescent="0.7">
      <c r="A12" t="s">
        <v>9</v>
      </c>
      <c r="B12">
        <v>500</v>
      </c>
    </row>
    <row r="13" spans="1:5" x14ac:dyDescent="0.7">
      <c r="A13" s="6" t="s">
        <v>10</v>
      </c>
      <c r="B13" s="7">
        <f>SUM(B4:B12)</f>
        <v>2200</v>
      </c>
      <c r="C13" s="3"/>
      <c r="D13" s="3"/>
      <c r="E13" s="3"/>
    </row>
    <row r="15" spans="1:5" x14ac:dyDescent="0.7">
      <c r="A15" t="s">
        <v>12</v>
      </c>
    </row>
    <row r="22" spans="1:1" x14ac:dyDescent="0.7">
      <c r="A22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66ED-7EB9-46CB-9FAF-44056BF06245}">
  <dimension ref="A1:E22"/>
  <sheetViews>
    <sheetView workbookViewId="0">
      <selection activeCell="A4" sqref="A4"/>
    </sheetView>
  </sheetViews>
  <sheetFormatPr defaultRowHeight="17.649999999999999" x14ac:dyDescent="0.7"/>
  <cols>
    <col min="1" max="1" width="45.9375" customWidth="1"/>
  </cols>
  <sheetData>
    <row r="1" spans="1:5" x14ac:dyDescent="0.7">
      <c r="A1" s="4" t="s">
        <v>14</v>
      </c>
      <c r="B1" s="4"/>
    </row>
    <row r="3" spans="1:5" x14ac:dyDescent="0.7">
      <c r="A3" s="5" t="s">
        <v>13</v>
      </c>
      <c r="B3" s="5" t="s">
        <v>0</v>
      </c>
    </row>
    <row r="4" spans="1:5" x14ac:dyDescent="0.7">
      <c r="A4" t="s">
        <v>1</v>
      </c>
      <c r="B4" s="2">
        <v>1096</v>
      </c>
      <c r="C4" s="2"/>
      <c r="D4" s="2"/>
    </row>
    <row r="5" spans="1:5" x14ac:dyDescent="0.7">
      <c r="A5" t="s">
        <v>2</v>
      </c>
      <c r="B5">
        <v>227</v>
      </c>
    </row>
    <row r="6" spans="1:5" x14ac:dyDescent="0.7">
      <c r="A6" t="s">
        <v>3</v>
      </c>
      <c r="B6">
        <v>215</v>
      </c>
    </row>
    <row r="7" spans="1:5" x14ac:dyDescent="0.7">
      <c r="A7" t="s">
        <v>4</v>
      </c>
      <c r="B7">
        <v>63</v>
      </c>
    </row>
    <row r="8" spans="1:5" x14ac:dyDescent="0.7">
      <c r="A8" t="s">
        <v>5</v>
      </c>
      <c r="B8">
        <v>50</v>
      </c>
    </row>
    <row r="9" spans="1:5" x14ac:dyDescent="0.7">
      <c r="A9" t="s">
        <v>6</v>
      </c>
      <c r="B9">
        <v>32</v>
      </c>
    </row>
    <row r="10" spans="1:5" x14ac:dyDescent="0.7">
      <c r="A10" t="s">
        <v>7</v>
      </c>
      <c r="B10">
        <v>17</v>
      </c>
    </row>
    <row r="11" spans="1:5" x14ac:dyDescent="0.7">
      <c r="A11" t="s">
        <v>8</v>
      </c>
      <c r="B11">
        <v>0</v>
      </c>
    </row>
    <row r="12" spans="1:5" x14ac:dyDescent="0.7">
      <c r="A12" t="s">
        <v>9</v>
      </c>
      <c r="B12">
        <v>500</v>
      </c>
    </row>
    <row r="13" spans="1:5" x14ac:dyDescent="0.7">
      <c r="A13" s="6" t="s">
        <v>10</v>
      </c>
      <c r="B13" s="7">
        <f>SUM(B4:B12)</f>
        <v>2200</v>
      </c>
      <c r="C13" s="3"/>
      <c r="D13" s="3"/>
      <c r="E13" s="3"/>
    </row>
    <row r="20" spans="1:1" x14ac:dyDescent="0.7">
      <c r="A20" t="s">
        <v>12</v>
      </c>
    </row>
    <row r="22" spans="1:1" x14ac:dyDescent="0.7">
      <c r="A22" s="1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EA5E-4B96-41EB-9101-919AB5CAE7AF}">
  <dimension ref="A1:F22"/>
  <sheetViews>
    <sheetView workbookViewId="0">
      <selection activeCell="A4" sqref="A4"/>
    </sheetView>
  </sheetViews>
  <sheetFormatPr defaultRowHeight="17.649999999999999" x14ac:dyDescent="0.7"/>
  <cols>
    <col min="1" max="1" width="45.9375" customWidth="1"/>
  </cols>
  <sheetData>
    <row r="1" spans="1:6" x14ac:dyDescent="0.7">
      <c r="A1" s="4" t="s">
        <v>15</v>
      </c>
      <c r="B1" s="4"/>
      <c r="C1" s="4"/>
      <c r="D1" s="4"/>
      <c r="E1" s="4"/>
      <c r="F1" s="4"/>
    </row>
    <row r="3" spans="1:6" x14ac:dyDescent="0.7">
      <c r="A3" s="5" t="s">
        <v>11</v>
      </c>
      <c r="B3" s="5">
        <v>2018</v>
      </c>
      <c r="C3" s="5">
        <v>2019</v>
      </c>
      <c r="D3" s="5">
        <v>2020</v>
      </c>
      <c r="E3" s="5">
        <v>2021</v>
      </c>
      <c r="F3" s="5">
        <v>2022</v>
      </c>
    </row>
    <row r="4" spans="1:6" x14ac:dyDescent="0.7">
      <c r="A4" t="s">
        <v>1</v>
      </c>
      <c r="B4">
        <v>330</v>
      </c>
      <c r="C4" s="2">
        <v>1808</v>
      </c>
      <c r="D4" s="2">
        <v>1847</v>
      </c>
      <c r="E4">
        <v>693</v>
      </c>
      <c r="F4" s="2">
        <v>1096</v>
      </c>
    </row>
    <row r="5" spans="1:6" x14ac:dyDescent="0.7">
      <c r="A5" t="s">
        <v>2</v>
      </c>
      <c r="B5">
        <v>149</v>
      </c>
      <c r="C5">
        <v>376</v>
      </c>
      <c r="D5">
        <v>172</v>
      </c>
      <c r="E5">
        <v>349</v>
      </c>
      <c r="F5">
        <v>227</v>
      </c>
    </row>
    <row r="6" spans="1:6" x14ac:dyDescent="0.7">
      <c r="A6" t="s">
        <v>3</v>
      </c>
      <c r="B6">
        <v>385</v>
      </c>
      <c r="C6">
        <v>329</v>
      </c>
      <c r="D6">
        <v>234</v>
      </c>
      <c r="E6">
        <v>175</v>
      </c>
      <c r="F6">
        <v>215</v>
      </c>
    </row>
    <row r="7" spans="1:6" x14ac:dyDescent="0.7">
      <c r="A7" t="s">
        <v>4</v>
      </c>
      <c r="B7">
        <v>199</v>
      </c>
      <c r="C7">
        <v>60</v>
      </c>
      <c r="D7">
        <v>81</v>
      </c>
      <c r="E7">
        <v>65</v>
      </c>
      <c r="F7">
        <v>63</v>
      </c>
    </row>
    <row r="8" spans="1:6" x14ac:dyDescent="0.7">
      <c r="A8" t="s">
        <v>5</v>
      </c>
      <c r="B8">
        <v>24</v>
      </c>
      <c r="C8">
        <v>30</v>
      </c>
      <c r="D8">
        <v>26</v>
      </c>
      <c r="E8">
        <v>71</v>
      </c>
      <c r="F8">
        <v>50</v>
      </c>
    </row>
    <row r="9" spans="1:6" x14ac:dyDescent="0.7">
      <c r="A9" t="s">
        <v>6</v>
      </c>
      <c r="B9">
        <v>169</v>
      </c>
      <c r="C9">
        <v>22</v>
      </c>
      <c r="D9">
        <v>18</v>
      </c>
      <c r="E9">
        <v>20</v>
      </c>
      <c r="F9">
        <v>32</v>
      </c>
    </row>
    <row r="10" spans="1:6" x14ac:dyDescent="0.7">
      <c r="A10" t="s">
        <v>7</v>
      </c>
      <c r="B10">
        <v>13</v>
      </c>
      <c r="C10">
        <v>19</v>
      </c>
      <c r="D10">
        <v>10</v>
      </c>
      <c r="E10">
        <v>8</v>
      </c>
      <c r="F10">
        <v>17</v>
      </c>
    </row>
    <row r="11" spans="1:6" x14ac:dyDescent="0.7">
      <c r="A11" t="s">
        <v>8</v>
      </c>
      <c r="B11">
        <v>29</v>
      </c>
      <c r="C11">
        <v>47</v>
      </c>
      <c r="D11">
        <v>6</v>
      </c>
      <c r="E11">
        <v>4</v>
      </c>
      <c r="F11">
        <v>0</v>
      </c>
    </row>
    <row r="12" spans="1:6" x14ac:dyDescent="0.7">
      <c r="A12" t="s">
        <v>9</v>
      </c>
      <c r="B12">
        <v>188</v>
      </c>
      <c r="C12">
        <v>269</v>
      </c>
      <c r="D12">
        <v>412</v>
      </c>
      <c r="E12">
        <v>131</v>
      </c>
      <c r="F12">
        <v>500</v>
      </c>
    </row>
    <row r="13" spans="1:6" x14ac:dyDescent="0.7">
      <c r="A13" s="6" t="s">
        <v>10</v>
      </c>
      <c r="B13" s="7">
        <f>SUM(B4:B12)</f>
        <v>1486</v>
      </c>
      <c r="C13" s="7">
        <f t="shared" ref="C13:F13" si="0">SUM(C4:C12)</f>
        <v>2960</v>
      </c>
      <c r="D13" s="7">
        <f t="shared" si="0"/>
        <v>2806</v>
      </c>
      <c r="E13" s="7">
        <f t="shared" si="0"/>
        <v>1516</v>
      </c>
      <c r="F13" s="7">
        <f t="shared" si="0"/>
        <v>2200</v>
      </c>
    </row>
    <row r="15" spans="1:6" x14ac:dyDescent="0.7">
      <c r="A15" t="s">
        <v>12</v>
      </c>
    </row>
    <row r="22" spans="1:1" x14ac:dyDescent="0.7">
      <c r="A22" s="1"/>
    </row>
  </sheetData>
  <phoneticPr fontId="1"/>
  <pageMargins left="0.7" right="0.7" top="0.75" bottom="0.75" header="0.3" footer="0.3"/>
  <pageSetup paperSize="9" orientation="portrait" r:id="rId1"/>
  <ignoredErrors>
    <ignoredError sqref="B13:F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A2F8-157D-4EA9-8A68-9A060BA6FE05}">
  <dimension ref="A1:F22"/>
  <sheetViews>
    <sheetView workbookViewId="0"/>
  </sheetViews>
  <sheetFormatPr defaultRowHeight="17.649999999999999" x14ac:dyDescent="0.7"/>
  <cols>
    <col min="1" max="1" width="45.9375" customWidth="1"/>
  </cols>
  <sheetData>
    <row r="1" spans="1:6" x14ac:dyDescent="0.7">
      <c r="A1" s="4" t="s">
        <v>15</v>
      </c>
      <c r="B1" s="4"/>
      <c r="C1" s="4"/>
      <c r="D1" s="4"/>
      <c r="E1" s="4"/>
      <c r="F1" s="4"/>
    </row>
    <row r="3" spans="1:6" x14ac:dyDescent="0.7">
      <c r="A3" s="5" t="s">
        <v>11</v>
      </c>
      <c r="B3" s="5">
        <v>2018</v>
      </c>
      <c r="C3" s="5">
        <v>2019</v>
      </c>
      <c r="D3" s="5">
        <v>2020</v>
      </c>
      <c r="E3" s="5">
        <v>2021</v>
      </c>
      <c r="F3" s="5">
        <v>2022</v>
      </c>
    </row>
    <row r="4" spans="1:6" x14ac:dyDescent="0.7">
      <c r="A4" t="s">
        <v>1</v>
      </c>
      <c r="B4">
        <v>330</v>
      </c>
      <c r="C4" s="2">
        <v>1808</v>
      </c>
      <c r="D4" s="2">
        <v>1847</v>
      </c>
      <c r="E4">
        <v>693</v>
      </c>
      <c r="F4" s="2">
        <v>1096</v>
      </c>
    </row>
    <row r="5" spans="1:6" x14ac:dyDescent="0.7">
      <c r="A5" t="s">
        <v>2</v>
      </c>
      <c r="B5">
        <v>149</v>
      </c>
      <c r="C5">
        <v>376</v>
      </c>
      <c r="D5">
        <v>172</v>
      </c>
      <c r="E5">
        <v>349</v>
      </c>
      <c r="F5">
        <v>227</v>
      </c>
    </row>
    <row r="6" spans="1:6" x14ac:dyDescent="0.7">
      <c r="A6" t="s">
        <v>3</v>
      </c>
      <c r="B6">
        <v>385</v>
      </c>
      <c r="C6">
        <v>329</v>
      </c>
      <c r="D6">
        <v>234</v>
      </c>
      <c r="E6">
        <v>175</v>
      </c>
      <c r="F6">
        <v>215</v>
      </c>
    </row>
    <row r="7" spans="1:6" x14ac:dyDescent="0.7">
      <c r="A7" t="s">
        <v>4</v>
      </c>
      <c r="B7">
        <v>199</v>
      </c>
      <c r="C7">
        <v>60</v>
      </c>
      <c r="D7">
        <v>81</v>
      </c>
      <c r="E7">
        <v>65</v>
      </c>
      <c r="F7">
        <v>63</v>
      </c>
    </row>
    <row r="8" spans="1:6" x14ac:dyDescent="0.7">
      <c r="A8" t="s">
        <v>5</v>
      </c>
      <c r="B8">
        <v>24</v>
      </c>
      <c r="C8">
        <v>30</v>
      </c>
      <c r="D8">
        <v>26</v>
      </c>
      <c r="E8">
        <v>71</v>
      </c>
      <c r="F8">
        <v>50</v>
      </c>
    </row>
    <row r="9" spans="1:6" x14ac:dyDescent="0.7">
      <c r="A9" t="s">
        <v>6</v>
      </c>
      <c r="B9">
        <v>169</v>
      </c>
      <c r="C9">
        <v>22</v>
      </c>
      <c r="D9">
        <v>18</v>
      </c>
      <c r="E9">
        <v>20</v>
      </c>
      <c r="F9">
        <v>32</v>
      </c>
    </row>
    <row r="10" spans="1:6" x14ac:dyDescent="0.7">
      <c r="A10" t="s">
        <v>7</v>
      </c>
      <c r="B10">
        <v>13</v>
      </c>
      <c r="C10">
        <v>19</v>
      </c>
      <c r="D10">
        <v>10</v>
      </c>
      <c r="E10">
        <v>8</v>
      </c>
      <c r="F10">
        <v>17</v>
      </c>
    </row>
    <row r="11" spans="1:6" x14ac:dyDescent="0.7">
      <c r="A11" t="s">
        <v>8</v>
      </c>
      <c r="B11">
        <v>29</v>
      </c>
      <c r="C11">
        <v>47</v>
      </c>
      <c r="D11">
        <v>6</v>
      </c>
      <c r="E11">
        <v>4</v>
      </c>
      <c r="F11">
        <v>0</v>
      </c>
    </row>
    <row r="12" spans="1:6" x14ac:dyDescent="0.7">
      <c r="A12" t="s">
        <v>9</v>
      </c>
      <c r="B12">
        <v>188</v>
      </c>
      <c r="C12">
        <v>269</v>
      </c>
      <c r="D12">
        <v>412</v>
      </c>
      <c r="E12">
        <v>131</v>
      </c>
      <c r="F12">
        <v>500</v>
      </c>
    </row>
    <row r="13" spans="1:6" x14ac:dyDescent="0.7">
      <c r="A13" s="6" t="s">
        <v>10</v>
      </c>
      <c r="B13" s="7">
        <f>SUM(B4:B12)</f>
        <v>1486</v>
      </c>
      <c r="C13" s="7">
        <f t="shared" ref="C13:F13" si="0">SUM(C4:C12)</f>
        <v>2960</v>
      </c>
      <c r="D13" s="7">
        <f t="shared" si="0"/>
        <v>2806</v>
      </c>
      <c r="E13" s="7">
        <f t="shared" si="0"/>
        <v>1516</v>
      </c>
      <c r="F13" s="7">
        <f t="shared" si="0"/>
        <v>2200</v>
      </c>
    </row>
    <row r="15" spans="1:6" x14ac:dyDescent="0.7">
      <c r="A15" t="s">
        <v>12</v>
      </c>
    </row>
    <row r="22" spans="1:1" x14ac:dyDescent="0.7">
      <c r="A22" s="1"/>
    </row>
  </sheetData>
  <phoneticPr fontId="2"/>
  <pageMargins left="0.7" right="0.7" top="0.75" bottom="0.75" header="0.3" footer="0.3"/>
  <pageSetup paperSize="9" orientation="portrait" r:id="rId1"/>
  <ignoredErrors>
    <ignoredError sqref="B13:F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不正アクセス</vt:lpstr>
      <vt:lpstr>不正アクセス (パレート図)</vt:lpstr>
      <vt:lpstr>不正アクセス (5年間)</vt:lpstr>
      <vt:lpstr>不正アクセス (5年間のグラフ)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2023-09-24T04:53:28Z</dcterms:created>
  <dcterms:modified xsi:type="dcterms:W3CDTF">2023-09-26T02:03:45Z</dcterms:modified>
</cp:coreProperties>
</file>