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s-h\Documents\【連載】デジタルアドバンテージ\"/>
    </mc:Choice>
  </mc:AlternateContent>
  <xr:revisionPtr revIDLastSave="0" documentId="13_ncr:1_{6FEAB8B1-A534-4EB7-B81C-1FEC1316F541}" xr6:coauthVersionLast="47" xr6:coauthVersionMax="47" xr10:uidLastSave="{00000000-0000-0000-0000-000000000000}"/>
  <bookViews>
    <workbookView xWindow="9855" yWindow="2430" windowWidth="28230" windowHeight="15098" xr2:uid="{FEB6E786-BD32-4C37-8F6E-829EDA59CA52}"/>
  </bookViews>
  <sheets>
    <sheet name="ふだん行う球技" sheetId="1" r:id="rId1"/>
    <sheet name="ふだん行う球技 (グラフ)" sheetId="2" r:id="rId2"/>
    <sheet name="ふだん行う球技 (頻度)" sheetId="3" r:id="rId3"/>
    <sheet name="ふだん行う球技 (頻度別のグラフ)" sheetId="4" r:id="rId4"/>
    <sheet name="ふだん行う球技 (頻度別ドーナツグラフ)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" i="5" l="1"/>
  <c r="K6" i="5"/>
  <c r="J6" i="5"/>
  <c r="I6" i="5"/>
  <c r="H6" i="5"/>
  <c r="G6" i="5"/>
  <c r="F6" i="5"/>
  <c r="E6" i="5"/>
  <c r="D6" i="5"/>
  <c r="C6" i="5"/>
  <c r="B6" i="5"/>
  <c r="L6" i="4"/>
  <c r="K6" i="4"/>
  <c r="J6" i="4"/>
  <c r="I6" i="4"/>
  <c r="H6" i="4"/>
  <c r="G6" i="4"/>
  <c r="F6" i="4"/>
  <c r="E6" i="4"/>
  <c r="D6" i="4"/>
  <c r="C6" i="4"/>
  <c r="B6" i="4"/>
  <c r="L6" i="3"/>
  <c r="D6" i="3"/>
  <c r="C6" i="3"/>
  <c r="E6" i="3"/>
  <c r="F6" i="3"/>
  <c r="G6" i="3"/>
  <c r="H6" i="3"/>
  <c r="I6" i="3"/>
  <c r="J6" i="3"/>
  <c r="K6" i="3"/>
  <c r="B6" i="3"/>
  <c r="L6" i="2"/>
  <c r="N6" i="2" s="1"/>
  <c r="L5" i="2"/>
  <c r="N5" i="2" s="1"/>
  <c r="L4" i="2"/>
  <c r="N4" i="2" s="1"/>
  <c r="B18" i="1" a="1"/>
  <c r="B18" i="1" s="1"/>
  <c r="L18" i="1" s="1"/>
  <c r="B17" i="1" a="1"/>
  <c r="B17" i="1" s="1"/>
  <c r="L17" i="1" s="1"/>
  <c r="N4" i="1"/>
  <c r="L5" i="1"/>
  <c r="N5" i="1" s="1"/>
  <c r="L6" i="1"/>
  <c r="B19" i="1" s="1" a="1"/>
  <c r="B19" i="1" s="1"/>
  <c r="L19" i="1" s="1"/>
  <c r="L4" i="1"/>
  <c r="N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<sst xmlns="http://schemas.openxmlformats.org/spreadsheetml/2006/main" count="117" uniqueCount="29">
  <si>
    <t>年</t>
  </si>
  <si>
    <t>出典：総務省、社会生活基本調査（https://www.e-stat.go.jp/stat-search?page=1&amp;toukei=00200533）</t>
    <rPh sb="0" eb="2">
      <t>シュッテン</t>
    </rPh>
    <rPh sb="3" eb="6">
      <t>ソウムショウ</t>
    </rPh>
    <rPh sb="7" eb="9">
      <t>シャカイ</t>
    </rPh>
    <rPh sb="9" eb="11">
      <t>セイカツ</t>
    </rPh>
    <rPh sb="11" eb="13">
      <t>キホン</t>
    </rPh>
    <rPh sb="13" eb="15">
      <t>チョウサ</t>
    </rPh>
    <phoneticPr fontId="2"/>
  </si>
  <si>
    <t>ソフトボール</t>
    <phoneticPr fontId="2"/>
  </si>
  <si>
    <t>バレーボール</t>
    <phoneticPr fontId="2"/>
  </si>
  <si>
    <t>バスケットボール</t>
    <phoneticPr fontId="2"/>
  </si>
  <si>
    <t>卓球</t>
    <phoneticPr fontId="2"/>
  </si>
  <si>
    <t>テニス</t>
    <phoneticPr fontId="2"/>
  </si>
  <si>
    <t>バドミントン</t>
    <phoneticPr fontId="2"/>
  </si>
  <si>
    <t>ボウリング</t>
    <phoneticPr fontId="2"/>
  </si>
  <si>
    <t>野球</t>
    <phoneticPr fontId="2"/>
  </si>
  <si>
    <t>サッカー</t>
    <phoneticPr fontId="2"/>
  </si>
  <si>
    <t>ゴルフ</t>
    <phoneticPr fontId="2"/>
  </si>
  <si>
    <t>スポーツの種類別行動者数（2011年～2021年）単位：千人</t>
    <rPh sb="5" eb="8">
      <t>シュルイベツ</t>
    </rPh>
    <rPh sb="8" eb="10">
      <t>コウドウ</t>
    </rPh>
    <rPh sb="10" eb="11">
      <t>シャ</t>
    </rPh>
    <rPh sb="11" eb="12">
      <t>スウ</t>
    </rPh>
    <rPh sb="17" eb="18">
      <t>ネン</t>
    </rPh>
    <rPh sb="23" eb="24">
      <t>ネン</t>
    </rPh>
    <rPh sb="25" eb="27">
      <t>タンイ</t>
    </rPh>
    <rPh sb="28" eb="30">
      <t>センニン</t>
    </rPh>
    <phoneticPr fontId="2"/>
  </si>
  <si>
    <t>球技合計</t>
    <rPh sb="0" eb="2">
      <t>キュウギ</t>
    </rPh>
    <rPh sb="2" eb="4">
      <t>ゴウケイ</t>
    </rPh>
    <phoneticPr fontId="2"/>
  </si>
  <si>
    <t>その他合計（参考）</t>
    <rPh sb="2" eb="3">
      <t>タ</t>
    </rPh>
    <rPh sb="3" eb="5">
      <t>ゴウケイ</t>
    </rPh>
    <rPh sb="6" eb="8">
      <t>サンコウ</t>
    </rPh>
    <phoneticPr fontId="2"/>
  </si>
  <si>
    <t>総合計</t>
    <rPh sb="0" eb="3">
      <t>ソウゴウケイ</t>
    </rPh>
    <phoneticPr fontId="2"/>
  </si>
  <si>
    <t>*1 野球にはキャッチボールを含む</t>
    <rPh sb="3" eb="5">
      <t>ヤキュウ</t>
    </rPh>
    <rPh sb="15" eb="16">
      <t>フク</t>
    </rPh>
    <phoneticPr fontId="2"/>
  </si>
  <si>
    <t>*2 サッカーにはフットサルを含む</t>
    <rPh sb="15" eb="16">
      <t>フク</t>
    </rPh>
    <phoneticPr fontId="2"/>
  </si>
  <si>
    <t>*3 ゴルフは練習場を含む</t>
    <rPh sb="7" eb="10">
      <t>レンシュウジョウ</t>
    </rPh>
    <rPh sb="11" eb="12">
      <t>フク</t>
    </rPh>
    <phoneticPr fontId="2"/>
  </si>
  <si>
    <t>*4 その他の内訳は、つり、水泳、スキー・スノーボード、登山・ハイキング、サイクリング、ジョギング・マラソン、ウォーキング・軽い体操、器具を使ったトレーニング、その他</t>
    <rPh sb="5" eb="6">
      <t>タ</t>
    </rPh>
    <rPh sb="7" eb="9">
      <t>ウチワケ</t>
    </rPh>
    <phoneticPr fontId="2"/>
  </si>
  <si>
    <t>週1回未満</t>
    <rPh sb="0" eb="1">
      <t>シュウ</t>
    </rPh>
    <rPh sb="2" eb="3">
      <t>カイ</t>
    </rPh>
    <rPh sb="3" eb="5">
      <t>ミマン</t>
    </rPh>
    <phoneticPr fontId="2"/>
  </si>
  <si>
    <t>頻度</t>
    <rPh sb="0" eb="2">
      <t>ヒンド</t>
    </rPh>
    <phoneticPr fontId="2"/>
  </si>
  <si>
    <t>週1回以上</t>
    <rPh sb="0" eb="1">
      <t>シュウ</t>
    </rPh>
    <rPh sb="2" eb="3">
      <t>カイ</t>
    </rPh>
    <rPh sb="3" eb="5">
      <t>イジョウ</t>
    </rPh>
    <phoneticPr fontId="2"/>
  </si>
  <si>
    <t>合計</t>
    <rPh sb="0" eb="2">
      <t>ゴウケイ</t>
    </rPh>
    <phoneticPr fontId="2"/>
  </si>
  <si>
    <t>ラウンドゴルフ</t>
    <phoneticPr fontId="2"/>
  </si>
  <si>
    <t>スポーツの種類別頻度別行動者数（2021年）単位：千人</t>
    <rPh sb="5" eb="8">
      <t>シュルイベツ</t>
    </rPh>
    <rPh sb="8" eb="10">
      <t>ヒンド</t>
    </rPh>
    <rPh sb="10" eb="11">
      <t>ベツ</t>
    </rPh>
    <rPh sb="11" eb="13">
      <t>コウドウ</t>
    </rPh>
    <rPh sb="13" eb="14">
      <t>シャ</t>
    </rPh>
    <rPh sb="14" eb="15">
      <t>スウ</t>
    </rPh>
    <rPh sb="20" eb="21">
      <t>ネン</t>
    </rPh>
    <rPh sb="22" eb="24">
      <t>タンイ</t>
    </rPh>
    <rPh sb="25" eb="27">
      <t>センニン</t>
    </rPh>
    <phoneticPr fontId="2"/>
  </si>
  <si>
    <t>グラウンドゴルフ</t>
    <phoneticPr fontId="2"/>
  </si>
  <si>
    <t>（参考：球技全体に対する比率）</t>
    <rPh sb="1" eb="3">
      <t>サンコウ</t>
    </rPh>
    <rPh sb="4" eb="6">
      <t>キュウギ</t>
    </rPh>
    <rPh sb="6" eb="8">
      <t>ゼンタイ</t>
    </rPh>
    <rPh sb="9" eb="10">
      <t>タイ</t>
    </rPh>
    <rPh sb="12" eb="14">
      <t>ヒリツ</t>
    </rPh>
    <phoneticPr fontId="2"/>
  </si>
  <si>
    <t>※2016年と比較して増加したセルの背景色を変えてある</t>
    <rPh sb="5" eb="6">
      <t>ネン</t>
    </rPh>
    <rPh sb="7" eb="9">
      <t>ヒカク</t>
    </rPh>
    <rPh sb="11" eb="13">
      <t>ゾウカ</t>
    </rPh>
    <rPh sb="18" eb="21">
      <t>ハイケイショク</t>
    </rPh>
    <rPh sb="22" eb="23">
      <t>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</si>
</sst>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3" fillId="2" borderId="0" xfId="0" applyFont="1" applyFill="1" applyAlignment="1">
      <alignment horizontal="centerContinuous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3" fontId="0" fillId="0" borderId="2" xfId="0" applyNumberFormat="1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9" fontId="0" fillId="0" borderId="2" xfId="1" applyFont="1" applyBorder="1">
      <alignment vertical="center"/>
    </xf>
    <xf numFmtId="3" fontId="0" fillId="0" borderId="1" xfId="0" applyNumberFormat="1" applyBorder="1">
      <alignment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Continuous" vertical="center"/>
    </xf>
    <xf numFmtId="176" fontId="0" fillId="0" borderId="0" xfId="1" applyNumberFormat="1" applyFont="1" applyFill="1" applyBorder="1">
      <alignment vertical="center"/>
    </xf>
    <xf numFmtId="0" fontId="3" fillId="0" borderId="0" xfId="0" applyFont="1">
      <alignment vertical="center"/>
    </xf>
    <xf numFmtId="9" fontId="0" fillId="0" borderId="0" xfId="1" applyFont="1" applyBorder="1">
      <alignment vertical="center"/>
    </xf>
    <xf numFmtId="9" fontId="0" fillId="0" borderId="2" xfId="1" applyFont="1" applyFill="1" applyBorder="1">
      <alignment vertical="center"/>
    </xf>
    <xf numFmtId="9" fontId="0" fillId="4" borderId="2" xfId="1" applyFont="1" applyFill="1" applyBorder="1">
      <alignment vertical="center"/>
    </xf>
    <xf numFmtId="9" fontId="3" fillId="6" borderId="2" xfId="1" applyFont="1" applyFill="1" applyBorder="1">
      <alignment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ふだん行う球技の割合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'ふだん行う球技 (グラフ)'!$B$3</c:f>
              <c:strCache>
                <c:ptCount val="1"/>
                <c:pt idx="0">
                  <c:v>野球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'ふだん行う球技 (グラフ)'!$A$4:$A$6</c:f>
              <c:numCache>
                <c:formatCode>General</c:formatCode>
                <c:ptCount val="3"/>
                <c:pt idx="0">
                  <c:v>2011</c:v>
                </c:pt>
                <c:pt idx="1">
                  <c:v>2016</c:v>
                </c:pt>
                <c:pt idx="2">
                  <c:v>2021</c:v>
                </c:pt>
              </c:numCache>
            </c:numRef>
          </c:cat>
          <c:val>
            <c:numRef>
              <c:f>'ふだん行う球技 (グラフ)'!$B$4:$B$6</c:f>
              <c:numCache>
                <c:formatCode>#,##0</c:formatCode>
                <c:ptCount val="3"/>
                <c:pt idx="0">
                  <c:v>9728</c:v>
                </c:pt>
                <c:pt idx="1">
                  <c:v>8143</c:v>
                </c:pt>
                <c:pt idx="2">
                  <c:v>7051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7D-4957-A86C-6CC5D61E5EA6}"/>
            </c:ext>
          </c:extLst>
        </c:ser>
        <c:ser>
          <c:idx val="1"/>
          <c:order val="1"/>
          <c:tx>
            <c:strRef>
              <c:f>'ふだん行う球技 (グラフ)'!$C$3</c:f>
              <c:strCache>
                <c:ptCount val="1"/>
                <c:pt idx="0">
                  <c:v>ソフトボール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'ふだん行う球技 (グラフ)'!$A$4:$A$6</c:f>
              <c:numCache>
                <c:formatCode>General</c:formatCode>
                <c:ptCount val="3"/>
                <c:pt idx="0">
                  <c:v>2011</c:v>
                </c:pt>
                <c:pt idx="1">
                  <c:v>2016</c:v>
                </c:pt>
                <c:pt idx="2">
                  <c:v>2021</c:v>
                </c:pt>
              </c:numCache>
            </c:numRef>
          </c:cat>
          <c:val>
            <c:numRef>
              <c:f>'ふだん行う球技 (グラフ)'!$C$4:$C$6</c:f>
              <c:numCache>
                <c:formatCode>#,##0</c:formatCode>
                <c:ptCount val="3"/>
                <c:pt idx="0">
                  <c:v>4565</c:v>
                </c:pt>
                <c:pt idx="1">
                  <c:v>3017</c:v>
                </c:pt>
                <c:pt idx="2">
                  <c:v>1667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7D-4957-A86C-6CC5D61E5EA6}"/>
            </c:ext>
          </c:extLst>
        </c:ser>
        <c:ser>
          <c:idx val="2"/>
          <c:order val="2"/>
          <c:tx>
            <c:strRef>
              <c:f>'ふだん行う球技 (グラフ)'!$D$3</c:f>
              <c:strCache>
                <c:ptCount val="1"/>
                <c:pt idx="0">
                  <c:v>バレーボール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'ふだん行う球技 (グラフ)'!$A$4:$A$6</c:f>
              <c:numCache>
                <c:formatCode>General</c:formatCode>
                <c:ptCount val="3"/>
                <c:pt idx="0">
                  <c:v>2011</c:v>
                </c:pt>
                <c:pt idx="1">
                  <c:v>2016</c:v>
                </c:pt>
                <c:pt idx="2">
                  <c:v>2021</c:v>
                </c:pt>
              </c:numCache>
            </c:numRef>
          </c:cat>
          <c:val>
            <c:numRef>
              <c:f>'ふだん行う球技 (グラフ)'!$D$4:$D$6</c:f>
              <c:numCache>
                <c:formatCode>#,##0</c:formatCode>
                <c:ptCount val="3"/>
                <c:pt idx="0">
                  <c:v>6043</c:v>
                </c:pt>
                <c:pt idx="1">
                  <c:v>5136</c:v>
                </c:pt>
                <c:pt idx="2">
                  <c:v>3906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67D-4957-A86C-6CC5D61E5EA6}"/>
            </c:ext>
          </c:extLst>
        </c:ser>
        <c:ser>
          <c:idx val="3"/>
          <c:order val="3"/>
          <c:tx>
            <c:strRef>
              <c:f>'ふだん行う球技 (グラフ)'!$E$3</c:f>
              <c:strCache>
                <c:ptCount val="1"/>
                <c:pt idx="0">
                  <c:v>バスケットボール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'ふだん行う球技 (グラフ)'!$A$4:$A$6</c:f>
              <c:numCache>
                <c:formatCode>General</c:formatCode>
                <c:ptCount val="3"/>
                <c:pt idx="0">
                  <c:v>2011</c:v>
                </c:pt>
                <c:pt idx="1">
                  <c:v>2016</c:v>
                </c:pt>
                <c:pt idx="2">
                  <c:v>2021</c:v>
                </c:pt>
              </c:numCache>
            </c:numRef>
          </c:cat>
          <c:val>
            <c:numRef>
              <c:f>'ふだん行う球技 (グラフ)'!$E$4:$E$6</c:f>
              <c:numCache>
                <c:formatCode>#,##0</c:formatCode>
                <c:ptCount val="3"/>
                <c:pt idx="0">
                  <c:v>4486</c:v>
                </c:pt>
                <c:pt idx="1">
                  <c:v>4864</c:v>
                </c:pt>
                <c:pt idx="2">
                  <c:v>4051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67D-4957-A86C-6CC5D61E5EA6}"/>
            </c:ext>
          </c:extLst>
        </c:ser>
        <c:ser>
          <c:idx val="4"/>
          <c:order val="4"/>
          <c:tx>
            <c:strRef>
              <c:f>'ふだん行う球技 (グラフ)'!$F$3</c:f>
              <c:strCache>
                <c:ptCount val="1"/>
                <c:pt idx="0">
                  <c:v>サッカー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'ふだん行う球技 (グラフ)'!$A$4:$A$6</c:f>
              <c:numCache>
                <c:formatCode>General</c:formatCode>
                <c:ptCount val="3"/>
                <c:pt idx="0">
                  <c:v>2011</c:v>
                </c:pt>
                <c:pt idx="1">
                  <c:v>2016</c:v>
                </c:pt>
                <c:pt idx="2">
                  <c:v>2021</c:v>
                </c:pt>
              </c:numCache>
            </c:numRef>
          </c:cat>
          <c:val>
            <c:numRef>
              <c:f>'ふだん行う球技 (グラフ)'!$F$4:$F$6</c:f>
              <c:numCache>
                <c:formatCode>#,##0</c:formatCode>
                <c:ptCount val="3"/>
                <c:pt idx="0">
                  <c:v>6832</c:v>
                </c:pt>
                <c:pt idx="1">
                  <c:v>6770</c:v>
                </c:pt>
                <c:pt idx="2">
                  <c:v>5339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67D-4957-A86C-6CC5D61E5EA6}"/>
            </c:ext>
          </c:extLst>
        </c:ser>
        <c:ser>
          <c:idx val="5"/>
          <c:order val="5"/>
          <c:tx>
            <c:strRef>
              <c:f>'ふだん行う球技 (グラフ)'!$G$3</c:f>
              <c:strCache>
                <c:ptCount val="1"/>
                <c:pt idx="0">
                  <c:v>卓球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'ふだん行う球技 (グラフ)'!$A$4:$A$6</c:f>
              <c:numCache>
                <c:formatCode>General</c:formatCode>
                <c:ptCount val="3"/>
                <c:pt idx="0">
                  <c:v>2011</c:v>
                </c:pt>
                <c:pt idx="1">
                  <c:v>2016</c:v>
                </c:pt>
                <c:pt idx="2">
                  <c:v>2021</c:v>
                </c:pt>
              </c:numCache>
            </c:numRef>
          </c:cat>
          <c:val>
            <c:numRef>
              <c:f>'ふだん行う球技 (グラフ)'!$G$4:$G$6</c:f>
              <c:numCache>
                <c:formatCode>#,##0</c:formatCode>
                <c:ptCount val="3"/>
                <c:pt idx="0">
                  <c:v>7272</c:v>
                </c:pt>
                <c:pt idx="1">
                  <c:v>7664</c:v>
                </c:pt>
                <c:pt idx="2">
                  <c:v>5465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67D-4957-A86C-6CC5D61E5EA6}"/>
            </c:ext>
          </c:extLst>
        </c:ser>
        <c:ser>
          <c:idx val="6"/>
          <c:order val="6"/>
          <c:tx>
            <c:strRef>
              <c:f>'ふだん行う球技 (グラフ)'!$H$3</c:f>
              <c:strCache>
                <c:ptCount val="1"/>
                <c:pt idx="0">
                  <c:v>テニス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'ふだん行う球技 (グラフ)'!$A$4:$A$6</c:f>
              <c:numCache>
                <c:formatCode>General</c:formatCode>
                <c:ptCount val="3"/>
                <c:pt idx="0">
                  <c:v>2011</c:v>
                </c:pt>
                <c:pt idx="1">
                  <c:v>2016</c:v>
                </c:pt>
                <c:pt idx="2">
                  <c:v>2021</c:v>
                </c:pt>
              </c:numCache>
            </c:numRef>
          </c:cat>
          <c:val>
            <c:numRef>
              <c:f>'ふだん行う球技 (グラフ)'!$H$4:$H$6</c:f>
              <c:numCache>
                <c:formatCode>#,##0</c:formatCode>
                <c:ptCount val="3"/>
                <c:pt idx="0">
                  <c:v>6318</c:v>
                </c:pt>
                <c:pt idx="1">
                  <c:v>5625</c:v>
                </c:pt>
                <c:pt idx="2">
                  <c:v>3814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7D-4957-A86C-6CC5D61E5EA6}"/>
            </c:ext>
          </c:extLst>
        </c:ser>
        <c:ser>
          <c:idx val="7"/>
          <c:order val="7"/>
          <c:tx>
            <c:strRef>
              <c:f>'ふだん行う球技 (グラフ)'!$I$3</c:f>
              <c:strCache>
                <c:ptCount val="1"/>
                <c:pt idx="0">
                  <c:v>バドミントン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'ふだん行う球技 (グラフ)'!$A$4:$A$6</c:f>
              <c:numCache>
                <c:formatCode>General</c:formatCode>
                <c:ptCount val="3"/>
                <c:pt idx="0">
                  <c:v>2011</c:v>
                </c:pt>
                <c:pt idx="1">
                  <c:v>2016</c:v>
                </c:pt>
                <c:pt idx="2">
                  <c:v>2021</c:v>
                </c:pt>
              </c:numCache>
            </c:numRef>
          </c:cat>
          <c:val>
            <c:numRef>
              <c:f>'ふだん行う球技 (グラフ)'!$I$4:$I$6</c:f>
              <c:numCache>
                <c:formatCode>#,##0</c:formatCode>
                <c:ptCount val="3"/>
                <c:pt idx="0">
                  <c:v>7363</c:v>
                </c:pt>
                <c:pt idx="1">
                  <c:v>7559</c:v>
                </c:pt>
                <c:pt idx="2">
                  <c:v>6842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67D-4957-A86C-6CC5D61E5EA6}"/>
            </c:ext>
          </c:extLst>
        </c:ser>
        <c:ser>
          <c:idx val="8"/>
          <c:order val="8"/>
          <c:tx>
            <c:strRef>
              <c:f>'ふだん行う球技 (グラフ)'!$J$3</c:f>
              <c:strCache>
                <c:ptCount val="1"/>
                <c:pt idx="0">
                  <c:v>ゴルフ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'ふだん行う球技 (グラフ)'!$A$4:$A$6</c:f>
              <c:numCache>
                <c:formatCode>General</c:formatCode>
                <c:ptCount val="3"/>
                <c:pt idx="0">
                  <c:v>2011</c:v>
                </c:pt>
                <c:pt idx="1">
                  <c:v>2016</c:v>
                </c:pt>
                <c:pt idx="2">
                  <c:v>2021</c:v>
                </c:pt>
              </c:numCache>
            </c:numRef>
          </c:cat>
          <c:val>
            <c:numRef>
              <c:f>'ふだん行う球技 (グラフ)'!$J$4:$J$6</c:f>
              <c:numCache>
                <c:formatCode>#,##0</c:formatCode>
                <c:ptCount val="3"/>
                <c:pt idx="0">
                  <c:v>10139</c:v>
                </c:pt>
                <c:pt idx="1">
                  <c:v>8900</c:v>
                </c:pt>
                <c:pt idx="2">
                  <c:v>7738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67D-4957-A86C-6CC5D61E5EA6}"/>
            </c:ext>
          </c:extLst>
        </c:ser>
        <c:ser>
          <c:idx val="9"/>
          <c:order val="9"/>
          <c:tx>
            <c:strRef>
              <c:f>'ふだん行う球技 (グラフ)'!$K$3</c:f>
              <c:strCache>
                <c:ptCount val="1"/>
                <c:pt idx="0">
                  <c:v>ボウリング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'ふだん行う球技 (グラフ)'!$A$4:$A$6</c:f>
              <c:numCache>
                <c:formatCode>General</c:formatCode>
                <c:ptCount val="3"/>
                <c:pt idx="0">
                  <c:v>2011</c:v>
                </c:pt>
                <c:pt idx="1">
                  <c:v>2016</c:v>
                </c:pt>
                <c:pt idx="2">
                  <c:v>2021</c:v>
                </c:pt>
              </c:numCache>
            </c:numRef>
          </c:cat>
          <c:val>
            <c:numRef>
              <c:f>'ふだん行う球技 (グラフ)'!$K$4:$K$6</c:f>
              <c:numCache>
                <c:formatCode>#,##0</c:formatCode>
                <c:ptCount val="3"/>
                <c:pt idx="0">
                  <c:v>21137</c:v>
                </c:pt>
                <c:pt idx="1">
                  <c:v>14334</c:v>
                </c:pt>
                <c:pt idx="2">
                  <c:v>5703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67D-4957-A86C-6CC5D61E5E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  <c:axId val="7082144"/>
        <c:axId val="15330432"/>
      </c:barChart>
      <c:catAx>
        <c:axId val="7082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330432"/>
        <c:crosses val="autoZero"/>
        <c:auto val="1"/>
        <c:lblAlgn val="ctr"/>
        <c:lblOffset val="100"/>
        <c:noMultiLvlLbl val="0"/>
      </c:catAx>
      <c:valAx>
        <c:axId val="1533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82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スポーツの種類別頻度別行動者数の割合（</a:t>
            </a:r>
            <a:r>
              <a:rPr lang="en-US" altLang="ja-JP"/>
              <a:t>2021</a:t>
            </a:r>
            <a:r>
              <a:rPr lang="ja-JP" altLang="en-US"/>
              <a:t>年）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'ふだん行う球技 (頻度別のグラフ)'!$B$3</c:f>
              <c:strCache>
                <c:ptCount val="1"/>
                <c:pt idx="0">
                  <c:v>野球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'ふだん行う球技 (頻度別のグラフ)'!$A$4:$A$5</c:f>
              <c:strCache>
                <c:ptCount val="2"/>
                <c:pt idx="0">
                  <c:v>週1回未満</c:v>
                </c:pt>
                <c:pt idx="1">
                  <c:v>週1回以上</c:v>
                </c:pt>
              </c:strCache>
            </c:strRef>
          </c:cat>
          <c:val>
            <c:numRef>
              <c:f>'ふだん行う球技 (頻度別のグラフ)'!$B$4:$B$5</c:f>
              <c:numCache>
                <c:formatCode>#,##0</c:formatCode>
                <c:ptCount val="2"/>
                <c:pt idx="0">
                  <c:v>5689</c:v>
                </c:pt>
                <c:pt idx="1">
                  <c:v>1098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1D-4CCA-BBF6-ED34F9617971}"/>
            </c:ext>
          </c:extLst>
        </c:ser>
        <c:ser>
          <c:idx val="1"/>
          <c:order val="1"/>
          <c:tx>
            <c:strRef>
              <c:f>'ふだん行う球技 (頻度別のグラフ)'!$C$3</c:f>
              <c:strCache>
                <c:ptCount val="1"/>
                <c:pt idx="0">
                  <c:v>ソフトボール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'ふだん行う球技 (頻度別のグラフ)'!$A$4:$A$5</c:f>
              <c:strCache>
                <c:ptCount val="2"/>
                <c:pt idx="0">
                  <c:v>週1回未満</c:v>
                </c:pt>
                <c:pt idx="1">
                  <c:v>週1回以上</c:v>
                </c:pt>
              </c:strCache>
            </c:strRef>
          </c:cat>
          <c:val>
            <c:numRef>
              <c:f>'ふだん行う球技 (頻度別のグラフ)'!$C$4:$C$5</c:f>
              <c:numCache>
                <c:formatCode>#,##0</c:formatCode>
                <c:ptCount val="2"/>
                <c:pt idx="0">
                  <c:v>1368</c:v>
                </c:pt>
                <c:pt idx="1">
                  <c:v>224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1D-4CCA-BBF6-ED34F9617971}"/>
            </c:ext>
          </c:extLst>
        </c:ser>
        <c:ser>
          <c:idx val="2"/>
          <c:order val="2"/>
          <c:tx>
            <c:strRef>
              <c:f>'ふだん行う球技 (頻度別のグラフ)'!$D$3</c:f>
              <c:strCache>
                <c:ptCount val="1"/>
                <c:pt idx="0">
                  <c:v>バレーボール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'ふだん行う球技 (頻度別のグラフ)'!$A$4:$A$5</c:f>
              <c:strCache>
                <c:ptCount val="2"/>
                <c:pt idx="0">
                  <c:v>週1回未満</c:v>
                </c:pt>
                <c:pt idx="1">
                  <c:v>週1回以上</c:v>
                </c:pt>
              </c:strCache>
            </c:strRef>
          </c:cat>
          <c:val>
            <c:numRef>
              <c:f>'ふだん行う球技 (頻度別のグラフ)'!$D$4:$D$5</c:f>
              <c:numCache>
                <c:formatCode>#,##0</c:formatCode>
                <c:ptCount val="2"/>
                <c:pt idx="0">
                  <c:v>2876</c:v>
                </c:pt>
                <c:pt idx="1">
                  <c:v>852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1D-4CCA-BBF6-ED34F9617971}"/>
            </c:ext>
          </c:extLst>
        </c:ser>
        <c:ser>
          <c:idx val="3"/>
          <c:order val="3"/>
          <c:tx>
            <c:strRef>
              <c:f>'ふだん行う球技 (頻度別のグラフ)'!$E$3</c:f>
              <c:strCache>
                <c:ptCount val="1"/>
                <c:pt idx="0">
                  <c:v>バスケットボール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'ふだん行う球技 (頻度別のグラフ)'!$A$4:$A$5</c:f>
              <c:strCache>
                <c:ptCount val="2"/>
                <c:pt idx="0">
                  <c:v>週1回未満</c:v>
                </c:pt>
                <c:pt idx="1">
                  <c:v>週1回以上</c:v>
                </c:pt>
              </c:strCache>
            </c:strRef>
          </c:cat>
          <c:val>
            <c:numRef>
              <c:f>'ふだん行う球技 (頻度別のグラフ)'!$E$4:$E$5</c:f>
              <c:numCache>
                <c:formatCode>#,##0</c:formatCode>
                <c:ptCount val="2"/>
                <c:pt idx="0">
                  <c:v>2984</c:v>
                </c:pt>
                <c:pt idx="1">
                  <c:v>839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11D-4CCA-BBF6-ED34F9617971}"/>
            </c:ext>
          </c:extLst>
        </c:ser>
        <c:ser>
          <c:idx val="4"/>
          <c:order val="4"/>
          <c:tx>
            <c:strRef>
              <c:f>'ふだん行う球技 (頻度別のグラフ)'!$F$3</c:f>
              <c:strCache>
                <c:ptCount val="1"/>
                <c:pt idx="0">
                  <c:v>サッカー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'ふだん行う球技 (頻度別のグラフ)'!$A$4:$A$5</c:f>
              <c:strCache>
                <c:ptCount val="2"/>
                <c:pt idx="0">
                  <c:v>週1回未満</c:v>
                </c:pt>
                <c:pt idx="1">
                  <c:v>週1回以上</c:v>
                </c:pt>
              </c:strCache>
            </c:strRef>
          </c:cat>
          <c:val>
            <c:numRef>
              <c:f>'ふだん行う球技 (頻度別のグラフ)'!$F$4:$F$5</c:f>
              <c:numCache>
                <c:formatCode>#,##0</c:formatCode>
                <c:ptCount val="2"/>
                <c:pt idx="0">
                  <c:v>4049</c:v>
                </c:pt>
                <c:pt idx="1">
                  <c:v>1024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11D-4CCA-BBF6-ED34F9617971}"/>
            </c:ext>
          </c:extLst>
        </c:ser>
        <c:ser>
          <c:idx val="5"/>
          <c:order val="5"/>
          <c:tx>
            <c:strRef>
              <c:f>'ふだん行う球技 (頻度別のグラフ)'!$G$3</c:f>
              <c:strCache>
                <c:ptCount val="1"/>
                <c:pt idx="0">
                  <c:v>卓球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'ふだん行う球技 (頻度別のグラフ)'!$A$4:$A$5</c:f>
              <c:strCache>
                <c:ptCount val="2"/>
                <c:pt idx="0">
                  <c:v>週1回未満</c:v>
                </c:pt>
                <c:pt idx="1">
                  <c:v>週1回以上</c:v>
                </c:pt>
              </c:strCache>
            </c:strRef>
          </c:cat>
          <c:val>
            <c:numRef>
              <c:f>'ふだん行う球技 (頻度別のグラフ)'!$G$4:$G$5</c:f>
              <c:numCache>
                <c:formatCode>#,##0</c:formatCode>
                <c:ptCount val="2"/>
                <c:pt idx="0">
                  <c:v>4575</c:v>
                </c:pt>
                <c:pt idx="1">
                  <c:v>723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11D-4CCA-BBF6-ED34F9617971}"/>
            </c:ext>
          </c:extLst>
        </c:ser>
        <c:ser>
          <c:idx val="6"/>
          <c:order val="6"/>
          <c:tx>
            <c:strRef>
              <c:f>'ふだん行う球技 (頻度別のグラフ)'!$H$3</c:f>
              <c:strCache>
                <c:ptCount val="1"/>
                <c:pt idx="0">
                  <c:v>テニス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'ふだん行う球技 (頻度別のグラフ)'!$A$4:$A$5</c:f>
              <c:strCache>
                <c:ptCount val="2"/>
                <c:pt idx="0">
                  <c:v>週1回未満</c:v>
                </c:pt>
                <c:pt idx="1">
                  <c:v>週1回以上</c:v>
                </c:pt>
              </c:strCache>
            </c:strRef>
          </c:cat>
          <c:val>
            <c:numRef>
              <c:f>'ふだん行う球技 (頻度別のグラフ)'!$H$4:$H$5</c:f>
              <c:numCache>
                <c:formatCode>#,##0</c:formatCode>
                <c:ptCount val="2"/>
                <c:pt idx="0">
                  <c:v>2383</c:v>
                </c:pt>
                <c:pt idx="1">
                  <c:v>1274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11D-4CCA-BBF6-ED34F9617971}"/>
            </c:ext>
          </c:extLst>
        </c:ser>
        <c:ser>
          <c:idx val="7"/>
          <c:order val="7"/>
          <c:tx>
            <c:strRef>
              <c:f>'ふだん行う球技 (頻度別のグラフ)'!$I$3</c:f>
              <c:strCache>
                <c:ptCount val="1"/>
                <c:pt idx="0">
                  <c:v>バドミントン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'ふだん行う球技 (頻度別のグラフ)'!$A$4:$A$5</c:f>
              <c:strCache>
                <c:ptCount val="2"/>
                <c:pt idx="0">
                  <c:v>週1回未満</c:v>
                </c:pt>
                <c:pt idx="1">
                  <c:v>週1回以上</c:v>
                </c:pt>
              </c:strCache>
            </c:strRef>
          </c:cat>
          <c:val>
            <c:numRef>
              <c:f>'ふだん行う球技 (頻度別のグラフ)'!$I$4:$I$5</c:f>
              <c:numCache>
                <c:formatCode>#,##0</c:formatCode>
                <c:ptCount val="2"/>
                <c:pt idx="0">
                  <c:v>5972</c:v>
                </c:pt>
                <c:pt idx="1">
                  <c:v>651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11D-4CCA-BBF6-ED34F9617971}"/>
            </c:ext>
          </c:extLst>
        </c:ser>
        <c:ser>
          <c:idx val="8"/>
          <c:order val="8"/>
          <c:tx>
            <c:strRef>
              <c:f>'ふだん行う球技 (頻度別のグラフ)'!$J$3</c:f>
              <c:strCache>
                <c:ptCount val="1"/>
                <c:pt idx="0">
                  <c:v>ゴルフ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'ふだん行う球技 (頻度別のグラフ)'!$A$4:$A$5</c:f>
              <c:strCache>
                <c:ptCount val="2"/>
                <c:pt idx="0">
                  <c:v>週1回未満</c:v>
                </c:pt>
                <c:pt idx="1">
                  <c:v>週1回以上</c:v>
                </c:pt>
              </c:strCache>
            </c:strRef>
          </c:cat>
          <c:val>
            <c:numRef>
              <c:f>'ふだん行う球技 (頻度別のグラフ)'!$J$4:$J$5</c:f>
              <c:numCache>
                <c:formatCode>#,##0</c:formatCode>
                <c:ptCount val="2"/>
                <c:pt idx="0">
                  <c:v>6042</c:v>
                </c:pt>
                <c:pt idx="1">
                  <c:v>1542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11D-4CCA-BBF6-ED34F9617971}"/>
            </c:ext>
          </c:extLst>
        </c:ser>
        <c:ser>
          <c:idx val="9"/>
          <c:order val="9"/>
          <c:tx>
            <c:strRef>
              <c:f>'ふだん行う球技 (頻度別のグラフ)'!$K$3</c:f>
              <c:strCache>
                <c:ptCount val="1"/>
                <c:pt idx="0">
                  <c:v>グラウンドゴルフ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'ふだん行う球技 (頻度別のグラフ)'!$A$4:$A$5</c:f>
              <c:strCache>
                <c:ptCount val="2"/>
                <c:pt idx="0">
                  <c:v>週1回未満</c:v>
                </c:pt>
                <c:pt idx="1">
                  <c:v>週1回以上</c:v>
                </c:pt>
              </c:strCache>
            </c:strRef>
          </c:cat>
          <c:val>
            <c:numRef>
              <c:f>'ふだん行う球技 (頻度別のグラフ)'!$K$4:$K$5</c:f>
              <c:numCache>
                <c:formatCode>#,##0</c:formatCode>
                <c:ptCount val="2"/>
                <c:pt idx="0">
                  <c:v>1375</c:v>
                </c:pt>
                <c:pt idx="1">
                  <c:v>509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11D-4CCA-BBF6-ED34F9617971}"/>
            </c:ext>
          </c:extLst>
        </c:ser>
        <c:ser>
          <c:idx val="10"/>
          <c:order val="10"/>
          <c:tx>
            <c:strRef>
              <c:f>'ふだん行う球技 (頻度別のグラフ)'!$L$3</c:f>
              <c:strCache>
                <c:ptCount val="1"/>
                <c:pt idx="0">
                  <c:v>ボウリング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'ふだん行う球技 (頻度別のグラフ)'!$A$4:$A$5</c:f>
              <c:strCache>
                <c:ptCount val="2"/>
                <c:pt idx="0">
                  <c:v>週1回未満</c:v>
                </c:pt>
                <c:pt idx="1">
                  <c:v>週1回以上</c:v>
                </c:pt>
              </c:strCache>
            </c:strRef>
          </c:cat>
          <c:val>
            <c:numRef>
              <c:f>'ふだん行う球技 (頻度別のグラフ)'!$L$4:$L$5</c:f>
              <c:numCache>
                <c:formatCode>#,##0</c:formatCode>
                <c:ptCount val="2"/>
                <c:pt idx="0">
                  <c:v>5378</c:v>
                </c:pt>
                <c:pt idx="1">
                  <c:v>215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11D-4CCA-BBF6-ED34F96179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  <c:axId val="1544433807"/>
        <c:axId val="1546296783"/>
      </c:barChart>
      <c:catAx>
        <c:axId val="15444338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46296783"/>
        <c:crosses val="autoZero"/>
        <c:auto val="1"/>
        <c:lblAlgn val="ctr"/>
        <c:lblOffset val="100"/>
        <c:noMultiLvlLbl val="0"/>
      </c:catAx>
      <c:valAx>
        <c:axId val="1546296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44433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スポーツの種類別頻度別行動者数の割合（</a:t>
            </a:r>
            <a:r>
              <a:rPr lang="en-US" altLang="ja-JP"/>
              <a:t>2021</a:t>
            </a:r>
            <a:r>
              <a:rPr lang="ja-JP" altLang="en-US"/>
              <a:t>年）</a:t>
            </a:r>
          </a:p>
        </c:rich>
      </c:tx>
      <c:layout>
        <c:manualLayout>
          <c:xMode val="edge"/>
          <c:yMode val="edge"/>
          <c:x val="7.5937052909757247E-2"/>
          <c:y val="1.798762394818431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'ふだん行う球技 (頻度別ドーナツグラフ)'!$A$4</c:f>
              <c:strCache>
                <c:ptCount val="1"/>
                <c:pt idx="0">
                  <c:v>週1回未満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F80-42D6-898D-08ACA9EA7AC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F80-42D6-898D-08ACA9EA7AC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F80-42D6-898D-08ACA9EA7AC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F80-42D6-898D-08ACA9EA7AC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F80-42D6-898D-08ACA9EA7AC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F80-42D6-898D-08ACA9EA7AC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3F80-42D6-898D-08ACA9EA7AC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3F80-42D6-898D-08ACA9EA7AC7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3F80-42D6-898D-08ACA9EA7AC7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3F80-42D6-898D-08ACA9EA7AC7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3F80-42D6-898D-08ACA9EA7AC7}"/>
              </c:ext>
            </c:extLst>
          </c:dPt>
          <c:cat>
            <c:strRef>
              <c:f>'ふだん行う球技 (頻度別ドーナツグラフ)'!$B$3:$L$3</c:f>
              <c:strCache>
                <c:ptCount val="11"/>
                <c:pt idx="0">
                  <c:v>野球</c:v>
                </c:pt>
                <c:pt idx="1">
                  <c:v>ソフトボール</c:v>
                </c:pt>
                <c:pt idx="2">
                  <c:v>バレーボール</c:v>
                </c:pt>
                <c:pt idx="3">
                  <c:v>バスケットボール</c:v>
                </c:pt>
                <c:pt idx="4">
                  <c:v>サッカー</c:v>
                </c:pt>
                <c:pt idx="5">
                  <c:v>卓球</c:v>
                </c:pt>
                <c:pt idx="6">
                  <c:v>テニス</c:v>
                </c:pt>
                <c:pt idx="7">
                  <c:v>バドミントン</c:v>
                </c:pt>
                <c:pt idx="8">
                  <c:v>ゴルフ</c:v>
                </c:pt>
                <c:pt idx="9">
                  <c:v>ラウンドゴルフ</c:v>
                </c:pt>
                <c:pt idx="10">
                  <c:v>ボウリング</c:v>
                </c:pt>
              </c:strCache>
            </c:strRef>
          </c:cat>
          <c:val>
            <c:numRef>
              <c:f>'ふだん行う球技 (頻度別ドーナツグラフ)'!$B$4:$L$4</c:f>
              <c:numCache>
                <c:formatCode>#,##0</c:formatCode>
                <c:ptCount val="11"/>
                <c:pt idx="0">
                  <c:v>5689</c:v>
                </c:pt>
                <c:pt idx="1">
                  <c:v>1368</c:v>
                </c:pt>
                <c:pt idx="2">
                  <c:v>2876</c:v>
                </c:pt>
                <c:pt idx="3">
                  <c:v>2984</c:v>
                </c:pt>
                <c:pt idx="4">
                  <c:v>4049</c:v>
                </c:pt>
                <c:pt idx="5">
                  <c:v>4575</c:v>
                </c:pt>
                <c:pt idx="6">
                  <c:v>2383</c:v>
                </c:pt>
                <c:pt idx="7">
                  <c:v>5972</c:v>
                </c:pt>
                <c:pt idx="8">
                  <c:v>6042</c:v>
                </c:pt>
                <c:pt idx="9">
                  <c:v>1375</c:v>
                </c:pt>
                <c:pt idx="10">
                  <c:v>5378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3F80-42D6-898D-08ACA9EA7AC7}"/>
            </c:ext>
          </c:extLst>
        </c:ser>
        <c:ser>
          <c:idx val="1"/>
          <c:order val="1"/>
          <c:tx>
            <c:strRef>
              <c:f>'ふだん行う球技 (頻度別ドーナツグラフ)'!$A$5</c:f>
              <c:strCache>
                <c:ptCount val="1"/>
                <c:pt idx="0">
                  <c:v>週1回以上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8-3F80-42D6-898D-08ACA9EA7AC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A-3F80-42D6-898D-08ACA9EA7AC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C-3F80-42D6-898D-08ACA9EA7AC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E-3F80-42D6-898D-08ACA9EA7AC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0-3F80-42D6-898D-08ACA9EA7AC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2-3F80-42D6-898D-08ACA9EA7AC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4-3F80-42D6-898D-08ACA9EA7AC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6-3F80-42D6-898D-08ACA9EA7AC7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8-3F80-42D6-898D-08ACA9EA7AC7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A-3F80-42D6-898D-08ACA9EA7AC7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C-3F80-42D6-898D-08ACA9EA7AC7}"/>
              </c:ext>
            </c:extLst>
          </c:dPt>
          <c:dLbls>
            <c:dLbl>
              <c:idx val="0"/>
              <c:layout>
                <c:manualLayout>
                  <c:x val="4.202482653478231E-2"/>
                  <c:y val="-8.0944307766829426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3F80-42D6-898D-08ACA9EA7AC7}"/>
                </c:ext>
              </c:extLst>
            </c:dLbl>
            <c:dLbl>
              <c:idx val="1"/>
              <c:layout>
                <c:manualLayout>
                  <c:x val="9.5510969397232526E-2"/>
                  <c:y val="-9.5933994390316329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3F80-42D6-898D-08ACA9EA7AC7}"/>
                </c:ext>
              </c:extLst>
            </c:dLbl>
            <c:dLbl>
              <c:idx val="2"/>
              <c:layout>
                <c:manualLayout>
                  <c:x val="0.17765040307885249"/>
                  <c:y val="-6.8952558468039868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3F80-42D6-898D-08ACA9EA7AC7}"/>
                </c:ext>
              </c:extLst>
            </c:dLbl>
            <c:dLbl>
              <c:idx val="3"/>
              <c:layout>
                <c:manualLayout>
                  <c:x val="0.1509073316476274"/>
                  <c:y val="5.9958746493947709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3F80-42D6-898D-08ACA9EA7AC7}"/>
                </c:ext>
              </c:extLst>
            </c:dLbl>
            <c:dLbl>
              <c:idx val="4"/>
              <c:layout>
                <c:manualLayout>
                  <c:x val="0.1318051377681809"/>
                  <c:y val="8.3942245091526785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3F80-42D6-898D-08ACA9EA7AC7}"/>
                </c:ext>
              </c:extLst>
            </c:dLbl>
            <c:dLbl>
              <c:idx val="5"/>
              <c:layout>
                <c:manualLayout>
                  <c:x val="4.7755484698616193E-2"/>
                  <c:y val="9.5933994390316329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2-3F80-42D6-898D-08ACA9EA7AC7}"/>
                </c:ext>
              </c:extLst>
            </c:dLbl>
            <c:dLbl>
              <c:idx val="6"/>
              <c:layout>
                <c:manualLayout>
                  <c:x val="-0.15663798981146135"/>
                  <c:y val="5.3962871844552826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3F80-42D6-898D-08ACA9EA7AC7}"/>
                </c:ext>
              </c:extLst>
            </c:dLbl>
            <c:dLbl>
              <c:idx val="7"/>
              <c:layout>
                <c:manualLayout>
                  <c:x val="-0.14326645409584882"/>
                  <c:y val="1.7987623948184314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6-3F80-42D6-898D-08ACA9EA7AC7}"/>
                </c:ext>
              </c:extLst>
            </c:dLbl>
            <c:dLbl>
              <c:idx val="8"/>
              <c:layout>
                <c:manualLayout>
                  <c:x val="-0.14708689287173812"/>
                  <c:y val="-5.9958746493948261E-3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8-3F80-42D6-898D-08ACA9EA7AC7}"/>
                </c:ext>
              </c:extLst>
            </c:dLbl>
            <c:dLbl>
              <c:idx val="9"/>
              <c:layout>
                <c:manualLayout>
                  <c:x val="-0.14517667348379346"/>
                  <c:y val="-3.5975247896368627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A-3F80-42D6-898D-08ACA9EA7AC7}"/>
                </c:ext>
              </c:extLst>
            </c:dLbl>
            <c:dLbl>
              <c:idx val="10"/>
              <c:layout>
                <c:manualLayout>
                  <c:x val="-2.4832852043280458E-2"/>
                  <c:y val="-9.8931931715013716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C-3F80-42D6-898D-08ACA9EA7AC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'ふだん行う球技 (頻度別ドーナツグラフ)'!$B$3:$L$3</c:f>
              <c:strCache>
                <c:ptCount val="11"/>
                <c:pt idx="0">
                  <c:v>野球</c:v>
                </c:pt>
                <c:pt idx="1">
                  <c:v>ソフトボール</c:v>
                </c:pt>
                <c:pt idx="2">
                  <c:v>バレーボール</c:v>
                </c:pt>
                <c:pt idx="3">
                  <c:v>バスケットボール</c:v>
                </c:pt>
                <c:pt idx="4">
                  <c:v>サッカー</c:v>
                </c:pt>
                <c:pt idx="5">
                  <c:v>卓球</c:v>
                </c:pt>
                <c:pt idx="6">
                  <c:v>テニス</c:v>
                </c:pt>
                <c:pt idx="7">
                  <c:v>バドミントン</c:v>
                </c:pt>
                <c:pt idx="8">
                  <c:v>ゴルフ</c:v>
                </c:pt>
                <c:pt idx="9">
                  <c:v>ラウンドゴルフ</c:v>
                </c:pt>
                <c:pt idx="10">
                  <c:v>ボウリング</c:v>
                </c:pt>
              </c:strCache>
            </c:strRef>
          </c:cat>
          <c:val>
            <c:numRef>
              <c:f>'ふだん行う球技 (頻度別ドーナツグラフ)'!$B$5:$L$5</c:f>
              <c:numCache>
                <c:formatCode>#,##0</c:formatCode>
                <c:ptCount val="11"/>
                <c:pt idx="0">
                  <c:v>1098</c:v>
                </c:pt>
                <c:pt idx="1">
                  <c:v>224</c:v>
                </c:pt>
                <c:pt idx="2">
                  <c:v>852</c:v>
                </c:pt>
                <c:pt idx="3">
                  <c:v>839</c:v>
                </c:pt>
                <c:pt idx="4">
                  <c:v>1024</c:v>
                </c:pt>
                <c:pt idx="5">
                  <c:v>723</c:v>
                </c:pt>
                <c:pt idx="6">
                  <c:v>1274</c:v>
                </c:pt>
                <c:pt idx="7">
                  <c:v>651</c:v>
                </c:pt>
                <c:pt idx="8">
                  <c:v>1542</c:v>
                </c:pt>
                <c:pt idx="9">
                  <c:v>509</c:v>
                </c:pt>
                <c:pt idx="10">
                  <c:v>215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3F80-42D6-898D-08ACA9EA7A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8</xdr:row>
      <xdr:rowOff>42863</xdr:rowOff>
    </xdr:from>
    <xdr:to>
      <xdr:col>17</xdr:col>
      <xdr:colOff>0</xdr:colOff>
      <xdr:row>25</xdr:row>
      <xdr:rowOff>88108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2B12C579-993A-FCBB-925B-63D9066B8B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7</xdr:row>
      <xdr:rowOff>0</xdr:rowOff>
    </xdr:from>
    <xdr:to>
      <xdr:col>20</xdr:col>
      <xdr:colOff>0</xdr:colOff>
      <xdr:row>26</xdr:row>
      <xdr:rowOff>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C3529730-F4B5-5CC7-3346-CBFC4426C2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7</xdr:row>
      <xdr:rowOff>16666</xdr:rowOff>
    </xdr:from>
    <xdr:to>
      <xdr:col>20</xdr:col>
      <xdr:colOff>0</xdr:colOff>
      <xdr:row>26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8FAC88E-E413-4DDD-9453-B6566D8AC7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0.76172</cdr:x>
      <cdr:y>0.01405</cdr:y>
    </cdr:from>
    <cdr:to>
      <cdr:x>0.93044</cdr:x>
      <cdr:y>0.15683</cdr:y>
    </cdr:to>
    <cdr:sp macro="" textlink="">
      <cdr:nvSpPr>
        <cdr:cNvPr id="2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2C66800C-D80D-A9C3-E082-150CBB7E72FD}"/>
            </a:ext>
          </a:extLst>
        </cdr:cNvPr>
        <cdr:cNvSpPr txBox="1"/>
      </cdr:nvSpPr>
      <cdr:spPr>
        <a:xfrm xmlns:a="http://schemas.openxmlformats.org/drawingml/2006/main">
          <a:off x="5684616" y="59533"/>
          <a:ext cx="1259112" cy="60483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ja-JP" altLang="en-US" sz="1100"/>
            <a:t>外側：週1回以上</a:t>
          </a:r>
          <a:endParaRPr lang="en-US" altLang="ja-JP" sz="1100"/>
        </a:p>
        <a:p xmlns:a="http://schemas.openxmlformats.org/drawingml/2006/main">
          <a:r>
            <a:rPr lang="ja-JP" altLang="en-US" sz="1100"/>
            <a:t>内側：週</a:t>
          </a:r>
          <a:r>
            <a:rPr lang="en-US" altLang="ja-JP" sz="1100"/>
            <a:t>1</a:t>
          </a:r>
          <a:r>
            <a:rPr lang="ja-JP" altLang="en-US" sz="1100"/>
            <a:t>回未満</a:t>
          </a:r>
        </a:p>
      </cdr:txBody>
    </cdr:sp>
  </cdr:relSizeAnchor>
</c:userShape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642E2-6DB6-4BDA-9501-DA3EC4C22075}">
  <dimension ref="A1:N21"/>
  <sheetViews>
    <sheetView tabSelected="1" workbookViewId="0">
      <selection activeCell="A4" sqref="A4"/>
    </sheetView>
  </sheetViews>
  <sheetFormatPr defaultRowHeight="17.649999999999999" x14ac:dyDescent="0.7"/>
  <cols>
    <col min="1" max="1" width="8.5625" customWidth="1"/>
    <col min="2" max="2" width="8.5" customWidth="1"/>
    <col min="3" max="3" width="12.5625" customWidth="1"/>
    <col min="4" max="4" width="12.5" customWidth="1"/>
    <col min="5" max="5" width="14.6875" customWidth="1"/>
    <col min="6" max="8" width="8.5" customWidth="1"/>
    <col min="9" max="9" width="13.375" customWidth="1"/>
    <col min="10" max="10" width="8.5" customWidth="1"/>
    <col min="11" max="11" width="10.5625" customWidth="1"/>
    <col min="12" max="12" width="9.5" customWidth="1"/>
    <col min="13" max="13" width="17.25" customWidth="1"/>
  </cols>
  <sheetData>
    <row r="1" spans="1:14" x14ac:dyDescent="0.7">
      <c r="A1" s="2" t="s">
        <v>12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4" x14ac:dyDescent="0.7">
      <c r="A3" s="6" t="s">
        <v>0</v>
      </c>
      <c r="B3" s="3" t="s">
        <v>9</v>
      </c>
      <c r="C3" s="3" t="s">
        <v>2</v>
      </c>
      <c r="D3" s="3" t="s">
        <v>3</v>
      </c>
      <c r="E3" s="3" t="s">
        <v>4</v>
      </c>
      <c r="F3" s="3" t="s">
        <v>10</v>
      </c>
      <c r="G3" s="3" t="s">
        <v>5</v>
      </c>
      <c r="H3" s="3" t="s">
        <v>6</v>
      </c>
      <c r="I3" s="3" t="s">
        <v>7</v>
      </c>
      <c r="J3" s="3" t="s">
        <v>11</v>
      </c>
      <c r="K3" s="3" t="s">
        <v>8</v>
      </c>
      <c r="L3" s="7" t="s">
        <v>13</v>
      </c>
      <c r="M3" s="7" t="s">
        <v>14</v>
      </c>
      <c r="N3" s="7" t="s">
        <v>15</v>
      </c>
    </row>
    <row r="4" spans="1:14" x14ac:dyDescent="0.7">
      <c r="A4">
        <v>2011</v>
      </c>
      <c r="B4" s="1">
        <v>9728</v>
      </c>
      <c r="C4" s="1">
        <v>4565</v>
      </c>
      <c r="D4" s="1">
        <v>6043</v>
      </c>
      <c r="E4" s="1">
        <v>4486</v>
      </c>
      <c r="F4" s="1">
        <v>6832</v>
      </c>
      <c r="G4" s="1">
        <v>7272</v>
      </c>
      <c r="H4" s="1">
        <v>6318</v>
      </c>
      <c r="I4" s="1">
        <v>7363</v>
      </c>
      <c r="J4" s="1">
        <v>10139</v>
      </c>
      <c r="K4" s="1">
        <v>21137</v>
      </c>
      <c r="L4" s="1">
        <f>SUM(B4:K4)</f>
        <v>83883</v>
      </c>
      <c r="M4" s="1">
        <v>128015</v>
      </c>
      <c r="N4" s="1">
        <f>SUM(L4:M4)</f>
        <v>211898</v>
      </c>
    </row>
    <row r="5" spans="1:14" x14ac:dyDescent="0.7">
      <c r="A5">
        <v>2016</v>
      </c>
      <c r="B5" s="1">
        <v>8143</v>
      </c>
      <c r="C5" s="1">
        <v>3017</v>
      </c>
      <c r="D5" s="1">
        <v>5136</v>
      </c>
      <c r="E5" s="1">
        <v>4864</v>
      </c>
      <c r="F5" s="1">
        <v>6770</v>
      </c>
      <c r="G5" s="1">
        <v>7664</v>
      </c>
      <c r="H5" s="1">
        <v>5625</v>
      </c>
      <c r="I5" s="1">
        <v>7559</v>
      </c>
      <c r="J5" s="1">
        <v>8900</v>
      </c>
      <c r="K5" s="1">
        <v>14334</v>
      </c>
      <c r="L5" s="1">
        <f>SUM(B5:K5)</f>
        <v>72012</v>
      </c>
      <c r="M5" s="1">
        <v>132949</v>
      </c>
      <c r="N5" s="1">
        <f>SUM(L5:M5)</f>
        <v>204961</v>
      </c>
    </row>
    <row r="6" spans="1:14" x14ac:dyDescent="0.7">
      <c r="A6" s="4">
        <v>2021</v>
      </c>
      <c r="B6" s="5">
        <v>7051</v>
      </c>
      <c r="C6" s="5">
        <v>1667</v>
      </c>
      <c r="D6" s="5">
        <v>3906</v>
      </c>
      <c r="E6" s="5">
        <v>4051</v>
      </c>
      <c r="F6" s="5">
        <v>5339</v>
      </c>
      <c r="G6" s="5">
        <v>5465</v>
      </c>
      <c r="H6" s="5">
        <v>3814</v>
      </c>
      <c r="I6" s="5">
        <v>6842</v>
      </c>
      <c r="J6" s="5">
        <v>7738</v>
      </c>
      <c r="K6" s="5">
        <v>5703</v>
      </c>
      <c r="L6" s="5">
        <f t="shared" ref="L6" si="0">SUM(B6:K6)</f>
        <v>51576</v>
      </c>
      <c r="M6" s="5">
        <v>118639</v>
      </c>
      <c r="N6" s="5">
        <f t="shared" ref="N6" si="1">SUM(L6:M6)</f>
        <v>170215</v>
      </c>
    </row>
    <row r="8" spans="1:14" x14ac:dyDescent="0.7">
      <c r="A8" t="s">
        <v>16</v>
      </c>
    </row>
    <row r="9" spans="1:14" x14ac:dyDescent="0.7">
      <c r="A9" t="s">
        <v>17</v>
      </c>
    </row>
    <row r="10" spans="1:14" x14ac:dyDescent="0.7">
      <c r="A10" t="s">
        <v>18</v>
      </c>
    </row>
    <row r="11" spans="1:14" x14ac:dyDescent="0.7">
      <c r="A11" t="s">
        <v>19</v>
      </c>
    </row>
    <row r="13" spans="1:14" x14ac:dyDescent="0.7">
      <c r="A13" t="s">
        <v>1</v>
      </c>
    </row>
    <row r="15" spans="1:14" x14ac:dyDescent="0.7">
      <c r="A15" s="13" t="s">
        <v>27</v>
      </c>
    </row>
    <row r="16" spans="1:14" x14ac:dyDescent="0.7">
      <c r="A16" s="6" t="s">
        <v>0</v>
      </c>
      <c r="B16" s="3" t="s">
        <v>9</v>
      </c>
      <c r="C16" s="3" t="s">
        <v>2</v>
      </c>
      <c r="D16" s="3" t="s">
        <v>3</v>
      </c>
      <c r="E16" s="3" t="s">
        <v>4</v>
      </c>
      <c r="F16" s="3" t="s">
        <v>10</v>
      </c>
      <c r="G16" s="3" t="s">
        <v>5</v>
      </c>
      <c r="H16" s="3" t="s">
        <v>6</v>
      </c>
      <c r="I16" s="3" t="s">
        <v>7</v>
      </c>
      <c r="J16" s="3" t="s">
        <v>11</v>
      </c>
      <c r="K16" s="3" t="s">
        <v>8</v>
      </c>
      <c r="L16" s="7" t="s">
        <v>13</v>
      </c>
    </row>
    <row r="17" spans="1:12" x14ac:dyDescent="0.7">
      <c r="A17">
        <v>2011</v>
      </c>
      <c r="B17" s="14" cm="1">
        <f t="array" ref="B17:K17">B4:K4/L4</f>
        <v>0.11597105492173623</v>
      </c>
      <c r="C17" s="14">
        <v>5.4421038827891233E-2</v>
      </c>
      <c r="D17" s="14">
        <v>7.2040818759462583E-2</v>
      </c>
      <c r="E17" s="14">
        <v>5.3479250861318745E-2</v>
      </c>
      <c r="F17" s="14">
        <v>8.1446777058521991E-2</v>
      </c>
      <c r="G17" s="14">
        <v>8.6692178391330782E-2</v>
      </c>
      <c r="H17" s="14">
        <v>7.5319194592468081E-2</v>
      </c>
      <c r="I17" s="14">
        <v>8.777702275788897E-2</v>
      </c>
      <c r="J17" s="14">
        <v>0.12087073662124626</v>
      </c>
      <c r="K17" s="14">
        <v>0.25198192720813511</v>
      </c>
      <c r="L17" s="14">
        <f>SUM(B17:K17)</f>
        <v>1</v>
      </c>
    </row>
    <row r="18" spans="1:12" x14ac:dyDescent="0.7">
      <c r="A18">
        <v>2016</v>
      </c>
      <c r="B18" s="14" cm="1">
        <f t="array" ref="B18:K18">B5:K5/L5</f>
        <v>0.11307837582625117</v>
      </c>
      <c r="C18" s="14">
        <v>4.1895795145253566E-2</v>
      </c>
      <c r="D18" s="14">
        <v>7.1321446425595736E-2</v>
      </c>
      <c r="E18" s="14">
        <v>6.7544298172526801E-2</v>
      </c>
      <c r="F18" s="14">
        <v>9.4012109092928953E-2</v>
      </c>
      <c r="G18" s="14">
        <v>0.10642670666000111</v>
      </c>
      <c r="H18" s="14">
        <v>7.8111981336443925E-2</v>
      </c>
      <c r="I18" s="14">
        <v>0.10496861634172082</v>
      </c>
      <c r="J18" s="14">
        <v>0.12359051269232905</v>
      </c>
      <c r="K18" s="14">
        <v>0.19905015830694883</v>
      </c>
      <c r="L18" s="14">
        <f t="shared" ref="L18" si="2">SUM(B18:K18)</f>
        <v>1</v>
      </c>
    </row>
    <row r="19" spans="1:12" x14ac:dyDescent="0.7">
      <c r="A19" s="4">
        <v>2021</v>
      </c>
      <c r="B19" s="17" cm="1">
        <f t="array" ref="B19:K19">B6:K6/L6</f>
        <v>0.13671087327439119</v>
      </c>
      <c r="C19" s="8">
        <v>3.2321234682798204E-2</v>
      </c>
      <c r="D19" s="16">
        <v>7.5732899022801309E-2</v>
      </c>
      <c r="E19" s="16">
        <v>7.8544284163176672E-2</v>
      </c>
      <c r="F19" s="16">
        <v>0.10351713975492477</v>
      </c>
      <c r="G19" s="15">
        <v>0.10596013649759578</v>
      </c>
      <c r="H19" s="15">
        <v>7.394912362339072E-2</v>
      </c>
      <c r="I19" s="17">
        <v>0.13265860089964324</v>
      </c>
      <c r="J19" s="17">
        <v>0.15003102218085931</v>
      </c>
      <c r="K19" s="8">
        <v>0.1105746859004188</v>
      </c>
      <c r="L19" s="8">
        <f>SUM(B19:K19)</f>
        <v>1</v>
      </c>
    </row>
    <row r="21" spans="1:12" x14ac:dyDescent="0.7">
      <c r="A21" t="s">
        <v>28</v>
      </c>
    </row>
  </sheetData>
  <phoneticPr fontId="2"/>
  <pageMargins left="0.7" right="0.7" top="0.75" bottom="0.75" header="0.3" footer="0.3"/>
  <ignoredErrors>
    <ignoredError sqref="L4:L6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2568A-3182-41F0-B222-74630605F395}">
  <dimension ref="A1:N13"/>
  <sheetViews>
    <sheetView workbookViewId="0">
      <selection activeCell="A27" sqref="A27:XFD33"/>
    </sheetView>
  </sheetViews>
  <sheetFormatPr defaultRowHeight="17.649999999999999" x14ac:dyDescent="0.7"/>
  <cols>
    <col min="1" max="1" width="8.5625" customWidth="1"/>
    <col min="2" max="2" width="8.5" customWidth="1"/>
    <col min="3" max="3" width="12.5625" customWidth="1"/>
    <col min="4" max="4" width="12.5" customWidth="1"/>
    <col min="5" max="5" width="14.6875" customWidth="1"/>
    <col min="6" max="8" width="8.5" customWidth="1"/>
    <col min="9" max="9" width="13.375" customWidth="1"/>
    <col min="10" max="10" width="8.5" customWidth="1"/>
    <col min="11" max="11" width="10.5625" customWidth="1"/>
    <col min="12" max="12" width="9.5" customWidth="1"/>
    <col min="13" max="13" width="17.25" customWidth="1"/>
  </cols>
  <sheetData>
    <row r="1" spans="1:14" x14ac:dyDescent="0.7">
      <c r="A1" s="2" t="s">
        <v>12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4" x14ac:dyDescent="0.7">
      <c r="A3" s="6" t="s">
        <v>0</v>
      </c>
      <c r="B3" s="3" t="s">
        <v>9</v>
      </c>
      <c r="C3" s="3" t="s">
        <v>2</v>
      </c>
      <c r="D3" s="3" t="s">
        <v>3</v>
      </c>
      <c r="E3" s="3" t="s">
        <v>4</v>
      </c>
      <c r="F3" s="3" t="s">
        <v>10</v>
      </c>
      <c r="G3" s="3" t="s">
        <v>5</v>
      </c>
      <c r="H3" s="3" t="s">
        <v>6</v>
      </c>
      <c r="I3" s="3" t="s">
        <v>7</v>
      </c>
      <c r="J3" s="3" t="s">
        <v>11</v>
      </c>
      <c r="K3" s="3" t="s">
        <v>8</v>
      </c>
      <c r="L3" s="7" t="s">
        <v>13</v>
      </c>
      <c r="M3" s="7" t="s">
        <v>14</v>
      </c>
      <c r="N3" s="7" t="s">
        <v>15</v>
      </c>
    </row>
    <row r="4" spans="1:14" x14ac:dyDescent="0.7">
      <c r="A4">
        <v>2011</v>
      </c>
      <c r="B4" s="1">
        <v>9728</v>
      </c>
      <c r="C4" s="1">
        <v>4565</v>
      </c>
      <c r="D4" s="1">
        <v>6043</v>
      </c>
      <c r="E4" s="1">
        <v>4486</v>
      </c>
      <c r="F4" s="1">
        <v>6832</v>
      </c>
      <c r="G4" s="1">
        <v>7272</v>
      </c>
      <c r="H4" s="1">
        <v>6318</v>
      </c>
      <c r="I4" s="1">
        <v>7363</v>
      </c>
      <c r="J4" s="1">
        <v>10139</v>
      </c>
      <c r="K4" s="1">
        <v>21137</v>
      </c>
      <c r="L4" s="1">
        <f>SUM(B4:K4)</f>
        <v>83883</v>
      </c>
      <c r="M4" s="1">
        <v>128015</v>
      </c>
      <c r="N4" s="1">
        <f>SUM(L4:M4)</f>
        <v>211898</v>
      </c>
    </row>
    <row r="5" spans="1:14" x14ac:dyDescent="0.7">
      <c r="A5">
        <v>2016</v>
      </c>
      <c r="B5" s="1">
        <v>8143</v>
      </c>
      <c r="C5" s="1">
        <v>3017</v>
      </c>
      <c r="D5" s="1">
        <v>5136</v>
      </c>
      <c r="E5" s="1">
        <v>4864</v>
      </c>
      <c r="F5" s="1">
        <v>6770</v>
      </c>
      <c r="G5" s="1">
        <v>7664</v>
      </c>
      <c r="H5" s="1">
        <v>5625</v>
      </c>
      <c r="I5" s="1">
        <v>7559</v>
      </c>
      <c r="J5" s="1">
        <v>8900</v>
      </c>
      <c r="K5" s="1">
        <v>14334</v>
      </c>
      <c r="L5" s="1">
        <f>SUM(B5:K5)</f>
        <v>72012</v>
      </c>
      <c r="M5" s="1">
        <v>132949</v>
      </c>
      <c r="N5" s="1">
        <f>SUM(L5:M5)</f>
        <v>204961</v>
      </c>
    </row>
    <row r="6" spans="1:14" x14ac:dyDescent="0.7">
      <c r="A6" s="4">
        <v>2021</v>
      </c>
      <c r="B6" s="5">
        <v>7051</v>
      </c>
      <c r="C6" s="5">
        <v>1667</v>
      </c>
      <c r="D6" s="5">
        <v>3906</v>
      </c>
      <c r="E6" s="5">
        <v>4051</v>
      </c>
      <c r="F6" s="5">
        <v>5339</v>
      </c>
      <c r="G6" s="5">
        <v>5465</v>
      </c>
      <c r="H6" s="5">
        <v>3814</v>
      </c>
      <c r="I6" s="5">
        <v>6842</v>
      </c>
      <c r="J6" s="5">
        <v>7738</v>
      </c>
      <c r="K6" s="5">
        <v>5703</v>
      </c>
      <c r="L6" s="5">
        <f t="shared" ref="L6" si="0">SUM(B6:K6)</f>
        <v>51576</v>
      </c>
      <c r="M6" s="5">
        <v>118639</v>
      </c>
      <c r="N6" s="5">
        <f t="shared" ref="N6" si="1">SUM(L6:M6)</f>
        <v>170215</v>
      </c>
    </row>
    <row r="8" spans="1:14" x14ac:dyDescent="0.7">
      <c r="A8" t="s">
        <v>16</v>
      </c>
    </row>
    <row r="9" spans="1:14" x14ac:dyDescent="0.7">
      <c r="A9" t="s">
        <v>17</v>
      </c>
    </row>
    <row r="10" spans="1:14" x14ac:dyDescent="0.7">
      <c r="A10" t="s">
        <v>18</v>
      </c>
    </row>
    <row r="11" spans="1:14" x14ac:dyDescent="0.7">
      <c r="A11" t="s">
        <v>19</v>
      </c>
    </row>
    <row r="13" spans="1:14" x14ac:dyDescent="0.7">
      <c r="A13" t="s">
        <v>1</v>
      </c>
    </row>
  </sheetData>
  <phoneticPr fontId="2"/>
  <pageMargins left="0.7" right="0.7" top="0.75" bottom="0.75" header="0.3" footer="0.3"/>
  <pageSetup paperSize="9" orientation="portrait" r:id="rId1"/>
  <ignoredErrors>
    <ignoredError sqref="L4:L6" formulaRange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4C8B0-D528-47D1-BCCD-22568B305F92}">
  <dimension ref="A1:N13"/>
  <sheetViews>
    <sheetView workbookViewId="0">
      <selection activeCell="A3" sqref="A3"/>
    </sheetView>
  </sheetViews>
  <sheetFormatPr defaultRowHeight="17.649999999999999" x14ac:dyDescent="0.7"/>
  <cols>
    <col min="1" max="1" width="11.375" customWidth="1"/>
    <col min="2" max="2" width="8.5" customWidth="1"/>
    <col min="3" max="3" width="12.5625" customWidth="1"/>
    <col min="4" max="4" width="12.5" customWidth="1"/>
    <col min="5" max="5" width="14.6875" customWidth="1"/>
    <col min="6" max="8" width="8.5" customWidth="1"/>
    <col min="9" max="9" width="13.375" customWidth="1"/>
    <col min="10" max="10" width="8.5" customWidth="1"/>
    <col min="11" max="11" width="15.375" customWidth="1"/>
    <col min="12" max="12" width="9.5" customWidth="1"/>
  </cols>
  <sheetData>
    <row r="1" spans="1:14" x14ac:dyDescent="0.7">
      <c r="A1" s="2" t="s">
        <v>25</v>
      </c>
      <c r="B1" s="2"/>
      <c r="C1" s="2"/>
      <c r="D1" s="2"/>
      <c r="E1" s="2"/>
      <c r="F1" s="2"/>
      <c r="G1" s="2"/>
      <c r="H1" s="2"/>
      <c r="I1" s="2"/>
      <c r="J1" s="2"/>
      <c r="K1" s="2"/>
      <c r="L1" s="11"/>
    </row>
    <row r="3" spans="1:14" x14ac:dyDescent="0.7">
      <c r="A3" s="6" t="s">
        <v>21</v>
      </c>
      <c r="B3" s="3" t="s">
        <v>9</v>
      </c>
      <c r="C3" s="3" t="s">
        <v>2</v>
      </c>
      <c r="D3" s="3" t="s">
        <v>3</v>
      </c>
      <c r="E3" s="3" t="s">
        <v>4</v>
      </c>
      <c r="F3" s="3" t="s">
        <v>10</v>
      </c>
      <c r="G3" s="3" t="s">
        <v>5</v>
      </c>
      <c r="H3" s="3" t="s">
        <v>6</v>
      </c>
      <c r="I3" s="3" t="s">
        <v>7</v>
      </c>
      <c r="J3" s="3" t="s">
        <v>11</v>
      </c>
      <c r="K3" s="3" t="s">
        <v>26</v>
      </c>
      <c r="L3" s="3" t="s">
        <v>8</v>
      </c>
    </row>
    <row r="4" spans="1:14" x14ac:dyDescent="0.7">
      <c r="A4" s="10" t="s">
        <v>20</v>
      </c>
      <c r="B4" s="1">
        <v>5689</v>
      </c>
      <c r="C4" s="1">
        <v>1368</v>
      </c>
      <c r="D4" s="1">
        <v>2876</v>
      </c>
      <c r="E4" s="1">
        <v>2984</v>
      </c>
      <c r="F4" s="1">
        <v>4049</v>
      </c>
      <c r="G4" s="1">
        <v>4575</v>
      </c>
      <c r="H4" s="1">
        <v>2383</v>
      </c>
      <c r="I4" s="1">
        <v>5972</v>
      </c>
      <c r="J4" s="1">
        <v>6042</v>
      </c>
      <c r="K4" s="1">
        <v>1375</v>
      </c>
      <c r="L4" s="1">
        <v>5378</v>
      </c>
    </row>
    <row r="5" spans="1:14" x14ac:dyDescent="0.7">
      <c r="A5" s="10" t="s">
        <v>22</v>
      </c>
      <c r="B5" s="1">
        <v>1098</v>
      </c>
      <c r="C5" s="1">
        <v>224</v>
      </c>
      <c r="D5" s="1">
        <v>852</v>
      </c>
      <c r="E5" s="1">
        <v>839</v>
      </c>
      <c r="F5" s="1">
        <v>1024</v>
      </c>
      <c r="G5" s="1">
        <v>723</v>
      </c>
      <c r="H5" s="1">
        <v>1274</v>
      </c>
      <c r="I5" s="1">
        <v>651</v>
      </c>
      <c r="J5" s="1">
        <v>1542</v>
      </c>
      <c r="K5" s="1">
        <v>509</v>
      </c>
      <c r="L5" s="1">
        <v>215</v>
      </c>
    </row>
    <row r="6" spans="1:14" x14ac:dyDescent="0.7">
      <c r="A6" s="7" t="s">
        <v>23</v>
      </c>
      <c r="B6" s="9">
        <f>SUM(B4:B5)</f>
        <v>6787</v>
      </c>
      <c r="C6" s="9">
        <f t="shared" ref="C6:L6" si="0">SUM(C4:C5)</f>
        <v>1592</v>
      </c>
      <c r="D6" s="9">
        <f t="shared" si="0"/>
        <v>3728</v>
      </c>
      <c r="E6" s="9">
        <f t="shared" si="0"/>
        <v>3823</v>
      </c>
      <c r="F6" s="9">
        <f t="shared" si="0"/>
        <v>5073</v>
      </c>
      <c r="G6" s="9">
        <f t="shared" si="0"/>
        <v>5298</v>
      </c>
      <c r="H6" s="9">
        <f t="shared" si="0"/>
        <v>3657</v>
      </c>
      <c r="I6" s="9">
        <f t="shared" si="0"/>
        <v>6623</v>
      </c>
      <c r="J6" s="9">
        <f t="shared" si="0"/>
        <v>7584</v>
      </c>
      <c r="K6" s="9">
        <f t="shared" si="0"/>
        <v>1884</v>
      </c>
      <c r="L6" s="9">
        <f t="shared" si="0"/>
        <v>5593</v>
      </c>
      <c r="N6" s="12"/>
    </row>
    <row r="8" spans="1:14" x14ac:dyDescent="0.7">
      <c r="A8" t="s">
        <v>16</v>
      </c>
    </row>
    <row r="9" spans="1:14" x14ac:dyDescent="0.7">
      <c r="A9" t="s">
        <v>17</v>
      </c>
    </row>
    <row r="10" spans="1:14" x14ac:dyDescent="0.7">
      <c r="A10" t="s">
        <v>18</v>
      </c>
    </row>
    <row r="11" spans="1:14" x14ac:dyDescent="0.7">
      <c r="A11" t="s">
        <v>19</v>
      </c>
    </row>
    <row r="13" spans="1:14" x14ac:dyDescent="0.7">
      <c r="A13" t="s">
        <v>1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CC083-7833-45EA-AABE-A361C28B2615}">
  <dimension ref="A1:L13"/>
  <sheetViews>
    <sheetView workbookViewId="0">
      <selection activeCell="J10" sqref="J10"/>
    </sheetView>
  </sheetViews>
  <sheetFormatPr defaultRowHeight="17.649999999999999" x14ac:dyDescent="0.7"/>
  <cols>
    <col min="1" max="1" width="11.375" customWidth="1"/>
    <col min="2" max="2" width="8.5" customWidth="1"/>
    <col min="3" max="3" width="12.5625" customWidth="1"/>
    <col min="4" max="4" width="12.5" customWidth="1"/>
    <col min="5" max="5" width="14.6875" customWidth="1"/>
    <col min="6" max="8" width="8.5" customWidth="1"/>
    <col min="9" max="9" width="13.375" customWidth="1"/>
    <col min="10" max="10" width="8.5" customWidth="1"/>
    <col min="11" max="11" width="15.375" customWidth="1"/>
    <col min="12" max="12" width="9.5" customWidth="1"/>
  </cols>
  <sheetData>
    <row r="1" spans="1:12" x14ac:dyDescent="0.7">
      <c r="A1" s="2" t="s">
        <v>25</v>
      </c>
      <c r="B1" s="2"/>
      <c r="C1" s="2"/>
      <c r="D1" s="2"/>
      <c r="E1" s="2"/>
      <c r="F1" s="2"/>
      <c r="G1" s="2"/>
      <c r="H1" s="2"/>
      <c r="I1" s="2"/>
      <c r="J1" s="2"/>
      <c r="K1" s="2"/>
      <c r="L1" s="11"/>
    </row>
    <row r="3" spans="1:12" x14ac:dyDescent="0.7">
      <c r="A3" s="6" t="s">
        <v>21</v>
      </c>
      <c r="B3" s="3" t="s">
        <v>9</v>
      </c>
      <c r="C3" s="3" t="s">
        <v>2</v>
      </c>
      <c r="D3" s="3" t="s">
        <v>3</v>
      </c>
      <c r="E3" s="3" t="s">
        <v>4</v>
      </c>
      <c r="F3" s="3" t="s">
        <v>10</v>
      </c>
      <c r="G3" s="3" t="s">
        <v>5</v>
      </c>
      <c r="H3" s="3" t="s">
        <v>6</v>
      </c>
      <c r="I3" s="3" t="s">
        <v>7</v>
      </c>
      <c r="J3" s="3" t="s">
        <v>11</v>
      </c>
      <c r="K3" s="3" t="s">
        <v>26</v>
      </c>
      <c r="L3" s="3" t="s">
        <v>8</v>
      </c>
    </row>
    <row r="4" spans="1:12" x14ac:dyDescent="0.7">
      <c r="A4" s="10" t="s">
        <v>20</v>
      </c>
      <c r="B4" s="1">
        <v>5689</v>
      </c>
      <c r="C4" s="1">
        <v>1368</v>
      </c>
      <c r="D4" s="1">
        <v>2876</v>
      </c>
      <c r="E4" s="1">
        <v>2984</v>
      </c>
      <c r="F4" s="1">
        <v>4049</v>
      </c>
      <c r="G4" s="1">
        <v>4575</v>
      </c>
      <c r="H4" s="1">
        <v>2383</v>
      </c>
      <c r="I4" s="1">
        <v>5972</v>
      </c>
      <c r="J4" s="1">
        <v>6042</v>
      </c>
      <c r="K4" s="1">
        <v>1375</v>
      </c>
      <c r="L4" s="1">
        <v>5378</v>
      </c>
    </row>
    <row r="5" spans="1:12" x14ac:dyDescent="0.7">
      <c r="A5" s="10" t="s">
        <v>22</v>
      </c>
      <c r="B5" s="1">
        <v>1098</v>
      </c>
      <c r="C5" s="1">
        <v>224</v>
      </c>
      <c r="D5" s="1">
        <v>852</v>
      </c>
      <c r="E5" s="1">
        <v>839</v>
      </c>
      <c r="F5" s="1">
        <v>1024</v>
      </c>
      <c r="G5" s="1">
        <v>723</v>
      </c>
      <c r="H5" s="1">
        <v>1274</v>
      </c>
      <c r="I5" s="1">
        <v>651</v>
      </c>
      <c r="J5" s="1">
        <v>1542</v>
      </c>
      <c r="K5" s="1">
        <v>509</v>
      </c>
      <c r="L5" s="1">
        <v>215</v>
      </c>
    </row>
    <row r="6" spans="1:12" x14ac:dyDescent="0.7">
      <c r="A6" s="7" t="s">
        <v>23</v>
      </c>
      <c r="B6" s="9">
        <f>SUM(B4:B5)</f>
        <v>6787</v>
      </c>
      <c r="C6" s="9">
        <f t="shared" ref="C6:L6" si="0">SUM(C4:C5)</f>
        <v>1592</v>
      </c>
      <c r="D6" s="9">
        <f t="shared" si="0"/>
        <v>3728</v>
      </c>
      <c r="E6" s="9">
        <f t="shared" si="0"/>
        <v>3823</v>
      </c>
      <c r="F6" s="9">
        <f t="shared" si="0"/>
        <v>5073</v>
      </c>
      <c r="G6" s="9">
        <f t="shared" si="0"/>
        <v>5298</v>
      </c>
      <c r="H6" s="9">
        <f t="shared" si="0"/>
        <v>3657</v>
      </c>
      <c r="I6" s="9">
        <f t="shared" si="0"/>
        <v>6623</v>
      </c>
      <c r="J6" s="9">
        <f t="shared" si="0"/>
        <v>7584</v>
      </c>
      <c r="K6" s="9">
        <f t="shared" si="0"/>
        <v>1884</v>
      </c>
      <c r="L6" s="9">
        <f t="shared" si="0"/>
        <v>5593</v>
      </c>
    </row>
    <row r="8" spans="1:12" x14ac:dyDescent="0.7">
      <c r="A8" t="s">
        <v>16</v>
      </c>
    </row>
    <row r="9" spans="1:12" x14ac:dyDescent="0.7">
      <c r="A9" t="s">
        <v>17</v>
      </c>
    </row>
    <row r="10" spans="1:12" x14ac:dyDescent="0.7">
      <c r="A10" t="s">
        <v>18</v>
      </c>
    </row>
    <row r="11" spans="1:12" x14ac:dyDescent="0.7">
      <c r="A11" t="s">
        <v>19</v>
      </c>
    </row>
    <row r="13" spans="1:12" x14ac:dyDescent="0.7">
      <c r="A13" t="s">
        <v>1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4317C-F631-49E7-9D07-EA2CC2062CB0}">
  <dimension ref="A1:L13"/>
  <sheetViews>
    <sheetView workbookViewId="0">
      <selection activeCell="H15" sqref="H15"/>
    </sheetView>
  </sheetViews>
  <sheetFormatPr defaultRowHeight="17.649999999999999" x14ac:dyDescent="0.7"/>
  <cols>
    <col min="1" max="1" width="11.375" customWidth="1"/>
    <col min="2" max="2" width="8.5" customWidth="1"/>
    <col min="3" max="3" width="12.5625" customWidth="1"/>
    <col min="4" max="4" width="12.5" customWidth="1"/>
    <col min="5" max="5" width="14.6875" customWidth="1"/>
    <col min="6" max="8" width="8.5" customWidth="1"/>
    <col min="9" max="9" width="13.375" customWidth="1"/>
    <col min="10" max="10" width="8.5" customWidth="1"/>
    <col min="11" max="11" width="15.375" customWidth="1"/>
    <col min="12" max="12" width="9.5" customWidth="1"/>
  </cols>
  <sheetData>
    <row r="1" spans="1:12" x14ac:dyDescent="0.7">
      <c r="A1" s="2" t="s">
        <v>25</v>
      </c>
      <c r="B1" s="2"/>
      <c r="C1" s="2"/>
      <c r="D1" s="2"/>
      <c r="E1" s="2"/>
      <c r="F1" s="2"/>
      <c r="G1" s="2"/>
      <c r="H1" s="2"/>
      <c r="I1" s="2"/>
      <c r="J1" s="2"/>
      <c r="K1" s="2"/>
      <c r="L1" s="11"/>
    </row>
    <row r="3" spans="1:12" x14ac:dyDescent="0.7">
      <c r="A3" s="6" t="s">
        <v>21</v>
      </c>
      <c r="B3" s="3" t="s">
        <v>9</v>
      </c>
      <c r="C3" s="3" t="s">
        <v>2</v>
      </c>
      <c r="D3" s="3" t="s">
        <v>3</v>
      </c>
      <c r="E3" s="3" t="s">
        <v>4</v>
      </c>
      <c r="F3" s="3" t="s">
        <v>10</v>
      </c>
      <c r="G3" s="3" t="s">
        <v>5</v>
      </c>
      <c r="H3" s="3" t="s">
        <v>6</v>
      </c>
      <c r="I3" s="3" t="s">
        <v>7</v>
      </c>
      <c r="J3" s="3" t="s">
        <v>11</v>
      </c>
      <c r="K3" s="3" t="s">
        <v>24</v>
      </c>
      <c r="L3" s="3" t="s">
        <v>8</v>
      </c>
    </row>
    <row r="4" spans="1:12" x14ac:dyDescent="0.7">
      <c r="A4" s="10" t="s">
        <v>20</v>
      </c>
      <c r="B4" s="1">
        <v>5689</v>
      </c>
      <c r="C4" s="1">
        <v>1368</v>
      </c>
      <c r="D4" s="1">
        <v>2876</v>
      </c>
      <c r="E4" s="1">
        <v>2984</v>
      </c>
      <c r="F4" s="1">
        <v>4049</v>
      </c>
      <c r="G4" s="1">
        <v>4575</v>
      </c>
      <c r="H4" s="1">
        <v>2383</v>
      </c>
      <c r="I4" s="1">
        <v>5972</v>
      </c>
      <c r="J4" s="1">
        <v>6042</v>
      </c>
      <c r="K4" s="1">
        <v>1375</v>
      </c>
      <c r="L4" s="1">
        <v>5378</v>
      </c>
    </row>
    <row r="5" spans="1:12" x14ac:dyDescent="0.7">
      <c r="A5" s="10" t="s">
        <v>22</v>
      </c>
      <c r="B5" s="1">
        <v>1098</v>
      </c>
      <c r="C5" s="1">
        <v>224</v>
      </c>
      <c r="D5" s="1">
        <v>852</v>
      </c>
      <c r="E5" s="1">
        <v>839</v>
      </c>
      <c r="F5" s="1">
        <v>1024</v>
      </c>
      <c r="G5" s="1">
        <v>723</v>
      </c>
      <c r="H5" s="1">
        <v>1274</v>
      </c>
      <c r="I5" s="1">
        <v>651</v>
      </c>
      <c r="J5" s="1">
        <v>1542</v>
      </c>
      <c r="K5" s="1">
        <v>509</v>
      </c>
      <c r="L5" s="1">
        <v>215</v>
      </c>
    </row>
    <row r="6" spans="1:12" x14ac:dyDescent="0.7">
      <c r="A6" s="7" t="s">
        <v>23</v>
      </c>
      <c r="B6" s="9">
        <f>SUM(B4:B5)</f>
        <v>6787</v>
      </c>
      <c r="C6" s="9">
        <f t="shared" ref="C6:L6" si="0">SUM(C4:C5)</f>
        <v>1592</v>
      </c>
      <c r="D6" s="9">
        <f t="shared" si="0"/>
        <v>3728</v>
      </c>
      <c r="E6" s="9">
        <f t="shared" si="0"/>
        <v>3823</v>
      </c>
      <c r="F6" s="9">
        <f t="shared" si="0"/>
        <v>5073</v>
      </c>
      <c r="G6" s="9">
        <f t="shared" si="0"/>
        <v>5298</v>
      </c>
      <c r="H6" s="9">
        <f t="shared" si="0"/>
        <v>3657</v>
      </c>
      <c r="I6" s="9">
        <f t="shared" si="0"/>
        <v>6623</v>
      </c>
      <c r="J6" s="9">
        <f t="shared" si="0"/>
        <v>7584</v>
      </c>
      <c r="K6" s="9">
        <f t="shared" si="0"/>
        <v>1884</v>
      </c>
      <c r="L6" s="9">
        <f t="shared" si="0"/>
        <v>5593</v>
      </c>
    </row>
    <row r="8" spans="1:12" x14ac:dyDescent="0.7">
      <c r="A8" t="s">
        <v>16</v>
      </c>
    </row>
    <row r="9" spans="1:12" x14ac:dyDescent="0.7">
      <c r="A9" t="s">
        <v>17</v>
      </c>
    </row>
    <row r="10" spans="1:12" x14ac:dyDescent="0.7">
      <c r="A10" t="s">
        <v>18</v>
      </c>
    </row>
    <row r="11" spans="1:12" x14ac:dyDescent="0.7">
      <c r="A11" t="s">
        <v>19</v>
      </c>
    </row>
    <row r="13" spans="1:12" x14ac:dyDescent="0.7">
      <c r="A13" t="s">
        <v>1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ふだん行う球技</vt:lpstr>
      <vt:lpstr>ふだん行う球技 (グラフ)</vt:lpstr>
      <vt:lpstr>ふだん行う球技 (頻度)</vt:lpstr>
      <vt:lpstr>ふだん行う球技 (頻度別のグラフ)</vt:lpstr>
      <vt:lpstr>ふだん行う球技 (頻度別ドーナツグラフ)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Hiroshi Hayama</dc:creator>
  <cp:lastModifiedBy>Hiroshi Hayama</cp:lastModifiedBy>
  <dcterms:created xsi:type="dcterms:W3CDTF">2023-09-25T05:41:05Z</dcterms:created>
  <dcterms:modified xsi:type="dcterms:W3CDTF">2023-09-26T02:50:17Z</dcterms:modified>
</cp:coreProperties>
</file>