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708AA090-BA14-49AA-A606-E0E5968D3548}" xr6:coauthVersionLast="47" xr6:coauthVersionMax="47" xr10:uidLastSave="{00000000-0000-0000-0000-000000000000}"/>
  <bookViews>
    <workbookView xWindow="6008" yWindow="938" windowWidth="28215" windowHeight="15097" xr2:uid="{615CB470-4B48-4322-9452-886F03802E02}"/>
  </bookViews>
  <sheets>
    <sheet name="点推定" sheetId="1" r:id="rId1"/>
    <sheet name="点推定 (完成例)" sheetId="2" r:id="rId2"/>
    <sheet name="不偏標準偏差" sheetId="3" r:id="rId3"/>
    <sheet name="不偏標準偏差 (完成例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8" i="4" s="1"/>
  <c r="B15" i="4"/>
  <c r="B14" i="4"/>
  <c r="B14" i="3"/>
  <c r="B15" i="2"/>
  <c r="B14" i="2"/>
</calcChain>
</file>

<file path=xl/sharedStrings.xml><?xml version="1.0" encoding="utf-8"?>
<sst xmlns="http://schemas.openxmlformats.org/spreadsheetml/2006/main" count="24" uniqueCount="8">
  <si>
    <t>検定試験の結果</t>
    <rPh sb="0" eb="2">
      <t>ケンテイ</t>
    </rPh>
    <rPh sb="2" eb="4">
      <t>シケン</t>
    </rPh>
    <rPh sb="5" eb="7">
      <t>ケッカ</t>
    </rPh>
    <phoneticPr fontId="1"/>
  </si>
  <si>
    <t>サンプル</t>
    <phoneticPr fontId="1"/>
  </si>
  <si>
    <t>平均</t>
    <rPh sb="0" eb="2">
      <t>ヘイキン</t>
    </rPh>
    <phoneticPr fontId="1"/>
  </si>
  <si>
    <t>点数</t>
    <rPh sb="0" eb="2">
      <t>テンスウ</t>
    </rPh>
    <phoneticPr fontId="1"/>
  </si>
  <si>
    <t>不偏分散</t>
    <rPh sb="0" eb="2">
      <t>フヘン</t>
    </rPh>
    <rPh sb="2" eb="4">
      <t>ブンサン</t>
    </rPh>
    <phoneticPr fontId="1"/>
  </si>
  <si>
    <t>不偏標準偏差</t>
    <rPh sb="0" eb="2">
      <t>フヘン</t>
    </rPh>
    <rPh sb="2" eb="4">
      <t>ヒョウジュン</t>
    </rPh>
    <rPh sb="4" eb="6">
      <t>ヘンサ</t>
    </rPh>
    <phoneticPr fontId="1"/>
  </si>
  <si>
    <t>データの件数</t>
    <rPh sb="4" eb="6">
      <t>ケンスウ</t>
    </rPh>
    <phoneticPr fontId="1"/>
  </si>
  <si>
    <t>定義通りに計算</t>
    <rPh sb="0" eb="2">
      <t>テイギ</t>
    </rPh>
    <rPh sb="2" eb="3">
      <t>ドオ</t>
    </rPh>
    <rPh sb="5" eb="7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</si>
</sst>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0" fontId="0" fillId="2" borderId="1" xfId="0" applyFill="1" applyBorder="1" applyAlignment="1">
      <alignment horizontal="centerContinuous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D49A-4829-42B0-BBFB-405747497BEB}">
  <dimension ref="A1:B15"/>
  <sheetViews>
    <sheetView tabSelected="1" workbookViewId="0">
      <selection activeCell="B14" sqref="B14"/>
    </sheetView>
  </sheetViews>
  <sheetFormatPr defaultRowHeight="17.649999999999999" x14ac:dyDescent="0.7"/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/>
    </row>
    <row r="15" spans="1:2" x14ac:dyDescent="0.7">
      <c r="A15" s="4" t="s">
        <v>4</v>
      </c>
      <c r="B15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A5D8-759E-430C-9BDA-DA301888E9BA}">
  <dimension ref="A1:B15"/>
  <sheetViews>
    <sheetView workbookViewId="0">
      <selection activeCell="B14" sqref="B14"/>
    </sheetView>
  </sheetViews>
  <sheetFormatPr defaultRowHeight="17.649999999999999" x14ac:dyDescent="0.7"/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>
        <f>AVERAGE(B4:B13)</f>
        <v>62.1</v>
      </c>
    </row>
    <row r="15" spans="1:2" x14ac:dyDescent="0.7">
      <c r="A15" s="4" t="s">
        <v>4</v>
      </c>
      <c r="B15" s="5">
        <f>_xlfn.VAR.S(B4:B13)</f>
        <v>536.54444444444459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E751-EA8B-4ACF-8DA0-29844CB67578}">
  <dimension ref="A1:B18"/>
  <sheetViews>
    <sheetView workbookViewId="0">
      <selection activeCell="B15" sqref="B15"/>
    </sheetView>
  </sheetViews>
  <sheetFormatPr defaultRowHeight="17.649999999999999" x14ac:dyDescent="0.7"/>
  <cols>
    <col min="1" max="1" width="13.4375" customWidth="1"/>
  </cols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>
        <f>AVERAGE(B4:B13)</f>
        <v>62.1</v>
      </c>
    </row>
    <row r="15" spans="1:2" x14ac:dyDescent="0.7">
      <c r="A15" s="4" t="s">
        <v>5</v>
      </c>
      <c r="B15" s="5"/>
    </row>
    <row r="17" spans="1:2" x14ac:dyDescent="0.7">
      <c r="A17" s="4" t="s">
        <v>6</v>
      </c>
      <c r="B17" s="5"/>
    </row>
    <row r="18" spans="1:2" x14ac:dyDescent="0.7">
      <c r="A18" s="4" t="s">
        <v>7</v>
      </c>
      <c r="B18" s="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800-8972-4E56-8C87-F9E7327C17B7}">
  <dimension ref="A1:B18"/>
  <sheetViews>
    <sheetView workbookViewId="0">
      <selection activeCell="B15" sqref="B15"/>
    </sheetView>
  </sheetViews>
  <sheetFormatPr defaultRowHeight="17.649999999999999" x14ac:dyDescent="0.7"/>
  <cols>
    <col min="1" max="1" width="13.4375" customWidth="1"/>
  </cols>
  <sheetData>
    <row r="1" spans="1:2" x14ac:dyDescent="0.7">
      <c r="A1" s="2" t="s">
        <v>0</v>
      </c>
      <c r="B1" s="3"/>
    </row>
    <row r="3" spans="1:2" x14ac:dyDescent="0.7">
      <c r="A3" s="1" t="s">
        <v>1</v>
      </c>
      <c r="B3" s="1" t="s">
        <v>3</v>
      </c>
    </row>
    <row r="4" spans="1:2" x14ac:dyDescent="0.7">
      <c r="A4">
        <v>1</v>
      </c>
      <c r="B4">
        <v>50</v>
      </c>
    </row>
    <row r="5" spans="1:2" x14ac:dyDescent="0.7">
      <c r="A5">
        <v>2</v>
      </c>
      <c r="B5">
        <v>99</v>
      </c>
    </row>
    <row r="6" spans="1:2" x14ac:dyDescent="0.7">
      <c r="A6">
        <v>3</v>
      </c>
      <c r="B6">
        <v>79</v>
      </c>
    </row>
    <row r="7" spans="1:2" x14ac:dyDescent="0.7">
      <c r="A7">
        <v>4</v>
      </c>
      <c r="B7">
        <v>62</v>
      </c>
    </row>
    <row r="8" spans="1:2" x14ac:dyDescent="0.7">
      <c r="A8">
        <v>5</v>
      </c>
      <c r="B8">
        <v>35</v>
      </c>
    </row>
    <row r="9" spans="1:2" x14ac:dyDescent="0.7">
      <c r="A9">
        <v>6</v>
      </c>
      <c r="B9">
        <v>77</v>
      </c>
    </row>
    <row r="10" spans="1:2" x14ac:dyDescent="0.7">
      <c r="A10">
        <v>7</v>
      </c>
      <c r="B10">
        <v>40</v>
      </c>
    </row>
    <row r="11" spans="1:2" x14ac:dyDescent="0.7">
      <c r="A11">
        <v>8</v>
      </c>
      <c r="B11">
        <v>29</v>
      </c>
    </row>
    <row r="12" spans="1:2" x14ac:dyDescent="0.7">
      <c r="A12">
        <v>9</v>
      </c>
      <c r="B12">
        <v>84</v>
      </c>
    </row>
    <row r="13" spans="1:2" x14ac:dyDescent="0.7">
      <c r="A13">
        <v>10</v>
      </c>
      <c r="B13">
        <v>66</v>
      </c>
    </row>
    <row r="14" spans="1:2" x14ac:dyDescent="0.7">
      <c r="A14" s="4" t="s">
        <v>2</v>
      </c>
      <c r="B14" s="5">
        <f>AVERAGE(B4:B13)</f>
        <v>62.1</v>
      </c>
    </row>
    <row r="15" spans="1:2" x14ac:dyDescent="0.7">
      <c r="A15" s="4" t="s">
        <v>5</v>
      </c>
      <c r="B15" s="5">
        <f>_xlfn.STDEV.S(B4:B13)</f>
        <v>23.163429030358277</v>
      </c>
    </row>
    <row r="17" spans="1:2" x14ac:dyDescent="0.7">
      <c r="A17" s="4" t="s">
        <v>6</v>
      </c>
      <c r="B17" s="5">
        <f>COUNT(B4:B13)</f>
        <v>10</v>
      </c>
    </row>
    <row r="18" spans="1:2" x14ac:dyDescent="0.7">
      <c r="A18" s="4" t="s">
        <v>7</v>
      </c>
      <c r="B18" s="6">
        <f>_xlfn.GAMMA((B17-1)/2)/(_xlfn.GAMMA(B17/2)*SQRT(2/B17))*_xlfn.STDEV.P(B4:B13)</f>
        <v>23.814535723496025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点推定</vt:lpstr>
      <vt:lpstr>点推定 (完成例)</vt:lpstr>
      <vt:lpstr>不偏標準偏差</vt:lpstr>
      <vt:lpstr>不偏標準偏差 (完成例)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羽山博</cp:lastModifiedBy>
  <dcterms:created xsi:type="dcterms:W3CDTF">2025-01-22T23:49:30Z</dcterms:created>
  <dcterms:modified xsi:type="dcterms:W3CDTF">2025-01-23T09:18:03Z</dcterms:modified>
</cp:coreProperties>
</file>