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9B5FA64-5E84-4069-9B4A-CD3916C1A874}" xr6:coauthVersionLast="47" xr6:coauthVersionMax="47" xr10:uidLastSave="{00000000-0000-0000-0000-000000000000}"/>
  <bookViews>
    <workbookView xWindow="6900" yWindow="2708" windowWidth="28215" windowHeight="15097" xr2:uid="{9E0886A2-D0A6-4A80-ABAD-340BA801FD33}"/>
  </bookViews>
  <sheets>
    <sheet name="サンプルサイズの見積もり（母平均）" sheetId="6" r:id="rId1"/>
    <sheet name="サンプルサイズの見積もり（母平均・作成例）" sheetId="5" r:id="rId2"/>
    <sheet name="サンプルサイズの見積もり（母平均の差）" sheetId="1" r:id="rId3"/>
    <sheet name="サンプルサイズの見積もり（母平均の差・作成例）" sheetId="3" r:id="rId4"/>
    <sheet name="サンプルサイズの見積もり（母分散）" sheetId="7" r:id="rId5"/>
    <sheet name="サンプルサイズの見積もり（母分散・作成例）" sheetId="9" r:id="rId6"/>
    <sheet name="サンプルサイズの見積もり（母分散の比）" sheetId="8" r:id="rId7"/>
    <sheet name="サンプルサイズの見積もり（母分散の比・作成例）" sheetId="10" r:id="rId8"/>
    <sheet name="サンプルサイズの見積もり（母相関係数）" sheetId="2" r:id="rId9"/>
    <sheet name="サンプルサイズの見積もり（母相関係数・作成例）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B6" i="10"/>
  <c r="E5" i="10" a="1"/>
  <c r="E5" i="10" s="1"/>
  <c r="D5" i="9" a="1"/>
  <c r="D5" i="9" s="1"/>
  <c r="E5" i="9" s="1" a="1"/>
  <c r="E5" i="9" s="1"/>
  <c r="G5" i="9" s="1" a="1"/>
  <c r="G5" i="10" l="1" a="1"/>
  <c r="G5" i="10" s="1"/>
  <c r="I5" i="10" s="1" a="1"/>
  <c r="I5" i="10" s="1"/>
  <c r="F5" i="10" a="1"/>
  <c r="F5" i="10" s="1"/>
  <c r="H5" i="10" s="1" a="1"/>
  <c r="F5" i="9" a="1"/>
  <c r="F5" i="9" s="1"/>
  <c r="H5" i="9" s="1" a="1"/>
  <c r="I990" i="9" s="1"/>
  <c r="I389" i="9"/>
  <c r="I325" i="9"/>
  <c r="I261" i="9"/>
  <c r="I436" i="9"/>
  <c r="I404" i="9"/>
  <c r="I372" i="9"/>
  <c r="I340" i="9"/>
  <c r="I324" i="9"/>
  <c r="I308" i="9"/>
  <c r="I521" i="9"/>
  <c r="I499" i="9"/>
  <c r="I475" i="9"/>
  <c r="I455" i="9"/>
  <c r="I435" i="9"/>
  <c r="I411" i="9"/>
  <c r="I391" i="9"/>
  <c r="I379" i="9"/>
  <c r="I371" i="9"/>
  <c r="I359" i="9"/>
  <c r="I347" i="9"/>
  <c r="I339" i="9"/>
  <c r="I327" i="9"/>
  <c r="I315" i="9"/>
  <c r="I307" i="9"/>
  <c r="I295" i="9"/>
  <c r="I592" i="9"/>
  <c r="I474" i="9"/>
  <c r="I426" i="9"/>
  <c r="I378" i="9"/>
  <c r="I346" i="9"/>
  <c r="I298" i="9"/>
  <c r="I278" i="9"/>
  <c r="I267" i="9"/>
  <c r="I253" i="9"/>
  <c r="I241" i="9"/>
  <c r="I233" i="9"/>
  <c r="I221" i="9"/>
  <c r="I209" i="9"/>
  <c r="I201" i="9"/>
  <c r="I189" i="9"/>
  <c r="I181" i="9"/>
  <c r="I173" i="9"/>
  <c r="I165" i="9"/>
  <c r="I157" i="9"/>
  <c r="I149" i="9"/>
  <c r="I141" i="9"/>
  <c r="I133" i="9"/>
  <c r="I125" i="9"/>
  <c r="I117" i="9"/>
  <c r="I109" i="9"/>
  <c r="I101" i="9"/>
  <c r="I93" i="9"/>
  <c r="I85" i="9"/>
  <c r="I77" i="9"/>
  <c r="I69" i="9"/>
  <c r="I61" i="9"/>
  <c r="I53" i="9"/>
  <c r="I45" i="9"/>
  <c r="I37" i="9"/>
  <c r="I29" i="9"/>
  <c r="I21" i="9"/>
  <c r="I13" i="9"/>
  <c r="I6" i="9"/>
  <c r="G5" i="9"/>
  <c r="I678" i="9"/>
  <c r="I520" i="9"/>
  <c r="I486" i="9"/>
  <c r="I454" i="9"/>
  <c r="I422" i="9"/>
  <c r="I390" i="9"/>
  <c r="I358" i="9"/>
  <c r="I326" i="9"/>
  <c r="I296" i="9"/>
  <c r="I282" i="9"/>
  <c r="I271" i="9"/>
  <c r="I260" i="9"/>
  <c r="I252" i="9"/>
  <c r="I244" i="9"/>
  <c r="I236" i="9"/>
  <c r="I228" i="9"/>
  <c r="I220" i="9"/>
  <c r="I212" i="9"/>
  <c r="I204" i="9"/>
  <c r="I196" i="9"/>
  <c r="I188" i="9"/>
  <c r="I180" i="9"/>
  <c r="I172" i="9"/>
  <c r="I164" i="9"/>
  <c r="I156" i="9"/>
  <c r="I148" i="9"/>
  <c r="I140" i="9"/>
  <c r="I132" i="9"/>
  <c r="I124" i="9"/>
  <c r="I116" i="9"/>
  <c r="I108" i="9"/>
  <c r="I100" i="9"/>
  <c r="I92" i="9"/>
  <c r="I84" i="9"/>
  <c r="I76" i="9"/>
  <c r="I68" i="9"/>
  <c r="I60" i="9"/>
  <c r="I52" i="9"/>
  <c r="I44" i="9"/>
  <c r="I36" i="9"/>
  <c r="I28" i="9"/>
  <c r="I20" i="9"/>
  <c r="I12" i="9"/>
  <c r="I742" i="9"/>
  <c r="I608" i="9"/>
  <c r="I544" i="9"/>
  <c r="I498" i="9"/>
  <c r="I466" i="9"/>
  <c r="I434" i="9"/>
  <c r="I402" i="9"/>
  <c r="I370" i="9"/>
  <c r="I338" i="9"/>
  <c r="I306" i="9"/>
  <c r="I286" i="9"/>
  <c r="I275" i="9"/>
  <c r="I264" i="9"/>
  <c r="I255" i="9"/>
  <c r="I247" i="9"/>
  <c r="I239" i="9"/>
  <c r="I231" i="9"/>
  <c r="I223" i="9"/>
  <c r="I215" i="9"/>
  <c r="I207" i="9"/>
  <c r="I199" i="9"/>
  <c r="I191" i="9"/>
  <c r="I183" i="9"/>
  <c r="I175" i="9"/>
  <c r="I167" i="9"/>
  <c r="I159" i="9"/>
  <c r="I151" i="9"/>
  <c r="I143" i="9"/>
  <c r="I135" i="9"/>
  <c r="I127" i="9"/>
  <c r="I119" i="9"/>
  <c r="I111" i="9"/>
  <c r="I103" i="9"/>
  <c r="I95" i="9"/>
  <c r="I87" i="9"/>
  <c r="I79" i="9"/>
  <c r="I71" i="9"/>
  <c r="I63" i="9"/>
  <c r="I55" i="9"/>
  <c r="I47" i="9"/>
  <c r="I39" i="9"/>
  <c r="I31" i="9"/>
  <c r="I23" i="9"/>
  <c r="I15" i="9"/>
  <c r="I8" i="9"/>
  <c r="I721" i="9"/>
  <c r="I600" i="9"/>
  <c r="I536" i="9"/>
  <c r="I494" i="9"/>
  <c r="I462" i="9"/>
  <c r="I430" i="9"/>
  <c r="I398" i="9"/>
  <c r="I366" i="9"/>
  <c r="I334" i="9"/>
  <c r="I302" i="9"/>
  <c r="I284" i="9"/>
  <c r="I274" i="9"/>
  <c r="I263" i="9"/>
  <c r="I254" i="9"/>
  <c r="I246" i="9"/>
  <c r="I238" i="9"/>
  <c r="I230" i="9"/>
  <c r="I222" i="9"/>
  <c r="I214" i="9"/>
  <c r="I206" i="9"/>
  <c r="I198" i="9"/>
  <c r="I190" i="9"/>
  <c r="I182" i="9"/>
  <c r="I174" i="9"/>
  <c r="I166" i="9"/>
  <c r="I158" i="9"/>
  <c r="I150" i="9"/>
  <c r="I142" i="9"/>
  <c r="I134" i="9"/>
  <c r="I126" i="9"/>
  <c r="I118" i="9"/>
  <c r="I110" i="9"/>
  <c r="I106" i="9"/>
  <c r="I102" i="9"/>
  <c r="I94" i="9"/>
  <c r="I90" i="9"/>
  <c r="I86" i="9"/>
  <c r="I78" i="9"/>
  <c r="I74" i="9"/>
  <c r="I70" i="9"/>
  <c r="I62" i="9"/>
  <c r="I58" i="9"/>
  <c r="I10" i="9"/>
  <c r="I42" i="9"/>
  <c r="I18" i="9"/>
  <c r="I34" i="9"/>
  <c r="I7" i="9"/>
  <c r="I22" i="9"/>
  <c r="I38" i="9"/>
  <c r="E5" i="5"/>
  <c r="E7" i="5" s="1"/>
  <c r="E5" i="4"/>
  <c r="E7" i="4" s="1"/>
  <c r="E3" i="4"/>
  <c r="F5" i="3"/>
  <c r="F7" i="3" s="1"/>
  <c r="J995" i="10" l="1"/>
  <c r="J991" i="10"/>
  <c r="J987" i="10"/>
  <c r="J983" i="10"/>
  <c r="J979" i="10"/>
  <c r="J975" i="10"/>
  <c r="J971" i="10"/>
  <c r="J967" i="10"/>
  <c r="J963" i="10"/>
  <c r="J959" i="10"/>
  <c r="J955" i="10"/>
  <c r="J951" i="10"/>
  <c r="J947" i="10"/>
  <c r="J943" i="10"/>
  <c r="J939" i="10"/>
  <c r="J935" i="10"/>
  <c r="J931" i="10"/>
  <c r="J927" i="10"/>
  <c r="J923" i="10"/>
  <c r="J919" i="10"/>
  <c r="J915" i="10"/>
  <c r="J911" i="10"/>
  <c r="J907" i="10"/>
  <c r="J903" i="10"/>
  <c r="J899" i="10"/>
  <c r="J895" i="10"/>
  <c r="J891" i="10"/>
  <c r="J887" i="10"/>
  <c r="J883" i="10"/>
  <c r="J879" i="10"/>
  <c r="J875" i="10"/>
  <c r="J871" i="10"/>
  <c r="J867" i="10"/>
  <c r="J863" i="10"/>
  <c r="J859" i="10"/>
  <c r="J855" i="10"/>
  <c r="J851" i="10"/>
  <c r="J847" i="10"/>
  <c r="J843" i="10"/>
  <c r="J839" i="10"/>
  <c r="J835" i="10"/>
  <c r="J831" i="10"/>
  <c r="J827" i="10"/>
  <c r="J823" i="10"/>
  <c r="J819" i="10"/>
  <c r="J815" i="10"/>
  <c r="J811" i="10"/>
  <c r="J807" i="10"/>
  <c r="J803" i="10"/>
  <c r="J799" i="10"/>
  <c r="J795" i="10"/>
  <c r="J791" i="10"/>
  <c r="J787" i="10"/>
  <c r="J783" i="10"/>
  <c r="J779" i="10"/>
  <c r="J775" i="10"/>
  <c r="J771" i="10"/>
  <c r="J767" i="10"/>
  <c r="J763" i="10"/>
  <c r="J759" i="10"/>
  <c r="J755" i="10"/>
  <c r="J751" i="10"/>
  <c r="J747" i="10"/>
  <c r="J743" i="10"/>
  <c r="J739" i="10"/>
  <c r="J735" i="10"/>
  <c r="J731" i="10"/>
  <c r="J727" i="10"/>
  <c r="J723" i="10"/>
  <c r="J719" i="10"/>
  <c r="J715" i="10"/>
  <c r="J711" i="10"/>
  <c r="J707" i="10"/>
  <c r="J703" i="10"/>
  <c r="J699" i="10"/>
  <c r="J695" i="10"/>
  <c r="J691" i="10"/>
  <c r="J687" i="10"/>
  <c r="J683" i="10"/>
  <c r="J679" i="10"/>
  <c r="J675" i="10"/>
  <c r="J671" i="10"/>
  <c r="J994" i="10"/>
  <c r="J990" i="10"/>
  <c r="J986" i="10"/>
  <c r="J982" i="10"/>
  <c r="J978" i="10"/>
  <c r="J974" i="10"/>
  <c r="J970" i="10"/>
  <c r="J966" i="10"/>
  <c r="J962" i="10"/>
  <c r="J958" i="10"/>
  <c r="J954" i="10"/>
  <c r="J950" i="10"/>
  <c r="J946" i="10"/>
  <c r="J942" i="10"/>
  <c r="J938" i="10"/>
  <c r="J934" i="10"/>
  <c r="J930" i="10"/>
  <c r="J926" i="10"/>
  <c r="J922" i="10"/>
  <c r="J918" i="10"/>
  <c r="J914" i="10"/>
  <c r="J910" i="10"/>
  <c r="J906" i="10"/>
  <c r="J902" i="10"/>
  <c r="J898" i="10"/>
  <c r="J894" i="10"/>
  <c r="J890" i="10"/>
  <c r="J886" i="10"/>
  <c r="J882" i="10"/>
  <c r="J878" i="10"/>
  <c r="J874" i="10"/>
  <c r="J870" i="10"/>
  <c r="J866" i="10"/>
  <c r="J862" i="10"/>
  <c r="J858" i="10"/>
  <c r="J854" i="10"/>
  <c r="J850" i="10"/>
  <c r="J846" i="10"/>
  <c r="J842" i="10"/>
  <c r="J838" i="10"/>
  <c r="J834" i="10"/>
  <c r="J830" i="10"/>
  <c r="J826" i="10"/>
  <c r="J822" i="10"/>
  <c r="J818" i="10"/>
  <c r="J814" i="10"/>
  <c r="J810" i="10"/>
  <c r="J806" i="10"/>
  <c r="J802" i="10"/>
  <c r="J798" i="10"/>
  <c r="J794" i="10"/>
  <c r="J790" i="10"/>
  <c r="J786" i="10"/>
  <c r="J782" i="10"/>
  <c r="J778" i="10"/>
  <c r="J774" i="10"/>
  <c r="J770" i="10"/>
  <c r="J766" i="10"/>
  <c r="J762" i="10"/>
  <c r="J758" i="10"/>
  <c r="J754" i="10"/>
  <c r="J750" i="10"/>
  <c r="J746" i="10"/>
  <c r="J742" i="10"/>
  <c r="J738" i="10"/>
  <c r="J734" i="10"/>
  <c r="J730" i="10"/>
  <c r="J726" i="10"/>
  <c r="J722" i="10"/>
  <c r="J718" i="10"/>
  <c r="J714" i="10"/>
  <c r="J710" i="10"/>
  <c r="J706" i="10"/>
  <c r="J702" i="10"/>
  <c r="J698" i="10"/>
  <c r="J694" i="10"/>
  <c r="J690" i="10"/>
  <c r="J686" i="10"/>
  <c r="J682" i="10"/>
  <c r="J678" i="10"/>
  <c r="J674" i="10"/>
  <c r="J670" i="10"/>
  <c r="J666" i="10"/>
  <c r="J662" i="10"/>
  <c r="J658" i="10"/>
  <c r="J993" i="10"/>
  <c r="J989" i="10"/>
  <c r="J985" i="10"/>
  <c r="J981" i="10"/>
  <c r="J977" i="10"/>
  <c r="J973" i="10"/>
  <c r="J969" i="10"/>
  <c r="J965" i="10"/>
  <c r="J961" i="10"/>
  <c r="J957" i="10"/>
  <c r="J953" i="10"/>
  <c r="J949" i="10"/>
  <c r="J945" i="10"/>
  <c r="J941" i="10"/>
  <c r="J937" i="10"/>
  <c r="J933" i="10"/>
  <c r="J929" i="10"/>
  <c r="J925" i="10"/>
  <c r="J921" i="10"/>
  <c r="J917" i="10"/>
  <c r="J913" i="10"/>
  <c r="J909" i="10"/>
  <c r="J905" i="10"/>
  <c r="J901" i="10"/>
  <c r="J897" i="10"/>
  <c r="J893" i="10"/>
  <c r="J889" i="10"/>
  <c r="J885" i="10"/>
  <c r="J881" i="10"/>
  <c r="J877" i="10"/>
  <c r="J873" i="10"/>
  <c r="J869" i="10"/>
  <c r="J865" i="10"/>
  <c r="J861" i="10"/>
  <c r="J857" i="10"/>
  <c r="J853" i="10"/>
  <c r="J849" i="10"/>
  <c r="J845" i="10"/>
  <c r="J841" i="10"/>
  <c r="J837" i="10"/>
  <c r="J833" i="10"/>
  <c r="J829" i="10"/>
  <c r="J825" i="10"/>
  <c r="J821" i="10"/>
  <c r="J817" i="10"/>
  <c r="J813" i="10"/>
  <c r="J809" i="10"/>
  <c r="J805" i="10"/>
  <c r="J801" i="10"/>
  <c r="J797" i="10"/>
  <c r="J793" i="10"/>
  <c r="J789" i="10"/>
  <c r="J785" i="10"/>
  <c r="J781" i="10"/>
  <c r="J777" i="10"/>
  <c r="J773" i="10"/>
  <c r="J769" i="10"/>
  <c r="J765" i="10"/>
  <c r="J761" i="10"/>
  <c r="J757" i="10"/>
  <c r="J753" i="10"/>
  <c r="J749" i="10"/>
  <c r="J745" i="10"/>
  <c r="J741" i="10"/>
  <c r="J737" i="10"/>
  <c r="J733" i="10"/>
  <c r="J729" i="10"/>
  <c r="J725" i="10"/>
  <c r="J721" i="10"/>
  <c r="J717" i="10"/>
  <c r="J713" i="10"/>
  <c r="J709" i="10"/>
  <c r="J705" i="10"/>
  <c r="J701" i="10"/>
  <c r="J697" i="10"/>
  <c r="J693" i="10"/>
  <c r="J689" i="10"/>
  <c r="J685" i="10"/>
  <c r="J681" i="10"/>
  <c r="J677" i="10"/>
  <c r="J673" i="10"/>
  <c r="J669" i="10"/>
  <c r="J665" i="10"/>
  <c r="J661" i="10"/>
  <c r="J657" i="10"/>
  <c r="J992" i="10"/>
  <c r="J976" i="10"/>
  <c r="J960" i="10"/>
  <c r="J944" i="10"/>
  <c r="J928" i="10"/>
  <c r="J912" i="10"/>
  <c r="J896" i="10"/>
  <c r="J880" i="10"/>
  <c r="J864" i="10"/>
  <c r="J848" i="10"/>
  <c r="J832" i="10"/>
  <c r="J816" i="10"/>
  <c r="J800" i="10"/>
  <c r="J784" i="10"/>
  <c r="J768" i="10"/>
  <c r="J752" i="10"/>
  <c r="J736" i="10"/>
  <c r="J720" i="10"/>
  <c r="J704" i="10"/>
  <c r="J688" i="10"/>
  <c r="J672" i="10"/>
  <c r="J663" i="10"/>
  <c r="J655" i="10"/>
  <c r="J651" i="10"/>
  <c r="J647" i="10"/>
  <c r="J643" i="10"/>
  <c r="J639" i="10"/>
  <c r="J635" i="10"/>
  <c r="J631" i="10"/>
  <c r="J627" i="10"/>
  <c r="J623" i="10"/>
  <c r="J619" i="10"/>
  <c r="J615" i="10"/>
  <c r="J611" i="10"/>
  <c r="J607" i="10"/>
  <c r="J603" i="10"/>
  <c r="J599" i="10"/>
  <c r="J595" i="10"/>
  <c r="J591" i="10"/>
  <c r="J587" i="10"/>
  <c r="J583" i="10"/>
  <c r="J579" i="10"/>
  <c r="J575" i="10"/>
  <c r="J571" i="10"/>
  <c r="J567" i="10"/>
  <c r="J563" i="10"/>
  <c r="J559" i="10"/>
  <c r="J555" i="10"/>
  <c r="J551" i="10"/>
  <c r="J547" i="10"/>
  <c r="J543" i="10"/>
  <c r="J539" i="10"/>
  <c r="J535" i="10"/>
  <c r="J531" i="10"/>
  <c r="J527" i="10"/>
  <c r="J523" i="10"/>
  <c r="J519" i="10"/>
  <c r="J515" i="10"/>
  <c r="J511" i="10"/>
  <c r="J507" i="10"/>
  <c r="J503" i="10"/>
  <c r="J499" i="10"/>
  <c r="J495" i="10"/>
  <c r="J491" i="10"/>
  <c r="J487" i="10"/>
  <c r="J483" i="10"/>
  <c r="J479" i="10"/>
  <c r="J475" i="10"/>
  <c r="J471" i="10"/>
  <c r="J467" i="10"/>
  <c r="J463" i="10"/>
  <c r="J459" i="10"/>
  <c r="J455" i="10"/>
  <c r="J451" i="10"/>
  <c r="J447" i="10"/>
  <c r="J443" i="10"/>
  <c r="J439" i="10"/>
  <c r="J435" i="10"/>
  <c r="J431" i="10"/>
  <c r="J427" i="10"/>
  <c r="J423" i="10"/>
  <c r="J419" i="10"/>
  <c r="J415" i="10"/>
  <c r="J411" i="10"/>
  <c r="J407" i="10"/>
  <c r="J988" i="10"/>
  <c r="J972" i="10"/>
  <c r="J956" i="10"/>
  <c r="J940" i="10"/>
  <c r="J924" i="10"/>
  <c r="J908" i="10"/>
  <c r="J892" i="10"/>
  <c r="J876" i="10"/>
  <c r="J860" i="10"/>
  <c r="J844" i="10"/>
  <c r="J828" i="10"/>
  <c r="J812" i="10"/>
  <c r="J796" i="10"/>
  <c r="J780" i="10"/>
  <c r="J764" i="10"/>
  <c r="J748" i="10"/>
  <c r="J732" i="10"/>
  <c r="J716" i="10"/>
  <c r="J700" i="10"/>
  <c r="J684" i="10"/>
  <c r="J668" i="10"/>
  <c r="J660" i="10"/>
  <c r="J654" i="10"/>
  <c r="J650" i="10"/>
  <c r="J646" i="10"/>
  <c r="J642" i="10"/>
  <c r="J638" i="10"/>
  <c r="J634" i="10"/>
  <c r="J630" i="10"/>
  <c r="J626" i="10"/>
  <c r="J622" i="10"/>
  <c r="J618" i="10"/>
  <c r="J614" i="10"/>
  <c r="J610" i="10"/>
  <c r="J606" i="10"/>
  <c r="J602" i="10"/>
  <c r="J598" i="10"/>
  <c r="J594" i="10"/>
  <c r="J590" i="10"/>
  <c r="J586" i="10"/>
  <c r="J582" i="10"/>
  <c r="J578" i="10"/>
  <c r="J574" i="10"/>
  <c r="J570" i="10"/>
  <c r="J566" i="10"/>
  <c r="J562" i="10"/>
  <c r="J558" i="10"/>
  <c r="J554" i="10"/>
  <c r="J550" i="10"/>
  <c r="J546" i="10"/>
  <c r="J542" i="10"/>
  <c r="J538" i="10"/>
  <c r="J534" i="10"/>
  <c r="J530" i="10"/>
  <c r="J526" i="10"/>
  <c r="J522" i="10"/>
  <c r="J518" i="10"/>
  <c r="J514" i="10"/>
  <c r="J510" i="10"/>
  <c r="J506" i="10"/>
  <c r="J502" i="10"/>
  <c r="J498" i="10"/>
  <c r="J494" i="10"/>
  <c r="J490" i="10"/>
  <c r="J486" i="10"/>
  <c r="J482" i="10"/>
  <c r="J478" i="10"/>
  <c r="J474" i="10"/>
  <c r="J470" i="10"/>
  <c r="J466" i="10"/>
  <c r="J462" i="10"/>
  <c r="J458" i="10"/>
  <c r="J454" i="10"/>
  <c r="J450" i="10"/>
  <c r="J446" i="10"/>
  <c r="J442" i="10"/>
  <c r="J438" i="10"/>
  <c r="J434" i="10"/>
  <c r="J430" i="10"/>
  <c r="J426" i="10"/>
  <c r="J422" i="10"/>
  <c r="J418" i="10"/>
  <c r="J984" i="10"/>
  <c r="J968" i="10"/>
  <c r="J952" i="10"/>
  <c r="J936" i="10"/>
  <c r="J920" i="10"/>
  <c r="J904" i="10"/>
  <c r="J888" i="10"/>
  <c r="J872" i="10"/>
  <c r="J856" i="10"/>
  <c r="J840" i="10"/>
  <c r="J824" i="10"/>
  <c r="J808" i="10"/>
  <c r="J792" i="10"/>
  <c r="J776" i="10"/>
  <c r="J760" i="10"/>
  <c r="J744" i="10"/>
  <c r="J728" i="10"/>
  <c r="J712" i="10"/>
  <c r="J696" i="10"/>
  <c r="J680" i="10"/>
  <c r="J667" i="10"/>
  <c r="J659" i="10"/>
  <c r="J653" i="10"/>
  <c r="J649" i="10"/>
  <c r="J645" i="10"/>
  <c r="J641" i="10"/>
  <c r="J637" i="10"/>
  <c r="J633" i="10"/>
  <c r="J629" i="10"/>
  <c r="J625" i="10"/>
  <c r="J621" i="10"/>
  <c r="J617" i="10"/>
  <c r="J613" i="10"/>
  <c r="J609" i="10"/>
  <c r="J605" i="10"/>
  <c r="J601" i="10"/>
  <c r="J597" i="10"/>
  <c r="J593" i="10"/>
  <c r="J589" i="10"/>
  <c r="J585" i="10"/>
  <c r="J581" i="10"/>
  <c r="J577" i="10"/>
  <c r="J573" i="10"/>
  <c r="J569" i="10"/>
  <c r="J565" i="10"/>
  <c r="J561" i="10"/>
  <c r="J557" i="10"/>
  <c r="J553" i="10"/>
  <c r="J549" i="10"/>
  <c r="J545" i="10"/>
  <c r="J541" i="10"/>
  <c r="J537" i="10"/>
  <c r="J533" i="10"/>
  <c r="J529" i="10"/>
  <c r="J525" i="10"/>
  <c r="J521" i="10"/>
  <c r="J517" i="10"/>
  <c r="J513" i="10"/>
  <c r="J509" i="10"/>
  <c r="J505" i="10"/>
  <c r="J980" i="10"/>
  <c r="J964" i="10"/>
  <c r="J948" i="10"/>
  <c r="J932" i="10"/>
  <c r="J916" i="10"/>
  <c r="J900" i="10"/>
  <c r="J884" i="10"/>
  <c r="J868" i="10"/>
  <c r="J852" i="10"/>
  <c r="J836" i="10"/>
  <c r="J820" i="10"/>
  <c r="J804" i="10"/>
  <c r="J788" i="10"/>
  <c r="J772" i="10"/>
  <c r="J756" i="10"/>
  <c r="J740" i="10"/>
  <c r="J724" i="10"/>
  <c r="J708" i="10"/>
  <c r="J692" i="10"/>
  <c r="J676" i="10"/>
  <c r="J664" i="10"/>
  <c r="J656" i="10"/>
  <c r="J652" i="10"/>
  <c r="J648" i="10"/>
  <c r="J644" i="10"/>
  <c r="J640" i="10"/>
  <c r="J636" i="10"/>
  <c r="J632" i="10"/>
  <c r="J628" i="10"/>
  <c r="J624" i="10"/>
  <c r="J620" i="10"/>
  <c r="J616" i="10"/>
  <c r="J612" i="10"/>
  <c r="J608" i="10"/>
  <c r="J604" i="10"/>
  <c r="J600" i="10"/>
  <c r="J596" i="10"/>
  <c r="J592" i="10"/>
  <c r="J588" i="10"/>
  <c r="J584" i="10"/>
  <c r="J580" i="10"/>
  <c r="J576" i="10"/>
  <c r="J572" i="10"/>
  <c r="J568" i="10"/>
  <c r="J564" i="10"/>
  <c r="J560" i="10"/>
  <c r="J556" i="10"/>
  <c r="J552" i="10"/>
  <c r="J548" i="10"/>
  <c r="J544" i="10"/>
  <c r="J540" i="10"/>
  <c r="J536" i="10"/>
  <c r="J532" i="10"/>
  <c r="J528" i="10"/>
  <c r="J524" i="10"/>
  <c r="J520" i="10"/>
  <c r="J516" i="10"/>
  <c r="J512" i="10"/>
  <c r="J508" i="10"/>
  <c r="J504" i="10"/>
  <c r="J500" i="10"/>
  <c r="J496" i="10"/>
  <c r="J492" i="10"/>
  <c r="J488" i="10"/>
  <c r="J484" i="10"/>
  <c r="J480" i="10"/>
  <c r="J501" i="10"/>
  <c r="J485" i="10"/>
  <c r="J473" i="10"/>
  <c r="J465" i="10"/>
  <c r="J457" i="10"/>
  <c r="J449" i="10"/>
  <c r="J441" i="10"/>
  <c r="J433" i="10"/>
  <c r="J425" i="10"/>
  <c r="J417" i="10"/>
  <c r="J412" i="10"/>
  <c r="J406" i="10"/>
  <c r="J402" i="10"/>
  <c r="J398" i="10"/>
  <c r="J394" i="10"/>
  <c r="J390" i="10"/>
  <c r="J386" i="10"/>
  <c r="J382" i="10"/>
  <c r="J378" i="10"/>
  <c r="J374" i="10"/>
  <c r="J370" i="10"/>
  <c r="J366" i="10"/>
  <c r="J362" i="10"/>
  <c r="J358" i="10"/>
  <c r="J354" i="10"/>
  <c r="J350" i="10"/>
  <c r="J346" i="10"/>
  <c r="J342" i="10"/>
  <c r="J338" i="10"/>
  <c r="J334" i="10"/>
  <c r="J330" i="10"/>
  <c r="J326" i="10"/>
  <c r="J322" i="10"/>
  <c r="J318" i="10"/>
  <c r="J314" i="10"/>
  <c r="J310" i="10"/>
  <c r="J306" i="10"/>
  <c r="J302" i="10"/>
  <c r="J298" i="10"/>
  <c r="J294" i="10"/>
  <c r="J290" i="10"/>
  <c r="J286" i="10"/>
  <c r="J282" i="10"/>
  <c r="J278" i="10"/>
  <c r="J274" i="10"/>
  <c r="J270" i="10"/>
  <c r="J266" i="10"/>
  <c r="J262" i="10"/>
  <c r="J258" i="10"/>
  <c r="J254" i="10"/>
  <c r="J250" i="10"/>
  <c r="J246" i="10"/>
  <c r="J242" i="10"/>
  <c r="J238" i="10"/>
  <c r="J234" i="10"/>
  <c r="J230" i="10"/>
  <c r="J226" i="10"/>
  <c r="J222" i="10"/>
  <c r="J218" i="10"/>
  <c r="J214" i="10"/>
  <c r="J210" i="10"/>
  <c r="J206" i="10"/>
  <c r="J202" i="10"/>
  <c r="J198" i="10"/>
  <c r="J194" i="10"/>
  <c r="J190" i="10"/>
  <c r="J186" i="10"/>
  <c r="J182" i="10"/>
  <c r="J178" i="10"/>
  <c r="J174" i="10"/>
  <c r="J170" i="10"/>
  <c r="J166" i="10"/>
  <c r="J162" i="10"/>
  <c r="J158" i="10"/>
  <c r="J154" i="10"/>
  <c r="J150" i="10"/>
  <c r="J146" i="10"/>
  <c r="J142" i="10"/>
  <c r="J138" i="10"/>
  <c r="J134" i="10"/>
  <c r="J130" i="10"/>
  <c r="J126" i="10"/>
  <c r="J122" i="10"/>
  <c r="J118" i="10"/>
  <c r="J114" i="10"/>
  <c r="J110" i="10"/>
  <c r="J106" i="10"/>
  <c r="J102" i="10"/>
  <c r="J98" i="10"/>
  <c r="J94" i="10"/>
  <c r="J90" i="10"/>
  <c r="J86" i="10"/>
  <c r="J82" i="10"/>
  <c r="J78" i="10"/>
  <c r="J74" i="10"/>
  <c r="J70" i="10"/>
  <c r="J66" i="10"/>
  <c r="J62" i="10"/>
  <c r="J58" i="10"/>
  <c r="J54" i="10"/>
  <c r="J50" i="10"/>
  <c r="J46" i="10"/>
  <c r="J42" i="10"/>
  <c r="J38" i="10"/>
  <c r="J34" i="10"/>
  <c r="J497" i="10"/>
  <c r="J481" i="10"/>
  <c r="J472" i="10"/>
  <c r="J464" i="10"/>
  <c r="J456" i="10"/>
  <c r="J448" i="10"/>
  <c r="J440" i="10"/>
  <c r="J432" i="10"/>
  <c r="J424" i="10"/>
  <c r="J416" i="10"/>
  <c r="J410" i="10"/>
  <c r="J405" i="10"/>
  <c r="J401" i="10"/>
  <c r="J397" i="10"/>
  <c r="J393" i="10"/>
  <c r="J389" i="10"/>
  <c r="J385" i="10"/>
  <c r="J381" i="10"/>
  <c r="J377" i="10"/>
  <c r="J373" i="10"/>
  <c r="J369" i="10"/>
  <c r="J365" i="10"/>
  <c r="J361" i="10"/>
  <c r="J357" i="10"/>
  <c r="J353" i="10"/>
  <c r="J349" i="10"/>
  <c r="J345" i="10"/>
  <c r="J341" i="10"/>
  <c r="J337" i="10"/>
  <c r="J333" i="10"/>
  <c r="J329" i="10"/>
  <c r="J325" i="10"/>
  <c r="J321" i="10"/>
  <c r="J317" i="10"/>
  <c r="J313" i="10"/>
  <c r="J309" i="10"/>
  <c r="J305" i="10"/>
  <c r="J301" i="10"/>
  <c r="J297" i="10"/>
  <c r="J293" i="10"/>
  <c r="J289" i="10"/>
  <c r="J285" i="10"/>
  <c r="J281" i="10"/>
  <c r="J277" i="10"/>
  <c r="J273" i="10"/>
  <c r="J269" i="10"/>
  <c r="J265" i="10"/>
  <c r="J261" i="10"/>
  <c r="J257" i="10"/>
  <c r="J253" i="10"/>
  <c r="J249" i="10"/>
  <c r="J245" i="10"/>
  <c r="J241" i="10"/>
  <c r="J237" i="10"/>
  <c r="J233" i="10"/>
  <c r="J229" i="10"/>
  <c r="J225" i="10"/>
  <c r="J221" i="10"/>
  <c r="J217" i="10"/>
  <c r="J213" i="10"/>
  <c r="J209" i="10"/>
  <c r="J205" i="10"/>
  <c r="J201" i="10"/>
  <c r="J197" i="10"/>
  <c r="J193" i="10"/>
  <c r="J189" i="10"/>
  <c r="J185" i="10"/>
  <c r="J181" i="10"/>
  <c r="J177" i="10"/>
  <c r="J173" i="10"/>
  <c r="J169" i="10"/>
  <c r="J165" i="10"/>
  <c r="J161" i="10"/>
  <c r="J157" i="10"/>
  <c r="J153" i="10"/>
  <c r="J149" i="10"/>
  <c r="J145" i="10"/>
  <c r="J141" i="10"/>
  <c r="J137" i="10"/>
  <c r="J133" i="10"/>
  <c r="J129" i="10"/>
  <c r="J125" i="10"/>
  <c r="J121" i="10"/>
  <c r="J117" i="10"/>
  <c r="J113" i="10"/>
  <c r="J109" i="10"/>
  <c r="J105" i="10"/>
  <c r="J101" i="10"/>
  <c r="J97" i="10"/>
  <c r="J93" i="10"/>
  <c r="J89" i="10"/>
  <c r="J85" i="10"/>
  <c r="J81" i="10"/>
  <c r="J77" i="10"/>
  <c r="J73" i="10"/>
  <c r="J69" i="10"/>
  <c r="J65" i="10"/>
  <c r="J61" i="10"/>
  <c r="J57" i="10"/>
  <c r="J53" i="10"/>
  <c r="J49" i="10"/>
  <c r="J45" i="10"/>
  <c r="J41" i="10"/>
  <c r="J37" i="10"/>
  <c r="J33" i="10"/>
  <c r="J493" i="10"/>
  <c r="J477" i="10"/>
  <c r="J469" i="10"/>
  <c r="J461" i="10"/>
  <c r="J453" i="10"/>
  <c r="J445" i="10"/>
  <c r="J437" i="10"/>
  <c r="J429" i="10"/>
  <c r="J421" i="10"/>
  <c r="J414" i="10"/>
  <c r="J409" i="10"/>
  <c r="J404" i="10"/>
  <c r="J400" i="10"/>
  <c r="J396" i="10"/>
  <c r="J392" i="10"/>
  <c r="J388" i="10"/>
  <c r="J384" i="10"/>
  <c r="J380" i="10"/>
  <c r="J376" i="10"/>
  <c r="J372" i="10"/>
  <c r="J368" i="10"/>
  <c r="J364" i="10"/>
  <c r="J360" i="10"/>
  <c r="J356" i="10"/>
  <c r="J352" i="10"/>
  <c r="J348" i="10"/>
  <c r="J344" i="10"/>
  <c r="J340" i="10"/>
  <c r="J336" i="10"/>
  <c r="J332" i="10"/>
  <c r="J328" i="10"/>
  <c r="J324" i="10"/>
  <c r="J320" i="10"/>
  <c r="J316" i="10"/>
  <c r="J312" i="10"/>
  <c r="J308" i="10"/>
  <c r="J304" i="10"/>
  <c r="J300" i="10"/>
  <c r="J296" i="10"/>
  <c r="J292" i="10"/>
  <c r="J288" i="10"/>
  <c r="J284" i="10"/>
  <c r="J280" i="10"/>
  <c r="J276" i="10"/>
  <c r="J272" i="10"/>
  <c r="J268" i="10"/>
  <c r="J264" i="10"/>
  <c r="J260" i="10"/>
  <c r="J256" i="10"/>
  <c r="J252" i="10"/>
  <c r="J248" i="10"/>
  <c r="J244" i="10"/>
  <c r="J240" i="10"/>
  <c r="J236" i="10"/>
  <c r="J232" i="10"/>
  <c r="J228" i="10"/>
  <c r="J224" i="10"/>
  <c r="J220" i="10"/>
  <c r="J216" i="10"/>
  <c r="J212" i="10"/>
  <c r="J208" i="10"/>
  <c r="J204" i="10"/>
  <c r="J200" i="10"/>
  <c r="J196" i="10"/>
  <c r="J192" i="10"/>
  <c r="J188" i="10"/>
  <c r="J184" i="10"/>
  <c r="J180" i="10"/>
  <c r="J176" i="10"/>
  <c r="J172" i="10"/>
  <c r="J168" i="10"/>
  <c r="J164" i="10"/>
  <c r="J160" i="10"/>
  <c r="J156" i="10"/>
  <c r="J152" i="10"/>
  <c r="J148" i="10"/>
  <c r="J144" i="10"/>
  <c r="J140" i="10"/>
  <c r="J136" i="10"/>
  <c r="J132" i="10"/>
  <c r="J128" i="10"/>
  <c r="J124" i="10"/>
  <c r="J120" i="10"/>
  <c r="J116" i="10"/>
  <c r="J112" i="10"/>
  <c r="J108" i="10"/>
  <c r="J489" i="10"/>
  <c r="J476" i="10"/>
  <c r="J468" i="10"/>
  <c r="J460" i="10"/>
  <c r="J452" i="10"/>
  <c r="J444" i="10"/>
  <c r="J436" i="10"/>
  <c r="J428" i="10"/>
  <c r="J420" i="10"/>
  <c r="J413" i="10"/>
  <c r="J408" i="10"/>
  <c r="J403" i="10"/>
  <c r="J399" i="10"/>
  <c r="J395" i="10"/>
  <c r="J391" i="10"/>
  <c r="J387" i="10"/>
  <c r="J383" i="10"/>
  <c r="J379" i="10"/>
  <c r="J375" i="10"/>
  <c r="J371" i="10"/>
  <c r="J367" i="10"/>
  <c r="J363" i="10"/>
  <c r="J359" i="10"/>
  <c r="J355" i="10"/>
  <c r="J351" i="10"/>
  <c r="J347" i="10"/>
  <c r="J343" i="10"/>
  <c r="J339" i="10"/>
  <c r="J335" i="10"/>
  <c r="J331" i="10"/>
  <c r="J327" i="10"/>
  <c r="J323" i="10"/>
  <c r="J319" i="10"/>
  <c r="J315" i="10"/>
  <c r="J311" i="10"/>
  <c r="J307" i="10"/>
  <c r="J303" i="10"/>
  <c r="J299" i="10"/>
  <c r="J295" i="10"/>
  <c r="J291" i="10"/>
  <c r="J287" i="10"/>
  <c r="J283" i="10"/>
  <c r="J279" i="10"/>
  <c r="J275" i="10"/>
  <c r="J271" i="10"/>
  <c r="J267" i="10"/>
  <c r="J263" i="10"/>
  <c r="J259" i="10"/>
  <c r="J255" i="10"/>
  <c r="J251" i="10"/>
  <c r="J247" i="10"/>
  <c r="J243" i="10"/>
  <c r="J239" i="10"/>
  <c r="J235" i="10"/>
  <c r="J231" i="10"/>
  <c r="J227" i="10"/>
  <c r="J223" i="10"/>
  <c r="J219" i="10"/>
  <c r="J215" i="10"/>
  <c r="J211" i="10"/>
  <c r="J207" i="10"/>
  <c r="J203" i="10"/>
  <c r="J199" i="10"/>
  <c r="J195" i="10"/>
  <c r="J191" i="10"/>
  <c r="J187" i="10"/>
  <c r="J183" i="10"/>
  <c r="J179" i="10"/>
  <c r="J175" i="10"/>
  <c r="J171" i="10"/>
  <c r="J167" i="10"/>
  <c r="J163" i="10"/>
  <c r="J159" i="10"/>
  <c r="J155" i="10"/>
  <c r="J151" i="10"/>
  <c r="J147" i="10"/>
  <c r="J143" i="10"/>
  <c r="J139" i="10"/>
  <c r="J135" i="10"/>
  <c r="J131" i="10"/>
  <c r="J127" i="10"/>
  <c r="J123" i="10"/>
  <c r="J119" i="10"/>
  <c r="J115" i="10"/>
  <c r="J111" i="10"/>
  <c r="J107" i="10"/>
  <c r="J99" i="10"/>
  <c r="J91" i="10"/>
  <c r="J83" i="10"/>
  <c r="J75" i="10"/>
  <c r="J67" i="10"/>
  <c r="J59" i="10"/>
  <c r="J51" i="10"/>
  <c r="J43" i="10"/>
  <c r="J35" i="10"/>
  <c r="J29" i="10"/>
  <c r="J25" i="10"/>
  <c r="J21" i="10"/>
  <c r="J17" i="10"/>
  <c r="J13" i="10"/>
  <c r="J10" i="10"/>
  <c r="J40" i="10"/>
  <c r="J24" i="10"/>
  <c r="J16" i="10"/>
  <c r="J9" i="10"/>
  <c r="J104" i="10"/>
  <c r="J96" i="10"/>
  <c r="J88" i="10"/>
  <c r="J80" i="10"/>
  <c r="J72" i="10"/>
  <c r="J64" i="10"/>
  <c r="J56" i="10"/>
  <c r="J48" i="10"/>
  <c r="J32" i="10"/>
  <c r="J28" i="10"/>
  <c r="J20" i="10"/>
  <c r="J12" i="10"/>
  <c r="J6" i="10"/>
  <c r="J103" i="10"/>
  <c r="J95" i="10"/>
  <c r="J87" i="10"/>
  <c r="J79" i="10"/>
  <c r="J71" i="10"/>
  <c r="J63" i="10"/>
  <c r="J55" i="10"/>
  <c r="J47" i="10"/>
  <c r="J39" i="10"/>
  <c r="J31" i="10"/>
  <c r="J27" i="10"/>
  <c r="J23" i="10"/>
  <c r="J19" i="10"/>
  <c r="J15" i="10"/>
  <c r="J8" i="10"/>
  <c r="H5" i="10"/>
  <c r="J5" i="10" s="1"/>
  <c r="J100" i="10"/>
  <c r="J92" i="10"/>
  <c r="J84" i="10"/>
  <c r="J76" i="10"/>
  <c r="J68" i="10"/>
  <c r="J60" i="10"/>
  <c r="J52" i="10"/>
  <c r="J44" i="10"/>
  <c r="J36" i="10"/>
  <c r="J30" i="10"/>
  <c r="J26" i="10"/>
  <c r="J22" i="10"/>
  <c r="J18" i="10"/>
  <c r="J14" i="10"/>
  <c r="J11" i="10"/>
  <c r="J7" i="10"/>
  <c r="I913" i="9"/>
  <c r="I561" i="9"/>
  <c r="I628" i="9"/>
  <c r="I790" i="9"/>
  <c r="I500" i="9"/>
  <c r="I612" i="9"/>
  <c r="I453" i="9"/>
  <c r="I517" i="9"/>
  <c r="I673" i="9"/>
  <c r="I633" i="9"/>
  <c r="I711" i="9"/>
  <c r="I797" i="9"/>
  <c r="I899" i="9"/>
  <c r="I550" i="9"/>
  <c r="I614" i="9"/>
  <c r="I686" i="9"/>
  <c r="I771" i="9"/>
  <c r="I861" i="9"/>
  <c r="I531" i="9"/>
  <c r="I595" i="9"/>
  <c r="I661" i="9"/>
  <c r="I746" i="9"/>
  <c r="I831" i="9"/>
  <c r="I979" i="9"/>
  <c r="I712" i="9"/>
  <c r="I776" i="9"/>
  <c r="I840" i="9"/>
  <c r="I904" i="9"/>
  <c r="I968" i="9"/>
  <c r="I961" i="9"/>
  <c r="I878" i="9"/>
  <c r="I942" i="9"/>
  <c r="I54" i="9"/>
  <c r="I50" i="9"/>
  <c r="I26" i="9"/>
  <c r="I66" i="9"/>
  <c r="I82" i="9"/>
  <c r="I98" i="9"/>
  <c r="I114" i="9"/>
  <c r="I130" i="9"/>
  <c r="I146" i="9"/>
  <c r="I162" i="9"/>
  <c r="I178" i="9"/>
  <c r="I194" i="9"/>
  <c r="I210" i="9"/>
  <c r="I226" i="9"/>
  <c r="I242" i="9"/>
  <c r="I258" i="9"/>
  <c r="I279" i="9"/>
  <c r="I318" i="9"/>
  <c r="I382" i="9"/>
  <c r="I446" i="9"/>
  <c r="I510" i="9"/>
  <c r="I640" i="9"/>
  <c r="I11" i="9"/>
  <c r="I27" i="9"/>
  <c r="I43" i="9"/>
  <c r="I59" i="9"/>
  <c r="I75" i="9"/>
  <c r="I91" i="9"/>
  <c r="I107" i="9"/>
  <c r="I123" i="9"/>
  <c r="I139" i="9"/>
  <c r="I155" i="9"/>
  <c r="I171" i="9"/>
  <c r="I187" i="9"/>
  <c r="I203" i="9"/>
  <c r="I219" i="9"/>
  <c r="I235" i="9"/>
  <c r="I251" i="9"/>
  <c r="I270" i="9"/>
  <c r="I294" i="9"/>
  <c r="I354" i="9"/>
  <c r="I418" i="9"/>
  <c r="I482" i="9"/>
  <c r="I576" i="9"/>
  <c r="I827" i="9"/>
  <c r="I24" i="9"/>
  <c r="I40" i="9"/>
  <c r="I56" i="9"/>
  <c r="I72" i="9"/>
  <c r="I88" i="9"/>
  <c r="I104" i="9"/>
  <c r="I120" i="9"/>
  <c r="I136" i="9"/>
  <c r="I152" i="9"/>
  <c r="I168" i="9"/>
  <c r="I184" i="9"/>
  <c r="I200" i="9"/>
  <c r="I216" i="9"/>
  <c r="I232" i="9"/>
  <c r="I248" i="9"/>
  <c r="I266" i="9"/>
  <c r="I288" i="9"/>
  <c r="I342" i="9"/>
  <c r="I406" i="9"/>
  <c r="I470" i="9"/>
  <c r="I552" i="9"/>
  <c r="I763" i="9"/>
  <c r="I9" i="9"/>
  <c r="I25" i="9"/>
  <c r="I41" i="9"/>
  <c r="I57" i="9"/>
  <c r="I73" i="9"/>
  <c r="I89" i="9"/>
  <c r="I105" i="9"/>
  <c r="I121" i="9"/>
  <c r="I137" i="9"/>
  <c r="I153" i="9"/>
  <c r="I169" i="9"/>
  <c r="I185" i="9"/>
  <c r="I205" i="9"/>
  <c r="I225" i="9"/>
  <c r="I249" i="9"/>
  <c r="I272" i="9"/>
  <c r="I314" i="9"/>
  <c r="I410" i="9"/>
  <c r="I490" i="9"/>
  <c r="I624" i="9"/>
  <c r="I291" i="9"/>
  <c r="I311" i="9"/>
  <c r="I331" i="9"/>
  <c r="I355" i="9"/>
  <c r="I375" i="9"/>
  <c r="I395" i="9"/>
  <c r="I419" i="9"/>
  <c r="I439" i="9"/>
  <c r="I459" i="9"/>
  <c r="I483" i="9"/>
  <c r="I503" i="9"/>
  <c r="I529" i="9"/>
  <c r="I585" i="9"/>
  <c r="I683" i="9"/>
  <c r="I857" i="9"/>
  <c r="I320" i="9"/>
  <c r="I352" i="9"/>
  <c r="I384" i="9"/>
  <c r="I416" i="9"/>
  <c r="I452" i="9"/>
  <c r="I516" i="9"/>
  <c r="I667" i="9"/>
  <c r="I277" i="9"/>
  <c r="I341" i="9"/>
  <c r="I405" i="9"/>
  <c r="I469" i="9"/>
  <c r="I549" i="9"/>
  <c r="I758" i="9"/>
  <c r="I649" i="9"/>
  <c r="I733" i="9"/>
  <c r="I818" i="9"/>
  <c r="I939" i="9"/>
  <c r="I566" i="9"/>
  <c r="I630" i="9"/>
  <c r="I707" i="9"/>
  <c r="I793" i="9"/>
  <c r="I893" i="9"/>
  <c r="I547" i="9"/>
  <c r="I611" i="9"/>
  <c r="I682" i="9"/>
  <c r="I767" i="9"/>
  <c r="I855" i="9"/>
  <c r="I664" i="9"/>
  <c r="I728" i="9"/>
  <c r="I792" i="9"/>
  <c r="I856" i="9"/>
  <c r="I920" i="9"/>
  <c r="I984" i="9"/>
  <c r="I977" i="9"/>
  <c r="I894" i="9"/>
  <c r="I958" i="9"/>
  <c r="I584" i="9"/>
  <c r="I506" i="9"/>
  <c r="I423" i="9"/>
  <c r="I467" i="9"/>
  <c r="I507" i="9"/>
  <c r="I593" i="9"/>
  <c r="I889" i="9"/>
  <c r="I356" i="9"/>
  <c r="I420" i="9"/>
  <c r="I548" i="9"/>
  <c r="I293" i="9"/>
  <c r="I357" i="9"/>
  <c r="I421" i="9"/>
  <c r="I485" i="9"/>
  <c r="I581" i="9"/>
  <c r="I843" i="9"/>
  <c r="I669" i="9"/>
  <c r="I754" i="9"/>
  <c r="I518" i="9"/>
  <c r="I582" i="9"/>
  <c r="I646" i="9"/>
  <c r="I729" i="9"/>
  <c r="I814" i="9"/>
  <c r="I927" i="9"/>
  <c r="I563" i="9"/>
  <c r="I627" i="9"/>
  <c r="I703" i="9"/>
  <c r="I789" i="9"/>
  <c r="I887" i="9"/>
  <c r="I680" i="9"/>
  <c r="I744" i="9"/>
  <c r="I808" i="9"/>
  <c r="I872" i="9"/>
  <c r="I936" i="9"/>
  <c r="I929" i="9"/>
  <c r="I993" i="9"/>
  <c r="I910" i="9"/>
  <c r="I974" i="9"/>
  <c r="I849" i="9"/>
  <c r="I785" i="9"/>
  <c r="I403" i="9"/>
  <c r="I443" i="9"/>
  <c r="I487" i="9"/>
  <c r="I545" i="9"/>
  <c r="I705" i="9"/>
  <c r="I388" i="9"/>
  <c r="I468" i="9"/>
  <c r="I753" i="9"/>
  <c r="I839" i="9"/>
  <c r="I122" i="9"/>
  <c r="I138" i="9"/>
  <c r="I154" i="9"/>
  <c r="I170" i="9"/>
  <c r="I186" i="9"/>
  <c r="I202" i="9"/>
  <c r="I218" i="9"/>
  <c r="I234" i="9"/>
  <c r="I250" i="9"/>
  <c r="I268" i="9"/>
  <c r="I292" i="9"/>
  <c r="I350" i="9"/>
  <c r="I414" i="9"/>
  <c r="I478" i="9"/>
  <c r="I568" i="9"/>
  <c r="I806" i="9"/>
  <c r="I19" i="9"/>
  <c r="I35" i="9"/>
  <c r="I51" i="9"/>
  <c r="I67" i="9"/>
  <c r="I83" i="9"/>
  <c r="I99" i="9"/>
  <c r="I115" i="9"/>
  <c r="I131" i="9"/>
  <c r="I147" i="9"/>
  <c r="I163" i="9"/>
  <c r="I179" i="9"/>
  <c r="I195" i="9"/>
  <c r="I211" i="9"/>
  <c r="I227" i="9"/>
  <c r="I243" i="9"/>
  <c r="I259" i="9"/>
  <c r="I280" i="9"/>
  <c r="I322" i="9"/>
  <c r="I386" i="9"/>
  <c r="I450" i="9"/>
  <c r="I514" i="9"/>
  <c r="I657" i="9"/>
  <c r="I16" i="9"/>
  <c r="I32" i="9"/>
  <c r="I48" i="9"/>
  <c r="I64" i="9"/>
  <c r="I80" i="9"/>
  <c r="I96" i="9"/>
  <c r="I112" i="9"/>
  <c r="I128" i="9"/>
  <c r="I144" i="9"/>
  <c r="I160" i="9"/>
  <c r="I176" i="9"/>
  <c r="I192" i="9"/>
  <c r="I208" i="9"/>
  <c r="I224" i="9"/>
  <c r="I240" i="9"/>
  <c r="I256" i="9"/>
  <c r="I276" i="9"/>
  <c r="I310" i="9"/>
  <c r="I374" i="9"/>
  <c r="I438" i="9"/>
  <c r="I502" i="9"/>
  <c r="I616" i="9"/>
  <c r="I17" i="9"/>
  <c r="I33" i="9"/>
  <c r="I49" i="9"/>
  <c r="I65" i="9"/>
  <c r="I81" i="9"/>
  <c r="I97" i="9"/>
  <c r="I113" i="9"/>
  <c r="I129" i="9"/>
  <c r="I145" i="9"/>
  <c r="I161" i="9"/>
  <c r="I177" i="9"/>
  <c r="I193" i="9"/>
  <c r="I217" i="9"/>
  <c r="I237" i="9"/>
  <c r="I257" i="9"/>
  <c r="I290" i="9"/>
  <c r="I362" i="9"/>
  <c r="I442" i="9"/>
  <c r="I560" i="9"/>
  <c r="I881" i="9"/>
  <c r="I299" i="9"/>
  <c r="I323" i="9"/>
  <c r="I343" i="9"/>
  <c r="I363" i="9"/>
  <c r="I387" i="9"/>
  <c r="I407" i="9"/>
  <c r="I427" i="9"/>
  <c r="I451" i="9"/>
  <c r="I471" i="9"/>
  <c r="I491" i="9"/>
  <c r="I515" i="9"/>
  <c r="I553" i="9"/>
  <c r="I617" i="9"/>
  <c r="I769" i="9"/>
  <c r="I304" i="9"/>
  <c r="I336" i="9"/>
  <c r="I368" i="9"/>
  <c r="I400" i="9"/>
  <c r="I432" i="9"/>
  <c r="I484" i="9"/>
  <c r="I580" i="9"/>
  <c r="I838" i="9"/>
  <c r="I309" i="9"/>
  <c r="I373" i="9"/>
  <c r="I437" i="9"/>
  <c r="I501" i="9"/>
  <c r="I613" i="9"/>
  <c r="I967" i="9"/>
  <c r="I690" i="9"/>
  <c r="I775" i="9"/>
  <c r="I867" i="9"/>
  <c r="I534" i="9"/>
  <c r="I598" i="9"/>
  <c r="I665" i="9"/>
  <c r="I750" i="9"/>
  <c r="I835" i="9"/>
  <c r="I991" i="9"/>
  <c r="I579" i="9"/>
  <c r="I643" i="9"/>
  <c r="I725" i="9"/>
  <c r="I810" i="9"/>
  <c r="I919" i="9"/>
  <c r="I696" i="9"/>
  <c r="I760" i="9"/>
  <c r="I824" i="9"/>
  <c r="I888" i="9"/>
  <c r="I952" i="9"/>
  <c r="I945" i="9"/>
  <c r="I862" i="9"/>
  <c r="I926" i="9"/>
  <c r="H5" i="9"/>
  <c r="I5" i="9" s="1"/>
  <c r="B9" i="9" s="1"/>
  <c r="I46" i="9"/>
  <c r="I994" i="9"/>
  <c r="I978" i="9"/>
  <c r="I962" i="9"/>
  <c r="I946" i="9"/>
  <c r="I930" i="9"/>
  <c r="I914" i="9"/>
  <c r="I898" i="9"/>
  <c r="I882" i="9"/>
  <c r="I866" i="9"/>
  <c r="I850" i="9"/>
  <c r="I981" i="9"/>
  <c r="I965" i="9"/>
  <c r="I949" i="9"/>
  <c r="I933" i="9"/>
  <c r="I988" i="9"/>
  <c r="I972" i="9"/>
  <c r="I956" i="9"/>
  <c r="I940" i="9"/>
  <c r="I924" i="9"/>
  <c r="I908" i="9"/>
  <c r="I892" i="9"/>
  <c r="I876" i="9"/>
  <c r="I860" i="9"/>
  <c r="I844" i="9"/>
  <c r="I828" i="9"/>
  <c r="I812" i="9"/>
  <c r="I796" i="9"/>
  <c r="I780" i="9"/>
  <c r="I764" i="9"/>
  <c r="I748" i="9"/>
  <c r="I732" i="9"/>
  <c r="I716" i="9"/>
  <c r="I700" i="9"/>
  <c r="I684" i="9"/>
  <c r="I668" i="9"/>
  <c r="I995" i="9"/>
  <c r="I931" i="9"/>
  <c r="I895" i="9"/>
  <c r="I863" i="9"/>
  <c r="I837" i="9"/>
  <c r="I815" i="9"/>
  <c r="I794" i="9"/>
  <c r="I773" i="9"/>
  <c r="I751" i="9"/>
  <c r="I730" i="9"/>
  <c r="I709" i="9"/>
  <c r="I687" i="9"/>
  <c r="I666" i="9"/>
  <c r="I647" i="9"/>
  <c r="I631" i="9"/>
  <c r="I615" i="9"/>
  <c r="I599" i="9"/>
  <c r="I583" i="9"/>
  <c r="I567" i="9"/>
  <c r="I551" i="9"/>
  <c r="I535" i="9"/>
  <c r="I519" i="9"/>
  <c r="I943" i="9"/>
  <c r="I901" i="9"/>
  <c r="I869" i="9"/>
  <c r="I841" i="9"/>
  <c r="I819" i="9"/>
  <c r="I798" i="9"/>
  <c r="I777" i="9"/>
  <c r="I755" i="9"/>
  <c r="I734" i="9"/>
  <c r="I713" i="9"/>
  <c r="I691" i="9"/>
  <c r="I670" i="9"/>
  <c r="I650" i="9"/>
  <c r="I634" i="9"/>
  <c r="I618" i="9"/>
  <c r="I602" i="9"/>
  <c r="I586" i="9"/>
  <c r="I570" i="9"/>
  <c r="I554" i="9"/>
  <c r="I538" i="9"/>
  <c r="I522" i="9"/>
  <c r="I955" i="9"/>
  <c r="I907" i="9"/>
  <c r="I875" i="9"/>
  <c r="I845" i="9"/>
  <c r="I823" i="9"/>
  <c r="I802" i="9"/>
  <c r="I781" i="9"/>
  <c r="I759" i="9"/>
  <c r="I738" i="9"/>
  <c r="I717" i="9"/>
  <c r="I695" i="9"/>
  <c r="I674" i="9"/>
  <c r="I653" i="9"/>
  <c r="I637" i="9"/>
  <c r="I983" i="9"/>
  <c r="I873" i="9"/>
  <c r="I779" i="9"/>
  <c r="I694" i="9"/>
  <c r="I621" i="9"/>
  <c r="I589" i="9"/>
  <c r="I557" i="9"/>
  <c r="I525" i="9"/>
  <c r="I505" i="9"/>
  <c r="I489" i="9"/>
  <c r="I473" i="9"/>
  <c r="I457" i="9"/>
  <c r="I441" i="9"/>
  <c r="I425" i="9"/>
  <c r="I409" i="9"/>
  <c r="I393" i="9"/>
  <c r="I377" i="9"/>
  <c r="I361" i="9"/>
  <c r="I345" i="9"/>
  <c r="I329" i="9"/>
  <c r="I313" i="9"/>
  <c r="I297" i="9"/>
  <c r="I281" i="9"/>
  <c r="I265" i="9"/>
  <c r="I865" i="9"/>
  <c r="I774" i="9"/>
  <c r="I689" i="9"/>
  <c r="I620" i="9"/>
  <c r="I588" i="9"/>
  <c r="I556" i="9"/>
  <c r="I524" i="9"/>
  <c r="I504" i="9"/>
  <c r="I488" i="9"/>
  <c r="I472" i="9"/>
  <c r="I456" i="9"/>
  <c r="I440" i="9"/>
  <c r="I424" i="9"/>
  <c r="I408" i="9"/>
  <c r="I392" i="9"/>
  <c r="I376" i="9"/>
  <c r="I360" i="9"/>
  <c r="I344" i="9"/>
  <c r="I328" i="9"/>
  <c r="I312" i="9"/>
  <c r="I921" i="9"/>
  <c r="I811" i="9"/>
  <c r="I726" i="9"/>
  <c r="I644" i="9"/>
  <c r="I601" i="9"/>
  <c r="I569" i="9"/>
  <c r="I537" i="9"/>
  <c r="I511" i="9"/>
  <c r="I495" i="9"/>
  <c r="I479" i="9"/>
  <c r="I463" i="9"/>
  <c r="I447" i="9"/>
  <c r="I431" i="9"/>
  <c r="I415" i="9"/>
  <c r="I399" i="9"/>
  <c r="I383" i="9"/>
  <c r="I367" i="9"/>
  <c r="I351" i="9"/>
  <c r="I335" i="9"/>
  <c r="I319" i="9"/>
  <c r="I303" i="9"/>
  <c r="I287" i="9"/>
  <c r="I699" i="9"/>
  <c r="I528" i="9"/>
  <c r="I458" i="9"/>
  <c r="I394" i="9"/>
  <c r="I330" i="9"/>
  <c r="I283" i="9"/>
  <c r="I262" i="9"/>
  <c r="I245" i="9"/>
  <c r="I229" i="9"/>
  <c r="I213" i="9"/>
  <c r="I197" i="9"/>
  <c r="I14" i="9"/>
  <c r="I986" i="9"/>
  <c r="I970" i="9"/>
  <c r="I954" i="9"/>
  <c r="I938" i="9"/>
  <c r="I922" i="9"/>
  <c r="I906" i="9"/>
  <c r="I890" i="9"/>
  <c r="I874" i="9"/>
  <c r="I858" i="9"/>
  <c r="I989" i="9"/>
  <c r="I973" i="9"/>
  <c r="I957" i="9"/>
  <c r="I941" i="9"/>
  <c r="I925" i="9"/>
  <c r="I980" i="9"/>
  <c r="I964" i="9"/>
  <c r="I948" i="9"/>
  <c r="I932" i="9"/>
  <c r="I916" i="9"/>
  <c r="I900" i="9"/>
  <c r="I884" i="9"/>
  <c r="I868" i="9"/>
  <c r="I852" i="9"/>
  <c r="I836" i="9"/>
  <c r="I820" i="9"/>
  <c r="I804" i="9"/>
  <c r="I788" i="9"/>
  <c r="I772" i="9"/>
  <c r="I756" i="9"/>
  <c r="I740" i="9"/>
  <c r="I724" i="9"/>
  <c r="I708" i="9"/>
  <c r="I692" i="9"/>
  <c r="I676" i="9"/>
  <c r="I660" i="9"/>
  <c r="I963" i="9"/>
  <c r="I911" i="9"/>
  <c r="I879" i="9"/>
  <c r="I847" i="9"/>
  <c r="I826" i="9"/>
  <c r="I805" i="9"/>
  <c r="I783" i="9"/>
  <c r="I762" i="9"/>
  <c r="I741" i="9"/>
  <c r="I719" i="9"/>
  <c r="I698" i="9"/>
  <c r="I677" i="9"/>
  <c r="I655" i="9"/>
  <c r="I639" i="9"/>
  <c r="I623" i="9"/>
  <c r="I607" i="9"/>
  <c r="I591" i="9"/>
  <c r="I575" i="9"/>
  <c r="I559" i="9"/>
  <c r="I543" i="9"/>
  <c r="I527" i="9"/>
  <c r="I975" i="9"/>
  <c r="I917" i="9"/>
  <c r="I885" i="9"/>
  <c r="I853" i="9"/>
  <c r="I830" i="9"/>
  <c r="I809" i="9"/>
  <c r="I787" i="9"/>
  <c r="I766" i="9"/>
  <c r="I745" i="9"/>
  <c r="I723" i="9"/>
  <c r="I702" i="9"/>
  <c r="I681" i="9"/>
  <c r="I659" i="9"/>
  <c r="I642" i="9"/>
  <c r="I626" i="9"/>
  <c r="I610" i="9"/>
  <c r="I594" i="9"/>
  <c r="I578" i="9"/>
  <c r="I562" i="9"/>
  <c r="I546" i="9"/>
  <c r="I530" i="9"/>
  <c r="I987" i="9"/>
  <c r="I923" i="9"/>
  <c r="I891" i="9"/>
  <c r="I859" i="9"/>
  <c r="I834" i="9"/>
  <c r="I813" i="9"/>
  <c r="I791" i="9"/>
  <c r="I770" i="9"/>
  <c r="I749" i="9"/>
  <c r="I727" i="9"/>
  <c r="I706" i="9"/>
  <c r="I685" i="9"/>
  <c r="I663" i="9"/>
  <c r="I645" i="9"/>
  <c r="I629" i="9"/>
  <c r="I951" i="9"/>
  <c r="I822" i="9"/>
  <c r="I737" i="9"/>
  <c r="I652" i="9"/>
  <c r="I605" i="9"/>
  <c r="I573" i="9"/>
  <c r="I541" i="9"/>
  <c r="I513" i="9"/>
  <c r="I497" i="9"/>
  <c r="I481" i="9"/>
  <c r="I465" i="9"/>
  <c r="I449" i="9"/>
  <c r="I433" i="9"/>
  <c r="I417" i="9"/>
  <c r="I401" i="9"/>
  <c r="I385" i="9"/>
  <c r="I369" i="9"/>
  <c r="I353" i="9"/>
  <c r="I337" i="9"/>
  <c r="I321" i="9"/>
  <c r="I305" i="9"/>
  <c r="I289" i="9"/>
  <c r="I273" i="9"/>
  <c r="I935" i="9"/>
  <c r="I817" i="9"/>
  <c r="I731" i="9"/>
  <c r="I648" i="9"/>
  <c r="I604" i="9"/>
  <c r="I572" i="9"/>
  <c r="I540" i="9"/>
  <c r="I512" i="9"/>
  <c r="I496" i="9"/>
  <c r="I480" i="9"/>
  <c r="I464" i="9"/>
  <c r="I448" i="9"/>
  <c r="I30" i="9"/>
  <c r="I982" i="9"/>
  <c r="I966" i="9"/>
  <c r="I950" i="9"/>
  <c r="I934" i="9"/>
  <c r="I918" i="9"/>
  <c r="I902" i="9"/>
  <c r="I886" i="9"/>
  <c r="I870" i="9"/>
  <c r="I854" i="9"/>
  <c r="I985" i="9"/>
  <c r="I969" i="9"/>
  <c r="I953" i="9"/>
  <c r="I937" i="9"/>
  <c r="I992" i="9"/>
  <c r="I976" i="9"/>
  <c r="I960" i="9"/>
  <c r="I944" i="9"/>
  <c r="I928" i="9"/>
  <c r="I912" i="9"/>
  <c r="I896" i="9"/>
  <c r="I880" i="9"/>
  <c r="I864" i="9"/>
  <c r="I848" i="9"/>
  <c r="I832" i="9"/>
  <c r="I816" i="9"/>
  <c r="I800" i="9"/>
  <c r="I784" i="9"/>
  <c r="I768" i="9"/>
  <c r="I752" i="9"/>
  <c r="I736" i="9"/>
  <c r="I720" i="9"/>
  <c r="I704" i="9"/>
  <c r="I688" i="9"/>
  <c r="I672" i="9"/>
  <c r="I656" i="9"/>
  <c r="I947" i="9"/>
  <c r="I903" i="9"/>
  <c r="I871" i="9"/>
  <c r="I842" i="9"/>
  <c r="I821" i="9"/>
  <c r="I799" i="9"/>
  <c r="I778" i="9"/>
  <c r="I757" i="9"/>
  <c r="I735" i="9"/>
  <c r="I714" i="9"/>
  <c r="I693" i="9"/>
  <c r="I671" i="9"/>
  <c r="I651" i="9"/>
  <c r="I635" i="9"/>
  <c r="I619" i="9"/>
  <c r="I603" i="9"/>
  <c r="I587" i="9"/>
  <c r="I571" i="9"/>
  <c r="I555" i="9"/>
  <c r="I539" i="9"/>
  <c r="I523" i="9"/>
  <c r="I959" i="9"/>
  <c r="I909" i="9"/>
  <c r="I877" i="9"/>
  <c r="I846" i="9"/>
  <c r="I825" i="9"/>
  <c r="I803" i="9"/>
  <c r="I782" i="9"/>
  <c r="I761" i="9"/>
  <c r="I739" i="9"/>
  <c r="I718" i="9"/>
  <c r="I697" i="9"/>
  <c r="I675" i="9"/>
  <c r="I654" i="9"/>
  <c r="I638" i="9"/>
  <c r="I622" i="9"/>
  <c r="I606" i="9"/>
  <c r="I590" i="9"/>
  <c r="I574" i="9"/>
  <c r="I558" i="9"/>
  <c r="I542" i="9"/>
  <c r="I526" i="9"/>
  <c r="I971" i="9"/>
  <c r="I915" i="9"/>
  <c r="I883" i="9"/>
  <c r="I851" i="9"/>
  <c r="I829" i="9"/>
  <c r="I807" i="9"/>
  <c r="I786" i="9"/>
  <c r="I765" i="9"/>
  <c r="I743" i="9"/>
  <c r="I722" i="9"/>
  <c r="I701" i="9"/>
  <c r="I679" i="9"/>
  <c r="I658" i="9"/>
  <c r="I641" i="9"/>
  <c r="I625" i="9"/>
  <c r="I905" i="9"/>
  <c r="I801" i="9"/>
  <c r="I715" i="9"/>
  <c r="I636" i="9"/>
  <c r="I597" i="9"/>
  <c r="I565" i="9"/>
  <c r="I533" i="9"/>
  <c r="I509" i="9"/>
  <c r="I493" i="9"/>
  <c r="I477" i="9"/>
  <c r="I461" i="9"/>
  <c r="I445" i="9"/>
  <c r="I429" i="9"/>
  <c r="I413" i="9"/>
  <c r="I397" i="9"/>
  <c r="I381" i="9"/>
  <c r="I365" i="9"/>
  <c r="I349" i="9"/>
  <c r="I333" i="9"/>
  <c r="I317" i="9"/>
  <c r="I301" i="9"/>
  <c r="I285" i="9"/>
  <c r="I269" i="9"/>
  <c r="I897" i="9"/>
  <c r="I795" i="9"/>
  <c r="I710" i="9"/>
  <c r="I632" i="9"/>
  <c r="I596" i="9"/>
  <c r="I564" i="9"/>
  <c r="I532" i="9"/>
  <c r="I508" i="9"/>
  <c r="I492" i="9"/>
  <c r="I476" i="9"/>
  <c r="I460" i="9"/>
  <c r="I444" i="9"/>
  <c r="I428" i="9"/>
  <c r="I412" i="9"/>
  <c r="I396" i="9"/>
  <c r="I380" i="9"/>
  <c r="I364" i="9"/>
  <c r="I348" i="9"/>
  <c r="I332" i="9"/>
  <c r="I316" i="9"/>
  <c r="I300" i="9"/>
  <c r="I833" i="9"/>
  <c r="I747" i="9"/>
  <c r="I662" i="9"/>
  <c r="I609" i="9"/>
  <c r="I577" i="9"/>
  <c r="B12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<sst xmlns="http://schemas.openxmlformats.org/spreadsheetml/2006/main" count="122" uniqueCount="37">
  <si>
    <t>α</t>
  </si>
  <si>
    <t>z(α/2)</t>
  </si>
  <si>
    <t>母相関係数の区間推定</t>
    <rPh sb="0" eb="1">
      <t>ハハ</t>
    </rPh>
    <rPh sb="1" eb="3">
      <t>ソウカン</t>
    </rPh>
    <rPh sb="2" eb="4">
      <t>カンケイ</t>
    </rPh>
    <rPh sb="4" eb="5">
      <t>スウ</t>
    </rPh>
    <phoneticPr fontId="1"/>
  </si>
  <si>
    <t>私立</t>
    <rPh sb="0" eb="2">
      <t>シリツ</t>
    </rPh>
    <phoneticPr fontId="1"/>
  </si>
  <si>
    <t>公立</t>
    <rPh sb="0" eb="2">
      <t>コウリツ</t>
    </rPh>
    <phoneticPr fontId="1"/>
  </si>
  <si>
    <t>母分散</t>
    <rPh sb="0" eb="3">
      <t>ボブンサン</t>
    </rPh>
    <phoneticPr fontId="1"/>
  </si>
  <si>
    <t>E</t>
    <phoneticPr fontId="1"/>
  </si>
  <si>
    <t>サンプルサイズ</t>
    <phoneticPr fontId="1"/>
  </si>
  <si>
    <t>学力テストに関する情報</t>
    <rPh sb="0" eb="2">
      <t>ガクリョク</t>
    </rPh>
    <rPh sb="6" eb="7">
      <t>カン</t>
    </rPh>
    <rPh sb="9" eb="11">
      <t>ジョウホウ</t>
    </rPh>
    <phoneticPr fontId="1"/>
  </si>
  <si>
    <t>サンプルサイズの見積もり</t>
    <rPh sb="8" eb="10">
      <t>ミツ</t>
    </rPh>
    <phoneticPr fontId="1"/>
  </si>
  <si>
    <t>相関係数に関する情報</t>
    <rPh sb="0" eb="2">
      <t>ソウカン</t>
    </rPh>
    <rPh sb="2" eb="4">
      <t>ケイスウ</t>
    </rPh>
    <rPh sb="5" eb="6">
      <t>カン</t>
    </rPh>
    <rPh sb="8" eb="10">
      <t>ジョウホウ</t>
    </rPh>
    <phoneticPr fontId="1"/>
  </si>
  <si>
    <t>母相関係数</t>
    <rPh sb="0" eb="1">
      <t>ボ</t>
    </rPh>
    <rPh sb="1" eb="3">
      <t>ソウカン</t>
    </rPh>
    <rPh sb="3" eb="5">
      <t>ケイスウ</t>
    </rPh>
    <phoneticPr fontId="1"/>
  </si>
  <si>
    <t>許容する値</t>
    <rPh sb="0" eb="2">
      <t>キョヨウ</t>
    </rPh>
    <rPh sb="4" eb="5">
      <t>アタイ</t>
    </rPh>
    <phoneticPr fontId="1"/>
  </si>
  <si>
    <t>資格試験に関する情報</t>
    <rPh sb="0" eb="2">
      <t>シカク</t>
    </rPh>
    <rPh sb="2" eb="4">
      <t>シケン</t>
    </rPh>
    <rPh sb="5" eb="6">
      <t>カン</t>
    </rPh>
    <rPh sb="8" eb="10">
      <t>ジョウホウ</t>
    </rPh>
    <phoneticPr fontId="1"/>
  </si>
  <si>
    <t>母標準偏差</t>
    <rPh sb="0" eb="1">
      <t>ボ</t>
    </rPh>
    <rPh sb="1" eb="3">
      <t>ヒョウジュン</t>
    </rPh>
    <rPh sb="3" eb="5">
      <t>ヘンサ</t>
    </rPh>
    <phoneticPr fontId="1"/>
  </si>
  <si>
    <t>※対応のある2群の平均の差を区間推定する場合もこの方法を使う。セルB3に平均の差の標準偏差を指定すればよい</t>
    <rPh sb="1" eb="3">
      <t>タイオウ</t>
    </rPh>
    <rPh sb="7" eb="8">
      <t>グン</t>
    </rPh>
    <rPh sb="9" eb="11">
      <t>ヘイキン</t>
    </rPh>
    <rPh sb="12" eb="13">
      <t>サ</t>
    </rPh>
    <rPh sb="14" eb="16">
      <t>クカン</t>
    </rPh>
    <rPh sb="16" eb="18">
      <t>スイテイ</t>
    </rPh>
    <rPh sb="20" eb="22">
      <t>バアイ</t>
    </rPh>
    <rPh sb="25" eb="27">
      <t>ホウホウ</t>
    </rPh>
    <rPh sb="28" eb="29">
      <t>ツカ</t>
    </rPh>
    <rPh sb="36" eb="38">
      <t>ヘイキン</t>
    </rPh>
    <rPh sb="39" eb="40">
      <t>サ</t>
    </rPh>
    <rPh sb="41" eb="43">
      <t>ヒョウジュン</t>
    </rPh>
    <rPh sb="43" eb="45">
      <t>ヘンサ</t>
    </rPh>
    <rPh sb="46" eb="48">
      <t>シテイ</t>
    </rPh>
    <phoneticPr fontId="1"/>
  </si>
  <si>
    <t>スマホ利用時間に関する情報</t>
    <rPh sb="3" eb="5">
      <t>リヨウ</t>
    </rPh>
    <rPh sb="5" eb="7">
      <t>ジカン</t>
    </rPh>
    <rPh sb="8" eb="9">
      <t>カン</t>
    </rPh>
    <rPh sb="11" eb="13">
      <t>ジョウホウ</t>
    </rPh>
    <phoneticPr fontId="1"/>
  </si>
  <si>
    <t>シミュレーション</t>
    <phoneticPr fontId="1"/>
  </si>
  <si>
    <t>信頼区間</t>
    <rPh sb="0" eb="2">
      <t>シンライ</t>
    </rPh>
    <rPh sb="2" eb="4">
      <t>クカン</t>
    </rPh>
    <phoneticPr fontId="1"/>
  </si>
  <si>
    <t>許容される誤差</t>
    <rPh sb="0" eb="2">
      <t>キョヨウ</t>
    </rPh>
    <rPh sb="5" eb="7">
      <t>ゴサ</t>
    </rPh>
    <phoneticPr fontId="1"/>
  </si>
  <si>
    <t>許容する誤差の割合(r)</t>
    <rPh sb="0" eb="2">
      <t>キョヨウ</t>
    </rPh>
    <rPh sb="4" eb="6">
      <t>ゴサ</t>
    </rPh>
    <rPh sb="7" eb="9">
      <t>ワリアイ</t>
    </rPh>
    <phoneticPr fontId="1"/>
  </si>
  <si>
    <t>n</t>
    <phoneticPr fontId="1"/>
  </si>
  <si>
    <t>下側</t>
    <rPh sb="0" eb="2">
      <t>シタガワ</t>
    </rPh>
    <phoneticPr fontId="1"/>
  </si>
  <si>
    <t>上側</t>
    <rPh sb="0" eb="2">
      <t>ウエガワ</t>
    </rPh>
    <phoneticPr fontId="1"/>
  </si>
  <si>
    <t>下側許容</t>
    <rPh sb="0" eb="2">
      <t>シタガワ</t>
    </rPh>
    <rPh sb="2" eb="4">
      <t>キョヨウ</t>
    </rPh>
    <phoneticPr fontId="1"/>
  </si>
  <si>
    <t>上側許容</t>
    <rPh sb="0" eb="2">
      <t>ウエガワ</t>
    </rPh>
    <rPh sb="2" eb="4">
      <t>キョヨウ</t>
    </rPh>
    <phoneticPr fontId="1"/>
  </si>
  <si>
    <t>大きい値</t>
    <rPh sb="0" eb="1">
      <t>オオ</t>
    </rPh>
    <rPh sb="3" eb="4">
      <t>アタイ</t>
    </rPh>
    <phoneticPr fontId="1"/>
  </si>
  <si>
    <t>α</t>
    <phoneticPr fontId="1"/>
  </si>
  <si>
    <t>シミュレーション結果</t>
    <rPh sb="8" eb="10">
      <t>ケッカ</t>
    </rPh>
    <phoneticPr fontId="1"/>
  </si>
  <si>
    <t>製品サイズに関する情報</t>
    <rPh sb="0" eb="2">
      <t>セイヒン</t>
    </rPh>
    <rPh sb="6" eb="7">
      <t>カン</t>
    </rPh>
    <rPh sb="9" eb="11">
      <t>ジョウホウ</t>
    </rPh>
    <phoneticPr fontId="1"/>
  </si>
  <si>
    <t>旧機種</t>
    <rPh sb="0" eb="3">
      <t>キュウキシュ</t>
    </rPh>
    <phoneticPr fontId="1"/>
  </si>
  <si>
    <t>新機種</t>
    <rPh sb="0" eb="3">
      <t>シンキシュ</t>
    </rPh>
    <phoneticPr fontId="1"/>
  </si>
  <si>
    <t>予想される母分散</t>
    <rPh sb="0" eb="2">
      <t>ヨソウ</t>
    </rPh>
    <rPh sb="5" eb="6">
      <t>ボ</t>
    </rPh>
    <rPh sb="6" eb="8">
      <t>ブンサン</t>
    </rPh>
    <phoneticPr fontId="1"/>
  </si>
  <si>
    <t>予想される不偏分散</t>
    <rPh sb="0" eb="2">
      <t>ヨソウ</t>
    </rPh>
    <rPh sb="5" eb="7">
      <t>フヘン</t>
    </rPh>
    <rPh sb="7" eb="9">
      <t>ブンサン</t>
    </rPh>
    <phoneticPr fontId="1"/>
  </si>
  <si>
    <t>予想される母分散</t>
    <rPh sb="0" eb="2">
      <t>ヨソウ</t>
    </rPh>
    <rPh sb="5" eb="8">
      <t>ボブンサン</t>
    </rPh>
    <phoneticPr fontId="1"/>
  </si>
  <si>
    <t>母分散の比</t>
    <rPh sb="0" eb="3">
      <t>ボブンサン</t>
    </rPh>
    <rPh sb="4" eb="5">
      <t>ヒ</t>
    </rPh>
    <phoneticPr fontId="1"/>
  </si>
  <si>
    <t>不偏分散の比</t>
    <rPh sb="0" eb="2">
      <t>フヘン</t>
    </rPh>
    <rPh sb="2" eb="4">
      <t>ブンサン</t>
    </rPh>
    <rPh sb="5" eb="6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</si>
</sst>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>
      <alignment vertical="center"/>
    </xf>
    <xf numFmtId="0" fontId="2" fillId="3" borderId="2" xfId="0" applyFont="1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176" fontId="3" fillId="0" borderId="3" xfId="0" applyNumberFormat="1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4" borderId="0" xfId="0" applyFont="1" applyFill="1" applyAlignment="1">
      <alignment horizontal="center" vertical="center"/>
    </xf>
    <xf numFmtId="2" fontId="3" fillId="0" borderId="2" xfId="0" applyNumberFormat="1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Continuous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3" borderId="3" xfId="0" applyFont="1" applyFill="1" applyBorder="1" applyAlignment="1">
      <alignment horizontal="centerContinuous" vertical="center"/>
    </xf>
    <xf numFmtId="0" fontId="2" fillId="8" borderId="3" xfId="0" applyFont="1" applyFill="1" applyBorder="1" applyAlignment="1">
      <alignment horizontal="centerContinuous" vertical="center"/>
    </xf>
    <xf numFmtId="0" fontId="7" fillId="8" borderId="3" xfId="0" applyFont="1" applyFill="1" applyBorder="1" applyAlignment="1">
      <alignment horizontal="centerContinuous" vertical="center"/>
    </xf>
    <xf numFmtId="0" fontId="6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176" fontId="3" fillId="0" borderId="0" xfId="0" applyNumberFormat="1" applyFont="1">
      <alignment vertical="center"/>
    </xf>
    <xf numFmtId="176" fontId="3" fillId="0" borderId="2" xfId="0" applyNumberFormat="1" applyFont="1" applyBorder="1">
      <alignment vertical="center"/>
    </xf>
    <xf numFmtId="0" fontId="2" fillId="12" borderId="1" xfId="0" applyFont="1" applyFill="1" applyBorder="1" applyAlignment="1">
      <alignment horizontal="centerContinuous" vertical="center"/>
    </xf>
    <xf numFmtId="0" fontId="5" fillId="12" borderId="1" xfId="0" applyFont="1" applyFill="1" applyBorder="1" applyAlignment="1">
      <alignment horizontal="centerContinuous" vertical="center"/>
    </xf>
    <xf numFmtId="0" fontId="4" fillId="0" borderId="1" xfId="0" applyFont="1" applyBorder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4" fillId="0" borderId="0" xfId="0" applyFont="1" applyBorder="1">
      <alignment vertical="center"/>
    </xf>
    <xf numFmtId="176" fontId="5" fillId="0" borderId="0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C3A0-1FB5-4D7D-A7C2-2095AF9F1900}">
  <dimension ref="A1:F439"/>
  <sheetViews>
    <sheetView tabSelected="1" workbookViewId="0">
      <selection activeCell="E5" sqref="E5"/>
    </sheetView>
  </sheetViews>
  <sheetFormatPr defaultRowHeight="17.649999999999999" x14ac:dyDescent="0.7"/>
  <cols>
    <col min="1" max="1" width="11.75" style="10" customWidth="1"/>
    <col min="2" max="3" width="9" style="10"/>
    <col min="4" max="4" width="14.4375" style="10" customWidth="1"/>
    <col min="5" max="5" width="9" style="10" customWidth="1"/>
    <col min="6" max="16384" width="9" style="10"/>
  </cols>
  <sheetData>
    <row r="1" spans="1:6" x14ac:dyDescent="0.7">
      <c r="A1" s="1" t="s">
        <v>13</v>
      </c>
      <c r="B1" s="1"/>
      <c r="C1" s="2"/>
      <c r="D1" s="3" t="s">
        <v>9</v>
      </c>
      <c r="E1" s="3"/>
      <c r="F1" s="2"/>
    </row>
    <row r="2" spans="1:6" x14ac:dyDescent="0.7">
      <c r="A2" s="2"/>
      <c r="B2" s="2"/>
      <c r="C2" s="2"/>
      <c r="D2" s="2"/>
      <c r="E2" s="2"/>
      <c r="F2" s="2"/>
    </row>
    <row r="3" spans="1:6" x14ac:dyDescent="0.7">
      <c r="A3" s="20" t="s">
        <v>14</v>
      </c>
      <c r="B3" s="17">
        <v>24</v>
      </c>
      <c r="C3" s="2"/>
      <c r="D3" s="6" t="s">
        <v>6</v>
      </c>
      <c r="E3" s="15">
        <v>5</v>
      </c>
      <c r="F3" s="2"/>
    </row>
    <row r="4" spans="1:6" x14ac:dyDescent="0.7">
      <c r="A4" s="5"/>
      <c r="B4" s="11"/>
      <c r="C4" s="2"/>
      <c r="D4" s="18" t="s">
        <v>0</v>
      </c>
      <c r="E4" s="2">
        <v>0.05</v>
      </c>
      <c r="F4" s="2"/>
    </row>
    <row r="5" spans="1:6" x14ac:dyDescent="0.7">
      <c r="A5" s="5"/>
      <c r="B5" s="11"/>
      <c r="C5" s="2"/>
      <c r="D5" s="14" t="s">
        <v>1</v>
      </c>
      <c r="E5" s="19"/>
      <c r="F5" s="2"/>
    </row>
    <row r="6" spans="1:6" x14ac:dyDescent="0.7">
      <c r="A6" s="5"/>
      <c r="B6" s="11"/>
      <c r="C6" s="2"/>
      <c r="D6" s="2"/>
      <c r="E6" s="2"/>
      <c r="F6" s="2"/>
    </row>
    <row r="7" spans="1:6" x14ac:dyDescent="0.7">
      <c r="A7" s="5"/>
      <c r="B7" s="11"/>
      <c r="C7" s="2"/>
      <c r="D7" s="8" t="s">
        <v>7</v>
      </c>
      <c r="E7" s="9"/>
      <c r="F7" s="2"/>
    </row>
    <row r="8" spans="1:6" x14ac:dyDescent="0.7">
      <c r="A8" s="5"/>
      <c r="B8" s="11"/>
      <c r="C8" s="2"/>
      <c r="F8" s="2"/>
    </row>
    <row r="9" spans="1:6" x14ac:dyDescent="0.7">
      <c r="A9" s="21" t="s">
        <v>15</v>
      </c>
      <c r="B9" s="11"/>
      <c r="C9" s="2"/>
      <c r="F9" s="2"/>
    </row>
    <row r="10" spans="1:6" x14ac:dyDescent="0.7">
      <c r="A10" s="2"/>
      <c r="B10" s="7"/>
      <c r="C10" s="2"/>
      <c r="D10" s="2"/>
      <c r="E10" s="2"/>
      <c r="F10" s="2"/>
    </row>
    <row r="11" spans="1:6" x14ac:dyDescent="0.7">
      <c r="A11" s="2"/>
      <c r="B11" s="2"/>
      <c r="C11" s="2"/>
      <c r="D11" s="2"/>
      <c r="E11" s="2"/>
      <c r="F11" s="2"/>
    </row>
    <row r="12" spans="1:6" x14ac:dyDescent="0.7">
      <c r="A12" s="2"/>
      <c r="B12" s="2"/>
      <c r="C12" s="2"/>
      <c r="D12" s="2"/>
      <c r="E12" s="2"/>
      <c r="F12" s="2"/>
    </row>
    <row r="13" spans="1:6" x14ac:dyDescent="0.7">
      <c r="A13" s="2"/>
      <c r="B13" s="2"/>
      <c r="C13" s="2"/>
      <c r="D13" s="2"/>
      <c r="E13" s="2"/>
      <c r="F13" s="2"/>
    </row>
    <row r="14" spans="1:6" x14ac:dyDescent="0.7">
      <c r="A14" s="2"/>
      <c r="B14" s="2"/>
      <c r="C14" s="2"/>
      <c r="D14" s="2"/>
      <c r="E14" s="2"/>
      <c r="F14" s="2"/>
    </row>
    <row r="15" spans="1:6" x14ac:dyDescent="0.7">
      <c r="A15" s="2"/>
      <c r="B15" s="2"/>
      <c r="C15" s="2"/>
      <c r="D15" s="2"/>
      <c r="E15" s="2"/>
      <c r="F15" s="2"/>
    </row>
    <row r="16" spans="1:6" x14ac:dyDescent="0.7">
      <c r="A16" s="2"/>
      <c r="B16" s="2"/>
      <c r="C16" s="2"/>
      <c r="D16" s="2"/>
      <c r="E16" s="2"/>
      <c r="F16" s="2"/>
    </row>
    <row r="17" spans="1:6" x14ac:dyDescent="0.7">
      <c r="A17" s="2"/>
      <c r="B17" s="2"/>
      <c r="C17" s="2"/>
      <c r="D17" s="2"/>
      <c r="E17" s="2"/>
      <c r="F17" s="2"/>
    </row>
    <row r="18" spans="1:6" x14ac:dyDescent="0.7">
      <c r="A18" s="2"/>
      <c r="B18" s="2"/>
      <c r="C18" s="2"/>
      <c r="D18" s="2"/>
      <c r="E18" s="2"/>
      <c r="F18" s="2"/>
    </row>
    <row r="19" spans="1:6" x14ac:dyDescent="0.7">
      <c r="A19" s="2"/>
      <c r="B19" s="2"/>
      <c r="C19" s="2"/>
      <c r="D19" s="2"/>
      <c r="E19" s="2"/>
      <c r="F19" s="2"/>
    </row>
    <row r="20" spans="1:6" x14ac:dyDescent="0.7">
      <c r="A20" s="2"/>
      <c r="B20" s="2"/>
      <c r="C20" s="2"/>
      <c r="D20" s="2"/>
      <c r="E20" s="2"/>
      <c r="F20" s="2"/>
    </row>
    <row r="21" spans="1:6" x14ac:dyDescent="0.7">
      <c r="A21" s="2"/>
      <c r="B21" s="2"/>
      <c r="C21" s="2"/>
      <c r="D21" s="2"/>
      <c r="E21" s="2"/>
      <c r="F21" s="2"/>
    </row>
    <row r="22" spans="1:6" x14ac:dyDescent="0.7">
      <c r="A22" s="2"/>
      <c r="B22" s="2"/>
      <c r="C22" s="2"/>
      <c r="D22" s="2"/>
      <c r="E22" s="2"/>
      <c r="F22" s="2"/>
    </row>
    <row r="23" spans="1:6" x14ac:dyDescent="0.7">
      <c r="A23" s="2"/>
      <c r="B23" s="2"/>
      <c r="C23" s="2"/>
      <c r="D23" s="2"/>
      <c r="E23" s="2"/>
      <c r="F23" s="2"/>
    </row>
    <row r="24" spans="1:6" x14ac:dyDescent="0.7">
      <c r="A24" s="2"/>
      <c r="B24" s="2"/>
      <c r="C24" s="2"/>
      <c r="D24" s="2"/>
      <c r="E24" s="2"/>
      <c r="F24" s="2"/>
    </row>
    <row r="25" spans="1:6" x14ac:dyDescent="0.7">
      <c r="A25" s="2"/>
      <c r="B25" s="2"/>
      <c r="C25" s="2"/>
      <c r="D25" s="2"/>
      <c r="E25" s="2"/>
      <c r="F25" s="2"/>
    </row>
    <row r="26" spans="1:6" x14ac:dyDescent="0.7">
      <c r="A26" s="2"/>
      <c r="B26" s="2"/>
      <c r="C26" s="2"/>
      <c r="D26" s="2"/>
      <c r="E26" s="2"/>
      <c r="F26" s="2"/>
    </row>
    <row r="27" spans="1:6" x14ac:dyDescent="0.7">
      <c r="A27" s="2"/>
      <c r="B27" s="2"/>
      <c r="C27" s="2"/>
      <c r="D27" s="2"/>
      <c r="E27" s="2"/>
      <c r="F27" s="2"/>
    </row>
    <row r="28" spans="1:6" x14ac:dyDescent="0.7">
      <c r="A28" s="2"/>
      <c r="B28" s="2"/>
      <c r="C28" s="2"/>
      <c r="D28" s="2"/>
      <c r="E28" s="2"/>
      <c r="F28" s="2"/>
    </row>
    <row r="29" spans="1:6" x14ac:dyDescent="0.7">
      <c r="A29" s="2"/>
      <c r="B29" s="2"/>
      <c r="C29" s="2"/>
      <c r="D29" s="2"/>
      <c r="E29" s="2"/>
      <c r="F29" s="2"/>
    </row>
    <row r="30" spans="1:6" x14ac:dyDescent="0.7">
      <c r="A30" s="2"/>
      <c r="B30" s="2"/>
      <c r="C30" s="2"/>
      <c r="D30" s="2"/>
      <c r="E30" s="2"/>
      <c r="F30" s="2"/>
    </row>
    <row r="31" spans="1:6" x14ac:dyDescent="0.7">
      <c r="A31" s="2"/>
      <c r="B31" s="2"/>
      <c r="C31" s="2"/>
      <c r="D31" s="2"/>
      <c r="E31" s="2"/>
      <c r="F31" s="2"/>
    </row>
    <row r="32" spans="1:6" x14ac:dyDescent="0.7">
      <c r="A32" s="2"/>
      <c r="B32" s="2"/>
      <c r="C32" s="2"/>
      <c r="D32" s="2"/>
      <c r="E32" s="2"/>
      <c r="F32" s="2"/>
    </row>
    <row r="33" spans="1:6" x14ac:dyDescent="0.7">
      <c r="A33" s="2"/>
      <c r="B33" s="2"/>
      <c r="C33" s="2"/>
      <c r="D33" s="2"/>
      <c r="E33" s="2"/>
      <c r="F33" s="2"/>
    </row>
    <row r="34" spans="1:6" x14ac:dyDescent="0.7">
      <c r="A34" s="2"/>
      <c r="B34" s="2"/>
      <c r="C34" s="2"/>
      <c r="D34" s="2"/>
      <c r="E34" s="2"/>
      <c r="F34" s="2"/>
    </row>
    <row r="35" spans="1:6" x14ac:dyDescent="0.7">
      <c r="A35" s="2"/>
      <c r="B35" s="2"/>
      <c r="C35" s="2"/>
      <c r="D35" s="2"/>
      <c r="E35" s="2"/>
      <c r="F35" s="2"/>
    </row>
    <row r="36" spans="1:6" x14ac:dyDescent="0.7">
      <c r="A36" s="2"/>
      <c r="B36" s="2"/>
      <c r="C36" s="2"/>
      <c r="D36" s="2"/>
      <c r="E36" s="2"/>
      <c r="F36" s="2"/>
    </row>
    <row r="37" spans="1:6" x14ac:dyDescent="0.7">
      <c r="A37" s="2"/>
      <c r="B37" s="2"/>
      <c r="C37" s="2"/>
      <c r="D37" s="2"/>
      <c r="E37" s="2"/>
      <c r="F37" s="2"/>
    </row>
    <row r="38" spans="1:6" x14ac:dyDescent="0.7">
      <c r="A38" s="2"/>
      <c r="B38" s="2"/>
      <c r="C38" s="2"/>
      <c r="D38" s="2"/>
      <c r="E38" s="2"/>
      <c r="F38" s="2"/>
    </row>
    <row r="39" spans="1:6" x14ac:dyDescent="0.7">
      <c r="A39" s="2"/>
      <c r="B39" s="2"/>
      <c r="C39" s="2"/>
      <c r="D39" s="2"/>
      <c r="E39" s="2"/>
      <c r="F39" s="2"/>
    </row>
    <row r="40" spans="1:6" x14ac:dyDescent="0.7">
      <c r="A40" s="2"/>
      <c r="B40" s="2"/>
      <c r="C40" s="2"/>
      <c r="D40" s="2"/>
      <c r="E40" s="2"/>
      <c r="F40" s="2"/>
    </row>
    <row r="41" spans="1:6" x14ac:dyDescent="0.7">
      <c r="A41" s="2"/>
      <c r="B41" s="2"/>
      <c r="C41" s="2"/>
      <c r="D41" s="2"/>
      <c r="E41" s="2"/>
      <c r="F41" s="2"/>
    </row>
    <row r="42" spans="1:6" x14ac:dyDescent="0.7">
      <c r="A42" s="2"/>
      <c r="B42" s="2"/>
      <c r="C42" s="2"/>
      <c r="D42" s="2"/>
      <c r="E42" s="2"/>
      <c r="F42" s="2"/>
    </row>
    <row r="43" spans="1:6" x14ac:dyDescent="0.7">
      <c r="A43" s="2"/>
      <c r="B43" s="2"/>
      <c r="C43" s="2"/>
      <c r="D43" s="2"/>
      <c r="E43" s="2"/>
      <c r="F43" s="2"/>
    </row>
    <row r="44" spans="1:6" x14ac:dyDescent="0.7">
      <c r="A44" s="2"/>
      <c r="B44" s="2"/>
      <c r="C44" s="2"/>
      <c r="D44" s="2"/>
      <c r="E44" s="2"/>
      <c r="F44" s="2"/>
    </row>
    <row r="45" spans="1:6" x14ac:dyDescent="0.7">
      <c r="A45" s="2"/>
      <c r="B45" s="2"/>
      <c r="C45" s="2"/>
      <c r="D45" s="2"/>
      <c r="E45" s="2"/>
      <c r="F45" s="2"/>
    </row>
    <row r="46" spans="1:6" x14ac:dyDescent="0.7">
      <c r="A46" s="2"/>
      <c r="B46" s="2"/>
      <c r="C46" s="2"/>
      <c r="D46" s="2"/>
      <c r="E46" s="2"/>
      <c r="F46" s="2"/>
    </row>
    <row r="47" spans="1:6" x14ac:dyDescent="0.7">
      <c r="A47" s="2"/>
      <c r="B47" s="2"/>
      <c r="C47" s="2"/>
      <c r="D47" s="2"/>
      <c r="E47" s="2"/>
      <c r="F47" s="2"/>
    </row>
    <row r="48" spans="1:6" x14ac:dyDescent="0.7">
      <c r="A48" s="2"/>
      <c r="B48" s="2"/>
      <c r="C48" s="2"/>
      <c r="D48" s="2"/>
      <c r="E48" s="2"/>
      <c r="F48" s="2"/>
    </row>
    <row r="49" spans="1:6" x14ac:dyDescent="0.7">
      <c r="A49" s="2"/>
      <c r="B49" s="2"/>
      <c r="C49" s="2"/>
      <c r="D49" s="2"/>
      <c r="E49" s="2"/>
      <c r="F49" s="2"/>
    </row>
    <row r="50" spans="1:6" x14ac:dyDescent="0.7">
      <c r="A50" s="2"/>
      <c r="B50" s="2"/>
      <c r="C50" s="2"/>
      <c r="D50" s="2"/>
      <c r="E50" s="2"/>
      <c r="F50" s="2"/>
    </row>
    <row r="51" spans="1:6" x14ac:dyDescent="0.7">
      <c r="A51" s="2"/>
      <c r="B51" s="2"/>
      <c r="C51" s="2"/>
      <c r="D51" s="2"/>
      <c r="E51" s="2"/>
      <c r="F51" s="2"/>
    </row>
    <row r="52" spans="1:6" x14ac:dyDescent="0.7">
      <c r="A52" s="2"/>
      <c r="B52" s="2"/>
      <c r="C52" s="2"/>
      <c r="D52" s="2"/>
      <c r="E52" s="2"/>
      <c r="F52" s="2"/>
    </row>
    <row r="53" spans="1:6" x14ac:dyDescent="0.7">
      <c r="A53" s="2"/>
      <c r="B53" s="2"/>
      <c r="C53" s="2"/>
      <c r="D53" s="2"/>
      <c r="E53" s="2"/>
      <c r="F53" s="2"/>
    </row>
    <row r="54" spans="1:6" x14ac:dyDescent="0.7">
      <c r="A54" s="2"/>
      <c r="B54" s="2"/>
      <c r="C54" s="2"/>
      <c r="D54" s="2"/>
      <c r="E54" s="2"/>
      <c r="F54" s="2"/>
    </row>
    <row r="55" spans="1:6" x14ac:dyDescent="0.7">
      <c r="A55" s="2"/>
      <c r="B55" s="2"/>
      <c r="C55" s="2"/>
      <c r="D55" s="2"/>
      <c r="E55" s="2"/>
      <c r="F55" s="2"/>
    </row>
    <row r="56" spans="1:6" x14ac:dyDescent="0.7">
      <c r="A56" s="2"/>
      <c r="B56" s="2"/>
      <c r="C56" s="2"/>
      <c r="D56" s="2"/>
      <c r="E56" s="2"/>
      <c r="F56" s="2"/>
    </row>
    <row r="57" spans="1:6" x14ac:dyDescent="0.7">
      <c r="A57" s="2"/>
      <c r="B57" s="2"/>
      <c r="C57" s="2"/>
      <c r="D57" s="2"/>
      <c r="E57" s="2"/>
      <c r="F57" s="2"/>
    </row>
    <row r="58" spans="1:6" x14ac:dyDescent="0.7">
      <c r="A58" s="2"/>
      <c r="B58" s="2"/>
      <c r="C58" s="2"/>
      <c r="D58" s="2"/>
      <c r="E58" s="2"/>
      <c r="F58" s="2"/>
    </row>
    <row r="59" spans="1:6" x14ac:dyDescent="0.7">
      <c r="A59" s="2"/>
      <c r="B59" s="2"/>
      <c r="C59" s="2"/>
      <c r="D59" s="2"/>
      <c r="E59" s="2"/>
      <c r="F59" s="2"/>
    </row>
    <row r="60" spans="1:6" x14ac:dyDescent="0.7">
      <c r="A60" s="2"/>
      <c r="B60" s="2"/>
      <c r="C60" s="2"/>
      <c r="D60" s="2"/>
      <c r="E60" s="2"/>
      <c r="F60" s="2"/>
    </row>
    <row r="61" spans="1:6" x14ac:dyDescent="0.7">
      <c r="A61" s="2"/>
      <c r="B61" s="2"/>
      <c r="C61" s="2"/>
      <c r="D61" s="2"/>
      <c r="E61" s="2"/>
      <c r="F61" s="2"/>
    </row>
    <row r="62" spans="1:6" x14ac:dyDescent="0.7">
      <c r="A62" s="2"/>
      <c r="B62" s="2"/>
      <c r="C62" s="2"/>
      <c r="D62" s="2"/>
      <c r="E62" s="2"/>
      <c r="F62" s="2"/>
    </row>
    <row r="63" spans="1:6" x14ac:dyDescent="0.7">
      <c r="A63" s="2"/>
      <c r="B63" s="2"/>
      <c r="C63" s="2"/>
      <c r="D63" s="2"/>
      <c r="E63" s="2"/>
      <c r="F63" s="2"/>
    </row>
    <row r="64" spans="1:6" x14ac:dyDescent="0.7">
      <c r="A64" s="2"/>
      <c r="B64" s="2"/>
      <c r="C64" s="2"/>
      <c r="D64" s="2"/>
      <c r="E64" s="2"/>
      <c r="F64" s="2"/>
    </row>
    <row r="65" spans="1:6" x14ac:dyDescent="0.7">
      <c r="A65" s="2"/>
      <c r="B65" s="2"/>
      <c r="C65" s="2"/>
      <c r="D65" s="2"/>
      <c r="E65" s="2"/>
      <c r="F65" s="2"/>
    </row>
    <row r="66" spans="1:6" x14ac:dyDescent="0.7">
      <c r="A66" s="2"/>
      <c r="B66" s="2"/>
      <c r="C66" s="2"/>
      <c r="D66" s="2"/>
      <c r="E66" s="2"/>
      <c r="F66" s="2"/>
    </row>
    <row r="67" spans="1:6" x14ac:dyDescent="0.7">
      <c r="A67" s="2"/>
      <c r="B67" s="2"/>
      <c r="C67" s="2"/>
      <c r="D67" s="2"/>
      <c r="E67" s="2"/>
      <c r="F67" s="2"/>
    </row>
    <row r="68" spans="1:6" x14ac:dyDescent="0.7">
      <c r="A68" s="2"/>
      <c r="B68" s="2"/>
      <c r="C68" s="2"/>
      <c r="D68" s="2"/>
      <c r="E68" s="2"/>
      <c r="F68" s="2"/>
    </row>
    <row r="69" spans="1:6" x14ac:dyDescent="0.7">
      <c r="A69" s="2"/>
      <c r="B69" s="2"/>
      <c r="C69" s="2"/>
      <c r="D69" s="2"/>
      <c r="E69" s="2"/>
      <c r="F69" s="2"/>
    </row>
    <row r="70" spans="1:6" x14ac:dyDescent="0.7">
      <c r="A70" s="2"/>
      <c r="B70" s="2"/>
      <c r="C70" s="2"/>
      <c r="D70" s="2"/>
      <c r="E70" s="2"/>
      <c r="F70" s="2"/>
    </row>
    <row r="71" spans="1:6" x14ac:dyDescent="0.7">
      <c r="A71" s="2"/>
      <c r="B71" s="2"/>
      <c r="C71" s="2"/>
      <c r="D71" s="2"/>
      <c r="E71" s="2"/>
      <c r="F71" s="2"/>
    </row>
    <row r="72" spans="1:6" x14ac:dyDescent="0.7">
      <c r="A72" s="2"/>
      <c r="B72" s="2"/>
      <c r="C72" s="2"/>
      <c r="D72" s="2"/>
      <c r="E72" s="2"/>
      <c r="F72" s="2"/>
    </row>
    <row r="73" spans="1:6" x14ac:dyDescent="0.7">
      <c r="A73" s="2"/>
      <c r="B73" s="2"/>
      <c r="C73" s="2"/>
      <c r="D73" s="2"/>
      <c r="E73" s="2"/>
      <c r="F73" s="2"/>
    </row>
    <row r="74" spans="1:6" x14ac:dyDescent="0.7">
      <c r="A74" s="2"/>
      <c r="B74" s="2"/>
      <c r="C74" s="2"/>
      <c r="D74" s="2"/>
      <c r="E74" s="2"/>
      <c r="F74" s="2"/>
    </row>
    <row r="75" spans="1:6" x14ac:dyDescent="0.7">
      <c r="A75" s="2"/>
      <c r="B75" s="2"/>
      <c r="C75" s="2"/>
      <c r="D75" s="2"/>
      <c r="E75" s="2"/>
      <c r="F75" s="2"/>
    </row>
    <row r="76" spans="1:6" x14ac:dyDescent="0.7">
      <c r="A76" s="2"/>
      <c r="B76" s="2"/>
      <c r="C76" s="2"/>
      <c r="D76" s="2"/>
      <c r="E76" s="2"/>
      <c r="F76" s="2"/>
    </row>
    <row r="77" spans="1:6" x14ac:dyDescent="0.7">
      <c r="A77" s="2"/>
      <c r="B77" s="2"/>
      <c r="C77" s="2"/>
      <c r="D77" s="2"/>
      <c r="E77" s="2"/>
      <c r="F77" s="2"/>
    </row>
    <row r="78" spans="1:6" x14ac:dyDescent="0.7">
      <c r="A78" s="2"/>
      <c r="B78" s="2"/>
      <c r="C78" s="2"/>
      <c r="D78" s="2"/>
      <c r="E78" s="2"/>
      <c r="F78" s="2"/>
    </row>
    <row r="79" spans="1:6" x14ac:dyDescent="0.7">
      <c r="A79" s="2"/>
      <c r="B79" s="2"/>
      <c r="C79" s="2"/>
      <c r="D79" s="2"/>
      <c r="E79" s="2"/>
      <c r="F79" s="2"/>
    </row>
    <row r="80" spans="1:6" x14ac:dyDescent="0.7">
      <c r="A80" s="2"/>
      <c r="B80" s="2"/>
      <c r="C80" s="2"/>
      <c r="D80" s="2"/>
      <c r="E80" s="2"/>
      <c r="F80" s="2"/>
    </row>
    <row r="81" spans="1:6" x14ac:dyDescent="0.7">
      <c r="A81" s="2"/>
      <c r="B81" s="2"/>
      <c r="C81" s="2"/>
      <c r="D81" s="2"/>
      <c r="E81" s="2"/>
      <c r="F81" s="2"/>
    </row>
    <row r="82" spans="1:6" x14ac:dyDescent="0.7">
      <c r="A82" s="2"/>
      <c r="B82" s="2"/>
      <c r="C82" s="2"/>
      <c r="D82" s="2"/>
      <c r="E82" s="2"/>
      <c r="F82" s="2"/>
    </row>
    <row r="83" spans="1:6" x14ac:dyDescent="0.7">
      <c r="A83" s="2"/>
      <c r="B83" s="2"/>
      <c r="C83" s="2"/>
      <c r="D83" s="2"/>
      <c r="E83" s="2"/>
      <c r="F83" s="2"/>
    </row>
    <row r="84" spans="1:6" x14ac:dyDescent="0.7">
      <c r="A84" s="2"/>
      <c r="B84" s="2"/>
      <c r="C84" s="2"/>
      <c r="D84" s="2"/>
      <c r="E84" s="2"/>
      <c r="F84" s="2"/>
    </row>
    <row r="85" spans="1:6" x14ac:dyDescent="0.7">
      <c r="A85" s="2"/>
      <c r="B85" s="2"/>
      <c r="C85" s="2"/>
      <c r="D85" s="2"/>
      <c r="E85" s="2"/>
      <c r="F85" s="2"/>
    </row>
    <row r="86" spans="1:6" x14ac:dyDescent="0.7">
      <c r="A86" s="2"/>
      <c r="B86" s="2"/>
      <c r="C86" s="2"/>
      <c r="D86" s="2"/>
      <c r="E86" s="2"/>
      <c r="F86" s="2"/>
    </row>
    <row r="87" spans="1:6" x14ac:dyDescent="0.7">
      <c r="A87" s="2"/>
      <c r="B87" s="2"/>
      <c r="C87" s="2"/>
      <c r="D87" s="2"/>
      <c r="E87" s="2"/>
      <c r="F87" s="2"/>
    </row>
    <row r="88" spans="1:6" x14ac:dyDescent="0.7">
      <c r="A88" s="2"/>
      <c r="B88" s="2"/>
      <c r="C88" s="2"/>
      <c r="D88" s="2"/>
      <c r="E88" s="2"/>
      <c r="F88" s="2"/>
    </row>
    <row r="89" spans="1:6" x14ac:dyDescent="0.7">
      <c r="A89" s="2"/>
      <c r="B89" s="2"/>
      <c r="C89" s="2"/>
      <c r="D89" s="2"/>
      <c r="E89" s="2"/>
      <c r="F89" s="2"/>
    </row>
    <row r="90" spans="1:6" x14ac:dyDescent="0.7">
      <c r="A90" s="2"/>
      <c r="B90" s="2"/>
      <c r="C90" s="2"/>
      <c r="D90" s="2"/>
      <c r="E90" s="2"/>
      <c r="F90" s="2"/>
    </row>
    <row r="91" spans="1:6" x14ac:dyDescent="0.7">
      <c r="A91" s="2"/>
      <c r="B91" s="2"/>
      <c r="C91" s="2"/>
      <c r="D91" s="2"/>
      <c r="E91" s="2"/>
      <c r="F91" s="2"/>
    </row>
    <row r="92" spans="1:6" x14ac:dyDescent="0.7">
      <c r="A92" s="2"/>
      <c r="B92" s="2"/>
      <c r="C92" s="2"/>
      <c r="D92" s="2"/>
      <c r="E92" s="2"/>
      <c r="F92" s="2"/>
    </row>
    <row r="93" spans="1:6" x14ac:dyDescent="0.7">
      <c r="A93" s="2"/>
      <c r="B93" s="2"/>
      <c r="C93" s="2"/>
      <c r="D93" s="2"/>
      <c r="E93" s="2"/>
      <c r="F93" s="2"/>
    </row>
    <row r="94" spans="1:6" x14ac:dyDescent="0.7">
      <c r="A94" s="2"/>
      <c r="B94" s="2"/>
      <c r="C94" s="2"/>
      <c r="D94" s="2"/>
      <c r="E94" s="2"/>
      <c r="F94" s="2"/>
    </row>
    <row r="95" spans="1:6" x14ac:dyDescent="0.7">
      <c r="A95" s="2"/>
      <c r="B95" s="2"/>
      <c r="C95" s="2"/>
      <c r="D95" s="2"/>
      <c r="E95" s="2"/>
      <c r="F95" s="2"/>
    </row>
    <row r="96" spans="1:6" x14ac:dyDescent="0.7">
      <c r="A96" s="2"/>
      <c r="B96" s="2"/>
      <c r="C96" s="2"/>
      <c r="D96" s="2"/>
      <c r="E96" s="2"/>
      <c r="F96" s="2"/>
    </row>
    <row r="97" spans="1:6" x14ac:dyDescent="0.7">
      <c r="A97" s="2"/>
      <c r="B97" s="2"/>
      <c r="C97" s="2"/>
      <c r="D97" s="2"/>
      <c r="E97" s="2"/>
      <c r="F97" s="2"/>
    </row>
    <row r="98" spans="1:6" x14ac:dyDescent="0.7">
      <c r="A98" s="2"/>
      <c r="B98" s="2"/>
      <c r="C98" s="2"/>
      <c r="D98" s="2"/>
      <c r="E98" s="2"/>
      <c r="F98" s="2"/>
    </row>
    <row r="99" spans="1:6" x14ac:dyDescent="0.7">
      <c r="A99" s="2"/>
      <c r="B99" s="2"/>
      <c r="C99" s="2"/>
      <c r="D99" s="2"/>
      <c r="E99" s="2"/>
      <c r="F99" s="2"/>
    </row>
    <row r="100" spans="1:6" x14ac:dyDescent="0.7">
      <c r="A100" s="2"/>
      <c r="B100" s="2"/>
      <c r="C100" s="2"/>
      <c r="D100" s="2"/>
      <c r="E100" s="2"/>
      <c r="F100" s="2"/>
    </row>
    <row r="101" spans="1:6" x14ac:dyDescent="0.7">
      <c r="A101" s="2"/>
      <c r="B101" s="2"/>
      <c r="C101" s="2"/>
      <c r="D101" s="2"/>
      <c r="E101" s="2"/>
      <c r="F101" s="2"/>
    </row>
    <row r="102" spans="1:6" x14ac:dyDescent="0.7">
      <c r="A102" s="2"/>
      <c r="B102" s="2"/>
      <c r="C102" s="2"/>
      <c r="D102" s="2"/>
      <c r="E102" s="2"/>
      <c r="F102" s="2"/>
    </row>
    <row r="103" spans="1:6" x14ac:dyDescent="0.7">
      <c r="A103" s="2"/>
      <c r="B103" s="2"/>
      <c r="C103" s="2"/>
      <c r="D103" s="2"/>
      <c r="E103" s="2"/>
      <c r="F103" s="2"/>
    </row>
    <row r="104" spans="1:6" x14ac:dyDescent="0.7">
      <c r="A104" s="2"/>
      <c r="B104" s="2"/>
      <c r="C104" s="2"/>
      <c r="D104" s="2"/>
      <c r="E104" s="2"/>
      <c r="F104" s="2"/>
    </row>
    <row r="105" spans="1:6" x14ac:dyDescent="0.7">
      <c r="A105" s="2"/>
      <c r="B105" s="2"/>
      <c r="C105" s="2"/>
      <c r="D105" s="2"/>
      <c r="E105" s="2"/>
      <c r="F105" s="2"/>
    </row>
    <row r="106" spans="1:6" x14ac:dyDescent="0.7">
      <c r="A106" s="2"/>
      <c r="B106" s="2"/>
      <c r="C106" s="2"/>
      <c r="D106" s="2"/>
      <c r="E106" s="2"/>
      <c r="F106" s="2"/>
    </row>
    <row r="107" spans="1:6" x14ac:dyDescent="0.7">
      <c r="A107" s="2"/>
      <c r="B107" s="2"/>
      <c r="C107" s="2"/>
      <c r="D107" s="2"/>
      <c r="E107" s="2"/>
      <c r="F107" s="2"/>
    </row>
    <row r="108" spans="1:6" x14ac:dyDescent="0.7">
      <c r="A108" s="2"/>
      <c r="B108" s="2"/>
      <c r="C108" s="2"/>
      <c r="D108" s="2"/>
      <c r="E108" s="2"/>
      <c r="F108" s="2"/>
    </row>
    <row r="109" spans="1:6" x14ac:dyDescent="0.7">
      <c r="A109" s="2"/>
      <c r="B109" s="2"/>
      <c r="C109" s="2"/>
      <c r="D109" s="2"/>
      <c r="E109" s="2"/>
      <c r="F109" s="2"/>
    </row>
    <row r="110" spans="1:6" x14ac:dyDescent="0.7">
      <c r="A110" s="2"/>
      <c r="B110" s="2"/>
      <c r="C110" s="2"/>
      <c r="D110" s="2"/>
      <c r="E110" s="2"/>
      <c r="F110" s="2"/>
    </row>
    <row r="111" spans="1:6" x14ac:dyDescent="0.7">
      <c r="A111" s="2"/>
      <c r="B111" s="2"/>
      <c r="C111" s="2"/>
      <c r="D111" s="2"/>
      <c r="E111" s="2"/>
      <c r="F111" s="2"/>
    </row>
    <row r="112" spans="1:6" x14ac:dyDescent="0.7">
      <c r="A112" s="2"/>
      <c r="B112" s="2"/>
      <c r="C112" s="2"/>
      <c r="D112" s="2"/>
      <c r="E112" s="2"/>
      <c r="F112" s="2"/>
    </row>
    <row r="113" spans="1:6" x14ac:dyDescent="0.7">
      <c r="A113" s="2"/>
      <c r="B113" s="2"/>
      <c r="C113" s="2"/>
      <c r="D113" s="2"/>
      <c r="E113" s="2"/>
      <c r="F113" s="2"/>
    </row>
    <row r="114" spans="1:6" x14ac:dyDescent="0.7">
      <c r="A114" s="2"/>
      <c r="B114" s="2"/>
      <c r="C114" s="2"/>
      <c r="D114" s="2"/>
      <c r="E114" s="2"/>
      <c r="F114" s="2"/>
    </row>
    <row r="115" spans="1:6" x14ac:dyDescent="0.7">
      <c r="A115" s="2"/>
      <c r="B115" s="2"/>
      <c r="C115" s="2"/>
      <c r="D115" s="2"/>
      <c r="E115" s="2"/>
      <c r="F115" s="2"/>
    </row>
    <row r="116" spans="1:6" x14ac:dyDescent="0.7">
      <c r="A116" s="2"/>
      <c r="B116" s="2"/>
      <c r="C116" s="2"/>
      <c r="D116" s="2"/>
      <c r="E116" s="2"/>
      <c r="F116" s="2"/>
    </row>
    <row r="117" spans="1:6" x14ac:dyDescent="0.7">
      <c r="A117" s="2"/>
      <c r="B117" s="2"/>
      <c r="C117" s="2"/>
      <c r="D117" s="2"/>
      <c r="E117" s="2"/>
      <c r="F117" s="2"/>
    </row>
    <row r="118" spans="1:6" x14ac:dyDescent="0.7">
      <c r="A118" s="2"/>
      <c r="B118" s="2"/>
      <c r="C118" s="2"/>
      <c r="D118" s="2"/>
      <c r="E118" s="2"/>
      <c r="F118" s="2"/>
    </row>
    <row r="119" spans="1:6" x14ac:dyDescent="0.7">
      <c r="A119" s="2"/>
      <c r="B119" s="2"/>
      <c r="C119" s="2"/>
      <c r="D119" s="2"/>
      <c r="E119" s="2"/>
      <c r="F119" s="2"/>
    </row>
    <row r="120" spans="1:6" x14ac:dyDescent="0.7">
      <c r="A120" s="2"/>
      <c r="B120" s="2"/>
      <c r="C120" s="2"/>
      <c r="D120" s="2"/>
      <c r="E120" s="2"/>
      <c r="F120" s="2"/>
    </row>
    <row r="121" spans="1:6" x14ac:dyDescent="0.7">
      <c r="A121" s="2"/>
      <c r="B121" s="2"/>
      <c r="C121" s="2"/>
      <c r="D121" s="2"/>
      <c r="E121" s="2"/>
      <c r="F121" s="2"/>
    </row>
    <row r="122" spans="1:6" x14ac:dyDescent="0.7">
      <c r="A122" s="2"/>
      <c r="B122" s="2"/>
      <c r="C122" s="2"/>
      <c r="D122" s="2"/>
      <c r="E122" s="2"/>
      <c r="F122" s="2"/>
    </row>
    <row r="123" spans="1:6" x14ac:dyDescent="0.7">
      <c r="A123" s="2"/>
      <c r="B123" s="2"/>
      <c r="C123" s="2"/>
      <c r="D123" s="2"/>
      <c r="E123" s="2"/>
      <c r="F123" s="2"/>
    </row>
    <row r="124" spans="1:6" x14ac:dyDescent="0.7">
      <c r="A124" s="2"/>
      <c r="B124" s="2"/>
      <c r="C124" s="2"/>
      <c r="D124" s="2"/>
      <c r="E124" s="2"/>
      <c r="F124" s="2"/>
    </row>
    <row r="125" spans="1:6" x14ac:dyDescent="0.7">
      <c r="A125" s="2"/>
      <c r="B125" s="2"/>
      <c r="C125" s="2"/>
      <c r="D125" s="2"/>
      <c r="E125" s="2"/>
      <c r="F125" s="2"/>
    </row>
    <row r="126" spans="1:6" x14ac:dyDescent="0.7">
      <c r="A126" s="2"/>
      <c r="B126" s="2"/>
      <c r="C126" s="2"/>
      <c r="D126" s="2"/>
      <c r="E126" s="2"/>
      <c r="F126" s="2"/>
    </row>
    <row r="127" spans="1:6" x14ac:dyDescent="0.7">
      <c r="A127" s="2"/>
      <c r="B127" s="2"/>
      <c r="C127" s="2"/>
      <c r="D127" s="2"/>
      <c r="E127" s="2"/>
      <c r="F127" s="2"/>
    </row>
    <row r="128" spans="1:6" x14ac:dyDescent="0.7">
      <c r="A128" s="2"/>
      <c r="B128" s="2"/>
      <c r="C128" s="2"/>
      <c r="D128" s="2"/>
      <c r="E128" s="2"/>
      <c r="F128" s="2"/>
    </row>
    <row r="129" spans="1:6" x14ac:dyDescent="0.7">
      <c r="A129" s="2"/>
      <c r="B129" s="2"/>
      <c r="C129" s="2"/>
      <c r="D129" s="2"/>
      <c r="E129" s="2"/>
      <c r="F129" s="2"/>
    </row>
    <row r="130" spans="1:6" x14ac:dyDescent="0.7">
      <c r="A130" s="2"/>
      <c r="B130" s="2"/>
      <c r="C130" s="2"/>
      <c r="D130" s="2"/>
      <c r="E130" s="2"/>
      <c r="F130" s="2"/>
    </row>
    <row r="131" spans="1:6" x14ac:dyDescent="0.7">
      <c r="A131" s="2"/>
      <c r="B131" s="2"/>
      <c r="C131" s="2"/>
      <c r="D131" s="2"/>
      <c r="E131" s="2"/>
      <c r="F131" s="2"/>
    </row>
    <row r="132" spans="1:6" x14ac:dyDescent="0.7">
      <c r="A132" s="2"/>
      <c r="B132" s="2"/>
      <c r="C132" s="2"/>
      <c r="D132" s="2"/>
      <c r="E132" s="2"/>
      <c r="F132" s="2"/>
    </row>
    <row r="133" spans="1:6" x14ac:dyDescent="0.7">
      <c r="A133" s="2"/>
      <c r="B133" s="2"/>
      <c r="C133" s="2"/>
      <c r="D133" s="2"/>
      <c r="E133" s="2"/>
      <c r="F133" s="2"/>
    </row>
    <row r="134" spans="1:6" x14ac:dyDescent="0.7">
      <c r="A134" s="2"/>
      <c r="B134" s="2"/>
      <c r="C134" s="2"/>
      <c r="D134" s="2"/>
      <c r="E134" s="2"/>
      <c r="F134" s="2"/>
    </row>
    <row r="135" spans="1:6" x14ac:dyDescent="0.7">
      <c r="A135" s="2"/>
      <c r="B135" s="2"/>
      <c r="C135" s="2"/>
      <c r="D135" s="2"/>
      <c r="E135" s="2"/>
      <c r="F135" s="2"/>
    </row>
    <row r="136" spans="1:6" x14ac:dyDescent="0.7">
      <c r="A136" s="2"/>
      <c r="B136" s="2"/>
      <c r="C136" s="2"/>
      <c r="D136" s="2"/>
      <c r="E136" s="2"/>
      <c r="F136" s="2"/>
    </row>
    <row r="137" spans="1:6" x14ac:dyDescent="0.7">
      <c r="A137" s="2"/>
      <c r="B137" s="2"/>
      <c r="C137" s="2"/>
      <c r="D137" s="2"/>
      <c r="E137" s="2"/>
      <c r="F137" s="2"/>
    </row>
    <row r="138" spans="1:6" x14ac:dyDescent="0.7">
      <c r="A138" s="2"/>
      <c r="B138" s="2"/>
      <c r="C138" s="2"/>
      <c r="D138" s="2"/>
      <c r="E138" s="2"/>
      <c r="F138" s="2"/>
    </row>
    <row r="139" spans="1:6" x14ac:dyDescent="0.7">
      <c r="A139" s="2"/>
      <c r="B139" s="2"/>
      <c r="C139" s="2"/>
      <c r="D139" s="2"/>
      <c r="E139" s="2"/>
      <c r="F139" s="2"/>
    </row>
    <row r="140" spans="1:6" x14ac:dyDescent="0.7">
      <c r="A140" s="2"/>
      <c r="B140" s="2"/>
      <c r="C140" s="2"/>
      <c r="D140" s="2"/>
      <c r="E140" s="2"/>
      <c r="F140" s="2"/>
    </row>
    <row r="141" spans="1:6" x14ac:dyDescent="0.7">
      <c r="A141" s="2"/>
      <c r="B141" s="2"/>
      <c r="C141" s="2"/>
      <c r="D141" s="2"/>
      <c r="E141" s="2"/>
      <c r="F141" s="2"/>
    </row>
    <row r="142" spans="1:6" x14ac:dyDescent="0.7">
      <c r="A142" s="2"/>
      <c r="B142" s="2"/>
      <c r="C142" s="2"/>
      <c r="D142" s="2"/>
      <c r="E142" s="2"/>
      <c r="F142" s="2"/>
    </row>
    <row r="143" spans="1:6" x14ac:dyDescent="0.7">
      <c r="A143" s="2"/>
      <c r="B143" s="2"/>
      <c r="C143" s="2"/>
      <c r="D143" s="2"/>
      <c r="E143" s="2"/>
      <c r="F143" s="2"/>
    </row>
    <row r="144" spans="1:6" x14ac:dyDescent="0.7">
      <c r="A144" s="2"/>
      <c r="B144" s="2"/>
      <c r="C144" s="2"/>
      <c r="D144" s="2"/>
      <c r="E144" s="2"/>
      <c r="F144" s="2"/>
    </row>
    <row r="145" spans="1:6" x14ac:dyDescent="0.7">
      <c r="A145" s="2"/>
      <c r="B145" s="2"/>
      <c r="C145" s="2"/>
      <c r="D145" s="2"/>
      <c r="E145" s="2"/>
      <c r="F145" s="2"/>
    </row>
    <row r="146" spans="1:6" x14ac:dyDescent="0.7">
      <c r="A146" s="2"/>
      <c r="B146" s="2"/>
      <c r="C146" s="2"/>
      <c r="D146" s="2"/>
      <c r="E146" s="2"/>
      <c r="F146" s="2"/>
    </row>
    <row r="147" spans="1:6" x14ac:dyDescent="0.7">
      <c r="A147" s="2"/>
      <c r="B147" s="2"/>
      <c r="C147" s="2"/>
      <c r="D147" s="2"/>
      <c r="E147" s="2"/>
      <c r="F147" s="2"/>
    </row>
    <row r="148" spans="1:6" x14ac:dyDescent="0.7">
      <c r="A148" s="2"/>
      <c r="B148" s="2"/>
      <c r="C148" s="2"/>
      <c r="D148" s="2"/>
      <c r="E148" s="2"/>
      <c r="F148" s="2"/>
    </row>
    <row r="149" spans="1:6" x14ac:dyDescent="0.7">
      <c r="A149" s="2"/>
      <c r="B149" s="2"/>
      <c r="C149" s="2"/>
      <c r="D149" s="2"/>
      <c r="E149" s="2"/>
      <c r="F149" s="2"/>
    </row>
    <row r="150" spans="1:6" x14ac:dyDescent="0.7">
      <c r="A150" s="2"/>
      <c r="B150" s="2"/>
      <c r="C150" s="2"/>
      <c r="D150" s="2"/>
      <c r="E150" s="2"/>
      <c r="F150" s="2"/>
    </row>
    <row r="151" spans="1:6" x14ac:dyDescent="0.7">
      <c r="A151" s="2"/>
      <c r="B151" s="2"/>
      <c r="C151" s="2"/>
      <c r="D151" s="2"/>
      <c r="E151" s="2"/>
      <c r="F151" s="2"/>
    </row>
    <row r="152" spans="1:6" x14ac:dyDescent="0.7">
      <c r="A152" s="2"/>
      <c r="B152" s="2"/>
      <c r="C152" s="2"/>
      <c r="D152" s="2"/>
      <c r="E152" s="2"/>
      <c r="F152" s="2"/>
    </row>
    <row r="153" spans="1:6" x14ac:dyDescent="0.7">
      <c r="A153" s="2"/>
      <c r="B153" s="2"/>
      <c r="C153" s="2"/>
      <c r="D153" s="2"/>
      <c r="E153" s="2"/>
      <c r="F153" s="2"/>
    </row>
    <row r="154" spans="1:6" x14ac:dyDescent="0.7">
      <c r="A154" s="2"/>
      <c r="B154" s="2"/>
      <c r="C154" s="2"/>
      <c r="D154" s="2"/>
      <c r="E154" s="2"/>
      <c r="F154" s="2"/>
    </row>
    <row r="155" spans="1:6" x14ac:dyDescent="0.7">
      <c r="A155" s="2"/>
      <c r="B155" s="2"/>
      <c r="C155" s="2"/>
      <c r="D155" s="2"/>
      <c r="E155" s="2"/>
      <c r="F155" s="2"/>
    </row>
    <row r="156" spans="1:6" x14ac:dyDescent="0.7">
      <c r="A156" s="2"/>
      <c r="B156" s="2"/>
      <c r="C156" s="2"/>
      <c r="D156" s="2"/>
      <c r="E156" s="2"/>
      <c r="F156" s="2"/>
    </row>
    <row r="157" spans="1:6" x14ac:dyDescent="0.7">
      <c r="A157" s="2"/>
      <c r="B157" s="2"/>
      <c r="C157" s="2"/>
      <c r="D157" s="2"/>
      <c r="E157" s="2"/>
      <c r="F157" s="2"/>
    </row>
    <row r="158" spans="1:6" x14ac:dyDescent="0.7">
      <c r="A158" s="2"/>
      <c r="B158" s="2"/>
      <c r="C158" s="2"/>
      <c r="D158" s="2"/>
      <c r="E158" s="2"/>
      <c r="F158" s="2"/>
    </row>
    <row r="159" spans="1:6" x14ac:dyDescent="0.7">
      <c r="A159" s="2"/>
      <c r="B159" s="2"/>
      <c r="C159" s="2"/>
      <c r="D159" s="2"/>
      <c r="E159" s="2"/>
      <c r="F159" s="2"/>
    </row>
    <row r="160" spans="1:6" x14ac:dyDescent="0.7">
      <c r="A160" s="2"/>
      <c r="B160" s="2"/>
      <c r="C160" s="2"/>
      <c r="D160" s="2"/>
      <c r="E160" s="2"/>
      <c r="F160" s="2"/>
    </row>
    <row r="161" spans="1:6" x14ac:dyDescent="0.7">
      <c r="A161" s="2"/>
      <c r="B161" s="2"/>
      <c r="C161" s="2"/>
      <c r="D161" s="2"/>
      <c r="E161" s="2"/>
      <c r="F161" s="2"/>
    </row>
    <row r="162" spans="1:6" x14ac:dyDescent="0.7">
      <c r="A162" s="2"/>
      <c r="B162" s="2"/>
      <c r="C162" s="2"/>
      <c r="D162" s="2"/>
      <c r="E162" s="2"/>
      <c r="F162" s="2"/>
    </row>
    <row r="163" spans="1:6" x14ac:dyDescent="0.7">
      <c r="A163" s="2"/>
      <c r="B163" s="2"/>
      <c r="C163" s="2"/>
      <c r="D163" s="2"/>
      <c r="E163" s="2"/>
      <c r="F163" s="2"/>
    </row>
    <row r="164" spans="1:6" x14ac:dyDescent="0.7">
      <c r="A164" s="2"/>
      <c r="B164" s="2"/>
      <c r="C164" s="2"/>
      <c r="D164" s="2"/>
      <c r="E164" s="2"/>
      <c r="F164" s="2"/>
    </row>
    <row r="165" spans="1:6" x14ac:dyDescent="0.7">
      <c r="A165" s="2"/>
      <c r="B165" s="2"/>
      <c r="C165" s="2"/>
      <c r="D165" s="2"/>
      <c r="E165" s="2"/>
      <c r="F165" s="2"/>
    </row>
    <row r="166" spans="1:6" x14ac:dyDescent="0.7">
      <c r="A166" s="2"/>
      <c r="B166" s="2"/>
      <c r="C166" s="2"/>
      <c r="D166" s="2"/>
      <c r="E166" s="2"/>
      <c r="F166" s="2"/>
    </row>
    <row r="167" spans="1:6" x14ac:dyDescent="0.7">
      <c r="A167" s="2"/>
      <c r="B167" s="2"/>
      <c r="C167" s="2"/>
      <c r="D167" s="2"/>
      <c r="E167" s="2"/>
      <c r="F167" s="2"/>
    </row>
    <row r="168" spans="1:6" x14ac:dyDescent="0.7">
      <c r="A168" s="2"/>
      <c r="B168" s="2"/>
      <c r="C168" s="2"/>
      <c r="D168" s="2"/>
      <c r="E168" s="2"/>
      <c r="F168" s="2"/>
    </row>
    <row r="169" spans="1:6" x14ac:dyDescent="0.7">
      <c r="A169" s="2"/>
      <c r="B169" s="2"/>
      <c r="C169" s="2"/>
      <c r="D169" s="2"/>
      <c r="E169" s="2"/>
      <c r="F169" s="2"/>
    </row>
    <row r="170" spans="1:6" x14ac:dyDescent="0.7">
      <c r="A170" s="2"/>
      <c r="B170" s="2"/>
      <c r="C170" s="2"/>
      <c r="D170" s="2"/>
      <c r="E170" s="2"/>
      <c r="F170" s="2"/>
    </row>
    <row r="171" spans="1:6" x14ac:dyDescent="0.7">
      <c r="A171" s="2"/>
      <c r="B171" s="2"/>
      <c r="C171" s="2"/>
      <c r="D171" s="2"/>
      <c r="E171" s="2"/>
      <c r="F171" s="2"/>
    </row>
    <row r="172" spans="1:6" x14ac:dyDescent="0.7">
      <c r="A172" s="2"/>
      <c r="B172" s="2"/>
      <c r="C172" s="2"/>
      <c r="D172" s="2"/>
      <c r="E172" s="2"/>
      <c r="F172" s="2"/>
    </row>
    <row r="173" spans="1:6" x14ac:dyDescent="0.7">
      <c r="A173" s="2"/>
      <c r="B173" s="2"/>
      <c r="C173" s="2"/>
      <c r="D173" s="2"/>
      <c r="E173" s="2"/>
      <c r="F173" s="2"/>
    </row>
    <row r="174" spans="1:6" x14ac:dyDescent="0.7">
      <c r="A174" s="2"/>
      <c r="B174" s="2"/>
      <c r="C174" s="2"/>
      <c r="D174" s="2"/>
      <c r="E174" s="2"/>
      <c r="F174" s="2"/>
    </row>
    <row r="175" spans="1:6" x14ac:dyDescent="0.7">
      <c r="A175" s="2"/>
      <c r="B175" s="2"/>
      <c r="C175" s="2"/>
      <c r="D175" s="2"/>
      <c r="E175" s="2"/>
      <c r="F175" s="2"/>
    </row>
    <row r="176" spans="1:6" x14ac:dyDescent="0.7">
      <c r="A176" s="2"/>
      <c r="B176" s="2"/>
      <c r="C176" s="2"/>
      <c r="D176" s="2"/>
      <c r="E176" s="2"/>
      <c r="F176" s="2"/>
    </row>
    <row r="177" spans="1:6" x14ac:dyDescent="0.7">
      <c r="A177" s="2"/>
      <c r="B177" s="2"/>
      <c r="C177" s="2"/>
      <c r="D177" s="2"/>
      <c r="E177" s="2"/>
      <c r="F177" s="2"/>
    </row>
    <row r="178" spans="1:6" x14ac:dyDescent="0.7">
      <c r="A178" s="2"/>
      <c r="B178" s="2"/>
      <c r="C178" s="2"/>
      <c r="D178" s="2"/>
      <c r="E178" s="2"/>
      <c r="F178" s="2"/>
    </row>
    <row r="179" spans="1:6" x14ac:dyDescent="0.7">
      <c r="A179" s="2"/>
      <c r="B179" s="2"/>
      <c r="C179" s="2"/>
      <c r="D179" s="2"/>
      <c r="E179" s="2"/>
      <c r="F179" s="2"/>
    </row>
    <row r="180" spans="1:6" x14ac:dyDescent="0.7">
      <c r="A180" s="2"/>
      <c r="B180" s="2"/>
      <c r="C180" s="2"/>
      <c r="D180" s="2"/>
      <c r="E180" s="2"/>
      <c r="F180" s="2"/>
    </row>
    <row r="181" spans="1:6" x14ac:dyDescent="0.7">
      <c r="A181" s="2"/>
      <c r="B181" s="2"/>
      <c r="C181" s="2"/>
      <c r="D181" s="2"/>
      <c r="E181" s="2"/>
      <c r="F181" s="2"/>
    </row>
    <row r="182" spans="1:6" x14ac:dyDescent="0.7">
      <c r="A182" s="2"/>
      <c r="B182" s="2"/>
      <c r="C182" s="2"/>
      <c r="D182" s="2"/>
      <c r="E182" s="2"/>
      <c r="F182" s="2"/>
    </row>
    <row r="183" spans="1:6" x14ac:dyDescent="0.7">
      <c r="A183" s="2"/>
      <c r="B183" s="2"/>
      <c r="C183" s="2"/>
      <c r="D183" s="2"/>
      <c r="E183" s="2"/>
      <c r="F183" s="2"/>
    </row>
    <row r="184" spans="1:6" x14ac:dyDescent="0.7">
      <c r="A184" s="2"/>
      <c r="B184" s="2"/>
      <c r="C184" s="2"/>
      <c r="D184" s="2"/>
      <c r="E184" s="2"/>
      <c r="F184" s="2"/>
    </row>
    <row r="185" spans="1:6" x14ac:dyDescent="0.7">
      <c r="A185" s="2"/>
      <c r="B185" s="2"/>
      <c r="C185" s="2"/>
      <c r="D185" s="2"/>
      <c r="E185" s="2"/>
      <c r="F185" s="2"/>
    </row>
    <row r="186" spans="1:6" x14ac:dyDescent="0.7">
      <c r="A186" s="2"/>
      <c r="B186" s="2"/>
      <c r="C186" s="2"/>
      <c r="D186" s="2"/>
      <c r="E186" s="2"/>
      <c r="F186" s="2"/>
    </row>
    <row r="187" spans="1:6" x14ac:dyDescent="0.7">
      <c r="A187" s="2"/>
      <c r="B187" s="2"/>
      <c r="C187" s="2"/>
      <c r="D187" s="2"/>
      <c r="E187" s="2"/>
      <c r="F187" s="2"/>
    </row>
    <row r="188" spans="1:6" x14ac:dyDescent="0.7">
      <c r="A188" s="2"/>
      <c r="B188" s="2"/>
      <c r="C188" s="2"/>
      <c r="D188" s="2"/>
      <c r="E188" s="2"/>
      <c r="F188" s="2"/>
    </row>
    <row r="189" spans="1:6" x14ac:dyDescent="0.7">
      <c r="A189" s="2"/>
      <c r="B189" s="2"/>
      <c r="C189" s="2"/>
      <c r="D189" s="2"/>
      <c r="E189" s="2"/>
      <c r="F189" s="2"/>
    </row>
    <row r="190" spans="1:6" x14ac:dyDescent="0.7">
      <c r="A190" s="2"/>
      <c r="B190" s="2"/>
      <c r="C190" s="2"/>
      <c r="D190" s="2"/>
      <c r="E190" s="2"/>
      <c r="F190" s="2"/>
    </row>
    <row r="191" spans="1:6" x14ac:dyDescent="0.7">
      <c r="A191" s="2"/>
      <c r="B191" s="2"/>
      <c r="C191" s="2"/>
      <c r="D191" s="2"/>
      <c r="E191" s="2"/>
      <c r="F191" s="2"/>
    </row>
    <row r="192" spans="1:6" x14ac:dyDescent="0.7">
      <c r="A192" s="2"/>
      <c r="B192" s="2"/>
      <c r="C192" s="2"/>
      <c r="D192" s="2"/>
      <c r="E192" s="2"/>
      <c r="F192" s="2"/>
    </row>
    <row r="193" spans="1:6" x14ac:dyDescent="0.7">
      <c r="A193" s="2"/>
      <c r="B193" s="2"/>
      <c r="C193" s="2"/>
      <c r="D193" s="2"/>
      <c r="E193" s="2"/>
      <c r="F193" s="2"/>
    </row>
    <row r="194" spans="1:6" x14ac:dyDescent="0.7">
      <c r="A194" s="2"/>
      <c r="B194" s="2"/>
      <c r="C194" s="2"/>
      <c r="D194" s="2"/>
      <c r="E194" s="2"/>
      <c r="F194" s="2"/>
    </row>
    <row r="195" spans="1:6" x14ac:dyDescent="0.7">
      <c r="A195" s="2"/>
      <c r="B195" s="2"/>
      <c r="C195" s="2"/>
      <c r="D195" s="2"/>
      <c r="E195" s="2"/>
      <c r="F195" s="2"/>
    </row>
    <row r="196" spans="1:6" x14ac:dyDescent="0.7">
      <c r="A196" s="2"/>
      <c r="B196" s="2"/>
      <c r="C196" s="2"/>
      <c r="D196" s="2"/>
      <c r="E196" s="2"/>
      <c r="F196" s="2"/>
    </row>
    <row r="197" spans="1:6" x14ac:dyDescent="0.7">
      <c r="A197" s="2"/>
      <c r="B197" s="2"/>
      <c r="C197" s="2"/>
      <c r="D197" s="2"/>
      <c r="E197" s="2"/>
      <c r="F197" s="2"/>
    </row>
    <row r="198" spans="1:6" x14ac:dyDescent="0.7">
      <c r="A198" s="2"/>
      <c r="B198" s="2"/>
      <c r="C198" s="2"/>
      <c r="D198" s="2"/>
      <c r="E198" s="2"/>
      <c r="F198" s="2"/>
    </row>
    <row r="199" spans="1:6" x14ac:dyDescent="0.7">
      <c r="A199" s="2"/>
      <c r="B199" s="2"/>
      <c r="C199" s="2"/>
      <c r="D199" s="2"/>
      <c r="E199" s="2"/>
      <c r="F199" s="2"/>
    </row>
    <row r="200" spans="1:6" x14ac:dyDescent="0.7">
      <c r="A200" s="2"/>
      <c r="B200" s="2"/>
      <c r="C200" s="2"/>
      <c r="D200" s="2"/>
      <c r="E200" s="2"/>
      <c r="F200" s="2"/>
    </row>
    <row r="201" spans="1:6" x14ac:dyDescent="0.7">
      <c r="A201" s="2"/>
      <c r="B201" s="2"/>
      <c r="C201" s="2"/>
      <c r="D201" s="2"/>
      <c r="E201" s="2"/>
      <c r="F201" s="2"/>
    </row>
    <row r="202" spans="1:6" x14ac:dyDescent="0.7">
      <c r="A202" s="2"/>
      <c r="B202" s="2"/>
      <c r="C202" s="2"/>
      <c r="D202" s="2"/>
      <c r="E202" s="2"/>
      <c r="F202" s="2"/>
    </row>
    <row r="203" spans="1:6" x14ac:dyDescent="0.7">
      <c r="A203" s="2"/>
      <c r="B203" s="2"/>
      <c r="C203" s="2"/>
      <c r="D203" s="2"/>
      <c r="E203" s="2"/>
      <c r="F203" s="2"/>
    </row>
    <row r="204" spans="1:6" x14ac:dyDescent="0.7">
      <c r="A204" s="2"/>
      <c r="B204" s="2"/>
      <c r="C204" s="2"/>
      <c r="D204" s="2"/>
      <c r="E204" s="2"/>
      <c r="F204" s="2"/>
    </row>
    <row r="205" spans="1:6" x14ac:dyDescent="0.7">
      <c r="A205" s="2"/>
      <c r="B205" s="2"/>
      <c r="C205" s="2"/>
      <c r="D205" s="2"/>
      <c r="E205" s="2"/>
      <c r="F205" s="2"/>
    </row>
    <row r="206" spans="1:6" x14ac:dyDescent="0.7">
      <c r="A206" s="2"/>
      <c r="B206" s="2"/>
      <c r="C206" s="2"/>
      <c r="D206" s="2"/>
      <c r="E206" s="2"/>
      <c r="F206" s="2"/>
    </row>
    <row r="207" spans="1:6" x14ac:dyDescent="0.7">
      <c r="A207" s="2"/>
      <c r="B207" s="2"/>
      <c r="C207" s="2"/>
      <c r="D207" s="2"/>
      <c r="E207" s="2"/>
      <c r="F207" s="2"/>
    </row>
    <row r="208" spans="1:6" x14ac:dyDescent="0.7">
      <c r="A208" s="2"/>
      <c r="B208" s="2"/>
      <c r="C208" s="2"/>
      <c r="D208" s="2"/>
      <c r="E208" s="2"/>
      <c r="F208" s="2"/>
    </row>
    <row r="209" spans="1:6" x14ac:dyDescent="0.7">
      <c r="A209" s="2"/>
      <c r="B209" s="2"/>
      <c r="C209" s="2"/>
      <c r="D209" s="2"/>
      <c r="E209" s="2"/>
      <c r="F209" s="2"/>
    </row>
    <row r="210" spans="1:6" x14ac:dyDescent="0.7">
      <c r="A210" s="2"/>
      <c r="B210" s="2"/>
      <c r="C210" s="2"/>
      <c r="D210" s="2"/>
      <c r="E210" s="2"/>
      <c r="F210" s="2"/>
    </row>
    <row r="211" spans="1:6" x14ac:dyDescent="0.7">
      <c r="A211" s="2"/>
      <c r="B211" s="2"/>
      <c r="C211" s="2"/>
      <c r="D211" s="2"/>
      <c r="E211" s="2"/>
      <c r="F211" s="2"/>
    </row>
    <row r="212" spans="1:6" x14ac:dyDescent="0.7">
      <c r="A212" s="2"/>
      <c r="B212" s="2"/>
      <c r="C212" s="2"/>
      <c r="D212" s="2"/>
      <c r="E212" s="2"/>
      <c r="F212" s="2"/>
    </row>
    <row r="213" spans="1:6" x14ac:dyDescent="0.7">
      <c r="A213" s="2"/>
      <c r="B213" s="2"/>
      <c r="C213" s="2"/>
      <c r="D213" s="2"/>
      <c r="E213" s="2"/>
      <c r="F213" s="2"/>
    </row>
    <row r="214" spans="1:6" x14ac:dyDescent="0.7">
      <c r="A214" s="2"/>
      <c r="B214" s="2"/>
      <c r="C214" s="2"/>
      <c r="D214" s="2"/>
      <c r="E214" s="2"/>
      <c r="F214" s="2"/>
    </row>
    <row r="215" spans="1:6" x14ac:dyDescent="0.7">
      <c r="A215" s="2"/>
      <c r="B215" s="2"/>
      <c r="C215" s="2"/>
      <c r="D215" s="2"/>
      <c r="E215" s="2"/>
      <c r="F215" s="2"/>
    </row>
    <row r="216" spans="1:6" x14ac:dyDescent="0.7">
      <c r="A216" s="2"/>
      <c r="B216" s="2"/>
      <c r="C216" s="2"/>
      <c r="D216" s="2"/>
      <c r="E216" s="2"/>
      <c r="F216" s="2"/>
    </row>
    <row r="217" spans="1:6" x14ac:dyDescent="0.7">
      <c r="A217" s="2"/>
      <c r="B217" s="2"/>
      <c r="C217" s="2"/>
      <c r="D217" s="2"/>
      <c r="E217" s="2"/>
      <c r="F217" s="2"/>
    </row>
    <row r="218" spans="1:6" x14ac:dyDescent="0.7">
      <c r="A218" s="2"/>
      <c r="B218" s="2"/>
      <c r="C218" s="2"/>
      <c r="D218" s="2"/>
      <c r="E218" s="2"/>
      <c r="F218" s="2"/>
    </row>
    <row r="219" spans="1:6" x14ac:dyDescent="0.7">
      <c r="A219" s="2"/>
      <c r="B219" s="2"/>
      <c r="C219" s="2"/>
      <c r="D219" s="2"/>
      <c r="E219" s="2"/>
      <c r="F219" s="2"/>
    </row>
    <row r="220" spans="1:6" x14ac:dyDescent="0.7">
      <c r="A220" s="2"/>
      <c r="B220" s="2"/>
      <c r="C220" s="2"/>
      <c r="D220" s="2"/>
      <c r="E220" s="2"/>
      <c r="F220" s="2"/>
    </row>
    <row r="221" spans="1:6" x14ac:dyDescent="0.7">
      <c r="A221" s="2"/>
      <c r="B221" s="2"/>
      <c r="C221" s="2"/>
      <c r="D221" s="2"/>
      <c r="E221" s="2"/>
      <c r="F221" s="2"/>
    </row>
    <row r="222" spans="1:6" x14ac:dyDescent="0.7">
      <c r="A222" s="2"/>
      <c r="B222" s="2"/>
      <c r="C222" s="2"/>
      <c r="D222" s="2"/>
      <c r="E222" s="2"/>
      <c r="F222" s="2"/>
    </row>
    <row r="223" spans="1:6" x14ac:dyDescent="0.7">
      <c r="A223" s="2"/>
      <c r="B223" s="2"/>
      <c r="C223" s="2"/>
      <c r="D223" s="2"/>
      <c r="E223" s="2"/>
      <c r="F223" s="2"/>
    </row>
    <row r="224" spans="1:6" x14ac:dyDescent="0.7">
      <c r="A224" s="2"/>
      <c r="B224" s="2"/>
      <c r="C224" s="2"/>
      <c r="D224" s="2"/>
      <c r="E224" s="2"/>
      <c r="F224" s="2"/>
    </row>
    <row r="225" spans="1:6" x14ac:dyDescent="0.7">
      <c r="A225" s="2"/>
      <c r="B225" s="2"/>
      <c r="C225" s="2"/>
      <c r="D225" s="2"/>
      <c r="E225" s="2"/>
      <c r="F225" s="2"/>
    </row>
    <row r="226" spans="1:6" x14ac:dyDescent="0.7">
      <c r="A226" s="2"/>
      <c r="B226" s="2"/>
      <c r="C226" s="2"/>
      <c r="D226" s="2"/>
      <c r="E226" s="2"/>
      <c r="F226" s="2"/>
    </row>
    <row r="227" spans="1:6" x14ac:dyDescent="0.7">
      <c r="A227" s="2"/>
      <c r="B227" s="2"/>
      <c r="C227" s="2"/>
      <c r="D227" s="2"/>
      <c r="E227" s="2"/>
      <c r="F227" s="2"/>
    </row>
    <row r="228" spans="1:6" x14ac:dyDescent="0.7">
      <c r="A228" s="2"/>
      <c r="B228" s="2"/>
      <c r="C228" s="2"/>
      <c r="D228" s="2"/>
      <c r="E228" s="2"/>
      <c r="F228" s="2"/>
    </row>
    <row r="229" spans="1:6" x14ac:dyDescent="0.7">
      <c r="A229" s="2"/>
      <c r="B229" s="2"/>
      <c r="C229" s="2"/>
      <c r="D229" s="2"/>
      <c r="E229" s="2"/>
      <c r="F229" s="2"/>
    </row>
    <row r="230" spans="1:6" x14ac:dyDescent="0.7">
      <c r="A230" s="2"/>
      <c r="B230" s="2"/>
      <c r="C230" s="2"/>
      <c r="D230" s="2"/>
      <c r="E230" s="2"/>
      <c r="F230" s="2"/>
    </row>
    <row r="231" spans="1:6" x14ac:dyDescent="0.7">
      <c r="A231" s="2"/>
      <c r="B231" s="2"/>
      <c r="C231" s="2"/>
      <c r="D231" s="2"/>
      <c r="E231" s="2"/>
      <c r="F231" s="2"/>
    </row>
    <row r="232" spans="1:6" x14ac:dyDescent="0.7">
      <c r="A232" s="2"/>
      <c r="B232" s="2"/>
      <c r="C232" s="2"/>
      <c r="D232" s="2"/>
      <c r="E232" s="2"/>
      <c r="F232" s="2"/>
    </row>
    <row r="233" spans="1:6" x14ac:dyDescent="0.7">
      <c r="A233" s="2"/>
      <c r="B233" s="2"/>
      <c r="C233" s="2"/>
      <c r="D233" s="2"/>
      <c r="E233" s="2"/>
      <c r="F233" s="2"/>
    </row>
    <row r="234" spans="1:6" x14ac:dyDescent="0.7">
      <c r="A234" s="2"/>
      <c r="B234" s="2"/>
      <c r="C234" s="2"/>
      <c r="D234" s="2"/>
      <c r="E234" s="2"/>
      <c r="F234" s="2"/>
    </row>
    <row r="235" spans="1:6" x14ac:dyDescent="0.7">
      <c r="A235" s="2"/>
      <c r="B235" s="2"/>
      <c r="C235" s="2"/>
      <c r="D235" s="2"/>
      <c r="E235" s="2"/>
      <c r="F235" s="2"/>
    </row>
    <row r="236" spans="1:6" x14ac:dyDescent="0.7">
      <c r="A236" s="2"/>
      <c r="B236" s="2"/>
      <c r="C236" s="2"/>
      <c r="D236" s="2"/>
      <c r="E236" s="2"/>
      <c r="F236" s="2"/>
    </row>
    <row r="237" spans="1:6" x14ac:dyDescent="0.7">
      <c r="A237" s="2"/>
      <c r="B237" s="2"/>
      <c r="C237" s="2"/>
      <c r="D237" s="2"/>
      <c r="E237" s="2"/>
      <c r="F237" s="2"/>
    </row>
    <row r="238" spans="1:6" x14ac:dyDescent="0.7">
      <c r="A238" s="2"/>
      <c r="B238" s="2"/>
      <c r="C238" s="2"/>
      <c r="D238" s="2"/>
      <c r="E238" s="2"/>
      <c r="F238" s="2"/>
    </row>
    <row r="239" spans="1:6" x14ac:dyDescent="0.7">
      <c r="A239" s="2"/>
      <c r="B239" s="2"/>
      <c r="C239" s="2"/>
      <c r="D239" s="2"/>
      <c r="E239" s="2"/>
      <c r="F239" s="2"/>
    </row>
    <row r="240" spans="1:6" x14ac:dyDescent="0.7">
      <c r="A240" s="2"/>
      <c r="B240" s="2"/>
      <c r="C240" s="2"/>
      <c r="D240" s="2"/>
      <c r="E240" s="2"/>
      <c r="F240" s="2"/>
    </row>
    <row r="241" spans="1:6" x14ac:dyDescent="0.7">
      <c r="A241" s="2"/>
      <c r="B241" s="2"/>
      <c r="C241" s="2"/>
      <c r="D241" s="2"/>
      <c r="E241" s="2"/>
      <c r="F241" s="2"/>
    </row>
    <row r="242" spans="1:6" x14ac:dyDescent="0.7">
      <c r="A242" s="2"/>
      <c r="B242" s="2"/>
      <c r="C242" s="2"/>
      <c r="D242" s="2"/>
      <c r="E242" s="2"/>
      <c r="F242" s="2"/>
    </row>
    <row r="243" spans="1:6" x14ac:dyDescent="0.7">
      <c r="A243" s="2"/>
      <c r="B243" s="2"/>
      <c r="C243" s="2"/>
      <c r="D243" s="2"/>
      <c r="E243" s="2"/>
      <c r="F243" s="2"/>
    </row>
    <row r="244" spans="1:6" x14ac:dyDescent="0.7">
      <c r="A244" s="2"/>
      <c r="B244" s="2"/>
      <c r="C244" s="2"/>
      <c r="D244" s="2"/>
      <c r="E244" s="2"/>
      <c r="F244" s="2"/>
    </row>
    <row r="245" spans="1:6" x14ac:dyDescent="0.7">
      <c r="A245" s="2"/>
      <c r="B245" s="2"/>
      <c r="C245" s="2"/>
      <c r="D245" s="2"/>
      <c r="E245" s="2"/>
      <c r="F245" s="2"/>
    </row>
    <row r="246" spans="1:6" x14ac:dyDescent="0.7">
      <c r="A246" s="2"/>
      <c r="B246" s="2"/>
      <c r="C246" s="2"/>
      <c r="D246" s="2"/>
      <c r="E246" s="2"/>
      <c r="F246" s="2"/>
    </row>
    <row r="247" spans="1:6" x14ac:dyDescent="0.7">
      <c r="A247" s="2"/>
      <c r="B247" s="2"/>
      <c r="C247" s="2"/>
      <c r="D247" s="2"/>
      <c r="E247" s="2"/>
      <c r="F247" s="2"/>
    </row>
    <row r="248" spans="1:6" x14ac:dyDescent="0.7">
      <c r="A248" s="2"/>
      <c r="B248" s="2"/>
      <c r="C248" s="2"/>
      <c r="D248" s="2"/>
      <c r="E248" s="2"/>
      <c r="F248" s="2"/>
    </row>
    <row r="249" spans="1:6" x14ac:dyDescent="0.7">
      <c r="A249" s="2"/>
      <c r="B249" s="2"/>
      <c r="C249" s="2"/>
      <c r="D249" s="2"/>
      <c r="E249" s="2"/>
      <c r="F249" s="2"/>
    </row>
    <row r="250" spans="1:6" x14ac:dyDescent="0.7">
      <c r="A250" s="2"/>
      <c r="B250" s="2"/>
      <c r="C250" s="2"/>
      <c r="D250" s="2"/>
      <c r="E250" s="2"/>
      <c r="F250" s="2"/>
    </row>
    <row r="251" spans="1:6" x14ac:dyDescent="0.7">
      <c r="A251" s="2"/>
      <c r="B251" s="2"/>
      <c r="C251" s="2"/>
      <c r="D251" s="2"/>
      <c r="E251" s="2"/>
      <c r="F251" s="2"/>
    </row>
    <row r="252" spans="1:6" x14ac:dyDescent="0.7">
      <c r="A252" s="2"/>
      <c r="B252" s="2"/>
      <c r="C252" s="2"/>
      <c r="D252" s="2"/>
      <c r="E252" s="2"/>
      <c r="F252" s="2"/>
    </row>
    <row r="253" spans="1:6" x14ac:dyDescent="0.7">
      <c r="A253" s="2"/>
      <c r="B253" s="2"/>
      <c r="C253" s="2"/>
      <c r="D253" s="2"/>
      <c r="E253" s="2"/>
      <c r="F253" s="2"/>
    </row>
    <row r="254" spans="1:6" x14ac:dyDescent="0.7">
      <c r="A254" s="2"/>
      <c r="B254" s="2"/>
      <c r="C254" s="2"/>
      <c r="D254" s="2"/>
      <c r="E254" s="2"/>
      <c r="F254" s="2"/>
    </row>
    <row r="255" spans="1:6" x14ac:dyDescent="0.7">
      <c r="A255" s="2"/>
      <c r="B255" s="2"/>
      <c r="C255" s="2"/>
      <c r="D255" s="2"/>
      <c r="E255" s="2"/>
      <c r="F255" s="2"/>
    </row>
    <row r="256" spans="1:6" x14ac:dyDescent="0.7">
      <c r="A256" s="2"/>
      <c r="B256" s="2"/>
      <c r="C256" s="2"/>
      <c r="D256" s="2"/>
      <c r="E256" s="2"/>
      <c r="F256" s="2"/>
    </row>
    <row r="257" spans="1:6" x14ac:dyDescent="0.7">
      <c r="A257" s="2"/>
      <c r="B257" s="2"/>
      <c r="C257" s="2"/>
      <c r="D257" s="2"/>
      <c r="E257" s="2"/>
      <c r="F257" s="2"/>
    </row>
    <row r="258" spans="1:6" x14ac:dyDescent="0.7">
      <c r="A258" s="2"/>
      <c r="B258" s="2"/>
      <c r="C258" s="2"/>
      <c r="D258" s="2"/>
      <c r="E258" s="2"/>
      <c r="F258" s="2"/>
    </row>
    <row r="259" spans="1:6" x14ac:dyDescent="0.7">
      <c r="A259" s="2"/>
      <c r="B259" s="2"/>
      <c r="C259" s="2"/>
      <c r="D259" s="2"/>
      <c r="E259" s="2"/>
      <c r="F259" s="2"/>
    </row>
    <row r="260" spans="1:6" x14ac:dyDescent="0.7">
      <c r="A260" s="2"/>
      <c r="B260" s="2"/>
      <c r="C260" s="2"/>
      <c r="D260" s="2"/>
      <c r="E260" s="2"/>
      <c r="F260" s="2"/>
    </row>
    <row r="261" spans="1:6" x14ac:dyDescent="0.7">
      <c r="A261" s="2"/>
      <c r="B261" s="2"/>
      <c r="C261" s="2"/>
      <c r="D261" s="2"/>
      <c r="E261" s="2"/>
      <c r="F261" s="2"/>
    </row>
    <row r="262" spans="1:6" x14ac:dyDescent="0.7">
      <c r="A262" s="2"/>
      <c r="B262" s="2"/>
      <c r="C262" s="2"/>
      <c r="D262" s="2"/>
      <c r="E262" s="2"/>
      <c r="F262" s="2"/>
    </row>
    <row r="263" spans="1:6" x14ac:dyDescent="0.7">
      <c r="A263" s="2"/>
      <c r="B263" s="2"/>
      <c r="C263" s="2"/>
      <c r="D263" s="2"/>
      <c r="E263" s="2"/>
      <c r="F263" s="2"/>
    </row>
    <row r="264" spans="1:6" x14ac:dyDescent="0.7">
      <c r="A264" s="2"/>
      <c r="B264" s="2"/>
      <c r="C264" s="2"/>
      <c r="D264" s="2"/>
      <c r="E264" s="2"/>
      <c r="F264" s="2"/>
    </row>
    <row r="265" spans="1:6" x14ac:dyDescent="0.7">
      <c r="A265" s="2"/>
      <c r="B265" s="2"/>
      <c r="C265" s="2"/>
      <c r="D265" s="2"/>
      <c r="E265" s="2"/>
      <c r="F265" s="2"/>
    </row>
    <row r="266" spans="1:6" x14ac:dyDescent="0.7">
      <c r="A266" s="2"/>
      <c r="B266" s="2"/>
      <c r="C266" s="2"/>
      <c r="D266" s="2"/>
      <c r="E266" s="2"/>
      <c r="F266" s="2"/>
    </row>
    <row r="267" spans="1:6" x14ac:dyDescent="0.7">
      <c r="A267" s="2"/>
      <c r="B267" s="2"/>
      <c r="C267" s="2"/>
      <c r="D267" s="2"/>
      <c r="E267" s="2"/>
      <c r="F267" s="2"/>
    </row>
    <row r="268" spans="1:6" x14ac:dyDescent="0.7">
      <c r="A268" s="2"/>
      <c r="B268" s="2"/>
      <c r="C268" s="2"/>
      <c r="D268" s="2"/>
      <c r="E268" s="2"/>
      <c r="F268" s="2"/>
    </row>
    <row r="269" spans="1:6" x14ac:dyDescent="0.7">
      <c r="A269" s="2"/>
      <c r="B269" s="2"/>
      <c r="C269" s="2"/>
      <c r="D269" s="2"/>
      <c r="E269" s="2"/>
      <c r="F269" s="2"/>
    </row>
    <row r="270" spans="1:6" x14ac:dyDescent="0.7">
      <c r="A270" s="2"/>
      <c r="B270" s="2"/>
      <c r="C270" s="2"/>
      <c r="D270" s="2"/>
      <c r="E270" s="2"/>
      <c r="F270" s="2"/>
    </row>
    <row r="271" spans="1:6" x14ac:dyDescent="0.7">
      <c r="A271" s="2"/>
      <c r="B271" s="2"/>
      <c r="C271" s="2"/>
      <c r="D271" s="2"/>
      <c r="E271" s="2"/>
      <c r="F271" s="2"/>
    </row>
    <row r="272" spans="1:6" x14ac:dyDescent="0.7">
      <c r="A272" s="2"/>
      <c r="B272" s="2"/>
      <c r="C272" s="2"/>
      <c r="D272" s="2"/>
      <c r="E272" s="2"/>
      <c r="F272" s="2"/>
    </row>
    <row r="273" spans="1:6" x14ac:dyDescent="0.7">
      <c r="A273" s="2"/>
      <c r="B273" s="2"/>
      <c r="C273" s="2"/>
      <c r="D273" s="2"/>
      <c r="E273" s="2"/>
      <c r="F273" s="2"/>
    </row>
    <row r="274" spans="1:6" x14ac:dyDescent="0.7">
      <c r="A274" s="2"/>
      <c r="B274" s="2"/>
      <c r="C274" s="2"/>
      <c r="D274" s="2"/>
      <c r="E274" s="2"/>
      <c r="F274" s="2"/>
    </row>
    <row r="275" spans="1:6" x14ac:dyDescent="0.7">
      <c r="A275" s="2"/>
      <c r="B275" s="2"/>
      <c r="C275" s="2"/>
      <c r="D275" s="2"/>
      <c r="E275" s="2"/>
      <c r="F275" s="2"/>
    </row>
    <row r="276" spans="1:6" x14ac:dyDescent="0.7">
      <c r="A276" s="2"/>
      <c r="B276" s="2"/>
      <c r="C276" s="2"/>
      <c r="D276" s="2"/>
      <c r="E276" s="2"/>
      <c r="F276" s="2"/>
    </row>
    <row r="277" spans="1:6" x14ac:dyDescent="0.7">
      <c r="A277" s="2"/>
      <c r="B277" s="2"/>
      <c r="C277" s="2"/>
      <c r="D277" s="2"/>
      <c r="E277" s="2"/>
      <c r="F277" s="2"/>
    </row>
    <row r="278" spans="1:6" x14ac:dyDescent="0.7">
      <c r="A278" s="2"/>
      <c r="B278" s="2"/>
      <c r="C278" s="2"/>
      <c r="D278" s="2"/>
      <c r="E278" s="2"/>
      <c r="F278" s="2"/>
    </row>
    <row r="279" spans="1:6" x14ac:dyDescent="0.7">
      <c r="A279" s="2"/>
      <c r="B279" s="2"/>
      <c r="C279" s="2"/>
      <c r="D279" s="2"/>
      <c r="E279" s="2"/>
      <c r="F279" s="2"/>
    </row>
    <row r="280" spans="1:6" x14ac:dyDescent="0.7">
      <c r="A280" s="2"/>
      <c r="B280" s="2"/>
      <c r="C280" s="2"/>
      <c r="D280" s="2"/>
      <c r="E280" s="2"/>
      <c r="F280" s="2"/>
    </row>
    <row r="281" spans="1:6" x14ac:dyDescent="0.7">
      <c r="A281" s="2"/>
      <c r="B281" s="2"/>
      <c r="C281" s="2"/>
      <c r="D281" s="2"/>
      <c r="E281" s="2"/>
      <c r="F281" s="2"/>
    </row>
    <row r="282" spans="1:6" x14ac:dyDescent="0.7">
      <c r="A282" s="2"/>
      <c r="B282" s="2"/>
      <c r="C282" s="2"/>
      <c r="D282" s="2"/>
      <c r="E282" s="2"/>
      <c r="F282" s="2"/>
    </row>
    <row r="283" spans="1:6" x14ac:dyDescent="0.7">
      <c r="A283" s="2"/>
      <c r="B283" s="2"/>
      <c r="C283" s="2"/>
      <c r="D283" s="2"/>
      <c r="E283" s="2"/>
      <c r="F283" s="2"/>
    </row>
    <row r="284" spans="1:6" x14ac:dyDescent="0.7">
      <c r="A284" s="2"/>
      <c r="B284" s="2"/>
      <c r="C284" s="2"/>
      <c r="D284" s="2"/>
      <c r="E284" s="2"/>
      <c r="F284" s="2"/>
    </row>
    <row r="285" spans="1:6" x14ac:dyDescent="0.7">
      <c r="A285" s="2"/>
      <c r="B285" s="2"/>
      <c r="C285" s="2"/>
      <c r="D285" s="2"/>
      <c r="E285" s="2"/>
      <c r="F285" s="2"/>
    </row>
    <row r="286" spans="1:6" x14ac:dyDescent="0.7">
      <c r="A286" s="2"/>
      <c r="B286" s="2"/>
      <c r="C286" s="2"/>
      <c r="D286" s="2"/>
      <c r="E286" s="2"/>
      <c r="F286" s="2"/>
    </row>
    <row r="287" spans="1:6" x14ac:dyDescent="0.7">
      <c r="A287" s="2"/>
      <c r="B287" s="2"/>
      <c r="C287" s="2"/>
      <c r="D287" s="2"/>
      <c r="E287" s="2"/>
      <c r="F287" s="2"/>
    </row>
    <row r="288" spans="1:6" x14ac:dyDescent="0.7">
      <c r="A288" s="2"/>
      <c r="B288" s="2"/>
      <c r="C288" s="2"/>
      <c r="D288" s="2"/>
      <c r="E288" s="2"/>
      <c r="F288" s="2"/>
    </row>
    <row r="289" spans="1:6" x14ac:dyDescent="0.7">
      <c r="A289" s="2"/>
      <c r="B289" s="2"/>
      <c r="C289" s="2"/>
      <c r="D289" s="2"/>
      <c r="E289" s="2"/>
      <c r="F289" s="2"/>
    </row>
    <row r="290" spans="1:6" x14ac:dyDescent="0.7">
      <c r="A290" s="2"/>
      <c r="B290" s="2"/>
      <c r="C290" s="2"/>
      <c r="D290" s="2"/>
      <c r="E290" s="2"/>
      <c r="F290" s="2"/>
    </row>
    <row r="291" spans="1:6" x14ac:dyDescent="0.7">
      <c r="A291" s="2"/>
      <c r="B291" s="2"/>
      <c r="C291" s="2"/>
      <c r="D291" s="2"/>
      <c r="E291" s="2"/>
      <c r="F291" s="2"/>
    </row>
    <row r="292" spans="1:6" x14ac:dyDescent="0.7">
      <c r="A292" s="2"/>
      <c r="B292" s="2"/>
      <c r="C292" s="2"/>
      <c r="D292" s="2"/>
      <c r="E292" s="2"/>
      <c r="F292" s="2"/>
    </row>
    <row r="293" spans="1:6" x14ac:dyDescent="0.7">
      <c r="A293" s="2"/>
      <c r="B293" s="2"/>
      <c r="C293" s="2"/>
      <c r="D293" s="2"/>
      <c r="E293" s="2"/>
      <c r="F293" s="2"/>
    </row>
    <row r="294" spans="1:6" x14ac:dyDescent="0.7">
      <c r="A294" s="2"/>
      <c r="B294" s="2"/>
      <c r="C294" s="2"/>
      <c r="D294" s="2"/>
      <c r="E294" s="2"/>
      <c r="F294" s="2"/>
    </row>
    <row r="295" spans="1:6" x14ac:dyDescent="0.7">
      <c r="A295" s="2"/>
      <c r="B295" s="2"/>
      <c r="C295" s="2"/>
      <c r="D295" s="2"/>
      <c r="E295" s="2"/>
      <c r="F295" s="2"/>
    </row>
    <row r="296" spans="1:6" x14ac:dyDescent="0.7">
      <c r="A296" s="2"/>
      <c r="B296" s="2"/>
      <c r="C296" s="2"/>
      <c r="D296" s="2"/>
      <c r="E296" s="2"/>
      <c r="F296" s="2"/>
    </row>
    <row r="297" spans="1:6" x14ac:dyDescent="0.7">
      <c r="A297" s="2"/>
      <c r="B297" s="2"/>
      <c r="C297" s="2"/>
      <c r="D297" s="2"/>
      <c r="E297" s="2"/>
      <c r="F297" s="2"/>
    </row>
    <row r="298" spans="1:6" x14ac:dyDescent="0.7">
      <c r="A298" s="2"/>
      <c r="B298" s="2"/>
      <c r="C298" s="2"/>
      <c r="D298" s="2"/>
      <c r="E298" s="2"/>
      <c r="F298" s="2"/>
    </row>
    <row r="299" spans="1:6" x14ac:dyDescent="0.7">
      <c r="A299" s="2"/>
      <c r="B299" s="2"/>
      <c r="C299" s="2"/>
      <c r="D299" s="2"/>
      <c r="E299" s="2"/>
      <c r="F299" s="2"/>
    </row>
    <row r="300" spans="1:6" x14ac:dyDescent="0.7">
      <c r="A300" s="2"/>
      <c r="B300" s="2"/>
      <c r="C300" s="2"/>
      <c r="D300" s="2"/>
      <c r="E300" s="2"/>
      <c r="F300" s="2"/>
    </row>
    <row r="301" spans="1:6" x14ac:dyDescent="0.7">
      <c r="A301" s="2"/>
      <c r="B301" s="2"/>
      <c r="C301" s="2"/>
      <c r="D301" s="2"/>
      <c r="E301" s="2"/>
      <c r="F301" s="2"/>
    </row>
    <row r="302" spans="1:6" x14ac:dyDescent="0.7">
      <c r="A302" s="2"/>
      <c r="B302" s="2"/>
      <c r="C302" s="2"/>
      <c r="D302" s="2"/>
      <c r="E302" s="2"/>
      <c r="F302" s="2"/>
    </row>
    <row r="303" spans="1:6" x14ac:dyDescent="0.7">
      <c r="A303" s="2"/>
      <c r="B303" s="2"/>
      <c r="C303" s="2"/>
      <c r="D303" s="2"/>
      <c r="E303" s="2"/>
      <c r="F303" s="2"/>
    </row>
    <row r="304" spans="1:6" x14ac:dyDescent="0.7">
      <c r="A304" s="2"/>
      <c r="B304" s="2"/>
      <c r="C304" s="2"/>
      <c r="D304" s="2"/>
      <c r="E304" s="2"/>
      <c r="F304" s="2"/>
    </row>
    <row r="305" spans="1:6" x14ac:dyDescent="0.7">
      <c r="A305" s="2"/>
      <c r="B305" s="2"/>
      <c r="C305" s="2"/>
      <c r="D305" s="2"/>
      <c r="E305" s="2"/>
      <c r="F305" s="2"/>
    </row>
    <row r="306" spans="1:6" x14ac:dyDescent="0.7">
      <c r="A306" s="2"/>
      <c r="B306" s="2"/>
      <c r="C306" s="2"/>
      <c r="D306" s="2"/>
      <c r="E306" s="2"/>
      <c r="F306" s="2"/>
    </row>
    <row r="307" spans="1:6" x14ac:dyDescent="0.7">
      <c r="A307" s="2"/>
      <c r="B307" s="2"/>
      <c r="C307" s="2"/>
      <c r="D307" s="2"/>
      <c r="E307" s="2"/>
      <c r="F307" s="2"/>
    </row>
    <row r="308" spans="1:6" x14ac:dyDescent="0.7">
      <c r="A308" s="2"/>
      <c r="B308" s="2"/>
      <c r="C308" s="2"/>
      <c r="D308" s="2"/>
      <c r="E308" s="2"/>
      <c r="F308" s="2"/>
    </row>
    <row r="309" spans="1:6" x14ac:dyDescent="0.7">
      <c r="A309" s="2"/>
      <c r="B309" s="2"/>
      <c r="C309" s="2"/>
      <c r="D309" s="2"/>
      <c r="E309" s="2"/>
      <c r="F309" s="2"/>
    </row>
    <row r="310" spans="1:6" x14ac:dyDescent="0.7">
      <c r="A310" s="2"/>
      <c r="B310" s="2"/>
      <c r="C310" s="2"/>
      <c r="D310" s="2"/>
      <c r="E310" s="2"/>
      <c r="F310" s="2"/>
    </row>
    <row r="311" spans="1:6" x14ac:dyDescent="0.7">
      <c r="A311" s="2"/>
      <c r="B311" s="2"/>
      <c r="C311" s="2"/>
      <c r="D311" s="2"/>
      <c r="E311" s="2"/>
      <c r="F311" s="2"/>
    </row>
    <row r="312" spans="1:6" x14ac:dyDescent="0.7">
      <c r="A312" s="2"/>
      <c r="B312" s="2"/>
      <c r="C312" s="2"/>
      <c r="D312" s="2"/>
      <c r="E312" s="2"/>
      <c r="F312" s="2"/>
    </row>
    <row r="313" spans="1:6" x14ac:dyDescent="0.7">
      <c r="A313" s="2"/>
      <c r="B313" s="2"/>
      <c r="C313" s="2"/>
      <c r="D313" s="2"/>
      <c r="E313" s="2"/>
      <c r="F313" s="2"/>
    </row>
    <row r="314" spans="1:6" x14ac:dyDescent="0.7">
      <c r="A314" s="2"/>
      <c r="B314" s="2"/>
      <c r="C314" s="2"/>
      <c r="D314" s="2"/>
      <c r="E314" s="2"/>
      <c r="F314" s="2"/>
    </row>
    <row r="315" spans="1:6" x14ac:dyDescent="0.7">
      <c r="A315" s="2"/>
      <c r="B315" s="2"/>
      <c r="C315" s="2"/>
      <c r="D315" s="2"/>
      <c r="E315" s="2"/>
      <c r="F315" s="2"/>
    </row>
    <row r="316" spans="1:6" x14ac:dyDescent="0.7">
      <c r="A316" s="2"/>
      <c r="B316" s="2"/>
      <c r="C316" s="2"/>
      <c r="D316" s="2"/>
      <c r="E316" s="2"/>
      <c r="F316" s="2"/>
    </row>
    <row r="317" spans="1:6" x14ac:dyDescent="0.7">
      <c r="A317" s="2"/>
      <c r="B317" s="2"/>
      <c r="C317" s="2"/>
      <c r="D317" s="2"/>
      <c r="E317" s="2"/>
      <c r="F317" s="2"/>
    </row>
    <row r="318" spans="1:6" x14ac:dyDescent="0.7">
      <c r="A318" s="2"/>
      <c r="B318" s="2"/>
      <c r="C318" s="2"/>
      <c r="D318" s="2"/>
      <c r="E318" s="2"/>
      <c r="F318" s="2"/>
    </row>
    <row r="319" spans="1:6" x14ac:dyDescent="0.7">
      <c r="A319" s="2"/>
      <c r="B319" s="2"/>
      <c r="C319" s="2"/>
      <c r="D319" s="2"/>
      <c r="E319" s="2"/>
      <c r="F319" s="2"/>
    </row>
    <row r="320" spans="1:6" x14ac:dyDescent="0.7">
      <c r="A320" s="2"/>
      <c r="B320" s="2"/>
      <c r="C320" s="2"/>
      <c r="D320" s="2"/>
      <c r="E320" s="2"/>
      <c r="F320" s="2"/>
    </row>
    <row r="321" spans="1:6" x14ac:dyDescent="0.7">
      <c r="A321" s="2"/>
      <c r="B321" s="2"/>
      <c r="C321" s="2"/>
      <c r="D321" s="2"/>
      <c r="E321" s="2"/>
      <c r="F321" s="2"/>
    </row>
    <row r="322" spans="1:6" x14ac:dyDescent="0.7">
      <c r="A322" s="2"/>
      <c r="B322" s="2"/>
      <c r="C322" s="2"/>
      <c r="D322" s="2"/>
      <c r="E322" s="2"/>
      <c r="F322" s="2"/>
    </row>
    <row r="323" spans="1:6" x14ac:dyDescent="0.7">
      <c r="A323" s="2"/>
      <c r="B323" s="2"/>
      <c r="C323" s="2"/>
      <c r="D323" s="2"/>
      <c r="E323" s="2"/>
      <c r="F323" s="2"/>
    </row>
    <row r="324" spans="1:6" x14ac:dyDescent="0.7">
      <c r="A324" s="2"/>
      <c r="B324" s="2"/>
      <c r="C324" s="2"/>
      <c r="D324" s="2"/>
      <c r="E324" s="2"/>
      <c r="F324" s="2"/>
    </row>
    <row r="325" spans="1:6" x14ac:dyDescent="0.7">
      <c r="A325" s="2"/>
      <c r="B325" s="2"/>
      <c r="C325" s="2"/>
      <c r="D325" s="2"/>
      <c r="E325" s="2"/>
      <c r="F325" s="2"/>
    </row>
    <row r="326" spans="1:6" x14ac:dyDescent="0.7">
      <c r="A326" s="2"/>
      <c r="B326" s="2"/>
      <c r="C326" s="2"/>
      <c r="D326" s="2"/>
      <c r="E326" s="2"/>
      <c r="F326" s="2"/>
    </row>
    <row r="327" spans="1:6" x14ac:dyDescent="0.7">
      <c r="A327" s="2"/>
      <c r="B327" s="2"/>
      <c r="C327" s="2"/>
      <c r="D327" s="2"/>
      <c r="E327" s="2"/>
      <c r="F327" s="2"/>
    </row>
    <row r="328" spans="1:6" x14ac:dyDescent="0.7">
      <c r="A328" s="2"/>
      <c r="B328" s="2"/>
      <c r="C328" s="2"/>
      <c r="D328" s="2"/>
      <c r="E328" s="2"/>
      <c r="F328" s="2"/>
    </row>
    <row r="329" spans="1:6" x14ac:dyDescent="0.7">
      <c r="A329" s="2"/>
      <c r="B329" s="2"/>
      <c r="C329" s="2"/>
      <c r="D329" s="2"/>
      <c r="E329" s="2"/>
      <c r="F329" s="2"/>
    </row>
    <row r="330" spans="1:6" x14ac:dyDescent="0.7">
      <c r="A330" s="2"/>
      <c r="B330" s="2"/>
      <c r="C330" s="2"/>
      <c r="D330" s="2"/>
      <c r="E330" s="2"/>
      <c r="F330" s="2"/>
    </row>
    <row r="331" spans="1:6" x14ac:dyDescent="0.7">
      <c r="A331" s="2"/>
      <c r="B331" s="2"/>
      <c r="C331" s="2"/>
      <c r="D331" s="2"/>
      <c r="E331" s="2"/>
      <c r="F331" s="2"/>
    </row>
    <row r="332" spans="1:6" x14ac:dyDescent="0.7">
      <c r="A332" s="2"/>
      <c r="B332" s="2"/>
      <c r="C332" s="2"/>
      <c r="D332" s="2"/>
      <c r="E332" s="2"/>
      <c r="F332" s="2"/>
    </row>
    <row r="333" spans="1:6" x14ac:dyDescent="0.7">
      <c r="A333" s="2"/>
      <c r="B333" s="2"/>
      <c r="C333" s="2"/>
      <c r="D333" s="2"/>
      <c r="E333" s="2"/>
      <c r="F333" s="2"/>
    </row>
    <row r="334" spans="1:6" x14ac:dyDescent="0.7">
      <c r="A334" s="2"/>
      <c r="B334" s="2"/>
      <c r="C334" s="2"/>
      <c r="D334" s="2"/>
      <c r="E334" s="2"/>
      <c r="F334" s="2"/>
    </row>
    <row r="335" spans="1:6" x14ac:dyDescent="0.7">
      <c r="A335" s="2"/>
      <c r="B335" s="2"/>
      <c r="C335" s="2"/>
      <c r="D335" s="2"/>
      <c r="E335" s="2"/>
      <c r="F335" s="2"/>
    </row>
    <row r="336" spans="1:6" x14ac:dyDescent="0.7">
      <c r="A336" s="2"/>
      <c r="B336" s="2"/>
      <c r="C336" s="2"/>
      <c r="D336" s="2"/>
      <c r="E336" s="2"/>
      <c r="F336" s="2"/>
    </row>
    <row r="337" spans="1:6" x14ac:dyDescent="0.7">
      <c r="A337" s="2"/>
      <c r="B337" s="2"/>
      <c r="C337" s="2"/>
      <c r="D337" s="2"/>
      <c r="E337" s="2"/>
      <c r="F337" s="2"/>
    </row>
    <row r="338" spans="1:6" x14ac:dyDescent="0.7">
      <c r="A338" s="2"/>
      <c r="B338" s="2"/>
      <c r="C338" s="2"/>
      <c r="D338" s="2"/>
      <c r="E338" s="2"/>
      <c r="F338" s="2"/>
    </row>
    <row r="339" spans="1:6" x14ac:dyDescent="0.7">
      <c r="A339" s="2"/>
      <c r="B339" s="2"/>
      <c r="C339" s="2"/>
      <c r="D339" s="2"/>
      <c r="E339" s="2"/>
      <c r="F339" s="2"/>
    </row>
    <row r="340" spans="1:6" x14ac:dyDescent="0.7">
      <c r="A340" s="2"/>
      <c r="B340" s="2"/>
      <c r="C340" s="2"/>
      <c r="D340" s="2"/>
      <c r="E340" s="2"/>
      <c r="F340" s="2"/>
    </row>
    <row r="341" spans="1:6" x14ac:dyDescent="0.7">
      <c r="A341" s="2"/>
      <c r="B341" s="2"/>
      <c r="C341" s="2"/>
      <c r="D341" s="2"/>
      <c r="E341" s="2"/>
      <c r="F341" s="2"/>
    </row>
    <row r="342" spans="1:6" x14ac:dyDescent="0.7">
      <c r="A342" s="2"/>
      <c r="B342" s="2"/>
      <c r="C342" s="2"/>
      <c r="D342" s="2"/>
      <c r="E342" s="2"/>
      <c r="F342" s="2"/>
    </row>
    <row r="343" spans="1:6" x14ac:dyDescent="0.7">
      <c r="A343" s="2"/>
      <c r="B343" s="2"/>
      <c r="C343" s="2"/>
      <c r="D343" s="2"/>
      <c r="E343" s="2"/>
      <c r="F343" s="2"/>
    </row>
    <row r="344" spans="1:6" x14ac:dyDescent="0.7">
      <c r="A344" s="2"/>
      <c r="B344" s="2"/>
      <c r="C344" s="2"/>
      <c r="D344" s="2"/>
      <c r="E344" s="2"/>
      <c r="F344" s="2"/>
    </row>
    <row r="345" spans="1:6" x14ac:dyDescent="0.7">
      <c r="A345" s="2"/>
      <c r="B345" s="2"/>
      <c r="C345" s="2"/>
      <c r="D345" s="2"/>
      <c r="E345" s="2"/>
      <c r="F345" s="2"/>
    </row>
    <row r="346" spans="1:6" x14ac:dyDescent="0.7">
      <c r="A346" s="2"/>
      <c r="B346" s="2"/>
      <c r="C346" s="2"/>
      <c r="D346" s="2"/>
      <c r="E346" s="2"/>
      <c r="F346" s="2"/>
    </row>
    <row r="347" spans="1:6" x14ac:dyDescent="0.7">
      <c r="A347" s="2"/>
      <c r="B347" s="2"/>
      <c r="C347" s="2"/>
      <c r="D347" s="2"/>
      <c r="E347" s="2"/>
      <c r="F347" s="2"/>
    </row>
    <row r="348" spans="1:6" x14ac:dyDescent="0.7">
      <c r="A348" s="2"/>
      <c r="B348" s="2"/>
      <c r="C348" s="2"/>
      <c r="D348" s="2"/>
      <c r="E348" s="2"/>
      <c r="F348" s="2"/>
    </row>
    <row r="349" spans="1:6" x14ac:dyDescent="0.7">
      <c r="A349" s="2"/>
      <c r="B349" s="2"/>
      <c r="C349" s="2"/>
      <c r="D349" s="2"/>
      <c r="E349" s="2"/>
      <c r="F349" s="2"/>
    </row>
    <row r="350" spans="1:6" x14ac:dyDescent="0.7">
      <c r="A350" s="2"/>
      <c r="B350" s="2"/>
      <c r="C350" s="2"/>
      <c r="D350" s="2"/>
      <c r="E350" s="2"/>
      <c r="F350" s="2"/>
    </row>
    <row r="351" spans="1:6" x14ac:dyDescent="0.7">
      <c r="A351" s="2"/>
      <c r="B351" s="2"/>
      <c r="C351" s="2"/>
      <c r="D351" s="2"/>
      <c r="E351" s="2"/>
      <c r="F351" s="2"/>
    </row>
    <row r="352" spans="1:6" x14ac:dyDescent="0.7">
      <c r="A352" s="2"/>
      <c r="B352" s="2"/>
      <c r="C352" s="2"/>
      <c r="D352" s="2"/>
      <c r="E352" s="2"/>
      <c r="F352" s="2"/>
    </row>
    <row r="353" spans="1:6" x14ac:dyDescent="0.7">
      <c r="A353" s="2"/>
      <c r="B353" s="2"/>
      <c r="C353" s="2"/>
      <c r="D353" s="2"/>
      <c r="E353" s="2"/>
      <c r="F353" s="2"/>
    </row>
    <row r="354" spans="1:6" x14ac:dyDescent="0.7">
      <c r="A354" s="2"/>
      <c r="B354" s="2"/>
      <c r="C354" s="2"/>
      <c r="D354" s="2"/>
      <c r="E354" s="2"/>
      <c r="F354" s="2"/>
    </row>
    <row r="355" spans="1:6" x14ac:dyDescent="0.7">
      <c r="A355" s="2"/>
      <c r="B355" s="2"/>
      <c r="C355" s="2"/>
      <c r="D355" s="2"/>
      <c r="E355" s="2"/>
      <c r="F355" s="2"/>
    </row>
    <row r="356" spans="1:6" x14ac:dyDescent="0.7">
      <c r="A356" s="2"/>
      <c r="B356" s="2"/>
      <c r="C356" s="2"/>
      <c r="D356" s="2"/>
      <c r="E356" s="2"/>
      <c r="F356" s="2"/>
    </row>
    <row r="357" spans="1:6" x14ac:dyDescent="0.7">
      <c r="A357" s="2"/>
      <c r="B357" s="2"/>
      <c r="C357" s="2"/>
      <c r="D357" s="2"/>
      <c r="E357" s="2"/>
      <c r="F357" s="2"/>
    </row>
    <row r="358" spans="1:6" x14ac:dyDescent="0.7">
      <c r="A358" s="2"/>
      <c r="B358" s="2"/>
      <c r="C358" s="2"/>
      <c r="D358" s="2"/>
      <c r="E358" s="2"/>
      <c r="F358" s="2"/>
    </row>
    <row r="359" spans="1:6" x14ac:dyDescent="0.7">
      <c r="A359" s="2"/>
      <c r="B359" s="2"/>
      <c r="C359" s="2"/>
      <c r="D359" s="2"/>
      <c r="E359" s="2"/>
      <c r="F359" s="2"/>
    </row>
    <row r="360" spans="1:6" x14ac:dyDescent="0.7">
      <c r="A360" s="2"/>
      <c r="B360" s="2"/>
      <c r="C360" s="2"/>
      <c r="D360" s="2"/>
      <c r="E360" s="2"/>
      <c r="F360" s="2"/>
    </row>
    <row r="361" spans="1:6" x14ac:dyDescent="0.7">
      <c r="A361" s="2"/>
      <c r="B361" s="2"/>
      <c r="C361" s="2"/>
      <c r="D361" s="2"/>
      <c r="E361" s="2"/>
      <c r="F361" s="2"/>
    </row>
    <row r="362" spans="1:6" x14ac:dyDescent="0.7">
      <c r="A362" s="2"/>
      <c r="B362" s="2"/>
      <c r="C362" s="2"/>
      <c r="D362" s="2"/>
      <c r="E362" s="2"/>
      <c r="F362" s="2"/>
    </row>
    <row r="363" spans="1:6" x14ac:dyDescent="0.7">
      <c r="A363" s="2"/>
      <c r="B363" s="2"/>
      <c r="C363" s="2"/>
      <c r="D363" s="2"/>
      <c r="E363" s="2"/>
      <c r="F363" s="2"/>
    </row>
    <row r="364" spans="1:6" x14ac:dyDescent="0.7">
      <c r="A364" s="2"/>
      <c r="B364" s="2"/>
      <c r="C364" s="2"/>
      <c r="D364" s="2"/>
      <c r="E364" s="2"/>
      <c r="F364" s="2"/>
    </row>
    <row r="365" spans="1:6" x14ac:dyDescent="0.7">
      <c r="A365" s="2"/>
      <c r="B365" s="2"/>
      <c r="C365" s="2"/>
      <c r="D365" s="2"/>
      <c r="E365" s="2"/>
      <c r="F365" s="2"/>
    </row>
    <row r="366" spans="1:6" x14ac:dyDescent="0.7">
      <c r="A366" s="2"/>
      <c r="B366" s="2"/>
      <c r="C366" s="2"/>
      <c r="D366" s="2"/>
      <c r="E366" s="2"/>
      <c r="F366" s="2"/>
    </row>
    <row r="367" spans="1:6" x14ac:dyDescent="0.7">
      <c r="A367" s="2"/>
      <c r="B367" s="2"/>
      <c r="C367" s="2"/>
      <c r="D367" s="2"/>
      <c r="E367" s="2"/>
      <c r="F367" s="2"/>
    </row>
    <row r="368" spans="1:6" x14ac:dyDescent="0.7">
      <c r="A368" s="2"/>
      <c r="B368" s="2"/>
      <c r="C368" s="2"/>
      <c r="D368" s="2"/>
      <c r="E368" s="2"/>
      <c r="F368" s="2"/>
    </row>
    <row r="369" spans="1:6" x14ac:dyDescent="0.7">
      <c r="A369" s="2"/>
      <c r="B369" s="2"/>
      <c r="C369" s="2"/>
      <c r="D369" s="2"/>
      <c r="E369" s="2"/>
      <c r="F369" s="2"/>
    </row>
    <row r="370" spans="1:6" x14ac:dyDescent="0.7">
      <c r="A370" s="2"/>
      <c r="B370" s="2"/>
      <c r="C370" s="2"/>
      <c r="D370" s="2"/>
      <c r="E370" s="2"/>
      <c r="F370" s="2"/>
    </row>
    <row r="371" spans="1:6" x14ac:dyDescent="0.7">
      <c r="A371" s="2"/>
      <c r="B371" s="2"/>
      <c r="C371" s="2"/>
      <c r="D371" s="2"/>
      <c r="E371" s="2"/>
      <c r="F371" s="2"/>
    </row>
    <row r="372" spans="1:6" x14ac:dyDescent="0.7">
      <c r="A372" s="2"/>
      <c r="B372" s="2"/>
      <c r="C372" s="2"/>
      <c r="D372" s="2"/>
      <c r="E372" s="2"/>
      <c r="F372" s="2"/>
    </row>
    <row r="373" spans="1:6" x14ac:dyDescent="0.7">
      <c r="A373" s="2"/>
      <c r="B373" s="2"/>
      <c r="C373" s="2"/>
      <c r="D373" s="2"/>
      <c r="E373" s="2"/>
      <c r="F373" s="2"/>
    </row>
    <row r="374" spans="1:6" x14ac:dyDescent="0.7">
      <c r="A374" s="2"/>
      <c r="B374" s="2"/>
      <c r="C374" s="2"/>
      <c r="D374" s="2"/>
      <c r="E374" s="2"/>
      <c r="F374" s="2"/>
    </row>
    <row r="375" spans="1:6" x14ac:dyDescent="0.7">
      <c r="A375" s="2"/>
      <c r="B375" s="2"/>
      <c r="C375" s="2"/>
      <c r="D375" s="2"/>
      <c r="E375" s="2"/>
      <c r="F375" s="2"/>
    </row>
    <row r="376" spans="1:6" x14ac:dyDescent="0.7">
      <c r="A376" s="2"/>
      <c r="B376" s="2"/>
      <c r="C376" s="2"/>
      <c r="D376" s="2"/>
      <c r="E376" s="2"/>
      <c r="F376" s="2"/>
    </row>
    <row r="377" spans="1:6" x14ac:dyDescent="0.7">
      <c r="A377" s="2"/>
      <c r="B377" s="2"/>
      <c r="C377" s="2"/>
      <c r="D377" s="2"/>
      <c r="E377" s="2"/>
      <c r="F377" s="2"/>
    </row>
    <row r="378" spans="1:6" x14ac:dyDescent="0.7">
      <c r="A378" s="2"/>
      <c r="B378" s="2"/>
      <c r="C378" s="2"/>
      <c r="D378" s="2"/>
      <c r="E378" s="2"/>
      <c r="F378" s="2"/>
    </row>
    <row r="379" spans="1:6" x14ac:dyDescent="0.7">
      <c r="A379" s="2"/>
      <c r="B379" s="2"/>
      <c r="C379" s="2"/>
      <c r="D379" s="2"/>
      <c r="E379" s="2"/>
      <c r="F379" s="2"/>
    </row>
    <row r="380" spans="1:6" x14ac:dyDescent="0.7">
      <c r="A380" s="2"/>
      <c r="B380" s="2"/>
      <c r="C380" s="2"/>
      <c r="D380" s="2"/>
      <c r="E380" s="2"/>
      <c r="F380" s="2"/>
    </row>
    <row r="381" spans="1:6" x14ac:dyDescent="0.7">
      <c r="A381" s="2"/>
      <c r="B381" s="2"/>
      <c r="C381" s="2"/>
      <c r="D381" s="2"/>
      <c r="E381" s="2"/>
      <c r="F381" s="2"/>
    </row>
    <row r="382" spans="1:6" x14ac:dyDescent="0.7">
      <c r="A382" s="2"/>
      <c r="B382" s="2"/>
      <c r="C382" s="2"/>
      <c r="D382" s="2"/>
      <c r="E382" s="2"/>
      <c r="F382" s="2"/>
    </row>
    <row r="383" spans="1:6" x14ac:dyDescent="0.7">
      <c r="A383" s="2"/>
      <c r="B383" s="2"/>
      <c r="C383" s="2"/>
      <c r="D383" s="2"/>
      <c r="E383" s="2"/>
      <c r="F383" s="2"/>
    </row>
    <row r="384" spans="1:6" x14ac:dyDescent="0.7">
      <c r="A384" s="2"/>
      <c r="B384" s="2"/>
      <c r="C384" s="2"/>
      <c r="D384" s="2"/>
      <c r="E384" s="2"/>
      <c r="F384" s="2"/>
    </row>
    <row r="385" spans="1:6" x14ac:dyDescent="0.7">
      <c r="A385" s="2"/>
      <c r="B385" s="2"/>
      <c r="C385" s="2"/>
      <c r="D385" s="2"/>
      <c r="E385" s="2"/>
      <c r="F385" s="2"/>
    </row>
    <row r="386" spans="1:6" x14ac:dyDescent="0.7">
      <c r="A386" s="2"/>
      <c r="B386" s="2"/>
      <c r="C386" s="2"/>
      <c r="D386" s="2"/>
      <c r="E386" s="2"/>
      <c r="F386" s="2"/>
    </row>
    <row r="387" spans="1:6" x14ac:dyDescent="0.7">
      <c r="A387" s="2"/>
      <c r="B387" s="2"/>
      <c r="C387" s="2"/>
      <c r="D387" s="2"/>
      <c r="E387" s="2"/>
      <c r="F387" s="2"/>
    </row>
    <row r="388" spans="1:6" x14ac:dyDescent="0.7">
      <c r="A388" s="2"/>
      <c r="B388" s="2"/>
      <c r="C388" s="2"/>
      <c r="D388" s="2"/>
      <c r="E388" s="2"/>
      <c r="F388" s="2"/>
    </row>
    <row r="389" spans="1:6" x14ac:dyDescent="0.7">
      <c r="A389" s="2"/>
      <c r="B389" s="2"/>
      <c r="C389" s="2"/>
      <c r="D389" s="2"/>
      <c r="E389" s="2"/>
      <c r="F389" s="2"/>
    </row>
    <row r="390" spans="1:6" x14ac:dyDescent="0.7">
      <c r="A390" s="2"/>
      <c r="B390" s="2"/>
      <c r="C390" s="2"/>
      <c r="D390" s="2"/>
      <c r="E390" s="2"/>
      <c r="F390" s="2"/>
    </row>
    <row r="391" spans="1:6" x14ac:dyDescent="0.7">
      <c r="A391" s="2"/>
      <c r="B391" s="2"/>
      <c r="C391" s="2"/>
      <c r="D391" s="2"/>
      <c r="E391" s="2"/>
      <c r="F391" s="2"/>
    </row>
    <row r="392" spans="1:6" x14ac:dyDescent="0.7">
      <c r="A392" s="2"/>
      <c r="B392" s="2"/>
      <c r="C392" s="2"/>
      <c r="D392" s="2"/>
      <c r="E392" s="2"/>
      <c r="F392" s="2"/>
    </row>
    <row r="393" spans="1:6" x14ac:dyDescent="0.7">
      <c r="A393" s="2"/>
      <c r="B393" s="2"/>
      <c r="C393" s="2"/>
      <c r="D393" s="2"/>
      <c r="E393" s="2"/>
      <c r="F393" s="2"/>
    </row>
    <row r="394" spans="1:6" x14ac:dyDescent="0.7">
      <c r="A394" s="2"/>
      <c r="B394" s="2"/>
      <c r="C394" s="2"/>
      <c r="D394" s="2"/>
      <c r="E394" s="2"/>
      <c r="F394" s="2"/>
    </row>
    <row r="395" spans="1:6" x14ac:dyDescent="0.7">
      <c r="A395" s="2"/>
      <c r="B395" s="2"/>
      <c r="C395" s="2"/>
      <c r="D395" s="2"/>
      <c r="E395" s="2"/>
      <c r="F395" s="2"/>
    </row>
    <row r="396" spans="1:6" x14ac:dyDescent="0.7">
      <c r="A396" s="2"/>
      <c r="B396" s="2"/>
      <c r="C396" s="2"/>
      <c r="D396" s="2"/>
      <c r="E396" s="2"/>
      <c r="F396" s="2"/>
    </row>
    <row r="397" spans="1:6" x14ac:dyDescent="0.7">
      <c r="A397" s="2"/>
      <c r="B397" s="2"/>
      <c r="C397" s="2"/>
      <c r="D397" s="2"/>
      <c r="E397" s="2"/>
      <c r="F397" s="2"/>
    </row>
    <row r="398" spans="1:6" x14ac:dyDescent="0.7">
      <c r="A398" s="2"/>
      <c r="B398" s="2"/>
      <c r="C398" s="2"/>
      <c r="D398" s="2"/>
      <c r="E398" s="2"/>
      <c r="F398" s="2"/>
    </row>
    <row r="399" spans="1:6" x14ac:dyDescent="0.7">
      <c r="A399" s="2"/>
      <c r="B399" s="2"/>
      <c r="C399" s="2"/>
      <c r="D399" s="2"/>
      <c r="E399" s="2"/>
      <c r="F399" s="2"/>
    </row>
    <row r="400" spans="1:6" x14ac:dyDescent="0.7">
      <c r="A400" s="2"/>
      <c r="B400" s="2"/>
      <c r="C400" s="2"/>
      <c r="D400" s="2"/>
      <c r="E400" s="2"/>
      <c r="F400" s="2"/>
    </row>
    <row r="401" spans="1:6" x14ac:dyDescent="0.7">
      <c r="A401" s="2"/>
      <c r="B401" s="2"/>
      <c r="C401" s="2"/>
      <c r="D401" s="2"/>
      <c r="E401" s="2"/>
      <c r="F401" s="2"/>
    </row>
    <row r="402" spans="1:6" x14ac:dyDescent="0.7">
      <c r="A402" s="2"/>
      <c r="B402" s="2"/>
      <c r="C402" s="2"/>
      <c r="D402" s="2"/>
      <c r="E402" s="2"/>
      <c r="F402" s="2"/>
    </row>
    <row r="403" spans="1:6" x14ac:dyDescent="0.7">
      <c r="A403" s="2"/>
      <c r="B403" s="2"/>
      <c r="C403" s="2"/>
      <c r="D403" s="2"/>
      <c r="E403" s="2"/>
      <c r="F403" s="2"/>
    </row>
    <row r="404" spans="1:6" x14ac:dyDescent="0.7">
      <c r="A404" s="2"/>
      <c r="B404" s="2"/>
      <c r="C404" s="2"/>
      <c r="D404" s="2"/>
      <c r="E404" s="2"/>
      <c r="F404" s="2"/>
    </row>
    <row r="405" spans="1:6" x14ac:dyDescent="0.7">
      <c r="A405" s="2"/>
      <c r="B405" s="2"/>
      <c r="C405" s="2"/>
      <c r="D405" s="2"/>
      <c r="E405" s="2"/>
      <c r="F405" s="2"/>
    </row>
    <row r="406" spans="1:6" x14ac:dyDescent="0.7">
      <c r="A406" s="2"/>
      <c r="B406" s="2"/>
      <c r="C406" s="2"/>
      <c r="D406" s="2"/>
      <c r="E406" s="2"/>
      <c r="F406" s="2"/>
    </row>
    <row r="407" spans="1:6" x14ac:dyDescent="0.7">
      <c r="A407" s="2"/>
      <c r="B407" s="2"/>
      <c r="C407" s="2"/>
      <c r="D407" s="2"/>
      <c r="E407" s="2"/>
      <c r="F407" s="2"/>
    </row>
    <row r="408" spans="1:6" x14ac:dyDescent="0.7">
      <c r="A408" s="2"/>
      <c r="B408" s="2"/>
      <c r="C408" s="2"/>
      <c r="D408" s="2"/>
      <c r="E408" s="2"/>
      <c r="F408" s="2"/>
    </row>
    <row r="409" spans="1:6" x14ac:dyDescent="0.7">
      <c r="A409" s="2"/>
      <c r="B409" s="2"/>
      <c r="C409" s="2"/>
      <c r="D409" s="2"/>
      <c r="E409" s="2"/>
      <c r="F409" s="2"/>
    </row>
    <row r="410" spans="1:6" x14ac:dyDescent="0.7">
      <c r="A410" s="2"/>
      <c r="B410" s="2"/>
      <c r="C410" s="2"/>
      <c r="D410" s="2"/>
      <c r="E410" s="2"/>
      <c r="F410" s="2"/>
    </row>
    <row r="411" spans="1:6" x14ac:dyDescent="0.7">
      <c r="A411" s="2"/>
      <c r="B411" s="2"/>
      <c r="C411" s="2"/>
      <c r="D411" s="2"/>
      <c r="E411" s="2"/>
      <c r="F411" s="2"/>
    </row>
    <row r="412" spans="1:6" x14ac:dyDescent="0.7">
      <c r="A412" s="2"/>
      <c r="B412" s="2"/>
      <c r="C412" s="2"/>
      <c r="D412" s="2"/>
      <c r="E412" s="2"/>
      <c r="F412" s="2"/>
    </row>
    <row r="413" spans="1:6" x14ac:dyDescent="0.7">
      <c r="A413" s="2"/>
      <c r="B413" s="2"/>
      <c r="C413" s="2"/>
      <c r="D413" s="2"/>
      <c r="E413" s="2"/>
      <c r="F413" s="2"/>
    </row>
    <row r="414" spans="1:6" x14ac:dyDescent="0.7">
      <c r="A414" s="2"/>
      <c r="B414" s="2"/>
      <c r="C414" s="2"/>
      <c r="D414" s="2"/>
      <c r="E414" s="2"/>
      <c r="F414" s="2"/>
    </row>
    <row r="415" spans="1:6" x14ac:dyDescent="0.7">
      <c r="A415" s="2"/>
      <c r="B415" s="2"/>
      <c r="C415" s="2"/>
      <c r="D415" s="2"/>
      <c r="E415" s="2"/>
      <c r="F415" s="2"/>
    </row>
    <row r="416" spans="1:6" x14ac:dyDescent="0.7">
      <c r="A416" s="2"/>
      <c r="B416" s="2"/>
      <c r="C416" s="2"/>
      <c r="D416" s="2"/>
      <c r="E416" s="2"/>
      <c r="F416" s="2"/>
    </row>
    <row r="417" spans="1:6" x14ac:dyDescent="0.7">
      <c r="A417" s="2"/>
      <c r="B417" s="2"/>
      <c r="C417" s="2"/>
      <c r="D417" s="2"/>
      <c r="E417" s="2"/>
      <c r="F417" s="2"/>
    </row>
    <row r="418" spans="1:6" x14ac:dyDescent="0.7">
      <c r="A418" s="2"/>
      <c r="B418" s="2"/>
      <c r="C418" s="2"/>
      <c r="D418" s="2"/>
      <c r="E418" s="2"/>
      <c r="F418" s="2"/>
    </row>
    <row r="419" spans="1:6" x14ac:dyDescent="0.7">
      <c r="A419" s="2"/>
      <c r="B419" s="2"/>
      <c r="C419" s="2"/>
      <c r="D419" s="2"/>
      <c r="E419" s="2"/>
      <c r="F419" s="2"/>
    </row>
    <row r="420" spans="1:6" x14ac:dyDescent="0.7">
      <c r="A420" s="2"/>
      <c r="B420" s="2"/>
      <c r="C420" s="2"/>
      <c r="D420" s="2"/>
      <c r="E420" s="2"/>
      <c r="F420" s="2"/>
    </row>
    <row r="421" spans="1:6" x14ac:dyDescent="0.7">
      <c r="A421" s="2"/>
      <c r="B421" s="2"/>
      <c r="C421" s="2"/>
      <c r="D421" s="2"/>
      <c r="E421" s="2"/>
      <c r="F421" s="2"/>
    </row>
    <row r="422" spans="1:6" x14ac:dyDescent="0.7">
      <c r="A422" s="2"/>
      <c r="B422" s="2"/>
      <c r="C422" s="2"/>
      <c r="D422" s="2"/>
      <c r="E422" s="2"/>
      <c r="F422" s="2"/>
    </row>
    <row r="423" spans="1:6" x14ac:dyDescent="0.7">
      <c r="A423" s="2"/>
      <c r="B423" s="2"/>
      <c r="C423" s="2"/>
      <c r="D423" s="2"/>
      <c r="E423" s="2"/>
      <c r="F423" s="2"/>
    </row>
    <row r="424" spans="1:6" x14ac:dyDescent="0.7">
      <c r="A424" s="2"/>
      <c r="B424" s="2"/>
      <c r="C424" s="2"/>
      <c r="D424" s="2"/>
      <c r="E424" s="2"/>
      <c r="F424" s="2"/>
    </row>
    <row r="425" spans="1:6" x14ac:dyDescent="0.7">
      <c r="A425" s="2"/>
      <c r="B425" s="2"/>
      <c r="C425" s="2"/>
      <c r="D425" s="2"/>
      <c r="E425" s="2"/>
      <c r="F425" s="2"/>
    </row>
    <row r="426" spans="1:6" x14ac:dyDescent="0.7">
      <c r="A426" s="2"/>
      <c r="B426" s="2"/>
      <c r="C426" s="2"/>
      <c r="D426" s="2"/>
      <c r="E426" s="2"/>
      <c r="F426" s="2"/>
    </row>
    <row r="427" spans="1:6" x14ac:dyDescent="0.7">
      <c r="A427" s="2"/>
      <c r="B427" s="2"/>
      <c r="C427" s="2"/>
      <c r="D427" s="2"/>
      <c r="E427" s="2"/>
      <c r="F427" s="2"/>
    </row>
    <row r="428" spans="1:6" x14ac:dyDescent="0.7">
      <c r="A428" s="2"/>
      <c r="B428" s="2"/>
      <c r="C428" s="2"/>
      <c r="D428" s="2"/>
      <c r="E428" s="2"/>
      <c r="F428" s="2"/>
    </row>
    <row r="429" spans="1:6" x14ac:dyDescent="0.7">
      <c r="A429" s="2"/>
      <c r="B429" s="2"/>
      <c r="C429" s="2"/>
      <c r="D429" s="2"/>
      <c r="E429" s="2"/>
      <c r="F429" s="2"/>
    </row>
    <row r="430" spans="1:6" x14ac:dyDescent="0.7">
      <c r="A430" s="2"/>
      <c r="B430" s="2"/>
      <c r="C430" s="2"/>
      <c r="D430" s="2"/>
      <c r="E430" s="2"/>
      <c r="F430" s="2"/>
    </row>
    <row r="431" spans="1:6" x14ac:dyDescent="0.7">
      <c r="A431" s="2"/>
      <c r="B431" s="2"/>
      <c r="C431" s="2"/>
      <c r="D431" s="2"/>
      <c r="E431" s="2"/>
      <c r="F431" s="2"/>
    </row>
    <row r="432" spans="1:6" x14ac:dyDescent="0.7">
      <c r="A432" s="2"/>
      <c r="B432" s="2"/>
      <c r="C432" s="2"/>
      <c r="D432" s="2"/>
      <c r="E432" s="2"/>
      <c r="F432" s="2"/>
    </row>
    <row r="433" spans="1:6" x14ac:dyDescent="0.7">
      <c r="A433" s="2"/>
      <c r="B433" s="2"/>
      <c r="C433" s="2"/>
      <c r="D433" s="2"/>
      <c r="E433" s="2"/>
      <c r="F433" s="2"/>
    </row>
    <row r="434" spans="1:6" x14ac:dyDescent="0.7">
      <c r="A434" s="2"/>
      <c r="B434" s="2"/>
      <c r="C434" s="2"/>
      <c r="F434" s="2"/>
    </row>
    <row r="435" spans="1:6" x14ac:dyDescent="0.7">
      <c r="A435" s="2"/>
      <c r="B435" s="2"/>
      <c r="C435" s="2"/>
      <c r="F435" s="2"/>
    </row>
    <row r="436" spans="1:6" x14ac:dyDescent="0.7">
      <c r="A436" s="2"/>
      <c r="B436" s="2"/>
      <c r="C436" s="2"/>
      <c r="F436" s="2"/>
    </row>
    <row r="437" spans="1:6" x14ac:dyDescent="0.7">
      <c r="A437" s="2"/>
      <c r="B437" s="2"/>
      <c r="C437" s="2"/>
      <c r="F437" s="2"/>
    </row>
    <row r="438" spans="1:6" x14ac:dyDescent="0.7">
      <c r="A438" s="2"/>
      <c r="B438" s="2"/>
      <c r="C438" s="2"/>
      <c r="F438" s="2"/>
    </row>
    <row r="439" spans="1:6" x14ac:dyDescent="0.7">
      <c r="C439" s="2"/>
      <c r="F439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FC3-3D9E-4FDB-ADD9-AFF6B1ADC126}">
  <dimension ref="A1:F439"/>
  <sheetViews>
    <sheetView workbookViewId="0">
      <selection activeCell="E5" sqref="E5"/>
    </sheetView>
  </sheetViews>
  <sheetFormatPr defaultRowHeight="17.649999999999999" x14ac:dyDescent="0.7"/>
  <cols>
    <col min="1" max="1" width="11.75" style="10" customWidth="1"/>
    <col min="2" max="3" width="9" style="10"/>
    <col min="4" max="4" width="14.4375" style="10" customWidth="1"/>
    <col min="5" max="5" width="9" style="10" customWidth="1"/>
    <col min="6" max="16384" width="9" style="10"/>
  </cols>
  <sheetData>
    <row r="1" spans="1:6" x14ac:dyDescent="0.7">
      <c r="A1" s="1" t="s">
        <v>13</v>
      </c>
      <c r="B1" s="1"/>
      <c r="C1" s="2"/>
      <c r="D1" s="3" t="s">
        <v>9</v>
      </c>
      <c r="E1" s="3"/>
      <c r="F1" s="2"/>
    </row>
    <row r="2" spans="1:6" x14ac:dyDescent="0.7">
      <c r="A2" s="2"/>
      <c r="B2" s="2"/>
      <c r="C2" s="2"/>
      <c r="D2" s="2"/>
      <c r="E2" s="2"/>
      <c r="F2" s="2"/>
    </row>
    <row r="3" spans="1:6" x14ac:dyDescent="0.7">
      <c r="A3" s="20" t="s">
        <v>14</v>
      </c>
      <c r="B3" s="17">
        <v>24</v>
      </c>
      <c r="C3" s="2"/>
      <c r="D3" s="6" t="s">
        <v>6</v>
      </c>
      <c r="E3" s="15">
        <v>5</v>
      </c>
      <c r="F3" s="2"/>
    </row>
    <row r="4" spans="1:6" x14ac:dyDescent="0.7">
      <c r="A4" s="5"/>
      <c r="B4" s="11"/>
      <c r="C4" s="2"/>
      <c r="D4" s="18" t="s">
        <v>0</v>
      </c>
      <c r="E4" s="2">
        <v>0.05</v>
      </c>
      <c r="F4" s="2"/>
    </row>
    <row r="5" spans="1:6" x14ac:dyDescent="0.7">
      <c r="A5" s="5"/>
      <c r="B5" s="11"/>
      <c r="C5" s="2"/>
      <c r="D5" s="14" t="s">
        <v>1</v>
      </c>
      <c r="E5" s="19">
        <f>_xlfn.NORM.S.INV(1-E4/2)</f>
        <v>1.9599639845400536</v>
      </c>
      <c r="F5" s="2"/>
    </row>
    <row r="6" spans="1:6" x14ac:dyDescent="0.7">
      <c r="A6" s="5"/>
      <c r="B6" s="11"/>
      <c r="C6" s="2"/>
      <c r="D6" s="2"/>
      <c r="E6" s="2"/>
      <c r="F6" s="2"/>
    </row>
    <row r="7" spans="1:6" x14ac:dyDescent="0.7">
      <c r="A7" s="5"/>
      <c r="B7" s="11"/>
      <c r="C7" s="2"/>
      <c r="D7" s="8" t="s">
        <v>7</v>
      </c>
      <c r="E7" s="9">
        <f>ROUNDUP((E5*B3/E3)^2,0)</f>
        <v>89</v>
      </c>
      <c r="F7" s="2"/>
    </row>
    <row r="8" spans="1:6" x14ac:dyDescent="0.7">
      <c r="A8" s="5"/>
      <c r="B8" s="11"/>
      <c r="C8" s="2"/>
      <c r="F8" s="2"/>
    </row>
    <row r="9" spans="1:6" x14ac:dyDescent="0.7">
      <c r="A9" s="21" t="s">
        <v>15</v>
      </c>
      <c r="B9" s="11"/>
      <c r="C9" s="2"/>
      <c r="F9" s="2"/>
    </row>
    <row r="10" spans="1:6" x14ac:dyDescent="0.7">
      <c r="A10" s="2"/>
      <c r="B10" s="7"/>
      <c r="C10" s="2"/>
      <c r="D10" s="2"/>
      <c r="E10" s="2"/>
      <c r="F10" s="2"/>
    </row>
    <row r="11" spans="1:6" x14ac:dyDescent="0.7">
      <c r="A11" s="2"/>
      <c r="B11" s="2"/>
      <c r="C11" s="2"/>
      <c r="D11" s="2"/>
      <c r="E11" s="2"/>
      <c r="F11" s="2"/>
    </row>
    <row r="12" spans="1:6" x14ac:dyDescent="0.7">
      <c r="A12" s="2"/>
      <c r="B12" s="2"/>
      <c r="C12" s="2"/>
      <c r="D12" s="2"/>
      <c r="E12" s="2"/>
      <c r="F12" s="2"/>
    </row>
    <row r="13" spans="1:6" x14ac:dyDescent="0.7">
      <c r="A13" s="2"/>
      <c r="B13" s="2"/>
      <c r="C13" s="2"/>
      <c r="D13" s="2"/>
      <c r="E13" s="2"/>
      <c r="F13" s="2"/>
    </row>
    <row r="14" spans="1:6" x14ac:dyDescent="0.7">
      <c r="A14" s="2"/>
      <c r="B14" s="2"/>
      <c r="C14" s="2"/>
      <c r="D14" s="2"/>
      <c r="E14" s="2"/>
      <c r="F14" s="2"/>
    </row>
    <row r="15" spans="1:6" x14ac:dyDescent="0.7">
      <c r="A15" s="2"/>
      <c r="B15" s="2"/>
      <c r="C15" s="2"/>
      <c r="D15" s="2"/>
      <c r="E15" s="2"/>
      <c r="F15" s="2"/>
    </row>
    <row r="16" spans="1:6" x14ac:dyDescent="0.7">
      <c r="A16" s="2"/>
      <c r="B16" s="2"/>
      <c r="C16" s="2"/>
      <c r="D16" s="2"/>
      <c r="E16" s="2"/>
      <c r="F16" s="2"/>
    </row>
    <row r="17" spans="1:6" x14ac:dyDescent="0.7">
      <c r="A17" s="2"/>
      <c r="B17" s="2"/>
      <c r="C17" s="2"/>
      <c r="D17" s="2"/>
      <c r="E17" s="2"/>
      <c r="F17" s="2"/>
    </row>
    <row r="18" spans="1:6" x14ac:dyDescent="0.7">
      <c r="A18" s="2"/>
      <c r="B18" s="2"/>
      <c r="C18" s="2"/>
      <c r="D18" s="2"/>
      <c r="E18" s="2"/>
      <c r="F18" s="2"/>
    </row>
    <row r="19" spans="1:6" x14ac:dyDescent="0.7">
      <c r="A19" s="2"/>
      <c r="B19" s="2"/>
      <c r="C19" s="2"/>
      <c r="D19" s="2"/>
      <c r="E19" s="2"/>
      <c r="F19" s="2"/>
    </row>
    <row r="20" spans="1:6" x14ac:dyDescent="0.7">
      <c r="A20" s="2"/>
      <c r="B20" s="2"/>
      <c r="C20" s="2"/>
      <c r="D20" s="2"/>
      <c r="E20" s="2"/>
      <c r="F20" s="2"/>
    </row>
    <row r="21" spans="1:6" x14ac:dyDescent="0.7">
      <c r="A21" s="2"/>
      <c r="B21" s="2"/>
      <c r="C21" s="2"/>
      <c r="D21" s="2"/>
      <c r="E21" s="2"/>
      <c r="F21" s="2"/>
    </row>
    <row r="22" spans="1:6" x14ac:dyDescent="0.7">
      <c r="A22" s="2"/>
      <c r="B22" s="2"/>
      <c r="C22" s="2"/>
      <c r="D22" s="2"/>
      <c r="E22" s="2"/>
      <c r="F22" s="2"/>
    </row>
    <row r="23" spans="1:6" x14ac:dyDescent="0.7">
      <c r="A23" s="2"/>
      <c r="B23" s="2"/>
      <c r="C23" s="2"/>
      <c r="D23" s="2"/>
      <c r="E23" s="2"/>
      <c r="F23" s="2"/>
    </row>
    <row r="24" spans="1:6" x14ac:dyDescent="0.7">
      <c r="A24" s="2"/>
      <c r="B24" s="2"/>
      <c r="C24" s="2"/>
      <c r="D24" s="2"/>
      <c r="E24" s="2"/>
      <c r="F24" s="2"/>
    </row>
    <row r="25" spans="1:6" x14ac:dyDescent="0.7">
      <c r="A25" s="2"/>
      <c r="B25" s="2"/>
      <c r="C25" s="2"/>
      <c r="D25" s="2"/>
      <c r="E25" s="2"/>
      <c r="F25" s="2"/>
    </row>
    <row r="26" spans="1:6" x14ac:dyDescent="0.7">
      <c r="A26" s="2"/>
      <c r="B26" s="2"/>
      <c r="C26" s="2"/>
      <c r="D26" s="2"/>
      <c r="E26" s="2"/>
      <c r="F26" s="2"/>
    </row>
    <row r="27" spans="1:6" x14ac:dyDescent="0.7">
      <c r="A27" s="2"/>
      <c r="B27" s="2"/>
      <c r="C27" s="2"/>
      <c r="D27" s="2"/>
      <c r="E27" s="2"/>
      <c r="F27" s="2"/>
    </row>
    <row r="28" spans="1:6" x14ac:dyDescent="0.7">
      <c r="A28" s="2"/>
      <c r="B28" s="2"/>
      <c r="C28" s="2"/>
      <c r="D28" s="2"/>
      <c r="E28" s="2"/>
      <c r="F28" s="2"/>
    </row>
    <row r="29" spans="1:6" x14ac:dyDescent="0.7">
      <c r="A29" s="2"/>
      <c r="B29" s="2"/>
      <c r="C29" s="2"/>
      <c r="D29" s="2"/>
      <c r="E29" s="2"/>
      <c r="F29" s="2"/>
    </row>
    <row r="30" spans="1:6" x14ac:dyDescent="0.7">
      <c r="A30" s="2"/>
      <c r="B30" s="2"/>
      <c r="C30" s="2"/>
      <c r="D30" s="2"/>
      <c r="E30" s="2"/>
      <c r="F30" s="2"/>
    </row>
    <row r="31" spans="1:6" x14ac:dyDescent="0.7">
      <c r="A31" s="2"/>
      <c r="B31" s="2"/>
      <c r="C31" s="2"/>
      <c r="D31" s="2"/>
      <c r="E31" s="2"/>
      <c r="F31" s="2"/>
    </row>
    <row r="32" spans="1:6" x14ac:dyDescent="0.7">
      <c r="A32" s="2"/>
      <c r="B32" s="2"/>
      <c r="C32" s="2"/>
      <c r="D32" s="2"/>
      <c r="E32" s="2"/>
      <c r="F32" s="2"/>
    </row>
    <row r="33" spans="1:6" x14ac:dyDescent="0.7">
      <c r="A33" s="2"/>
      <c r="B33" s="2"/>
      <c r="C33" s="2"/>
      <c r="D33" s="2"/>
      <c r="E33" s="2"/>
      <c r="F33" s="2"/>
    </row>
    <row r="34" spans="1:6" x14ac:dyDescent="0.7">
      <c r="A34" s="2"/>
      <c r="B34" s="2"/>
      <c r="C34" s="2"/>
      <c r="D34" s="2"/>
      <c r="E34" s="2"/>
      <c r="F34" s="2"/>
    </row>
    <row r="35" spans="1:6" x14ac:dyDescent="0.7">
      <c r="A35" s="2"/>
      <c r="B35" s="2"/>
      <c r="C35" s="2"/>
      <c r="D35" s="2"/>
      <c r="E35" s="2"/>
      <c r="F35" s="2"/>
    </row>
    <row r="36" spans="1:6" x14ac:dyDescent="0.7">
      <c r="A36" s="2"/>
      <c r="B36" s="2"/>
      <c r="C36" s="2"/>
      <c r="D36" s="2"/>
      <c r="E36" s="2"/>
      <c r="F36" s="2"/>
    </row>
    <row r="37" spans="1:6" x14ac:dyDescent="0.7">
      <c r="A37" s="2"/>
      <c r="B37" s="2"/>
      <c r="C37" s="2"/>
      <c r="D37" s="2"/>
      <c r="E37" s="2"/>
      <c r="F37" s="2"/>
    </row>
    <row r="38" spans="1:6" x14ac:dyDescent="0.7">
      <c r="A38" s="2"/>
      <c r="B38" s="2"/>
      <c r="C38" s="2"/>
      <c r="D38" s="2"/>
      <c r="E38" s="2"/>
      <c r="F38" s="2"/>
    </row>
    <row r="39" spans="1:6" x14ac:dyDescent="0.7">
      <c r="A39" s="2"/>
      <c r="B39" s="2"/>
      <c r="C39" s="2"/>
      <c r="D39" s="2"/>
      <c r="E39" s="2"/>
      <c r="F39" s="2"/>
    </row>
    <row r="40" spans="1:6" x14ac:dyDescent="0.7">
      <c r="A40" s="2"/>
      <c r="B40" s="2"/>
      <c r="C40" s="2"/>
      <c r="D40" s="2"/>
      <c r="E40" s="2"/>
      <c r="F40" s="2"/>
    </row>
    <row r="41" spans="1:6" x14ac:dyDescent="0.7">
      <c r="A41" s="2"/>
      <c r="B41" s="2"/>
      <c r="C41" s="2"/>
      <c r="D41" s="2"/>
      <c r="E41" s="2"/>
      <c r="F41" s="2"/>
    </row>
    <row r="42" spans="1:6" x14ac:dyDescent="0.7">
      <c r="A42" s="2"/>
      <c r="B42" s="2"/>
      <c r="C42" s="2"/>
      <c r="D42" s="2"/>
      <c r="E42" s="2"/>
      <c r="F42" s="2"/>
    </row>
    <row r="43" spans="1:6" x14ac:dyDescent="0.7">
      <c r="A43" s="2"/>
      <c r="B43" s="2"/>
      <c r="C43" s="2"/>
      <c r="D43" s="2"/>
      <c r="E43" s="2"/>
      <c r="F43" s="2"/>
    </row>
    <row r="44" spans="1:6" x14ac:dyDescent="0.7">
      <c r="A44" s="2"/>
      <c r="B44" s="2"/>
      <c r="C44" s="2"/>
      <c r="D44" s="2"/>
      <c r="E44" s="2"/>
      <c r="F44" s="2"/>
    </row>
    <row r="45" spans="1:6" x14ac:dyDescent="0.7">
      <c r="A45" s="2"/>
      <c r="B45" s="2"/>
      <c r="C45" s="2"/>
      <c r="D45" s="2"/>
      <c r="E45" s="2"/>
      <c r="F45" s="2"/>
    </row>
    <row r="46" spans="1:6" x14ac:dyDescent="0.7">
      <c r="A46" s="2"/>
      <c r="B46" s="2"/>
      <c r="C46" s="2"/>
      <c r="D46" s="2"/>
      <c r="E46" s="2"/>
      <c r="F46" s="2"/>
    </row>
    <row r="47" spans="1:6" x14ac:dyDescent="0.7">
      <c r="A47" s="2"/>
      <c r="B47" s="2"/>
      <c r="C47" s="2"/>
      <c r="D47" s="2"/>
      <c r="E47" s="2"/>
      <c r="F47" s="2"/>
    </row>
    <row r="48" spans="1:6" x14ac:dyDescent="0.7">
      <c r="A48" s="2"/>
      <c r="B48" s="2"/>
      <c r="C48" s="2"/>
      <c r="D48" s="2"/>
      <c r="E48" s="2"/>
      <c r="F48" s="2"/>
    </row>
    <row r="49" spans="1:6" x14ac:dyDescent="0.7">
      <c r="A49" s="2"/>
      <c r="B49" s="2"/>
      <c r="C49" s="2"/>
      <c r="D49" s="2"/>
      <c r="E49" s="2"/>
      <c r="F49" s="2"/>
    </row>
    <row r="50" spans="1:6" x14ac:dyDescent="0.7">
      <c r="A50" s="2"/>
      <c r="B50" s="2"/>
      <c r="C50" s="2"/>
      <c r="D50" s="2"/>
      <c r="E50" s="2"/>
      <c r="F50" s="2"/>
    </row>
    <row r="51" spans="1:6" x14ac:dyDescent="0.7">
      <c r="A51" s="2"/>
      <c r="B51" s="2"/>
      <c r="C51" s="2"/>
      <c r="D51" s="2"/>
      <c r="E51" s="2"/>
      <c r="F51" s="2"/>
    </row>
    <row r="52" spans="1:6" x14ac:dyDescent="0.7">
      <c r="A52" s="2"/>
      <c r="B52" s="2"/>
      <c r="C52" s="2"/>
      <c r="D52" s="2"/>
      <c r="E52" s="2"/>
      <c r="F52" s="2"/>
    </row>
    <row r="53" spans="1:6" x14ac:dyDescent="0.7">
      <c r="A53" s="2"/>
      <c r="B53" s="2"/>
      <c r="C53" s="2"/>
      <c r="D53" s="2"/>
      <c r="E53" s="2"/>
      <c r="F53" s="2"/>
    </row>
    <row r="54" spans="1:6" x14ac:dyDescent="0.7">
      <c r="A54" s="2"/>
      <c r="B54" s="2"/>
      <c r="C54" s="2"/>
      <c r="D54" s="2"/>
      <c r="E54" s="2"/>
      <c r="F54" s="2"/>
    </row>
    <row r="55" spans="1:6" x14ac:dyDescent="0.7">
      <c r="A55" s="2"/>
      <c r="B55" s="2"/>
      <c r="C55" s="2"/>
      <c r="D55" s="2"/>
      <c r="E55" s="2"/>
      <c r="F55" s="2"/>
    </row>
    <row r="56" spans="1:6" x14ac:dyDescent="0.7">
      <c r="A56" s="2"/>
      <c r="B56" s="2"/>
      <c r="C56" s="2"/>
      <c r="D56" s="2"/>
      <c r="E56" s="2"/>
      <c r="F56" s="2"/>
    </row>
    <row r="57" spans="1:6" x14ac:dyDescent="0.7">
      <c r="A57" s="2"/>
      <c r="B57" s="2"/>
      <c r="C57" s="2"/>
      <c r="D57" s="2"/>
      <c r="E57" s="2"/>
      <c r="F57" s="2"/>
    </row>
    <row r="58" spans="1:6" x14ac:dyDescent="0.7">
      <c r="A58" s="2"/>
      <c r="B58" s="2"/>
      <c r="C58" s="2"/>
      <c r="D58" s="2"/>
      <c r="E58" s="2"/>
      <c r="F58" s="2"/>
    </row>
    <row r="59" spans="1:6" x14ac:dyDescent="0.7">
      <c r="A59" s="2"/>
      <c r="B59" s="2"/>
      <c r="C59" s="2"/>
      <c r="D59" s="2"/>
      <c r="E59" s="2"/>
      <c r="F59" s="2"/>
    </row>
    <row r="60" spans="1:6" x14ac:dyDescent="0.7">
      <c r="A60" s="2"/>
      <c r="B60" s="2"/>
      <c r="C60" s="2"/>
      <c r="D60" s="2"/>
      <c r="E60" s="2"/>
      <c r="F60" s="2"/>
    </row>
    <row r="61" spans="1:6" x14ac:dyDescent="0.7">
      <c r="A61" s="2"/>
      <c r="B61" s="2"/>
      <c r="C61" s="2"/>
      <c r="D61" s="2"/>
      <c r="E61" s="2"/>
      <c r="F61" s="2"/>
    </row>
    <row r="62" spans="1:6" x14ac:dyDescent="0.7">
      <c r="A62" s="2"/>
      <c r="B62" s="2"/>
      <c r="C62" s="2"/>
      <c r="D62" s="2"/>
      <c r="E62" s="2"/>
      <c r="F62" s="2"/>
    </row>
    <row r="63" spans="1:6" x14ac:dyDescent="0.7">
      <c r="A63" s="2"/>
      <c r="B63" s="2"/>
      <c r="C63" s="2"/>
      <c r="D63" s="2"/>
      <c r="E63" s="2"/>
      <c r="F63" s="2"/>
    </row>
    <row r="64" spans="1:6" x14ac:dyDescent="0.7">
      <c r="A64" s="2"/>
      <c r="B64" s="2"/>
      <c r="C64" s="2"/>
      <c r="D64" s="2"/>
      <c r="E64" s="2"/>
      <c r="F64" s="2"/>
    </row>
    <row r="65" spans="1:6" x14ac:dyDescent="0.7">
      <c r="A65" s="2"/>
      <c r="B65" s="2"/>
      <c r="C65" s="2"/>
      <c r="D65" s="2"/>
      <c r="E65" s="2"/>
      <c r="F65" s="2"/>
    </row>
    <row r="66" spans="1:6" x14ac:dyDescent="0.7">
      <c r="A66" s="2"/>
      <c r="B66" s="2"/>
      <c r="C66" s="2"/>
      <c r="D66" s="2"/>
      <c r="E66" s="2"/>
      <c r="F66" s="2"/>
    </row>
    <row r="67" spans="1:6" x14ac:dyDescent="0.7">
      <c r="A67" s="2"/>
      <c r="B67" s="2"/>
      <c r="C67" s="2"/>
      <c r="D67" s="2"/>
      <c r="E67" s="2"/>
      <c r="F67" s="2"/>
    </row>
    <row r="68" spans="1:6" x14ac:dyDescent="0.7">
      <c r="A68" s="2"/>
      <c r="B68" s="2"/>
      <c r="C68" s="2"/>
      <c r="D68" s="2"/>
      <c r="E68" s="2"/>
      <c r="F68" s="2"/>
    </row>
    <row r="69" spans="1:6" x14ac:dyDescent="0.7">
      <c r="A69" s="2"/>
      <c r="B69" s="2"/>
      <c r="C69" s="2"/>
      <c r="D69" s="2"/>
      <c r="E69" s="2"/>
      <c r="F69" s="2"/>
    </row>
    <row r="70" spans="1:6" x14ac:dyDescent="0.7">
      <c r="A70" s="2"/>
      <c r="B70" s="2"/>
      <c r="C70" s="2"/>
      <c r="D70" s="2"/>
      <c r="E70" s="2"/>
      <c r="F70" s="2"/>
    </row>
    <row r="71" spans="1:6" x14ac:dyDescent="0.7">
      <c r="A71" s="2"/>
      <c r="B71" s="2"/>
      <c r="C71" s="2"/>
      <c r="D71" s="2"/>
      <c r="E71" s="2"/>
      <c r="F71" s="2"/>
    </row>
    <row r="72" spans="1:6" x14ac:dyDescent="0.7">
      <c r="A72" s="2"/>
      <c r="B72" s="2"/>
      <c r="C72" s="2"/>
      <c r="D72" s="2"/>
      <c r="E72" s="2"/>
      <c r="F72" s="2"/>
    </row>
    <row r="73" spans="1:6" x14ac:dyDescent="0.7">
      <c r="A73" s="2"/>
      <c r="B73" s="2"/>
      <c r="C73" s="2"/>
      <c r="D73" s="2"/>
      <c r="E73" s="2"/>
      <c r="F73" s="2"/>
    </row>
    <row r="74" spans="1:6" x14ac:dyDescent="0.7">
      <c r="A74" s="2"/>
      <c r="B74" s="2"/>
      <c r="C74" s="2"/>
      <c r="D74" s="2"/>
      <c r="E74" s="2"/>
      <c r="F74" s="2"/>
    </row>
    <row r="75" spans="1:6" x14ac:dyDescent="0.7">
      <c r="A75" s="2"/>
      <c r="B75" s="2"/>
      <c r="C75" s="2"/>
      <c r="D75" s="2"/>
      <c r="E75" s="2"/>
      <c r="F75" s="2"/>
    </row>
    <row r="76" spans="1:6" x14ac:dyDescent="0.7">
      <c r="A76" s="2"/>
      <c r="B76" s="2"/>
      <c r="C76" s="2"/>
      <c r="D76" s="2"/>
      <c r="E76" s="2"/>
      <c r="F76" s="2"/>
    </row>
    <row r="77" spans="1:6" x14ac:dyDescent="0.7">
      <c r="A77" s="2"/>
      <c r="B77" s="2"/>
      <c r="C77" s="2"/>
      <c r="D77" s="2"/>
      <c r="E77" s="2"/>
      <c r="F77" s="2"/>
    </row>
    <row r="78" spans="1:6" x14ac:dyDescent="0.7">
      <c r="A78" s="2"/>
      <c r="B78" s="2"/>
      <c r="C78" s="2"/>
      <c r="D78" s="2"/>
      <c r="E78" s="2"/>
      <c r="F78" s="2"/>
    </row>
    <row r="79" spans="1:6" x14ac:dyDescent="0.7">
      <c r="A79" s="2"/>
      <c r="B79" s="2"/>
      <c r="C79" s="2"/>
      <c r="D79" s="2"/>
      <c r="E79" s="2"/>
      <c r="F79" s="2"/>
    </row>
    <row r="80" spans="1:6" x14ac:dyDescent="0.7">
      <c r="A80" s="2"/>
      <c r="B80" s="2"/>
      <c r="C80" s="2"/>
      <c r="D80" s="2"/>
      <c r="E80" s="2"/>
      <c r="F80" s="2"/>
    </row>
    <row r="81" spans="1:6" x14ac:dyDescent="0.7">
      <c r="A81" s="2"/>
      <c r="B81" s="2"/>
      <c r="C81" s="2"/>
      <c r="D81" s="2"/>
      <c r="E81" s="2"/>
      <c r="F81" s="2"/>
    </row>
    <row r="82" spans="1:6" x14ac:dyDescent="0.7">
      <c r="A82" s="2"/>
      <c r="B82" s="2"/>
      <c r="C82" s="2"/>
      <c r="D82" s="2"/>
      <c r="E82" s="2"/>
      <c r="F82" s="2"/>
    </row>
    <row r="83" spans="1:6" x14ac:dyDescent="0.7">
      <c r="A83" s="2"/>
      <c r="B83" s="2"/>
      <c r="C83" s="2"/>
      <c r="D83" s="2"/>
      <c r="E83" s="2"/>
      <c r="F83" s="2"/>
    </row>
    <row r="84" spans="1:6" x14ac:dyDescent="0.7">
      <c r="A84" s="2"/>
      <c r="B84" s="2"/>
      <c r="C84" s="2"/>
      <c r="D84" s="2"/>
      <c r="E84" s="2"/>
      <c r="F84" s="2"/>
    </row>
    <row r="85" spans="1:6" x14ac:dyDescent="0.7">
      <c r="A85" s="2"/>
      <c r="B85" s="2"/>
      <c r="C85" s="2"/>
      <c r="D85" s="2"/>
      <c r="E85" s="2"/>
      <c r="F85" s="2"/>
    </row>
    <row r="86" spans="1:6" x14ac:dyDescent="0.7">
      <c r="A86" s="2"/>
      <c r="B86" s="2"/>
      <c r="C86" s="2"/>
      <c r="D86" s="2"/>
      <c r="E86" s="2"/>
      <c r="F86" s="2"/>
    </row>
    <row r="87" spans="1:6" x14ac:dyDescent="0.7">
      <c r="A87" s="2"/>
      <c r="B87" s="2"/>
      <c r="C87" s="2"/>
      <c r="D87" s="2"/>
      <c r="E87" s="2"/>
      <c r="F87" s="2"/>
    </row>
    <row r="88" spans="1:6" x14ac:dyDescent="0.7">
      <c r="A88" s="2"/>
      <c r="B88" s="2"/>
      <c r="C88" s="2"/>
      <c r="D88" s="2"/>
      <c r="E88" s="2"/>
      <c r="F88" s="2"/>
    </row>
    <row r="89" spans="1:6" x14ac:dyDescent="0.7">
      <c r="A89" s="2"/>
      <c r="B89" s="2"/>
      <c r="C89" s="2"/>
      <c r="D89" s="2"/>
      <c r="E89" s="2"/>
      <c r="F89" s="2"/>
    </row>
    <row r="90" spans="1:6" x14ac:dyDescent="0.7">
      <c r="A90" s="2"/>
      <c r="B90" s="2"/>
      <c r="C90" s="2"/>
      <c r="D90" s="2"/>
      <c r="E90" s="2"/>
      <c r="F90" s="2"/>
    </row>
    <row r="91" spans="1:6" x14ac:dyDescent="0.7">
      <c r="A91" s="2"/>
      <c r="B91" s="2"/>
      <c r="C91" s="2"/>
      <c r="D91" s="2"/>
      <c r="E91" s="2"/>
      <c r="F91" s="2"/>
    </row>
    <row r="92" spans="1:6" x14ac:dyDescent="0.7">
      <c r="A92" s="2"/>
      <c r="B92" s="2"/>
      <c r="C92" s="2"/>
      <c r="D92" s="2"/>
      <c r="E92" s="2"/>
      <c r="F92" s="2"/>
    </row>
    <row r="93" spans="1:6" x14ac:dyDescent="0.7">
      <c r="A93" s="2"/>
      <c r="B93" s="2"/>
      <c r="C93" s="2"/>
      <c r="D93" s="2"/>
      <c r="E93" s="2"/>
      <c r="F93" s="2"/>
    </row>
    <row r="94" spans="1:6" x14ac:dyDescent="0.7">
      <c r="A94" s="2"/>
      <c r="B94" s="2"/>
      <c r="C94" s="2"/>
      <c r="D94" s="2"/>
      <c r="E94" s="2"/>
      <c r="F94" s="2"/>
    </row>
    <row r="95" spans="1:6" x14ac:dyDescent="0.7">
      <c r="A95" s="2"/>
      <c r="B95" s="2"/>
      <c r="C95" s="2"/>
      <c r="D95" s="2"/>
      <c r="E95" s="2"/>
      <c r="F95" s="2"/>
    </row>
    <row r="96" spans="1:6" x14ac:dyDescent="0.7">
      <c r="A96" s="2"/>
      <c r="B96" s="2"/>
      <c r="C96" s="2"/>
      <c r="D96" s="2"/>
      <c r="E96" s="2"/>
      <c r="F96" s="2"/>
    </row>
    <row r="97" spans="1:6" x14ac:dyDescent="0.7">
      <c r="A97" s="2"/>
      <c r="B97" s="2"/>
      <c r="C97" s="2"/>
      <c r="D97" s="2"/>
      <c r="E97" s="2"/>
      <c r="F97" s="2"/>
    </row>
    <row r="98" spans="1:6" x14ac:dyDescent="0.7">
      <c r="A98" s="2"/>
      <c r="B98" s="2"/>
      <c r="C98" s="2"/>
      <c r="D98" s="2"/>
      <c r="E98" s="2"/>
      <c r="F98" s="2"/>
    </row>
    <row r="99" spans="1:6" x14ac:dyDescent="0.7">
      <c r="A99" s="2"/>
      <c r="B99" s="2"/>
      <c r="C99" s="2"/>
      <c r="D99" s="2"/>
      <c r="E99" s="2"/>
      <c r="F99" s="2"/>
    </row>
    <row r="100" spans="1:6" x14ac:dyDescent="0.7">
      <c r="A100" s="2"/>
      <c r="B100" s="2"/>
      <c r="C100" s="2"/>
      <c r="D100" s="2"/>
      <c r="E100" s="2"/>
      <c r="F100" s="2"/>
    </row>
    <row r="101" spans="1:6" x14ac:dyDescent="0.7">
      <c r="A101" s="2"/>
      <c r="B101" s="2"/>
      <c r="C101" s="2"/>
      <c r="D101" s="2"/>
      <c r="E101" s="2"/>
      <c r="F101" s="2"/>
    </row>
    <row r="102" spans="1:6" x14ac:dyDescent="0.7">
      <c r="A102" s="2"/>
      <c r="B102" s="2"/>
      <c r="C102" s="2"/>
      <c r="D102" s="2"/>
      <c r="E102" s="2"/>
      <c r="F102" s="2"/>
    </row>
    <row r="103" spans="1:6" x14ac:dyDescent="0.7">
      <c r="A103" s="2"/>
      <c r="B103" s="2"/>
      <c r="C103" s="2"/>
      <c r="D103" s="2"/>
      <c r="E103" s="2"/>
      <c r="F103" s="2"/>
    </row>
    <row r="104" spans="1:6" x14ac:dyDescent="0.7">
      <c r="A104" s="2"/>
      <c r="B104" s="2"/>
      <c r="C104" s="2"/>
      <c r="D104" s="2"/>
      <c r="E104" s="2"/>
      <c r="F104" s="2"/>
    </row>
    <row r="105" spans="1:6" x14ac:dyDescent="0.7">
      <c r="A105" s="2"/>
      <c r="B105" s="2"/>
      <c r="C105" s="2"/>
      <c r="D105" s="2"/>
      <c r="E105" s="2"/>
      <c r="F105" s="2"/>
    </row>
    <row r="106" spans="1:6" x14ac:dyDescent="0.7">
      <c r="A106" s="2"/>
      <c r="B106" s="2"/>
      <c r="C106" s="2"/>
      <c r="D106" s="2"/>
      <c r="E106" s="2"/>
      <c r="F106" s="2"/>
    </row>
    <row r="107" spans="1:6" x14ac:dyDescent="0.7">
      <c r="A107" s="2"/>
      <c r="B107" s="2"/>
      <c r="C107" s="2"/>
      <c r="D107" s="2"/>
      <c r="E107" s="2"/>
      <c r="F107" s="2"/>
    </row>
    <row r="108" spans="1:6" x14ac:dyDescent="0.7">
      <c r="A108" s="2"/>
      <c r="B108" s="2"/>
      <c r="C108" s="2"/>
      <c r="D108" s="2"/>
      <c r="E108" s="2"/>
      <c r="F108" s="2"/>
    </row>
    <row r="109" spans="1:6" x14ac:dyDescent="0.7">
      <c r="A109" s="2"/>
      <c r="B109" s="2"/>
      <c r="C109" s="2"/>
      <c r="D109" s="2"/>
      <c r="E109" s="2"/>
      <c r="F109" s="2"/>
    </row>
    <row r="110" spans="1:6" x14ac:dyDescent="0.7">
      <c r="A110" s="2"/>
      <c r="B110" s="2"/>
      <c r="C110" s="2"/>
      <c r="D110" s="2"/>
      <c r="E110" s="2"/>
      <c r="F110" s="2"/>
    </row>
    <row r="111" spans="1:6" x14ac:dyDescent="0.7">
      <c r="A111" s="2"/>
      <c r="B111" s="2"/>
      <c r="C111" s="2"/>
      <c r="D111" s="2"/>
      <c r="E111" s="2"/>
      <c r="F111" s="2"/>
    </row>
    <row r="112" spans="1:6" x14ac:dyDescent="0.7">
      <c r="A112" s="2"/>
      <c r="B112" s="2"/>
      <c r="C112" s="2"/>
      <c r="D112" s="2"/>
      <c r="E112" s="2"/>
      <c r="F112" s="2"/>
    </row>
    <row r="113" spans="1:6" x14ac:dyDescent="0.7">
      <c r="A113" s="2"/>
      <c r="B113" s="2"/>
      <c r="C113" s="2"/>
      <c r="D113" s="2"/>
      <c r="E113" s="2"/>
      <c r="F113" s="2"/>
    </row>
    <row r="114" spans="1:6" x14ac:dyDescent="0.7">
      <c r="A114" s="2"/>
      <c r="B114" s="2"/>
      <c r="C114" s="2"/>
      <c r="D114" s="2"/>
      <c r="E114" s="2"/>
      <c r="F114" s="2"/>
    </row>
    <row r="115" spans="1:6" x14ac:dyDescent="0.7">
      <c r="A115" s="2"/>
      <c r="B115" s="2"/>
      <c r="C115" s="2"/>
      <c r="D115" s="2"/>
      <c r="E115" s="2"/>
      <c r="F115" s="2"/>
    </row>
    <row r="116" spans="1:6" x14ac:dyDescent="0.7">
      <c r="A116" s="2"/>
      <c r="B116" s="2"/>
      <c r="C116" s="2"/>
      <c r="D116" s="2"/>
      <c r="E116" s="2"/>
      <c r="F116" s="2"/>
    </row>
    <row r="117" spans="1:6" x14ac:dyDescent="0.7">
      <c r="A117" s="2"/>
      <c r="B117" s="2"/>
      <c r="C117" s="2"/>
      <c r="D117" s="2"/>
      <c r="E117" s="2"/>
      <c r="F117" s="2"/>
    </row>
    <row r="118" spans="1:6" x14ac:dyDescent="0.7">
      <c r="A118" s="2"/>
      <c r="B118" s="2"/>
      <c r="C118" s="2"/>
      <c r="D118" s="2"/>
      <c r="E118" s="2"/>
      <c r="F118" s="2"/>
    </row>
    <row r="119" spans="1:6" x14ac:dyDescent="0.7">
      <c r="A119" s="2"/>
      <c r="B119" s="2"/>
      <c r="C119" s="2"/>
      <c r="D119" s="2"/>
      <c r="E119" s="2"/>
      <c r="F119" s="2"/>
    </row>
    <row r="120" spans="1:6" x14ac:dyDescent="0.7">
      <c r="A120" s="2"/>
      <c r="B120" s="2"/>
      <c r="C120" s="2"/>
      <c r="D120" s="2"/>
      <c r="E120" s="2"/>
      <c r="F120" s="2"/>
    </row>
    <row r="121" spans="1:6" x14ac:dyDescent="0.7">
      <c r="A121" s="2"/>
      <c r="B121" s="2"/>
      <c r="C121" s="2"/>
      <c r="D121" s="2"/>
      <c r="E121" s="2"/>
      <c r="F121" s="2"/>
    </row>
    <row r="122" spans="1:6" x14ac:dyDescent="0.7">
      <c r="A122" s="2"/>
      <c r="B122" s="2"/>
      <c r="C122" s="2"/>
      <c r="D122" s="2"/>
      <c r="E122" s="2"/>
      <c r="F122" s="2"/>
    </row>
    <row r="123" spans="1:6" x14ac:dyDescent="0.7">
      <c r="A123" s="2"/>
      <c r="B123" s="2"/>
      <c r="C123" s="2"/>
      <c r="D123" s="2"/>
      <c r="E123" s="2"/>
      <c r="F123" s="2"/>
    </row>
    <row r="124" spans="1:6" x14ac:dyDescent="0.7">
      <c r="A124" s="2"/>
      <c r="B124" s="2"/>
      <c r="C124" s="2"/>
      <c r="D124" s="2"/>
      <c r="E124" s="2"/>
      <c r="F124" s="2"/>
    </row>
    <row r="125" spans="1:6" x14ac:dyDescent="0.7">
      <c r="A125" s="2"/>
      <c r="B125" s="2"/>
      <c r="C125" s="2"/>
      <c r="D125" s="2"/>
      <c r="E125" s="2"/>
      <c r="F125" s="2"/>
    </row>
    <row r="126" spans="1:6" x14ac:dyDescent="0.7">
      <c r="A126" s="2"/>
      <c r="B126" s="2"/>
      <c r="C126" s="2"/>
      <c r="D126" s="2"/>
      <c r="E126" s="2"/>
      <c r="F126" s="2"/>
    </row>
    <row r="127" spans="1:6" x14ac:dyDescent="0.7">
      <c r="A127" s="2"/>
      <c r="B127" s="2"/>
      <c r="C127" s="2"/>
      <c r="D127" s="2"/>
      <c r="E127" s="2"/>
      <c r="F127" s="2"/>
    </row>
    <row r="128" spans="1:6" x14ac:dyDescent="0.7">
      <c r="A128" s="2"/>
      <c r="B128" s="2"/>
      <c r="C128" s="2"/>
      <c r="D128" s="2"/>
      <c r="E128" s="2"/>
      <c r="F128" s="2"/>
    </row>
    <row r="129" spans="1:6" x14ac:dyDescent="0.7">
      <c r="A129" s="2"/>
      <c r="B129" s="2"/>
      <c r="C129" s="2"/>
      <c r="D129" s="2"/>
      <c r="E129" s="2"/>
      <c r="F129" s="2"/>
    </row>
    <row r="130" spans="1:6" x14ac:dyDescent="0.7">
      <c r="A130" s="2"/>
      <c r="B130" s="2"/>
      <c r="C130" s="2"/>
      <c r="D130" s="2"/>
      <c r="E130" s="2"/>
      <c r="F130" s="2"/>
    </row>
    <row r="131" spans="1:6" x14ac:dyDescent="0.7">
      <c r="A131" s="2"/>
      <c r="B131" s="2"/>
      <c r="C131" s="2"/>
      <c r="D131" s="2"/>
      <c r="E131" s="2"/>
      <c r="F131" s="2"/>
    </row>
    <row r="132" spans="1:6" x14ac:dyDescent="0.7">
      <c r="A132" s="2"/>
      <c r="B132" s="2"/>
      <c r="C132" s="2"/>
      <c r="D132" s="2"/>
      <c r="E132" s="2"/>
      <c r="F132" s="2"/>
    </row>
    <row r="133" spans="1:6" x14ac:dyDescent="0.7">
      <c r="A133" s="2"/>
      <c r="B133" s="2"/>
      <c r="C133" s="2"/>
      <c r="D133" s="2"/>
      <c r="E133" s="2"/>
      <c r="F133" s="2"/>
    </row>
    <row r="134" spans="1:6" x14ac:dyDescent="0.7">
      <c r="A134" s="2"/>
      <c r="B134" s="2"/>
      <c r="C134" s="2"/>
      <c r="D134" s="2"/>
      <c r="E134" s="2"/>
      <c r="F134" s="2"/>
    </row>
    <row r="135" spans="1:6" x14ac:dyDescent="0.7">
      <c r="A135" s="2"/>
      <c r="B135" s="2"/>
      <c r="C135" s="2"/>
      <c r="D135" s="2"/>
      <c r="E135" s="2"/>
      <c r="F135" s="2"/>
    </row>
    <row r="136" spans="1:6" x14ac:dyDescent="0.7">
      <c r="A136" s="2"/>
      <c r="B136" s="2"/>
      <c r="C136" s="2"/>
      <c r="D136" s="2"/>
      <c r="E136" s="2"/>
      <c r="F136" s="2"/>
    </row>
    <row r="137" spans="1:6" x14ac:dyDescent="0.7">
      <c r="A137" s="2"/>
      <c r="B137" s="2"/>
      <c r="C137" s="2"/>
      <c r="D137" s="2"/>
      <c r="E137" s="2"/>
      <c r="F137" s="2"/>
    </row>
    <row r="138" spans="1:6" x14ac:dyDescent="0.7">
      <c r="A138" s="2"/>
      <c r="B138" s="2"/>
      <c r="C138" s="2"/>
      <c r="D138" s="2"/>
      <c r="E138" s="2"/>
      <c r="F138" s="2"/>
    </row>
    <row r="139" spans="1:6" x14ac:dyDescent="0.7">
      <c r="A139" s="2"/>
      <c r="B139" s="2"/>
      <c r="C139" s="2"/>
      <c r="D139" s="2"/>
      <c r="E139" s="2"/>
      <c r="F139" s="2"/>
    </row>
    <row r="140" spans="1:6" x14ac:dyDescent="0.7">
      <c r="A140" s="2"/>
      <c r="B140" s="2"/>
      <c r="C140" s="2"/>
      <c r="D140" s="2"/>
      <c r="E140" s="2"/>
      <c r="F140" s="2"/>
    </row>
    <row r="141" spans="1:6" x14ac:dyDescent="0.7">
      <c r="A141" s="2"/>
      <c r="B141" s="2"/>
      <c r="C141" s="2"/>
      <c r="D141" s="2"/>
      <c r="E141" s="2"/>
      <c r="F141" s="2"/>
    </row>
    <row r="142" spans="1:6" x14ac:dyDescent="0.7">
      <c r="A142" s="2"/>
      <c r="B142" s="2"/>
      <c r="C142" s="2"/>
      <c r="D142" s="2"/>
      <c r="E142" s="2"/>
      <c r="F142" s="2"/>
    </row>
    <row r="143" spans="1:6" x14ac:dyDescent="0.7">
      <c r="A143" s="2"/>
      <c r="B143" s="2"/>
      <c r="C143" s="2"/>
      <c r="D143" s="2"/>
      <c r="E143" s="2"/>
      <c r="F143" s="2"/>
    </row>
    <row r="144" spans="1:6" x14ac:dyDescent="0.7">
      <c r="A144" s="2"/>
      <c r="B144" s="2"/>
      <c r="C144" s="2"/>
      <c r="D144" s="2"/>
      <c r="E144" s="2"/>
      <c r="F144" s="2"/>
    </row>
    <row r="145" spans="1:6" x14ac:dyDescent="0.7">
      <c r="A145" s="2"/>
      <c r="B145" s="2"/>
      <c r="C145" s="2"/>
      <c r="D145" s="2"/>
      <c r="E145" s="2"/>
      <c r="F145" s="2"/>
    </row>
    <row r="146" spans="1:6" x14ac:dyDescent="0.7">
      <c r="A146" s="2"/>
      <c r="B146" s="2"/>
      <c r="C146" s="2"/>
      <c r="D146" s="2"/>
      <c r="E146" s="2"/>
      <c r="F146" s="2"/>
    </row>
    <row r="147" spans="1:6" x14ac:dyDescent="0.7">
      <c r="A147" s="2"/>
      <c r="B147" s="2"/>
      <c r="C147" s="2"/>
      <c r="D147" s="2"/>
      <c r="E147" s="2"/>
      <c r="F147" s="2"/>
    </row>
    <row r="148" spans="1:6" x14ac:dyDescent="0.7">
      <c r="A148" s="2"/>
      <c r="B148" s="2"/>
      <c r="C148" s="2"/>
      <c r="D148" s="2"/>
      <c r="E148" s="2"/>
      <c r="F148" s="2"/>
    </row>
    <row r="149" spans="1:6" x14ac:dyDescent="0.7">
      <c r="A149" s="2"/>
      <c r="B149" s="2"/>
      <c r="C149" s="2"/>
      <c r="D149" s="2"/>
      <c r="E149" s="2"/>
      <c r="F149" s="2"/>
    </row>
    <row r="150" spans="1:6" x14ac:dyDescent="0.7">
      <c r="A150" s="2"/>
      <c r="B150" s="2"/>
      <c r="C150" s="2"/>
      <c r="D150" s="2"/>
      <c r="E150" s="2"/>
      <c r="F150" s="2"/>
    </row>
    <row r="151" spans="1:6" x14ac:dyDescent="0.7">
      <c r="A151" s="2"/>
      <c r="B151" s="2"/>
      <c r="C151" s="2"/>
      <c r="D151" s="2"/>
      <c r="E151" s="2"/>
      <c r="F151" s="2"/>
    </row>
    <row r="152" spans="1:6" x14ac:dyDescent="0.7">
      <c r="A152" s="2"/>
      <c r="B152" s="2"/>
      <c r="C152" s="2"/>
      <c r="D152" s="2"/>
      <c r="E152" s="2"/>
      <c r="F152" s="2"/>
    </row>
    <row r="153" spans="1:6" x14ac:dyDescent="0.7">
      <c r="A153" s="2"/>
      <c r="B153" s="2"/>
      <c r="C153" s="2"/>
      <c r="D153" s="2"/>
      <c r="E153" s="2"/>
      <c r="F153" s="2"/>
    </row>
    <row r="154" spans="1:6" x14ac:dyDescent="0.7">
      <c r="A154" s="2"/>
      <c r="B154" s="2"/>
      <c r="C154" s="2"/>
      <c r="D154" s="2"/>
      <c r="E154" s="2"/>
      <c r="F154" s="2"/>
    </row>
    <row r="155" spans="1:6" x14ac:dyDescent="0.7">
      <c r="A155" s="2"/>
      <c r="B155" s="2"/>
      <c r="C155" s="2"/>
      <c r="D155" s="2"/>
      <c r="E155" s="2"/>
      <c r="F155" s="2"/>
    </row>
    <row r="156" spans="1:6" x14ac:dyDescent="0.7">
      <c r="A156" s="2"/>
      <c r="B156" s="2"/>
      <c r="C156" s="2"/>
      <c r="D156" s="2"/>
      <c r="E156" s="2"/>
      <c r="F156" s="2"/>
    </row>
    <row r="157" spans="1:6" x14ac:dyDescent="0.7">
      <c r="A157" s="2"/>
      <c r="B157" s="2"/>
      <c r="C157" s="2"/>
      <c r="D157" s="2"/>
      <c r="E157" s="2"/>
      <c r="F157" s="2"/>
    </row>
    <row r="158" spans="1:6" x14ac:dyDescent="0.7">
      <c r="A158" s="2"/>
      <c r="B158" s="2"/>
      <c r="C158" s="2"/>
      <c r="D158" s="2"/>
      <c r="E158" s="2"/>
      <c r="F158" s="2"/>
    </row>
    <row r="159" spans="1:6" x14ac:dyDescent="0.7">
      <c r="A159" s="2"/>
      <c r="B159" s="2"/>
      <c r="C159" s="2"/>
      <c r="D159" s="2"/>
      <c r="E159" s="2"/>
      <c r="F159" s="2"/>
    </row>
    <row r="160" spans="1:6" x14ac:dyDescent="0.7">
      <c r="A160" s="2"/>
      <c r="B160" s="2"/>
      <c r="C160" s="2"/>
      <c r="D160" s="2"/>
      <c r="E160" s="2"/>
      <c r="F160" s="2"/>
    </row>
    <row r="161" spans="1:6" x14ac:dyDescent="0.7">
      <c r="A161" s="2"/>
      <c r="B161" s="2"/>
      <c r="C161" s="2"/>
      <c r="D161" s="2"/>
      <c r="E161" s="2"/>
      <c r="F161" s="2"/>
    </row>
    <row r="162" spans="1:6" x14ac:dyDescent="0.7">
      <c r="A162" s="2"/>
      <c r="B162" s="2"/>
      <c r="C162" s="2"/>
      <c r="D162" s="2"/>
      <c r="E162" s="2"/>
      <c r="F162" s="2"/>
    </row>
    <row r="163" spans="1:6" x14ac:dyDescent="0.7">
      <c r="A163" s="2"/>
      <c r="B163" s="2"/>
      <c r="C163" s="2"/>
      <c r="D163" s="2"/>
      <c r="E163" s="2"/>
      <c r="F163" s="2"/>
    </row>
    <row r="164" spans="1:6" x14ac:dyDescent="0.7">
      <c r="A164" s="2"/>
      <c r="B164" s="2"/>
      <c r="C164" s="2"/>
      <c r="D164" s="2"/>
      <c r="E164" s="2"/>
      <c r="F164" s="2"/>
    </row>
    <row r="165" spans="1:6" x14ac:dyDescent="0.7">
      <c r="A165" s="2"/>
      <c r="B165" s="2"/>
      <c r="C165" s="2"/>
      <c r="D165" s="2"/>
      <c r="E165" s="2"/>
      <c r="F165" s="2"/>
    </row>
    <row r="166" spans="1:6" x14ac:dyDescent="0.7">
      <c r="A166" s="2"/>
      <c r="B166" s="2"/>
      <c r="C166" s="2"/>
      <c r="D166" s="2"/>
      <c r="E166" s="2"/>
      <c r="F166" s="2"/>
    </row>
    <row r="167" spans="1:6" x14ac:dyDescent="0.7">
      <c r="A167" s="2"/>
      <c r="B167" s="2"/>
      <c r="C167" s="2"/>
      <c r="D167" s="2"/>
      <c r="E167" s="2"/>
      <c r="F167" s="2"/>
    </row>
    <row r="168" spans="1:6" x14ac:dyDescent="0.7">
      <c r="A168" s="2"/>
      <c r="B168" s="2"/>
      <c r="C168" s="2"/>
      <c r="D168" s="2"/>
      <c r="E168" s="2"/>
      <c r="F168" s="2"/>
    </row>
    <row r="169" spans="1:6" x14ac:dyDescent="0.7">
      <c r="A169" s="2"/>
      <c r="B169" s="2"/>
      <c r="C169" s="2"/>
      <c r="D169" s="2"/>
      <c r="E169" s="2"/>
      <c r="F169" s="2"/>
    </row>
    <row r="170" spans="1:6" x14ac:dyDescent="0.7">
      <c r="A170" s="2"/>
      <c r="B170" s="2"/>
      <c r="C170" s="2"/>
      <c r="D170" s="2"/>
      <c r="E170" s="2"/>
      <c r="F170" s="2"/>
    </row>
    <row r="171" spans="1:6" x14ac:dyDescent="0.7">
      <c r="A171" s="2"/>
      <c r="B171" s="2"/>
      <c r="C171" s="2"/>
      <c r="D171" s="2"/>
      <c r="E171" s="2"/>
      <c r="F171" s="2"/>
    </row>
    <row r="172" spans="1:6" x14ac:dyDescent="0.7">
      <c r="A172" s="2"/>
      <c r="B172" s="2"/>
      <c r="C172" s="2"/>
      <c r="D172" s="2"/>
      <c r="E172" s="2"/>
      <c r="F172" s="2"/>
    </row>
    <row r="173" spans="1:6" x14ac:dyDescent="0.7">
      <c r="A173" s="2"/>
      <c r="B173" s="2"/>
      <c r="C173" s="2"/>
      <c r="D173" s="2"/>
      <c r="E173" s="2"/>
      <c r="F173" s="2"/>
    </row>
    <row r="174" spans="1:6" x14ac:dyDescent="0.7">
      <c r="A174" s="2"/>
      <c r="B174" s="2"/>
      <c r="C174" s="2"/>
      <c r="D174" s="2"/>
      <c r="E174" s="2"/>
      <c r="F174" s="2"/>
    </row>
    <row r="175" spans="1:6" x14ac:dyDescent="0.7">
      <c r="A175" s="2"/>
      <c r="B175" s="2"/>
      <c r="C175" s="2"/>
      <c r="D175" s="2"/>
      <c r="E175" s="2"/>
      <c r="F175" s="2"/>
    </row>
    <row r="176" spans="1:6" x14ac:dyDescent="0.7">
      <c r="A176" s="2"/>
      <c r="B176" s="2"/>
      <c r="C176" s="2"/>
      <c r="D176" s="2"/>
      <c r="E176" s="2"/>
      <c r="F176" s="2"/>
    </row>
    <row r="177" spans="1:6" x14ac:dyDescent="0.7">
      <c r="A177" s="2"/>
      <c r="B177" s="2"/>
      <c r="C177" s="2"/>
      <c r="D177" s="2"/>
      <c r="E177" s="2"/>
      <c r="F177" s="2"/>
    </row>
    <row r="178" spans="1:6" x14ac:dyDescent="0.7">
      <c r="A178" s="2"/>
      <c r="B178" s="2"/>
      <c r="C178" s="2"/>
      <c r="D178" s="2"/>
      <c r="E178" s="2"/>
      <c r="F178" s="2"/>
    </row>
    <row r="179" spans="1:6" x14ac:dyDescent="0.7">
      <c r="A179" s="2"/>
      <c r="B179" s="2"/>
      <c r="C179" s="2"/>
      <c r="D179" s="2"/>
      <c r="E179" s="2"/>
      <c r="F179" s="2"/>
    </row>
    <row r="180" spans="1:6" x14ac:dyDescent="0.7">
      <c r="A180" s="2"/>
      <c r="B180" s="2"/>
      <c r="C180" s="2"/>
      <c r="D180" s="2"/>
      <c r="E180" s="2"/>
      <c r="F180" s="2"/>
    </row>
    <row r="181" spans="1:6" x14ac:dyDescent="0.7">
      <c r="A181" s="2"/>
      <c r="B181" s="2"/>
      <c r="C181" s="2"/>
      <c r="D181" s="2"/>
      <c r="E181" s="2"/>
      <c r="F181" s="2"/>
    </row>
    <row r="182" spans="1:6" x14ac:dyDescent="0.7">
      <c r="A182" s="2"/>
      <c r="B182" s="2"/>
      <c r="C182" s="2"/>
      <c r="D182" s="2"/>
      <c r="E182" s="2"/>
      <c r="F182" s="2"/>
    </row>
    <row r="183" spans="1:6" x14ac:dyDescent="0.7">
      <c r="A183" s="2"/>
      <c r="B183" s="2"/>
      <c r="C183" s="2"/>
      <c r="D183" s="2"/>
      <c r="E183" s="2"/>
      <c r="F183" s="2"/>
    </row>
    <row r="184" spans="1:6" x14ac:dyDescent="0.7">
      <c r="A184" s="2"/>
      <c r="B184" s="2"/>
      <c r="C184" s="2"/>
      <c r="D184" s="2"/>
      <c r="E184" s="2"/>
      <c r="F184" s="2"/>
    </row>
    <row r="185" spans="1:6" x14ac:dyDescent="0.7">
      <c r="A185" s="2"/>
      <c r="B185" s="2"/>
      <c r="C185" s="2"/>
      <c r="D185" s="2"/>
      <c r="E185" s="2"/>
      <c r="F185" s="2"/>
    </row>
    <row r="186" spans="1:6" x14ac:dyDescent="0.7">
      <c r="A186" s="2"/>
      <c r="B186" s="2"/>
      <c r="C186" s="2"/>
      <c r="D186" s="2"/>
      <c r="E186" s="2"/>
      <c r="F186" s="2"/>
    </row>
    <row r="187" spans="1:6" x14ac:dyDescent="0.7">
      <c r="A187" s="2"/>
      <c r="B187" s="2"/>
      <c r="C187" s="2"/>
      <c r="D187" s="2"/>
      <c r="E187" s="2"/>
      <c r="F187" s="2"/>
    </row>
    <row r="188" spans="1:6" x14ac:dyDescent="0.7">
      <c r="A188" s="2"/>
      <c r="B188" s="2"/>
      <c r="C188" s="2"/>
      <c r="D188" s="2"/>
      <c r="E188" s="2"/>
      <c r="F188" s="2"/>
    </row>
    <row r="189" spans="1:6" x14ac:dyDescent="0.7">
      <c r="A189" s="2"/>
      <c r="B189" s="2"/>
      <c r="C189" s="2"/>
      <c r="D189" s="2"/>
      <c r="E189" s="2"/>
      <c r="F189" s="2"/>
    </row>
    <row r="190" spans="1:6" x14ac:dyDescent="0.7">
      <c r="A190" s="2"/>
      <c r="B190" s="2"/>
      <c r="C190" s="2"/>
      <c r="D190" s="2"/>
      <c r="E190" s="2"/>
      <c r="F190" s="2"/>
    </row>
    <row r="191" spans="1:6" x14ac:dyDescent="0.7">
      <c r="A191" s="2"/>
      <c r="B191" s="2"/>
      <c r="C191" s="2"/>
      <c r="D191" s="2"/>
      <c r="E191" s="2"/>
      <c r="F191" s="2"/>
    </row>
    <row r="192" spans="1:6" x14ac:dyDescent="0.7">
      <c r="A192" s="2"/>
      <c r="B192" s="2"/>
      <c r="C192" s="2"/>
      <c r="D192" s="2"/>
      <c r="E192" s="2"/>
      <c r="F192" s="2"/>
    </row>
    <row r="193" spans="1:6" x14ac:dyDescent="0.7">
      <c r="A193" s="2"/>
      <c r="B193" s="2"/>
      <c r="C193" s="2"/>
      <c r="D193" s="2"/>
      <c r="E193" s="2"/>
      <c r="F193" s="2"/>
    </row>
    <row r="194" spans="1:6" x14ac:dyDescent="0.7">
      <c r="A194" s="2"/>
      <c r="B194" s="2"/>
      <c r="C194" s="2"/>
      <c r="D194" s="2"/>
      <c r="E194" s="2"/>
      <c r="F194" s="2"/>
    </row>
    <row r="195" spans="1:6" x14ac:dyDescent="0.7">
      <c r="A195" s="2"/>
      <c r="B195" s="2"/>
      <c r="C195" s="2"/>
      <c r="D195" s="2"/>
      <c r="E195" s="2"/>
      <c r="F195" s="2"/>
    </row>
    <row r="196" spans="1:6" x14ac:dyDescent="0.7">
      <c r="A196" s="2"/>
      <c r="B196" s="2"/>
      <c r="C196" s="2"/>
      <c r="D196" s="2"/>
      <c r="E196" s="2"/>
      <c r="F196" s="2"/>
    </row>
    <row r="197" spans="1:6" x14ac:dyDescent="0.7">
      <c r="A197" s="2"/>
      <c r="B197" s="2"/>
      <c r="C197" s="2"/>
      <c r="D197" s="2"/>
      <c r="E197" s="2"/>
      <c r="F197" s="2"/>
    </row>
    <row r="198" spans="1:6" x14ac:dyDescent="0.7">
      <c r="A198" s="2"/>
      <c r="B198" s="2"/>
      <c r="C198" s="2"/>
      <c r="D198" s="2"/>
      <c r="E198" s="2"/>
      <c r="F198" s="2"/>
    </row>
    <row r="199" spans="1:6" x14ac:dyDescent="0.7">
      <c r="A199" s="2"/>
      <c r="B199" s="2"/>
      <c r="C199" s="2"/>
      <c r="D199" s="2"/>
      <c r="E199" s="2"/>
      <c r="F199" s="2"/>
    </row>
    <row r="200" spans="1:6" x14ac:dyDescent="0.7">
      <c r="A200" s="2"/>
      <c r="B200" s="2"/>
      <c r="C200" s="2"/>
      <c r="D200" s="2"/>
      <c r="E200" s="2"/>
      <c r="F200" s="2"/>
    </row>
    <row r="201" spans="1:6" x14ac:dyDescent="0.7">
      <c r="A201" s="2"/>
      <c r="B201" s="2"/>
      <c r="C201" s="2"/>
      <c r="D201" s="2"/>
      <c r="E201" s="2"/>
      <c r="F201" s="2"/>
    </row>
    <row r="202" spans="1:6" x14ac:dyDescent="0.7">
      <c r="A202" s="2"/>
      <c r="B202" s="2"/>
      <c r="C202" s="2"/>
      <c r="D202" s="2"/>
      <c r="E202" s="2"/>
      <c r="F202" s="2"/>
    </row>
    <row r="203" spans="1:6" x14ac:dyDescent="0.7">
      <c r="A203" s="2"/>
      <c r="B203" s="2"/>
      <c r="C203" s="2"/>
      <c r="D203" s="2"/>
      <c r="E203" s="2"/>
      <c r="F203" s="2"/>
    </row>
    <row r="204" spans="1:6" x14ac:dyDescent="0.7">
      <c r="A204" s="2"/>
      <c r="B204" s="2"/>
      <c r="C204" s="2"/>
      <c r="D204" s="2"/>
      <c r="E204" s="2"/>
      <c r="F204" s="2"/>
    </row>
    <row r="205" spans="1:6" x14ac:dyDescent="0.7">
      <c r="A205" s="2"/>
      <c r="B205" s="2"/>
      <c r="C205" s="2"/>
      <c r="D205" s="2"/>
      <c r="E205" s="2"/>
      <c r="F205" s="2"/>
    </row>
    <row r="206" spans="1:6" x14ac:dyDescent="0.7">
      <c r="A206" s="2"/>
      <c r="B206" s="2"/>
      <c r="C206" s="2"/>
      <c r="D206" s="2"/>
      <c r="E206" s="2"/>
      <c r="F206" s="2"/>
    </row>
    <row r="207" spans="1:6" x14ac:dyDescent="0.7">
      <c r="A207" s="2"/>
      <c r="B207" s="2"/>
      <c r="C207" s="2"/>
      <c r="D207" s="2"/>
      <c r="E207" s="2"/>
      <c r="F207" s="2"/>
    </row>
    <row r="208" spans="1:6" x14ac:dyDescent="0.7">
      <c r="A208" s="2"/>
      <c r="B208" s="2"/>
      <c r="C208" s="2"/>
      <c r="D208" s="2"/>
      <c r="E208" s="2"/>
      <c r="F208" s="2"/>
    </row>
    <row r="209" spans="1:6" x14ac:dyDescent="0.7">
      <c r="A209" s="2"/>
      <c r="B209" s="2"/>
      <c r="C209" s="2"/>
      <c r="D209" s="2"/>
      <c r="E209" s="2"/>
      <c r="F209" s="2"/>
    </row>
    <row r="210" spans="1:6" x14ac:dyDescent="0.7">
      <c r="A210" s="2"/>
      <c r="B210" s="2"/>
      <c r="C210" s="2"/>
      <c r="D210" s="2"/>
      <c r="E210" s="2"/>
      <c r="F210" s="2"/>
    </row>
    <row r="211" spans="1:6" x14ac:dyDescent="0.7">
      <c r="A211" s="2"/>
      <c r="B211" s="2"/>
      <c r="C211" s="2"/>
      <c r="D211" s="2"/>
      <c r="E211" s="2"/>
      <c r="F211" s="2"/>
    </row>
    <row r="212" spans="1:6" x14ac:dyDescent="0.7">
      <c r="A212" s="2"/>
      <c r="B212" s="2"/>
      <c r="C212" s="2"/>
      <c r="D212" s="2"/>
      <c r="E212" s="2"/>
      <c r="F212" s="2"/>
    </row>
    <row r="213" spans="1:6" x14ac:dyDescent="0.7">
      <c r="A213" s="2"/>
      <c r="B213" s="2"/>
      <c r="C213" s="2"/>
      <c r="D213" s="2"/>
      <c r="E213" s="2"/>
      <c r="F213" s="2"/>
    </row>
    <row r="214" spans="1:6" x14ac:dyDescent="0.7">
      <c r="A214" s="2"/>
      <c r="B214" s="2"/>
      <c r="C214" s="2"/>
      <c r="D214" s="2"/>
      <c r="E214" s="2"/>
      <c r="F214" s="2"/>
    </row>
    <row r="215" spans="1:6" x14ac:dyDescent="0.7">
      <c r="A215" s="2"/>
      <c r="B215" s="2"/>
      <c r="C215" s="2"/>
      <c r="D215" s="2"/>
      <c r="E215" s="2"/>
      <c r="F215" s="2"/>
    </row>
    <row r="216" spans="1:6" x14ac:dyDescent="0.7">
      <c r="A216" s="2"/>
      <c r="B216" s="2"/>
      <c r="C216" s="2"/>
      <c r="D216" s="2"/>
      <c r="E216" s="2"/>
      <c r="F216" s="2"/>
    </row>
    <row r="217" spans="1:6" x14ac:dyDescent="0.7">
      <c r="A217" s="2"/>
      <c r="B217" s="2"/>
      <c r="C217" s="2"/>
      <c r="D217" s="2"/>
      <c r="E217" s="2"/>
      <c r="F217" s="2"/>
    </row>
    <row r="218" spans="1:6" x14ac:dyDescent="0.7">
      <c r="A218" s="2"/>
      <c r="B218" s="2"/>
      <c r="C218" s="2"/>
      <c r="D218" s="2"/>
      <c r="E218" s="2"/>
      <c r="F218" s="2"/>
    </row>
    <row r="219" spans="1:6" x14ac:dyDescent="0.7">
      <c r="A219" s="2"/>
      <c r="B219" s="2"/>
      <c r="C219" s="2"/>
      <c r="D219" s="2"/>
      <c r="E219" s="2"/>
      <c r="F219" s="2"/>
    </row>
    <row r="220" spans="1:6" x14ac:dyDescent="0.7">
      <c r="A220" s="2"/>
      <c r="B220" s="2"/>
      <c r="C220" s="2"/>
      <c r="D220" s="2"/>
      <c r="E220" s="2"/>
      <c r="F220" s="2"/>
    </row>
    <row r="221" spans="1:6" x14ac:dyDescent="0.7">
      <c r="A221" s="2"/>
      <c r="B221" s="2"/>
      <c r="C221" s="2"/>
      <c r="D221" s="2"/>
      <c r="E221" s="2"/>
      <c r="F221" s="2"/>
    </row>
    <row r="222" spans="1:6" x14ac:dyDescent="0.7">
      <c r="A222" s="2"/>
      <c r="B222" s="2"/>
      <c r="C222" s="2"/>
      <c r="D222" s="2"/>
      <c r="E222" s="2"/>
      <c r="F222" s="2"/>
    </row>
    <row r="223" spans="1:6" x14ac:dyDescent="0.7">
      <c r="A223" s="2"/>
      <c r="B223" s="2"/>
      <c r="C223" s="2"/>
      <c r="D223" s="2"/>
      <c r="E223" s="2"/>
      <c r="F223" s="2"/>
    </row>
    <row r="224" spans="1:6" x14ac:dyDescent="0.7">
      <c r="A224" s="2"/>
      <c r="B224" s="2"/>
      <c r="C224" s="2"/>
      <c r="D224" s="2"/>
      <c r="E224" s="2"/>
      <c r="F224" s="2"/>
    </row>
    <row r="225" spans="1:6" x14ac:dyDescent="0.7">
      <c r="A225" s="2"/>
      <c r="B225" s="2"/>
      <c r="C225" s="2"/>
      <c r="D225" s="2"/>
      <c r="E225" s="2"/>
      <c r="F225" s="2"/>
    </row>
    <row r="226" spans="1:6" x14ac:dyDescent="0.7">
      <c r="A226" s="2"/>
      <c r="B226" s="2"/>
      <c r="C226" s="2"/>
      <c r="D226" s="2"/>
      <c r="E226" s="2"/>
      <c r="F226" s="2"/>
    </row>
    <row r="227" spans="1:6" x14ac:dyDescent="0.7">
      <c r="A227" s="2"/>
      <c r="B227" s="2"/>
      <c r="C227" s="2"/>
      <c r="D227" s="2"/>
      <c r="E227" s="2"/>
      <c r="F227" s="2"/>
    </row>
    <row r="228" spans="1:6" x14ac:dyDescent="0.7">
      <c r="A228" s="2"/>
      <c r="B228" s="2"/>
      <c r="C228" s="2"/>
      <c r="D228" s="2"/>
      <c r="E228" s="2"/>
      <c r="F228" s="2"/>
    </row>
    <row r="229" spans="1:6" x14ac:dyDescent="0.7">
      <c r="A229" s="2"/>
      <c r="B229" s="2"/>
      <c r="C229" s="2"/>
      <c r="D229" s="2"/>
      <c r="E229" s="2"/>
      <c r="F229" s="2"/>
    </row>
    <row r="230" spans="1:6" x14ac:dyDescent="0.7">
      <c r="A230" s="2"/>
      <c r="B230" s="2"/>
      <c r="C230" s="2"/>
      <c r="D230" s="2"/>
      <c r="E230" s="2"/>
      <c r="F230" s="2"/>
    </row>
    <row r="231" spans="1:6" x14ac:dyDescent="0.7">
      <c r="A231" s="2"/>
      <c r="B231" s="2"/>
      <c r="C231" s="2"/>
      <c r="D231" s="2"/>
      <c r="E231" s="2"/>
      <c r="F231" s="2"/>
    </row>
    <row r="232" spans="1:6" x14ac:dyDescent="0.7">
      <c r="A232" s="2"/>
      <c r="B232" s="2"/>
      <c r="C232" s="2"/>
      <c r="D232" s="2"/>
      <c r="E232" s="2"/>
      <c r="F232" s="2"/>
    </row>
    <row r="233" spans="1:6" x14ac:dyDescent="0.7">
      <c r="A233" s="2"/>
      <c r="B233" s="2"/>
      <c r="C233" s="2"/>
      <c r="D233" s="2"/>
      <c r="E233" s="2"/>
      <c r="F233" s="2"/>
    </row>
    <row r="234" spans="1:6" x14ac:dyDescent="0.7">
      <c r="A234" s="2"/>
      <c r="B234" s="2"/>
      <c r="C234" s="2"/>
      <c r="D234" s="2"/>
      <c r="E234" s="2"/>
      <c r="F234" s="2"/>
    </row>
    <row r="235" spans="1:6" x14ac:dyDescent="0.7">
      <c r="A235" s="2"/>
      <c r="B235" s="2"/>
      <c r="C235" s="2"/>
      <c r="D235" s="2"/>
      <c r="E235" s="2"/>
      <c r="F235" s="2"/>
    </row>
    <row r="236" spans="1:6" x14ac:dyDescent="0.7">
      <c r="A236" s="2"/>
      <c r="B236" s="2"/>
      <c r="C236" s="2"/>
      <c r="D236" s="2"/>
      <c r="E236" s="2"/>
      <c r="F236" s="2"/>
    </row>
    <row r="237" spans="1:6" x14ac:dyDescent="0.7">
      <c r="A237" s="2"/>
      <c r="B237" s="2"/>
      <c r="C237" s="2"/>
      <c r="D237" s="2"/>
      <c r="E237" s="2"/>
      <c r="F237" s="2"/>
    </row>
    <row r="238" spans="1:6" x14ac:dyDescent="0.7">
      <c r="A238" s="2"/>
      <c r="B238" s="2"/>
      <c r="C238" s="2"/>
      <c r="D238" s="2"/>
      <c r="E238" s="2"/>
      <c r="F238" s="2"/>
    </row>
    <row r="239" spans="1:6" x14ac:dyDescent="0.7">
      <c r="A239" s="2"/>
      <c r="B239" s="2"/>
      <c r="C239" s="2"/>
      <c r="D239" s="2"/>
      <c r="E239" s="2"/>
      <c r="F239" s="2"/>
    </row>
    <row r="240" spans="1:6" x14ac:dyDescent="0.7">
      <c r="A240" s="2"/>
      <c r="B240" s="2"/>
      <c r="C240" s="2"/>
      <c r="D240" s="2"/>
      <c r="E240" s="2"/>
      <c r="F240" s="2"/>
    </row>
    <row r="241" spans="1:6" x14ac:dyDescent="0.7">
      <c r="A241" s="2"/>
      <c r="B241" s="2"/>
      <c r="C241" s="2"/>
      <c r="D241" s="2"/>
      <c r="E241" s="2"/>
      <c r="F241" s="2"/>
    </row>
    <row r="242" spans="1:6" x14ac:dyDescent="0.7">
      <c r="A242" s="2"/>
      <c r="B242" s="2"/>
      <c r="C242" s="2"/>
      <c r="D242" s="2"/>
      <c r="E242" s="2"/>
      <c r="F242" s="2"/>
    </row>
    <row r="243" spans="1:6" x14ac:dyDescent="0.7">
      <c r="A243" s="2"/>
      <c r="B243" s="2"/>
      <c r="C243" s="2"/>
      <c r="D243" s="2"/>
      <c r="E243" s="2"/>
      <c r="F243" s="2"/>
    </row>
    <row r="244" spans="1:6" x14ac:dyDescent="0.7">
      <c r="A244" s="2"/>
      <c r="B244" s="2"/>
      <c r="C244" s="2"/>
      <c r="D244" s="2"/>
      <c r="E244" s="2"/>
      <c r="F244" s="2"/>
    </row>
    <row r="245" spans="1:6" x14ac:dyDescent="0.7">
      <c r="A245" s="2"/>
      <c r="B245" s="2"/>
      <c r="C245" s="2"/>
      <c r="D245" s="2"/>
      <c r="E245" s="2"/>
      <c r="F245" s="2"/>
    </row>
    <row r="246" spans="1:6" x14ac:dyDescent="0.7">
      <c r="A246" s="2"/>
      <c r="B246" s="2"/>
      <c r="C246" s="2"/>
      <c r="D246" s="2"/>
      <c r="E246" s="2"/>
      <c r="F246" s="2"/>
    </row>
    <row r="247" spans="1:6" x14ac:dyDescent="0.7">
      <c r="A247" s="2"/>
      <c r="B247" s="2"/>
      <c r="C247" s="2"/>
      <c r="D247" s="2"/>
      <c r="E247" s="2"/>
      <c r="F247" s="2"/>
    </row>
    <row r="248" spans="1:6" x14ac:dyDescent="0.7">
      <c r="A248" s="2"/>
      <c r="B248" s="2"/>
      <c r="C248" s="2"/>
      <c r="D248" s="2"/>
      <c r="E248" s="2"/>
      <c r="F248" s="2"/>
    </row>
    <row r="249" spans="1:6" x14ac:dyDescent="0.7">
      <c r="A249" s="2"/>
      <c r="B249" s="2"/>
      <c r="C249" s="2"/>
      <c r="D249" s="2"/>
      <c r="E249" s="2"/>
      <c r="F249" s="2"/>
    </row>
    <row r="250" spans="1:6" x14ac:dyDescent="0.7">
      <c r="A250" s="2"/>
      <c r="B250" s="2"/>
      <c r="C250" s="2"/>
      <c r="D250" s="2"/>
      <c r="E250" s="2"/>
      <c r="F250" s="2"/>
    </row>
    <row r="251" spans="1:6" x14ac:dyDescent="0.7">
      <c r="A251" s="2"/>
      <c r="B251" s="2"/>
      <c r="C251" s="2"/>
      <c r="D251" s="2"/>
      <c r="E251" s="2"/>
      <c r="F251" s="2"/>
    </row>
    <row r="252" spans="1:6" x14ac:dyDescent="0.7">
      <c r="A252" s="2"/>
      <c r="B252" s="2"/>
      <c r="C252" s="2"/>
      <c r="D252" s="2"/>
      <c r="E252" s="2"/>
      <c r="F252" s="2"/>
    </row>
    <row r="253" spans="1:6" x14ac:dyDescent="0.7">
      <c r="A253" s="2"/>
      <c r="B253" s="2"/>
      <c r="C253" s="2"/>
      <c r="D253" s="2"/>
      <c r="E253" s="2"/>
      <c r="F253" s="2"/>
    </row>
    <row r="254" spans="1:6" x14ac:dyDescent="0.7">
      <c r="A254" s="2"/>
      <c r="B254" s="2"/>
      <c r="C254" s="2"/>
      <c r="D254" s="2"/>
      <c r="E254" s="2"/>
      <c r="F254" s="2"/>
    </row>
    <row r="255" spans="1:6" x14ac:dyDescent="0.7">
      <c r="A255" s="2"/>
      <c r="B255" s="2"/>
      <c r="C255" s="2"/>
      <c r="D255" s="2"/>
      <c r="E255" s="2"/>
      <c r="F255" s="2"/>
    </row>
    <row r="256" spans="1:6" x14ac:dyDescent="0.7">
      <c r="A256" s="2"/>
      <c r="B256" s="2"/>
      <c r="C256" s="2"/>
      <c r="D256" s="2"/>
      <c r="E256" s="2"/>
      <c r="F256" s="2"/>
    </row>
    <row r="257" spans="1:6" x14ac:dyDescent="0.7">
      <c r="A257" s="2"/>
      <c r="B257" s="2"/>
      <c r="C257" s="2"/>
      <c r="D257" s="2"/>
      <c r="E257" s="2"/>
      <c r="F257" s="2"/>
    </row>
    <row r="258" spans="1:6" x14ac:dyDescent="0.7">
      <c r="A258" s="2"/>
      <c r="B258" s="2"/>
      <c r="C258" s="2"/>
      <c r="D258" s="2"/>
      <c r="E258" s="2"/>
      <c r="F258" s="2"/>
    </row>
    <row r="259" spans="1:6" x14ac:dyDescent="0.7">
      <c r="A259" s="2"/>
      <c r="B259" s="2"/>
      <c r="C259" s="2"/>
      <c r="D259" s="2"/>
      <c r="E259" s="2"/>
      <c r="F259" s="2"/>
    </row>
    <row r="260" spans="1:6" x14ac:dyDescent="0.7">
      <c r="A260" s="2"/>
      <c r="B260" s="2"/>
      <c r="C260" s="2"/>
      <c r="D260" s="2"/>
      <c r="E260" s="2"/>
      <c r="F260" s="2"/>
    </row>
    <row r="261" spans="1:6" x14ac:dyDescent="0.7">
      <c r="A261" s="2"/>
      <c r="B261" s="2"/>
      <c r="C261" s="2"/>
      <c r="D261" s="2"/>
      <c r="E261" s="2"/>
      <c r="F261" s="2"/>
    </row>
    <row r="262" spans="1:6" x14ac:dyDescent="0.7">
      <c r="A262" s="2"/>
      <c r="B262" s="2"/>
      <c r="C262" s="2"/>
      <c r="D262" s="2"/>
      <c r="E262" s="2"/>
      <c r="F262" s="2"/>
    </row>
    <row r="263" spans="1:6" x14ac:dyDescent="0.7">
      <c r="A263" s="2"/>
      <c r="B263" s="2"/>
      <c r="C263" s="2"/>
      <c r="D263" s="2"/>
      <c r="E263" s="2"/>
      <c r="F263" s="2"/>
    </row>
    <row r="264" spans="1:6" x14ac:dyDescent="0.7">
      <c r="A264" s="2"/>
      <c r="B264" s="2"/>
      <c r="C264" s="2"/>
      <c r="D264" s="2"/>
      <c r="E264" s="2"/>
      <c r="F264" s="2"/>
    </row>
    <row r="265" spans="1:6" x14ac:dyDescent="0.7">
      <c r="A265" s="2"/>
      <c r="B265" s="2"/>
      <c r="C265" s="2"/>
      <c r="D265" s="2"/>
      <c r="E265" s="2"/>
      <c r="F265" s="2"/>
    </row>
    <row r="266" spans="1:6" x14ac:dyDescent="0.7">
      <c r="A266" s="2"/>
      <c r="B266" s="2"/>
      <c r="C266" s="2"/>
      <c r="D266" s="2"/>
      <c r="E266" s="2"/>
      <c r="F266" s="2"/>
    </row>
    <row r="267" spans="1:6" x14ac:dyDescent="0.7">
      <c r="A267" s="2"/>
      <c r="B267" s="2"/>
      <c r="C267" s="2"/>
      <c r="D267" s="2"/>
      <c r="E267" s="2"/>
      <c r="F267" s="2"/>
    </row>
    <row r="268" spans="1:6" x14ac:dyDescent="0.7">
      <c r="A268" s="2"/>
      <c r="B268" s="2"/>
      <c r="C268" s="2"/>
      <c r="D268" s="2"/>
      <c r="E268" s="2"/>
      <c r="F268" s="2"/>
    </row>
    <row r="269" spans="1:6" x14ac:dyDescent="0.7">
      <c r="A269" s="2"/>
      <c r="B269" s="2"/>
      <c r="C269" s="2"/>
      <c r="D269" s="2"/>
      <c r="E269" s="2"/>
      <c r="F269" s="2"/>
    </row>
    <row r="270" spans="1:6" x14ac:dyDescent="0.7">
      <c r="A270" s="2"/>
      <c r="B270" s="2"/>
      <c r="C270" s="2"/>
      <c r="D270" s="2"/>
      <c r="E270" s="2"/>
      <c r="F270" s="2"/>
    </row>
    <row r="271" spans="1:6" x14ac:dyDescent="0.7">
      <c r="A271" s="2"/>
      <c r="B271" s="2"/>
      <c r="C271" s="2"/>
      <c r="D271" s="2"/>
      <c r="E271" s="2"/>
      <c r="F271" s="2"/>
    </row>
    <row r="272" spans="1:6" x14ac:dyDescent="0.7">
      <c r="A272" s="2"/>
      <c r="B272" s="2"/>
      <c r="C272" s="2"/>
      <c r="D272" s="2"/>
      <c r="E272" s="2"/>
      <c r="F272" s="2"/>
    </row>
    <row r="273" spans="1:6" x14ac:dyDescent="0.7">
      <c r="A273" s="2"/>
      <c r="B273" s="2"/>
      <c r="C273" s="2"/>
      <c r="D273" s="2"/>
      <c r="E273" s="2"/>
      <c r="F273" s="2"/>
    </row>
    <row r="274" spans="1:6" x14ac:dyDescent="0.7">
      <c r="A274" s="2"/>
      <c r="B274" s="2"/>
      <c r="C274" s="2"/>
      <c r="D274" s="2"/>
      <c r="E274" s="2"/>
      <c r="F274" s="2"/>
    </row>
    <row r="275" spans="1:6" x14ac:dyDescent="0.7">
      <c r="A275" s="2"/>
      <c r="B275" s="2"/>
      <c r="C275" s="2"/>
      <c r="D275" s="2"/>
      <c r="E275" s="2"/>
      <c r="F275" s="2"/>
    </row>
    <row r="276" spans="1:6" x14ac:dyDescent="0.7">
      <c r="A276" s="2"/>
      <c r="B276" s="2"/>
      <c r="C276" s="2"/>
      <c r="D276" s="2"/>
      <c r="E276" s="2"/>
      <c r="F276" s="2"/>
    </row>
    <row r="277" spans="1:6" x14ac:dyDescent="0.7">
      <c r="A277" s="2"/>
      <c r="B277" s="2"/>
      <c r="C277" s="2"/>
      <c r="D277" s="2"/>
      <c r="E277" s="2"/>
      <c r="F277" s="2"/>
    </row>
    <row r="278" spans="1:6" x14ac:dyDescent="0.7">
      <c r="A278" s="2"/>
      <c r="B278" s="2"/>
      <c r="C278" s="2"/>
      <c r="D278" s="2"/>
      <c r="E278" s="2"/>
      <c r="F278" s="2"/>
    </row>
    <row r="279" spans="1:6" x14ac:dyDescent="0.7">
      <c r="A279" s="2"/>
      <c r="B279" s="2"/>
      <c r="C279" s="2"/>
      <c r="D279" s="2"/>
      <c r="E279" s="2"/>
      <c r="F279" s="2"/>
    </row>
    <row r="280" spans="1:6" x14ac:dyDescent="0.7">
      <c r="A280" s="2"/>
      <c r="B280" s="2"/>
      <c r="C280" s="2"/>
      <c r="D280" s="2"/>
      <c r="E280" s="2"/>
      <c r="F280" s="2"/>
    </row>
    <row r="281" spans="1:6" x14ac:dyDescent="0.7">
      <c r="A281" s="2"/>
      <c r="B281" s="2"/>
      <c r="C281" s="2"/>
      <c r="D281" s="2"/>
      <c r="E281" s="2"/>
      <c r="F281" s="2"/>
    </row>
    <row r="282" spans="1:6" x14ac:dyDescent="0.7">
      <c r="A282" s="2"/>
      <c r="B282" s="2"/>
      <c r="C282" s="2"/>
      <c r="D282" s="2"/>
      <c r="E282" s="2"/>
      <c r="F282" s="2"/>
    </row>
    <row r="283" spans="1:6" x14ac:dyDescent="0.7">
      <c r="A283" s="2"/>
      <c r="B283" s="2"/>
      <c r="C283" s="2"/>
      <c r="D283" s="2"/>
      <c r="E283" s="2"/>
      <c r="F283" s="2"/>
    </row>
    <row r="284" spans="1:6" x14ac:dyDescent="0.7">
      <c r="A284" s="2"/>
      <c r="B284" s="2"/>
      <c r="C284" s="2"/>
      <c r="D284" s="2"/>
      <c r="E284" s="2"/>
      <c r="F284" s="2"/>
    </row>
    <row r="285" spans="1:6" x14ac:dyDescent="0.7">
      <c r="A285" s="2"/>
      <c r="B285" s="2"/>
      <c r="C285" s="2"/>
      <c r="D285" s="2"/>
      <c r="E285" s="2"/>
      <c r="F285" s="2"/>
    </row>
    <row r="286" spans="1:6" x14ac:dyDescent="0.7">
      <c r="A286" s="2"/>
      <c r="B286" s="2"/>
      <c r="C286" s="2"/>
      <c r="D286" s="2"/>
      <c r="E286" s="2"/>
      <c r="F286" s="2"/>
    </row>
    <row r="287" spans="1:6" x14ac:dyDescent="0.7">
      <c r="A287" s="2"/>
      <c r="B287" s="2"/>
      <c r="C287" s="2"/>
      <c r="D287" s="2"/>
      <c r="E287" s="2"/>
      <c r="F287" s="2"/>
    </row>
    <row r="288" spans="1:6" x14ac:dyDescent="0.7">
      <c r="A288" s="2"/>
      <c r="B288" s="2"/>
      <c r="C288" s="2"/>
      <c r="D288" s="2"/>
      <c r="E288" s="2"/>
      <c r="F288" s="2"/>
    </row>
    <row r="289" spans="1:6" x14ac:dyDescent="0.7">
      <c r="A289" s="2"/>
      <c r="B289" s="2"/>
      <c r="C289" s="2"/>
      <c r="D289" s="2"/>
      <c r="E289" s="2"/>
      <c r="F289" s="2"/>
    </row>
    <row r="290" spans="1:6" x14ac:dyDescent="0.7">
      <c r="A290" s="2"/>
      <c r="B290" s="2"/>
      <c r="C290" s="2"/>
      <c r="D290" s="2"/>
      <c r="E290" s="2"/>
      <c r="F290" s="2"/>
    </row>
    <row r="291" spans="1:6" x14ac:dyDescent="0.7">
      <c r="A291" s="2"/>
      <c r="B291" s="2"/>
      <c r="C291" s="2"/>
      <c r="D291" s="2"/>
      <c r="E291" s="2"/>
      <c r="F291" s="2"/>
    </row>
    <row r="292" spans="1:6" x14ac:dyDescent="0.7">
      <c r="A292" s="2"/>
      <c r="B292" s="2"/>
      <c r="C292" s="2"/>
      <c r="D292" s="2"/>
      <c r="E292" s="2"/>
      <c r="F292" s="2"/>
    </row>
    <row r="293" spans="1:6" x14ac:dyDescent="0.7">
      <c r="A293" s="2"/>
      <c r="B293" s="2"/>
      <c r="C293" s="2"/>
      <c r="D293" s="2"/>
      <c r="E293" s="2"/>
      <c r="F293" s="2"/>
    </row>
    <row r="294" spans="1:6" x14ac:dyDescent="0.7">
      <c r="A294" s="2"/>
      <c r="B294" s="2"/>
      <c r="C294" s="2"/>
      <c r="D294" s="2"/>
      <c r="E294" s="2"/>
      <c r="F294" s="2"/>
    </row>
    <row r="295" spans="1:6" x14ac:dyDescent="0.7">
      <c r="A295" s="2"/>
      <c r="B295" s="2"/>
      <c r="C295" s="2"/>
      <c r="D295" s="2"/>
      <c r="E295" s="2"/>
      <c r="F295" s="2"/>
    </row>
    <row r="296" spans="1:6" x14ac:dyDescent="0.7">
      <c r="A296" s="2"/>
      <c r="B296" s="2"/>
      <c r="C296" s="2"/>
      <c r="D296" s="2"/>
      <c r="E296" s="2"/>
      <c r="F296" s="2"/>
    </row>
    <row r="297" spans="1:6" x14ac:dyDescent="0.7">
      <c r="A297" s="2"/>
      <c r="B297" s="2"/>
      <c r="C297" s="2"/>
      <c r="D297" s="2"/>
      <c r="E297" s="2"/>
      <c r="F297" s="2"/>
    </row>
    <row r="298" spans="1:6" x14ac:dyDescent="0.7">
      <c r="A298" s="2"/>
      <c r="B298" s="2"/>
      <c r="C298" s="2"/>
      <c r="D298" s="2"/>
      <c r="E298" s="2"/>
      <c r="F298" s="2"/>
    </row>
    <row r="299" spans="1:6" x14ac:dyDescent="0.7">
      <c r="A299" s="2"/>
      <c r="B299" s="2"/>
      <c r="C299" s="2"/>
      <c r="D299" s="2"/>
      <c r="E299" s="2"/>
      <c r="F299" s="2"/>
    </row>
    <row r="300" spans="1:6" x14ac:dyDescent="0.7">
      <c r="A300" s="2"/>
      <c r="B300" s="2"/>
      <c r="C300" s="2"/>
      <c r="D300" s="2"/>
      <c r="E300" s="2"/>
      <c r="F300" s="2"/>
    </row>
    <row r="301" spans="1:6" x14ac:dyDescent="0.7">
      <c r="A301" s="2"/>
      <c r="B301" s="2"/>
      <c r="C301" s="2"/>
      <c r="D301" s="2"/>
      <c r="E301" s="2"/>
      <c r="F301" s="2"/>
    </row>
    <row r="302" spans="1:6" x14ac:dyDescent="0.7">
      <c r="A302" s="2"/>
      <c r="B302" s="2"/>
      <c r="C302" s="2"/>
      <c r="D302" s="2"/>
      <c r="E302" s="2"/>
      <c r="F302" s="2"/>
    </row>
    <row r="303" spans="1:6" x14ac:dyDescent="0.7">
      <c r="A303" s="2"/>
      <c r="B303" s="2"/>
      <c r="C303" s="2"/>
      <c r="D303" s="2"/>
      <c r="E303" s="2"/>
      <c r="F303" s="2"/>
    </row>
    <row r="304" spans="1:6" x14ac:dyDescent="0.7">
      <c r="A304" s="2"/>
      <c r="B304" s="2"/>
      <c r="C304" s="2"/>
      <c r="D304" s="2"/>
      <c r="E304" s="2"/>
      <c r="F304" s="2"/>
    </row>
    <row r="305" spans="1:6" x14ac:dyDescent="0.7">
      <c r="A305" s="2"/>
      <c r="B305" s="2"/>
      <c r="C305" s="2"/>
      <c r="D305" s="2"/>
      <c r="E305" s="2"/>
      <c r="F305" s="2"/>
    </row>
    <row r="306" spans="1:6" x14ac:dyDescent="0.7">
      <c r="A306" s="2"/>
      <c r="B306" s="2"/>
      <c r="C306" s="2"/>
      <c r="D306" s="2"/>
      <c r="E306" s="2"/>
      <c r="F306" s="2"/>
    </row>
    <row r="307" spans="1:6" x14ac:dyDescent="0.7">
      <c r="A307" s="2"/>
      <c r="B307" s="2"/>
      <c r="C307" s="2"/>
      <c r="D307" s="2"/>
      <c r="E307" s="2"/>
      <c r="F307" s="2"/>
    </row>
    <row r="308" spans="1:6" x14ac:dyDescent="0.7">
      <c r="A308" s="2"/>
      <c r="B308" s="2"/>
      <c r="C308" s="2"/>
      <c r="D308" s="2"/>
      <c r="E308" s="2"/>
      <c r="F308" s="2"/>
    </row>
    <row r="309" spans="1:6" x14ac:dyDescent="0.7">
      <c r="A309" s="2"/>
      <c r="B309" s="2"/>
      <c r="C309" s="2"/>
      <c r="D309" s="2"/>
      <c r="E309" s="2"/>
      <c r="F309" s="2"/>
    </row>
    <row r="310" spans="1:6" x14ac:dyDescent="0.7">
      <c r="A310" s="2"/>
      <c r="B310" s="2"/>
      <c r="C310" s="2"/>
      <c r="D310" s="2"/>
      <c r="E310" s="2"/>
      <c r="F310" s="2"/>
    </row>
    <row r="311" spans="1:6" x14ac:dyDescent="0.7">
      <c r="A311" s="2"/>
      <c r="B311" s="2"/>
      <c r="C311" s="2"/>
      <c r="D311" s="2"/>
      <c r="E311" s="2"/>
      <c r="F311" s="2"/>
    </row>
    <row r="312" spans="1:6" x14ac:dyDescent="0.7">
      <c r="A312" s="2"/>
      <c r="B312" s="2"/>
      <c r="C312" s="2"/>
      <c r="D312" s="2"/>
      <c r="E312" s="2"/>
      <c r="F312" s="2"/>
    </row>
    <row r="313" spans="1:6" x14ac:dyDescent="0.7">
      <c r="A313" s="2"/>
      <c r="B313" s="2"/>
      <c r="C313" s="2"/>
      <c r="D313" s="2"/>
      <c r="E313" s="2"/>
      <c r="F313" s="2"/>
    </row>
    <row r="314" spans="1:6" x14ac:dyDescent="0.7">
      <c r="A314" s="2"/>
      <c r="B314" s="2"/>
      <c r="C314" s="2"/>
      <c r="D314" s="2"/>
      <c r="E314" s="2"/>
      <c r="F314" s="2"/>
    </row>
    <row r="315" spans="1:6" x14ac:dyDescent="0.7">
      <c r="A315" s="2"/>
      <c r="B315" s="2"/>
      <c r="C315" s="2"/>
      <c r="D315" s="2"/>
      <c r="E315" s="2"/>
      <c r="F315" s="2"/>
    </row>
    <row r="316" spans="1:6" x14ac:dyDescent="0.7">
      <c r="A316" s="2"/>
      <c r="B316" s="2"/>
      <c r="C316" s="2"/>
      <c r="D316" s="2"/>
      <c r="E316" s="2"/>
      <c r="F316" s="2"/>
    </row>
    <row r="317" spans="1:6" x14ac:dyDescent="0.7">
      <c r="A317" s="2"/>
      <c r="B317" s="2"/>
      <c r="C317" s="2"/>
      <c r="D317" s="2"/>
      <c r="E317" s="2"/>
      <c r="F317" s="2"/>
    </row>
    <row r="318" spans="1:6" x14ac:dyDescent="0.7">
      <c r="A318" s="2"/>
      <c r="B318" s="2"/>
      <c r="C318" s="2"/>
      <c r="D318" s="2"/>
      <c r="E318" s="2"/>
      <c r="F318" s="2"/>
    </row>
    <row r="319" spans="1:6" x14ac:dyDescent="0.7">
      <c r="A319" s="2"/>
      <c r="B319" s="2"/>
      <c r="C319" s="2"/>
      <c r="D319" s="2"/>
      <c r="E319" s="2"/>
      <c r="F319" s="2"/>
    </row>
    <row r="320" spans="1:6" x14ac:dyDescent="0.7">
      <c r="A320" s="2"/>
      <c r="B320" s="2"/>
      <c r="C320" s="2"/>
      <c r="D320" s="2"/>
      <c r="E320" s="2"/>
      <c r="F320" s="2"/>
    </row>
    <row r="321" spans="1:6" x14ac:dyDescent="0.7">
      <c r="A321" s="2"/>
      <c r="B321" s="2"/>
      <c r="C321" s="2"/>
      <c r="D321" s="2"/>
      <c r="E321" s="2"/>
      <c r="F321" s="2"/>
    </row>
    <row r="322" spans="1:6" x14ac:dyDescent="0.7">
      <c r="A322" s="2"/>
      <c r="B322" s="2"/>
      <c r="C322" s="2"/>
      <c r="D322" s="2"/>
      <c r="E322" s="2"/>
      <c r="F322" s="2"/>
    </row>
    <row r="323" spans="1:6" x14ac:dyDescent="0.7">
      <c r="A323" s="2"/>
      <c r="B323" s="2"/>
      <c r="C323" s="2"/>
      <c r="D323" s="2"/>
      <c r="E323" s="2"/>
      <c r="F323" s="2"/>
    </row>
    <row r="324" spans="1:6" x14ac:dyDescent="0.7">
      <c r="A324" s="2"/>
      <c r="B324" s="2"/>
      <c r="C324" s="2"/>
      <c r="D324" s="2"/>
      <c r="E324" s="2"/>
      <c r="F324" s="2"/>
    </row>
    <row r="325" spans="1:6" x14ac:dyDescent="0.7">
      <c r="A325" s="2"/>
      <c r="B325" s="2"/>
      <c r="C325" s="2"/>
      <c r="D325" s="2"/>
      <c r="E325" s="2"/>
      <c r="F325" s="2"/>
    </row>
    <row r="326" spans="1:6" x14ac:dyDescent="0.7">
      <c r="A326" s="2"/>
      <c r="B326" s="2"/>
      <c r="C326" s="2"/>
      <c r="D326" s="2"/>
      <c r="E326" s="2"/>
      <c r="F326" s="2"/>
    </row>
    <row r="327" spans="1:6" x14ac:dyDescent="0.7">
      <c r="A327" s="2"/>
      <c r="B327" s="2"/>
      <c r="C327" s="2"/>
      <c r="D327" s="2"/>
      <c r="E327" s="2"/>
      <c r="F327" s="2"/>
    </row>
    <row r="328" spans="1:6" x14ac:dyDescent="0.7">
      <c r="A328" s="2"/>
      <c r="B328" s="2"/>
      <c r="C328" s="2"/>
      <c r="D328" s="2"/>
      <c r="E328" s="2"/>
      <c r="F328" s="2"/>
    </row>
    <row r="329" spans="1:6" x14ac:dyDescent="0.7">
      <c r="A329" s="2"/>
      <c r="B329" s="2"/>
      <c r="C329" s="2"/>
      <c r="D329" s="2"/>
      <c r="E329" s="2"/>
      <c r="F329" s="2"/>
    </row>
    <row r="330" spans="1:6" x14ac:dyDescent="0.7">
      <c r="A330" s="2"/>
      <c r="B330" s="2"/>
      <c r="C330" s="2"/>
      <c r="D330" s="2"/>
      <c r="E330" s="2"/>
      <c r="F330" s="2"/>
    </row>
    <row r="331" spans="1:6" x14ac:dyDescent="0.7">
      <c r="A331" s="2"/>
      <c r="B331" s="2"/>
      <c r="C331" s="2"/>
      <c r="D331" s="2"/>
      <c r="E331" s="2"/>
      <c r="F331" s="2"/>
    </row>
    <row r="332" spans="1:6" x14ac:dyDescent="0.7">
      <c r="A332" s="2"/>
      <c r="B332" s="2"/>
      <c r="C332" s="2"/>
      <c r="D332" s="2"/>
      <c r="E332" s="2"/>
      <c r="F332" s="2"/>
    </row>
    <row r="333" spans="1:6" x14ac:dyDescent="0.7">
      <c r="A333" s="2"/>
      <c r="B333" s="2"/>
      <c r="C333" s="2"/>
      <c r="D333" s="2"/>
      <c r="E333" s="2"/>
      <c r="F333" s="2"/>
    </row>
    <row r="334" spans="1:6" x14ac:dyDescent="0.7">
      <c r="A334" s="2"/>
      <c r="B334" s="2"/>
      <c r="C334" s="2"/>
      <c r="D334" s="2"/>
      <c r="E334" s="2"/>
      <c r="F334" s="2"/>
    </row>
    <row r="335" spans="1:6" x14ac:dyDescent="0.7">
      <c r="A335" s="2"/>
      <c r="B335" s="2"/>
      <c r="C335" s="2"/>
      <c r="D335" s="2"/>
      <c r="E335" s="2"/>
      <c r="F335" s="2"/>
    </row>
    <row r="336" spans="1:6" x14ac:dyDescent="0.7">
      <c r="A336" s="2"/>
      <c r="B336" s="2"/>
      <c r="C336" s="2"/>
      <c r="D336" s="2"/>
      <c r="E336" s="2"/>
      <c r="F336" s="2"/>
    </row>
    <row r="337" spans="1:6" x14ac:dyDescent="0.7">
      <c r="A337" s="2"/>
      <c r="B337" s="2"/>
      <c r="C337" s="2"/>
      <c r="D337" s="2"/>
      <c r="E337" s="2"/>
      <c r="F337" s="2"/>
    </row>
    <row r="338" spans="1:6" x14ac:dyDescent="0.7">
      <c r="A338" s="2"/>
      <c r="B338" s="2"/>
      <c r="C338" s="2"/>
      <c r="D338" s="2"/>
      <c r="E338" s="2"/>
      <c r="F338" s="2"/>
    </row>
    <row r="339" spans="1:6" x14ac:dyDescent="0.7">
      <c r="A339" s="2"/>
      <c r="B339" s="2"/>
      <c r="C339" s="2"/>
      <c r="D339" s="2"/>
      <c r="E339" s="2"/>
      <c r="F339" s="2"/>
    </row>
    <row r="340" spans="1:6" x14ac:dyDescent="0.7">
      <c r="A340" s="2"/>
      <c r="B340" s="2"/>
      <c r="C340" s="2"/>
      <c r="D340" s="2"/>
      <c r="E340" s="2"/>
      <c r="F340" s="2"/>
    </row>
    <row r="341" spans="1:6" x14ac:dyDescent="0.7">
      <c r="A341" s="2"/>
      <c r="B341" s="2"/>
      <c r="C341" s="2"/>
      <c r="D341" s="2"/>
      <c r="E341" s="2"/>
      <c r="F341" s="2"/>
    </row>
    <row r="342" spans="1:6" x14ac:dyDescent="0.7">
      <c r="A342" s="2"/>
      <c r="B342" s="2"/>
      <c r="C342" s="2"/>
      <c r="D342" s="2"/>
      <c r="E342" s="2"/>
      <c r="F342" s="2"/>
    </row>
    <row r="343" spans="1:6" x14ac:dyDescent="0.7">
      <c r="A343" s="2"/>
      <c r="B343" s="2"/>
      <c r="C343" s="2"/>
      <c r="D343" s="2"/>
      <c r="E343" s="2"/>
      <c r="F343" s="2"/>
    </row>
    <row r="344" spans="1:6" x14ac:dyDescent="0.7">
      <c r="A344" s="2"/>
      <c r="B344" s="2"/>
      <c r="C344" s="2"/>
      <c r="D344" s="2"/>
      <c r="E344" s="2"/>
      <c r="F344" s="2"/>
    </row>
    <row r="345" spans="1:6" x14ac:dyDescent="0.7">
      <c r="A345" s="2"/>
      <c r="B345" s="2"/>
      <c r="C345" s="2"/>
      <c r="D345" s="2"/>
      <c r="E345" s="2"/>
      <c r="F345" s="2"/>
    </row>
    <row r="346" spans="1:6" x14ac:dyDescent="0.7">
      <c r="A346" s="2"/>
      <c r="B346" s="2"/>
      <c r="C346" s="2"/>
      <c r="D346" s="2"/>
      <c r="E346" s="2"/>
      <c r="F346" s="2"/>
    </row>
    <row r="347" spans="1:6" x14ac:dyDescent="0.7">
      <c r="A347" s="2"/>
      <c r="B347" s="2"/>
      <c r="C347" s="2"/>
      <c r="D347" s="2"/>
      <c r="E347" s="2"/>
      <c r="F347" s="2"/>
    </row>
    <row r="348" spans="1:6" x14ac:dyDescent="0.7">
      <c r="A348" s="2"/>
      <c r="B348" s="2"/>
      <c r="C348" s="2"/>
      <c r="D348" s="2"/>
      <c r="E348" s="2"/>
      <c r="F348" s="2"/>
    </row>
    <row r="349" spans="1:6" x14ac:dyDescent="0.7">
      <c r="A349" s="2"/>
      <c r="B349" s="2"/>
      <c r="C349" s="2"/>
      <c r="D349" s="2"/>
      <c r="E349" s="2"/>
      <c r="F349" s="2"/>
    </row>
    <row r="350" spans="1:6" x14ac:dyDescent="0.7">
      <c r="A350" s="2"/>
      <c r="B350" s="2"/>
      <c r="C350" s="2"/>
      <c r="D350" s="2"/>
      <c r="E350" s="2"/>
      <c r="F350" s="2"/>
    </row>
    <row r="351" spans="1:6" x14ac:dyDescent="0.7">
      <c r="A351" s="2"/>
      <c r="B351" s="2"/>
      <c r="C351" s="2"/>
      <c r="D351" s="2"/>
      <c r="E351" s="2"/>
      <c r="F351" s="2"/>
    </row>
    <row r="352" spans="1:6" x14ac:dyDescent="0.7">
      <c r="A352" s="2"/>
      <c r="B352" s="2"/>
      <c r="C352" s="2"/>
      <c r="D352" s="2"/>
      <c r="E352" s="2"/>
      <c r="F352" s="2"/>
    </row>
    <row r="353" spans="1:6" x14ac:dyDescent="0.7">
      <c r="A353" s="2"/>
      <c r="B353" s="2"/>
      <c r="C353" s="2"/>
      <c r="D353" s="2"/>
      <c r="E353" s="2"/>
      <c r="F353" s="2"/>
    </row>
    <row r="354" spans="1:6" x14ac:dyDescent="0.7">
      <c r="A354" s="2"/>
      <c r="B354" s="2"/>
      <c r="C354" s="2"/>
      <c r="D354" s="2"/>
      <c r="E354" s="2"/>
      <c r="F354" s="2"/>
    </row>
    <row r="355" spans="1:6" x14ac:dyDescent="0.7">
      <c r="A355" s="2"/>
      <c r="B355" s="2"/>
      <c r="C355" s="2"/>
      <c r="D355" s="2"/>
      <c r="E355" s="2"/>
      <c r="F355" s="2"/>
    </row>
    <row r="356" spans="1:6" x14ac:dyDescent="0.7">
      <c r="A356" s="2"/>
      <c r="B356" s="2"/>
      <c r="C356" s="2"/>
      <c r="D356" s="2"/>
      <c r="E356" s="2"/>
      <c r="F356" s="2"/>
    </row>
    <row r="357" spans="1:6" x14ac:dyDescent="0.7">
      <c r="A357" s="2"/>
      <c r="B357" s="2"/>
      <c r="C357" s="2"/>
      <c r="D357" s="2"/>
      <c r="E357" s="2"/>
      <c r="F357" s="2"/>
    </row>
    <row r="358" spans="1:6" x14ac:dyDescent="0.7">
      <c r="A358" s="2"/>
      <c r="B358" s="2"/>
      <c r="C358" s="2"/>
      <c r="D358" s="2"/>
      <c r="E358" s="2"/>
      <c r="F358" s="2"/>
    </row>
    <row r="359" spans="1:6" x14ac:dyDescent="0.7">
      <c r="A359" s="2"/>
      <c r="B359" s="2"/>
      <c r="C359" s="2"/>
      <c r="D359" s="2"/>
      <c r="E359" s="2"/>
      <c r="F359" s="2"/>
    </row>
    <row r="360" spans="1:6" x14ac:dyDescent="0.7">
      <c r="A360" s="2"/>
      <c r="B360" s="2"/>
      <c r="C360" s="2"/>
      <c r="D360" s="2"/>
      <c r="E360" s="2"/>
      <c r="F360" s="2"/>
    </row>
    <row r="361" spans="1:6" x14ac:dyDescent="0.7">
      <c r="A361" s="2"/>
      <c r="B361" s="2"/>
      <c r="C361" s="2"/>
      <c r="D361" s="2"/>
      <c r="E361" s="2"/>
      <c r="F361" s="2"/>
    </row>
    <row r="362" spans="1:6" x14ac:dyDescent="0.7">
      <c r="A362" s="2"/>
      <c r="B362" s="2"/>
      <c r="C362" s="2"/>
      <c r="D362" s="2"/>
      <c r="E362" s="2"/>
      <c r="F362" s="2"/>
    </row>
    <row r="363" spans="1:6" x14ac:dyDescent="0.7">
      <c r="A363" s="2"/>
      <c r="B363" s="2"/>
      <c r="C363" s="2"/>
      <c r="D363" s="2"/>
      <c r="E363" s="2"/>
      <c r="F363" s="2"/>
    </row>
    <row r="364" spans="1:6" x14ac:dyDescent="0.7">
      <c r="A364" s="2"/>
      <c r="B364" s="2"/>
      <c r="C364" s="2"/>
      <c r="D364" s="2"/>
      <c r="E364" s="2"/>
      <c r="F364" s="2"/>
    </row>
    <row r="365" spans="1:6" x14ac:dyDescent="0.7">
      <c r="A365" s="2"/>
      <c r="B365" s="2"/>
      <c r="C365" s="2"/>
      <c r="D365" s="2"/>
      <c r="E365" s="2"/>
      <c r="F365" s="2"/>
    </row>
    <row r="366" spans="1:6" x14ac:dyDescent="0.7">
      <c r="A366" s="2"/>
      <c r="B366" s="2"/>
      <c r="C366" s="2"/>
      <c r="D366" s="2"/>
      <c r="E366" s="2"/>
      <c r="F366" s="2"/>
    </row>
    <row r="367" spans="1:6" x14ac:dyDescent="0.7">
      <c r="A367" s="2"/>
      <c r="B367" s="2"/>
      <c r="C367" s="2"/>
      <c r="D367" s="2"/>
      <c r="E367" s="2"/>
      <c r="F367" s="2"/>
    </row>
    <row r="368" spans="1:6" x14ac:dyDescent="0.7">
      <c r="A368" s="2"/>
      <c r="B368" s="2"/>
      <c r="C368" s="2"/>
      <c r="D368" s="2"/>
      <c r="E368" s="2"/>
      <c r="F368" s="2"/>
    </row>
    <row r="369" spans="1:6" x14ac:dyDescent="0.7">
      <c r="A369" s="2"/>
      <c r="B369" s="2"/>
      <c r="C369" s="2"/>
      <c r="D369" s="2"/>
      <c r="E369" s="2"/>
      <c r="F369" s="2"/>
    </row>
    <row r="370" spans="1:6" x14ac:dyDescent="0.7">
      <c r="A370" s="2"/>
      <c r="B370" s="2"/>
      <c r="C370" s="2"/>
      <c r="D370" s="2"/>
      <c r="E370" s="2"/>
      <c r="F370" s="2"/>
    </row>
    <row r="371" spans="1:6" x14ac:dyDescent="0.7">
      <c r="A371" s="2"/>
      <c r="B371" s="2"/>
      <c r="C371" s="2"/>
      <c r="D371" s="2"/>
      <c r="E371" s="2"/>
      <c r="F371" s="2"/>
    </row>
    <row r="372" spans="1:6" x14ac:dyDescent="0.7">
      <c r="A372" s="2"/>
      <c r="B372" s="2"/>
      <c r="C372" s="2"/>
      <c r="D372" s="2"/>
      <c r="E372" s="2"/>
      <c r="F372" s="2"/>
    </row>
    <row r="373" spans="1:6" x14ac:dyDescent="0.7">
      <c r="A373" s="2"/>
      <c r="B373" s="2"/>
      <c r="C373" s="2"/>
      <c r="D373" s="2"/>
      <c r="E373" s="2"/>
      <c r="F373" s="2"/>
    </row>
    <row r="374" spans="1:6" x14ac:dyDescent="0.7">
      <c r="A374" s="2"/>
      <c r="B374" s="2"/>
      <c r="C374" s="2"/>
      <c r="D374" s="2"/>
      <c r="E374" s="2"/>
      <c r="F374" s="2"/>
    </row>
    <row r="375" spans="1:6" x14ac:dyDescent="0.7">
      <c r="A375" s="2"/>
      <c r="B375" s="2"/>
      <c r="C375" s="2"/>
      <c r="D375" s="2"/>
      <c r="E375" s="2"/>
      <c r="F375" s="2"/>
    </row>
    <row r="376" spans="1:6" x14ac:dyDescent="0.7">
      <c r="A376" s="2"/>
      <c r="B376" s="2"/>
      <c r="C376" s="2"/>
      <c r="D376" s="2"/>
      <c r="E376" s="2"/>
      <c r="F376" s="2"/>
    </row>
    <row r="377" spans="1:6" x14ac:dyDescent="0.7">
      <c r="A377" s="2"/>
      <c r="B377" s="2"/>
      <c r="C377" s="2"/>
      <c r="D377" s="2"/>
      <c r="E377" s="2"/>
      <c r="F377" s="2"/>
    </row>
    <row r="378" spans="1:6" x14ac:dyDescent="0.7">
      <c r="A378" s="2"/>
      <c r="B378" s="2"/>
      <c r="C378" s="2"/>
      <c r="D378" s="2"/>
      <c r="E378" s="2"/>
      <c r="F378" s="2"/>
    </row>
    <row r="379" spans="1:6" x14ac:dyDescent="0.7">
      <c r="A379" s="2"/>
      <c r="B379" s="2"/>
      <c r="C379" s="2"/>
      <c r="D379" s="2"/>
      <c r="E379" s="2"/>
      <c r="F379" s="2"/>
    </row>
    <row r="380" spans="1:6" x14ac:dyDescent="0.7">
      <c r="A380" s="2"/>
      <c r="B380" s="2"/>
      <c r="C380" s="2"/>
      <c r="D380" s="2"/>
      <c r="E380" s="2"/>
      <c r="F380" s="2"/>
    </row>
    <row r="381" spans="1:6" x14ac:dyDescent="0.7">
      <c r="A381" s="2"/>
      <c r="B381" s="2"/>
      <c r="C381" s="2"/>
      <c r="D381" s="2"/>
      <c r="E381" s="2"/>
      <c r="F381" s="2"/>
    </row>
    <row r="382" spans="1:6" x14ac:dyDescent="0.7">
      <c r="A382" s="2"/>
      <c r="B382" s="2"/>
      <c r="C382" s="2"/>
      <c r="D382" s="2"/>
      <c r="E382" s="2"/>
      <c r="F382" s="2"/>
    </row>
    <row r="383" spans="1:6" x14ac:dyDescent="0.7">
      <c r="A383" s="2"/>
      <c r="B383" s="2"/>
      <c r="C383" s="2"/>
      <c r="D383" s="2"/>
      <c r="E383" s="2"/>
      <c r="F383" s="2"/>
    </row>
    <row r="384" spans="1:6" x14ac:dyDescent="0.7">
      <c r="A384" s="2"/>
      <c r="B384" s="2"/>
      <c r="C384" s="2"/>
      <c r="D384" s="2"/>
      <c r="E384" s="2"/>
      <c r="F384" s="2"/>
    </row>
    <row r="385" spans="1:6" x14ac:dyDescent="0.7">
      <c r="A385" s="2"/>
      <c r="B385" s="2"/>
      <c r="C385" s="2"/>
      <c r="D385" s="2"/>
      <c r="E385" s="2"/>
      <c r="F385" s="2"/>
    </row>
    <row r="386" spans="1:6" x14ac:dyDescent="0.7">
      <c r="A386" s="2"/>
      <c r="B386" s="2"/>
      <c r="C386" s="2"/>
      <c r="D386" s="2"/>
      <c r="E386" s="2"/>
      <c r="F386" s="2"/>
    </row>
    <row r="387" spans="1:6" x14ac:dyDescent="0.7">
      <c r="A387" s="2"/>
      <c r="B387" s="2"/>
      <c r="C387" s="2"/>
      <c r="D387" s="2"/>
      <c r="E387" s="2"/>
      <c r="F387" s="2"/>
    </row>
    <row r="388" spans="1:6" x14ac:dyDescent="0.7">
      <c r="A388" s="2"/>
      <c r="B388" s="2"/>
      <c r="C388" s="2"/>
      <c r="D388" s="2"/>
      <c r="E388" s="2"/>
      <c r="F388" s="2"/>
    </row>
    <row r="389" spans="1:6" x14ac:dyDescent="0.7">
      <c r="A389" s="2"/>
      <c r="B389" s="2"/>
      <c r="C389" s="2"/>
      <c r="D389" s="2"/>
      <c r="E389" s="2"/>
      <c r="F389" s="2"/>
    </row>
    <row r="390" spans="1:6" x14ac:dyDescent="0.7">
      <c r="A390" s="2"/>
      <c r="B390" s="2"/>
      <c r="C390" s="2"/>
      <c r="D390" s="2"/>
      <c r="E390" s="2"/>
      <c r="F390" s="2"/>
    </row>
    <row r="391" spans="1:6" x14ac:dyDescent="0.7">
      <c r="A391" s="2"/>
      <c r="B391" s="2"/>
      <c r="C391" s="2"/>
      <c r="D391" s="2"/>
      <c r="E391" s="2"/>
      <c r="F391" s="2"/>
    </row>
    <row r="392" spans="1:6" x14ac:dyDescent="0.7">
      <c r="A392" s="2"/>
      <c r="B392" s="2"/>
      <c r="C392" s="2"/>
      <c r="D392" s="2"/>
      <c r="E392" s="2"/>
      <c r="F392" s="2"/>
    </row>
    <row r="393" spans="1:6" x14ac:dyDescent="0.7">
      <c r="A393" s="2"/>
      <c r="B393" s="2"/>
      <c r="C393" s="2"/>
      <c r="D393" s="2"/>
      <c r="E393" s="2"/>
      <c r="F393" s="2"/>
    </row>
    <row r="394" spans="1:6" x14ac:dyDescent="0.7">
      <c r="A394" s="2"/>
      <c r="B394" s="2"/>
      <c r="C394" s="2"/>
      <c r="D394" s="2"/>
      <c r="E394" s="2"/>
      <c r="F394" s="2"/>
    </row>
    <row r="395" spans="1:6" x14ac:dyDescent="0.7">
      <c r="A395" s="2"/>
      <c r="B395" s="2"/>
      <c r="C395" s="2"/>
      <c r="D395" s="2"/>
      <c r="E395" s="2"/>
      <c r="F395" s="2"/>
    </row>
    <row r="396" spans="1:6" x14ac:dyDescent="0.7">
      <c r="A396" s="2"/>
      <c r="B396" s="2"/>
      <c r="C396" s="2"/>
      <c r="D396" s="2"/>
      <c r="E396" s="2"/>
      <c r="F396" s="2"/>
    </row>
    <row r="397" spans="1:6" x14ac:dyDescent="0.7">
      <c r="A397" s="2"/>
      <c r="B397" s="2"/>
      <c r="C397" s="2"/>
      <c r="D397" s="2"/>
      <c r="E397" s="2"/>
      <c r="F397" s="2"/>
    </row>
    <row r="398" spans="1:6" x14ac:dyDescent="0.7">
      <c r="A398" s="2"/>
      <c r="B398" s="2"/>
      <c r="C398" s="2"/>
      <c r="D398" s="2"/>
      <c r="E398" s="2"/>
      <c r="F398" s="2"/>
    </row>
    <row r="399" spans="1:6" x14ac:dyDescent="0.7">
      <c r="A399" s="2"/>
      <c r="B399" s="2"/>
      <c r="C399" s="2"/>
      <c r="D399" s="2"/>
      <c r="E399" s="2"/>
      <c r="F399" s="2"/>
    </row>
    <row r="400" spans="1:6" x14ac:dyDescent="0.7">
      <c r="A400" s="2"/>
      <c r="B400" s="2"/>
      <c r="C400" s="2"/>
      <c r="D400" s="2"/>
      <c r="E400" s="2"/>
      <c r="F400" s="2"/>
    </row>
    <row r="401" spans="1:6" x14ac:dyDescent="0.7">
      <c r="A401" s="2"/>
      <c r="B401" s="2"/>
      <c r="C401" s="2"/>
      <c r="D401" s="2"/>
      <c r="E401" s="2"/>
      <c r="F401" s="2"/>
    </row>
    <row r="402" spans="1:6" x14ac:dyDescent="0.7">
      <c r="A402" s="2"/>
      <c r="B402" s="2"/>
      <c r="C402" s="2"/>
      <c r="D402" s="2"/>
      <c r="E402" s="2"/>
      <c r="F402" s="2"/>
    </row>
    <row r="403" spans="1:6" x14ac:dyDescent="0.7">
      <c r="A403" s="2"/>
      <c r="B403" s="2"/>
      <c r="C403" s="2"/>
      <c r="D403" s="2"/>
      <c r="E403" s="2"/>
      <c r="F403" s="2"/>
    </row>
    <row r="404" spans="1:6" x14ac:dyDescent="0.7">
      <c r="A404" s="2"/>
      <c r="B404" s="2"/>
      <c r="C404" s="2"/>
      <c r="D404" s="2"/>
      <c r="E404" s="2"/>
      <c r="F404" s="2"/>
    </row>
    <row r="405" spans="1:6" x14ac:dyDescent="0.7">
      <c r="A405" s="2"/>
      <c r="B405" s="2"/>
      <c r="C405" s="2"/>
      <c r="D405" s="2"/>
      <c r="E405" s="2"/>
      <c r="F405" s="2"/>
    </row>
    <row r="406" spans="1:6" x14ac:dyDescent="0.7">
      <c r="A406" s="2"/>
      <c r="B406" s="2"/>
      <c r="C406" s="2"/>
      <c r="D406" s="2"/>
      <c r="E406" s="2"/>
      <c r="F406" s="2"/>
    </row>
    <row r="407" spans="1:6" x14ac:dyDescent="0.7">
      <c r="A407" s="2"/>
      <c r="B407" s="2"/>
      <c r="C407" s="2"/>
      <c r="D407" s="2"/>
      <c r="E407" s="2"/>
      <c r="F407" s="2"/>
    </row>
    <row r="408" spans="1:6" x14ac:dyDescent="0.7">
      <c r="A408" s="2"/>
      <c r="B408" s="2"/>
      <c r="C408" s="2"/>
      <c r="D408" s="2"/>
      <c r="E408" s="2"/>
      <c r="F408" s="2"/>
    </row>
    <row r="409" spans="1:6" x14ac:dyDescent="0.7">
      <c r="A409" s="2"/>
      <c r="B409" s="2"/>
      <c r="C409" s="2"/>
      <c r="D409" s="2"/>
      <c r="E409" s="2"/>
      <c r="F409" s="2"/>
    </row>
    <row r="410" spans="1:6" x14ac:dyDescent="0.7">
      <c r="A410" s="2"/>
      <c r="B410" s="2"/>
      <c r="C410" s="2"/>
      <c r="D410" s="2"/>
      <c r="E410" s="2"/>
      <c r="F410" s="2"/>
    </row>
    <row r="411" spans="1:6" x14ac:dyDescent="0.7">
      <c r="A411" s="2"/>
      <c r="B411" s="2"/>
      <c r="C411" s="2"/>
      <c r="D411" s="2"/>
      <c r="E411" s="2"/>
      <c r="F411" s="2"/>
    </row>
    <row r="412" spans="1:6" x14ac:dyDescent="0.7">
      <c r="A412" s="2"/>
      <c r="B412" s="2"/>
      <c r="C412" s="2"/>
      <c r="D412" s="2"/>
      <c r="E412" s="2"/>
      <c r="F412" s="2"/>
    </row>
    <row r="413" spans="1:6" x14ac:dyDescent="0.7">
      <c r="A413" s="2"/>
      <c r="B413" s="2"/>
      <c r="C413" s="2"/>
      <c r="D413" s="2"/>
      <c r="E413" s="2"/>
      <c r="F413" s="2"/>
    </row>
    <row r="414" spans="1:6" x14ac:dyDescent="0.7">
      <c r="A414" s="2"/>
      <c r="B414" s="2"/>
      <c r="C414" s="2"/>
      <c r="D414" s="2"/>
      <c r="E414" s="2"/>
      <c r="F414" s="2"/>
    </row>
    <row r="415" spans="1:6" x14ac:dyDescent="0.7">
      <c r="A415" s="2"/>
      <c r="B415" s="2"/>
      <c r="C415" s="2"/>
      <c r="D415" s="2"/>
      <c r="E415" s="2"/>
      <c r="F415" s="2"/>
    </row>
    <row r="416" spans="1:6" x14ac:dyDescent="0.7">
      <c r="A416" s="2"/>
      <c r="B416" s="2"/>
      <c r="C416" s="2"/>
      <c r="D416" s="2"/>
      <c r="E416" s="2"/>
      <c r="F416" s="2"/>
    </row>
    <row r="417" spans="1:6" x14ac:dyDescent="0.7">
      <c r="A417" s="2"/>
      <c r="B417" s="2"/>
      <c r="C417" s="2"/>
      <c r="D417" s="2"/>
      <c r="E417" s="2"/>
      <c r="F417" s="2"/>
    </row>
    <row r="418" spans="1:6" x14ac:dyDescent="0.7">
      <c r="A418" s="2"/>
      <c r="B418" s="2"/>
      <c r="C418" s="2"/>
      <c r="D418" s="2"/>
      <c r="E418" s="2"/>
      <c r="F418" s="2"/>
    </row>
    <row r="419" spans="1:6" x14ac:dyDescent="0.7">
      <c r="A419" s="2"/>
      <c r="B419" s="2"/>
      <c r="C419" s="2"/>
      <c r="D419" s="2"/>
      <c r="E419" s="2"/>
      <c r="F419" s="2"/>
    </row>
    <row r="420" spans="1:6" x14ac:dyDescent="0.7">
      <c r="A420" s="2"/>
      <c r="B420" s="2"/>
      <c r="C420" s="2"/>
      <c r="D420" s="2"/>
      <c r="E420" s="2"/>
      <c r="F420" s="2"/>
    </row>
    <row r="421" spans="1:6" x14ac:dyDescent="0.7">
      <c r="A421" s="2"/>
      <c r="B421" s="2"/>
      <c r="C421" s="2"/>
      <c r="D421" s="2"/>
      <c r="E421" s="2"/>
      <c r="F421" s="2"/>
    </row>
    <row r="422" spans="1:6" x14ac:dyDescent="0.7">
      <c r="A422" s="2"/>
      <c r="B422" s="2"/>
      <c r="C422" s="2"/>
      <c r="D422" s="2"/>
      <c r="E422" s="2"/>
      <c r="F422" s="2"/>
    </row>
    <row r="423" spans="1:6" x14ac:dyDescent="0.7">
      <c r="A423" s="2"/>
      <c r="B423" s="2"/>
      <c r="C423" s="2"/>
      <c r="D423" s="2"/>
      <c r="E423" s="2"/>
      <c r="F423" s="2"/>
    </row>
    <row r="424" spans="1:6" x14ac:dyDescent="0.7">
      <c r="A424" s="2"/>
      <c r="B424" s="2"/>
      <c r="C424" s="2"/>
      <c r="D424" s="2"/>
      <c r="E424" s="2"/>
      <c r="F424" s="2"/>
    </row>
    <row r="425" spans="1:6" x14ac:dyDescent="0.7">
      <c r="A425" s="2"/>
      <c r="B425" s="2"/>
      <c r="C425" s="2"/>
      <c r="D425" s="2"/>
      <c r="E425" s="2"/>
      <c r="F425" s="2"/>
    </row>
    <row r="426" spans="1:6" x14ac:dyDescent="0.7">
      <c r="A426" s="2"/>
      <c r="B426" s="2"/>
      <c r="C426" s="2"/>
      <c r="D426" s="2"/>
      <c r="E426" s="2"/>
      <c r="F426" s="2"/>
    </row>
    <row r="427" spans="1:6" x14ac:dyDescent="0.7">
      <c r="A427" s="2"/>
      <c r="B427" s="2"/>
      <c r="C427" s="2"/>
      <c r="D427" s="2"/>
      <c r="E427" s="2"/>
      <c r="F427" s="2"/>
    </row>
    <row r="428" spans="1:6" x14ac:dyDescent="0.7">
      <c r="A428" s="2"/>
      <c r="B428" s="2"/>
      <c r="C428" s="2"/>
      <c r="D428" s="2"/>
      <c r="E428" s="2"/>
      <c r="F428" s="2"/>
    </row>
    <row r="429" spans="1:6" x14ac:dyDescent="0.7">
      <c r="A429" s="2"/>
      <c r="B429" s="2"/>
      <c r="C429" s="2"/>
      <c r="D429" s="2"/>
      <c r="E429" s="2"/>
      <c r="F429" s="2"/>
    </row>
    <row r="430" spans="1:6" x14ac:dyDescent="0.7">
      <c r="A430" s="2"/>
      <c r="B430" s="2"/>
      <c r="C430" s="2"/>
      <c r="D430" s="2"/>
      <c r="E430" s="2"/>
      <c r="F430" s="2"/>
    </row>
    <row r="431" spans="1:6" x14ac:dyDescent="0.7">
      <c r="A431" s="2"/>
      <c r="B431" s="2"/>
      <c r="C431" s="2"/>
      <c r="D431" s="2"/>
      <c r="E431" s="2"/>
      <c r="F431" s="2"/>
    </row>
    <row r="432" spans="1:6" x14ac:dyDescent="0.7">
      <c r="A432" s="2"/>
      <c r="B432" s="2"/>
      <c r="C432" s="2"/>
      <c r="D432" s="2"/>
      <c r="E432" s="2"/>
      <c r="F432" s="2"/>
    </row>
    <row r="433" spans="1:6" x14ac:dyDescent="0.7">
      <c r="A433" s="2"/>
      <c r="B433" s="2"/>
      <c r="C433" s="2"/>
      <c r="D433" s="2"/>
      <c r="E433" s="2"/>
      <c r="F433" s="2"/>
    </row>
    <row r="434" spans="1:6" x14ac:dyDescent="0.7">
      <c r="A434" s="2"/>
      <c r="B434" s="2"/>
      <c r="C434" s="2"/>
      <c r="F434" s="2"/>
    </row>
    <row r="435" spans="1:6" x14ac:dyDescent="0.7">
      <c r="A435" s="2"/>
      <c r="B435" s="2"/>
      <c r="C435" s="2"/>
      <c r="F435" s="2"/>
    </row>
    <row r="436" spans="1:6" x14ac:dyDescent="0.7">
      <c r="A436" s="2"/>
      <c r="B436" s="2"/>
      <c r="C436" s="2"/>
      <c r="F436" s="2"/>
    </row>
    <row r="437" spans="1:6" x14ac:dyDescent="0.7">
      <c r="A437" s="2"/>
      <c r="B437" s="2"/>
      <c r="C437" s="2"/>
      <c r="F437" s="2"/>
    </row>
    <row r="438" spans="1:6" x14ac:dyDescent="0.7">
      <c r="A438" s="2"/>
      <c r="B438" s="2"/>
      <c r="C438" s="2"/>
      <c r="F438" s="2"/>
    </row>
    <row r="439" spans="1:6" x14ac:dyDescent="0.7">
      <c r="C439" s="2"/>
      <c r="F439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6CEF-F37F-4399-A4E8-AE4D8A29ACF6}">
  <dimension ref="A1:G439"/>
  <sheetViews>
    <sheetView workbookViewId="0">
      <selection activeCell="F5" sqref="F5"/>
    </sheetView>
  </sheetViews>
  <sheetFormatPr defaultRowHeight="17.649999999999999" x14ac:dyDescent="0.7"/>
  <cols>
    <col min="1" max="4" width="9" style="10"/>
    <col min="5" max="5" width="14.4375" style="10" customWidth="1"/>
    <col min="6" max="6" width="9" style="10" customWidth="1"/>
    <col min="7" max="16384" width="9" style="10"/>
  </cols>
  <sheetData>
    <row r="1" spans="1:7" x14ac:dyDescent="0.7">
      <c r="A1" s="1" t="s">
        <v>8</v>
      </c>
      <c r="B1" s="1"/>
      <c r="C1" s="1"/>
      <c r="D1" s="2"/>
      <c r="E1" s="3" t="s">
        <v>9</v>
      </c>
      <c r="F1" s="3"/>
      <c r="G1" s="2"/>
    </row>
    <row r="2" spans="1:7" x14ac:dyDescent="0.7">
      <c r="A2" s="2"/>
      <c r="B2" s="2"/>
      <c r="C2" s="2"/>
      <c r="D2" s="2"/>
      <c r="E2" s="2"/>
      <c r="F2" s="2"/>
      <c r="G2" s="2"/>
    </row>
    <row r="3" spans="1:7" x14ac:dyDescent="0.7">
      <c r="A3" s="4"/>
      <c r="B3" s="4" t="s">
        <v>3</v>
      </c>
      <c r="C3" s="4" t="s">
        <v>4</v>
      </c>
      <c r="D3" s="2"/>
      <c r="E3" s="6" t="s">
        <v>6</v>
      </c>
      <c r="F3" s="15">
        <v>4</v>
      </c>
      <c r="G3" s="2"/>
    </row>
    <row r="4" spans="1:7" x14ac:dyDescent="0.7">
      <c r="A4" s="20" t="s">
        <v>5</v>
      </c>
      <c r="B4" s="17">
        <v>265</v>
      </c>
      <c r="C4" s="17">
        <v>288</v>
      </c>
      <c r="D4" s="2"/>
      <c r="E4" s="18" t="s">
        <v>0</v>
      </c>
      <c r="F4" s="2">
        <v>0.05</v>
      </c>
      <c r="G4" s="2"/>
    </row>
    <row r="5" spans="1:7" x14ac:dyDescent="0.7">
      <c r="A5" s="5"/>
      <c r="B5" s="11"/>
      <c r="C5" s="11"/>
      <c r="D5" s="2"/>
      <c r="E5" s="14" t="s">
        <v>1</v>
      </c>
      <c r="F5" s="19"/>
      <c r="G5" s="2"/>
    </row>
    <row r="6" spans="1:7" x14ac:dyDescent="0.7">
      <c r="A6" s="5"/>
      <c r="B6" s="11"/>
      <c r="C6" s="11"/>
      <c r="D6" s="2"/>
      <c r="E6" s="2"/>
      <c r="F6" s="2"/>
      <c r="G6" s="2"/>
    </row>
    <row r="7" spans="1:7" x14ac:dyDescent="0.7">
      <c r="A7" s="5"/>
      <c r="B7" s="11"/>
      <c r="C7" s="11"/>
      <c r="D7" s="2"/>
      <c r="E7" s="8" t="s">
        <v>7</v>
      </c>
      <c r="F7" s="9"/>
      <c r="G7" s="2"/>
    </row>
    <row r="8" spans="1:7" x14ac:dyDescent="0.7">
      <c r="A8" s="5"/>
      <c r="B8" s="11"/>
      <c r="C8" s="11"/>
      <c r="D8" s="2"/>
      <c r="G8" s="2"/>
    </row>
    <row r="9" spans="1:7" x14ac:dyDescent="0.7">
      <c r="A9" s="5"/>
      <c r="B9" s="11"/>
      <c r="C9" s="11"/>
      <c r="D9" s="2"/>
      <c r="G9" s="2"/>
    </row>
    <row r="10" spans="1:7" x14ac:dyDescent="0.7">
      <c r="A10" s="5"/>
      <c r="B10" s="11"/>
      <c r="C10" s="11"/>
      <c r="D10" s="2"/>
      <c r="E10" s="2"/>
      <c r="F10" s="2"/>
      <c r="G10" s="2"/>
    </row>
    <row r="11" spans="1:7" x14ac:dyDescent="0.7">
      <c r="A11" s="2"/>
      <c r="B11" s="7"/>
      <c r="C11" s="2"/>
      <c r="D11" s="2"/>
      <c r="E11" s="2"/>
      <c r="F11" s="2"/>
      <c r="G11" s="2"/>
    </row>
    <row r="12" spans="1:7" x14ac:dyDescent="0.7">
      <c r="A12" s="2"/>
      <c r="B12" s="2"/>
      <c r="C12" s="2"/>
      <c r="D12" s="2"/>
      <c r="E12" s="2"/>
      <c r="F12" s="2"/>
      <c r="G12" s="2"/>
    </row>
    <row r="13" spans="1:7" x14ac:dyDescent="0.7">
      <c r="A13" s="2"/>
      <c r="B13" s="2"/>
      <c r="C13" s="2"/>
      <c r="D13" s="2"/>
      <c r="E13" s="2"/>
      <c r="F13" s="2"/>
      <c r="G13" s="2"/>
    </row>
    <row r="14" spans="1:7" x14ac:dyDescent="0.7">
      <c r="A14" s="2"/>
      <c r="B14" s="2"/>
      <c r="C14" s="2"/>
      <c r="D14" s="2"/>
      <c r="E14" s="2"/>
      <c r="F14" s="2"/>
      <c r="G14" s="2"/>
    </row>
    <row r="15" spans="1:7" x14ac:dyDescent="0.7">
      <c r="A15" s="2"/>
      <c r="B15" s="2"/>
      <c r="C15" s="2"/>
      <c r="D15" s="2"/>
      <c r="E15" s="2"/>
      <c r="F15" s="2"/>
      <c r="G15" s="2"/>
    </row>
    <row r="16" spans="1:7" x14ac:dyDescent="0.7">
      <c r="A16" s="2"/>
      <c r="B16" s="2"/>
      <c r="C16" s="2"/>
      <c r="D16" s="2"/>
      <c r="E16" s="2"/>
      <c r="F16" s="2"/>
      <c r="G16" s="2"/>
    </row>
    <row r="17" spans="1:7" x14ac:dyDescent="0.7">
      <c r="A17" s="2"/>
      <c r="B17" s="2"/>
      <c r="C17" s="2"/>
      <c r="D17" s="2"/>
      <c r="E17" s="2"/>
      <c r="F17" s="2"/>
      <c r="G17" s="2"/>
    </row>
    <row r="18" spans="1:7" x14ac:dyDescent="0.7">
      <c r="A18" s="2"/>
      <c r="B18" s="2"/>
      <c r="C18" s="2"/>
      <c r="D18" s="2"/>
      <c r="E18" s="2"/>
      <c r="F18" s="2"/>
      <c r="G18" s="2"/>
    </row>
    <row r="19" spans="1:7" x14ac:dyDescent="0.7">
      <c r="A19" s="2"/>
      <c r="B19" s="2"/>
      <c r="C19" s="2"/>
      <c r="D19" s="2"/>
      <c r="E19" s="2"/>
      <c r="F19" s="2"/>
      <c r="G19" s="2"/>
    </row>
    <row r="20" spans="1:7" x14ac:dyDescent="0.7">
      <c r="A20" s="2"/>
      <c r="B20" s="2"/>
      <c r="C20" s="2"/>
      <c r="D20" s="2"/>
      <c r="E20" s="2"/>
      <c r="F20" s="2"/>
      <c r="G20" s="2"/>
    </row>
    <row r="21" spans="1:7" x14ac:dyDescent="0.7">
      <c r="A21" s="2"/>
      <c r="B21" s="2"/>
      <c r="C21" s="2"/>
      <c r="D21" s="2"/>
      <c r="E21" s="2"/>
      <c r="F21" s="2"/>
      <c r="G21" s="2"/>
    </row>
    <row r="22" spans="1:7" x14ac:dyDescent="0.7">
      <c r="A22" s="2"/>
      <c r="B22" s="2"/>
      <c r="C22" s="2"/>
      <c r="D22" s="2"/>
      <c r="E22" s="2"/>
      <c r="F22" s="2"/>
      <c r="G22" s="2"/>
    </row>
    <row r="23" spans="1:7" x14ac:dyDescent="0.7">
      <c r="A23" s="2"/>
      <c r="B23" s="2"/>
      <c r="C23" s="2"/>
      <c r="D23" s="2"/>
      <c r="E23" s="2"/>
      <c r="F23" s="2"/>
      <c r="G23" s="2"/>
    </row>
    <row r="24" spans="1:7" x14ac:dyDescent="0.7">
      <c r="A24" s="2"/>
      <c r="B24" s="2"/>
      <c r="C24" s="2"/>
      <c r="D24" s="2"/>
      <c r="E24" s="2"/>
      <c r="F24" s="2"/>
      <c r="G24" s="2"/>
    </row>
    <row r="25" spans="1:7" x14ac:dyDescent="0.7">
      <c r="A25" s="2"/>
      <c r="B25" s="2"/>
      <c r="C25" s="2"/>
      <c r="D25" s="2"/>
      <c r="E25" s="2"/>
      <c r="F25" s="2"/>
      <c r="G25" s="2"/>
    </row>
    <row r="26" spans="1:7" x14ac:dyDescent="0.7">
      <c r="A26" s="2"/>
      <c r="B26" s="2"/>
      <c r="C26" s="2"/>
      <c r="D26" s="2"/>
      <c r="E26" s="2"/>
      <c r="F26" s="2"/>
      <c r="G26" s="2"/>
    </row>
    <row r="27" spans="1:7" x14ac:dyDescent="0.7">
      <c r="A27" s="2"/>
      <c r="B27" s="2"/>
      <c r="C27" s="2"/>
      <c r="D27" s="2"/>
      <c r="E27" s="2"/>
      <c r="F27" s="2"/>
      <c r="G27" s="2"/>
    </row>
    <row r="28" spans="1:7" x14ac:dyDescent="0.7">
      <c r="A28" s="2"/>
      <c r="B28" s="2"/>
      <c r="C28" s="2"/>
      <c r="D28" s="2"/>
      <c r="E28" s="2"/>
      <c r="F28" s="2"/>
      <c r="G28" s="2"/>
    </row>
    <row r="29" spans="1:7" x14ac:dyDescent="0.7">
      <c r="A29" s="2"/>
      <c r="B29" s="2"/>
      <c r="C29" s="2"/>
      <c r="D29" s="2"/>
      <c r="E29" s="2"/>
      <c r="F29" s="2"/>
      <c r="G29" s="2"/>
    </row>
    <row r="30" spans="1:7" x14ac:dyDescent="0.7">
      <c r="A30" s="2"/>
      <c r="B30" s="2"/>
      <c r="C30" s="2"/>
      <c r="D30" s="2"/>
      <c r="E30" s="2"/>
      <c r="F30" s="2"/>
      <c r="G30" s="2"/>
    </row>
    <row r="31" spans="1:7" x14ac:dyDescent="0.7">
      <c r="A31" s="2"/>
      <c r="B31" s="2"/>
      <c r="C31" s="2"/>
      <c r="D31" s="2"/>
      <c r="E31" s="2"/>
      <c r="F31" s="2"/>
      <c r="G31" s="2"/>
    </row>
    <row r="32" spans="1:7" x14ac:dyDescent="0.7">
      <c r="A32" s="2"/>
      <c r="B32" s="2"/>
      <c r="C32" s="2"/>
      <c r="D32" s="2"/>
      <c r="E32" s="2"/>
      <c r="F32" s="2"/>
      <c r="G32" s="2"/>
    </row>
    <row r="33" spans="1:7" x14ac:dyDescent="0.7">
      <c r="A33" s="2"/>
      <c r="B33" s="2"/>
      <c r="C33" s="2"/>
      <c r="D33" s="2"/>
      <c r="E33" s="2"/>
      <c r="F33" s="2"/>
      <c r="G33" s="2"/>
    </row>
    <row r="34" spans="1:7" x14ac:dyDescent="0.7">
      <c r="A34" s="2"/>
      <c r="B34" s="2"/>
      <c r="C34" s="2"/>
      <c r="D34" s="2"/>
      <c r="E34" s="2"/>
      <c r="F34" s="2"/>
      <c r="G34" s="2"/>
    </row>
    <row r="35" spans="1:7" x14ac:dyDescent="0.7">
      <c r="A35" s="2"/>
      <c r="B35" s="2"/>
      <c r="C35" s="2"/>
      <c r="D35" s="2"/>
      <c r="E35" s="2"/>
      <c r="F35" s="2"/>
      <c r="G35" s="2"/>
    </row>
    <row r="36" spans="1:7" x14ac:dyDescent="0.7">
      <c r="A36" s="2"/>
      <c r="B36" s="2"/>
      <c r="C36" s="2"/>
      <c r="D36" s="2"/>
      <c r="E36" s="2"/>
      <c r="F36" s="2"/>
      <c r="G36" s="2"/>
    </row>
    <row r="37" spans="1:7" x14ac:dyDescent="0.7">
      <c r="A37" s="2"/>
      <c r="B37" s="2"/>
      <c r="C37" s="2"/>
      <c r="D37" s="2"/>
      <c r="E37" s="2"/>
      <c r="F37" s="2"/>
      <c r="G37" s="2"/>
    </row>
    <row r="38" spans="1:7" x14ac:dyDescent="0.7">
      <c r="A38" s="2"/>
      <c r="B38" s="2"/>
      <c r="C38" s="2"/>
      <c r="D38" s="2"/>
      <c r="E38" s="2"/>
      <c r="F38" s="2"/>
      <c r="G38" s="2"/>
    </row>
    <row r="39" spans="1:7" x14ac:dyDescent="0.7">
      <c r="A39" s="2"/>
      <c r="B39" s="2"/>
      <c r="C39" s="2"/>
      <c r="D39" s="2"/>
      <c r="E39" s="2"/>
      <c r="F39" s="2"/>
      <c r="G39" s="2"/>
    </row>
    <row r="40" spans="1:7" x14ac:dyDescent="0.7">
      <c r="A40" s="2"/>
      <c r="B40" s="2"/>
      <c r="C40" s="2"/>
      <c r="D40" s="2"/>
      <c r="E40" s="2"/>
      <c r="F40" s="2"/>
      <c r="G40" s="2"/>
    </row>
    <row r="41" spans="1:7" x14ac:dyDescent="0.7">
      <c r="A41" s="2"/>
      <c r="B41" s="2"/>
      <c r="C41" s="2"/>
      <c r="D41" s="2"/>
      <c r="E41" s="2"/>
      <c r="F41" s="2"/>
      <c r="G41" s="2"/>
    </row>
    <row r="42" spans="1:7" x14ac:dyDescent="0.7">
      <c r="A42" s="2"/>
      <c r="B42" s="2"/>
      <c r="C42" s="2"/>
      <c r="D42" s="2"/>
      <c r="E42" s="2"/>
      <c r="F42" s="2"/>
      <c r="G42" s="2"/>
    </row>
    <row r="43" spans="1:7" x14ac:dyDescent="0.7">
      <c r="A43" s="2"/>
      <c r="B43" s="2"/>
      <c r="C43" s="2"/>
      <c r="D43" s="2"/>
      <c r="E43" s="2"/>
      <c r="F43" s="2"/>
      <c r="G43" s="2"/>
    </row>
    <row r="44" spans="1:7" x14ac:dyDescent="0.7">
      <c r="A44" s="2"/>
      <c r="B44" s="2"/>
      <c r="C44" s="2"/>
      <c r="D44" s="2"/>
      <c r="E44" s="2"/>
      <c r="F44" s="2"/>
      <c r="G44" s="2"/>
    </row>
    <row r="45" spans="1:7" x14ac:dyDescent="0.7">
      <c r="A45" s="2"/>
      <c r="B45" s="2"/>
      <c r="C45" s="2"/>
      <c r="D45" s="2"/>
      <c r="E45" s="2"/>
      <c r="F45" s="2"/>
      <c r="G45" s="2"/>
    </row>
    <row r="46" spans="1:7" x14ac:dyDescent="0.7">
      <c r="A46" s="2"/>
      <c r="B46" s="2"/>
      <c r="C46" s="2"/>
      <c r="D46" s="2"/>
      <c r="E46" s="2"/>
      <c r="F46" s="2"/>
      <c r="G46" s="2"/>
    </row>
    <row r="47" spans="1:7" x14ac:dyDescent="0.7">
      <c r="A47" s="2"/>
      <c r="B47" s="2"/>
      <c r="C47" s="2"/>
      <c r="D47" s="2"/>
      <c r="E47" s="2"/>
      <c r="F47" s="2"/>
      <c r="G47" s="2"/>
    </row>
    <row r="48" spans="1:7" x14ac:dyDescent="0.7">
      <c r="A48" s="2"/>
      <c r="B48" s="2"/>
      <c r="C48" s="2"/>
      <c r="D48" s="2"/>
      <c r="E48" s="2"/>
      <c r="F48" s="2"/>
      <c r="G48" s="2"/>
    </row>
    <row r="49" spans="1:7" x14ac:dyDescent="0.7">
      <c r="A49" s="2"/>
      <c r="B49" s="2"/>
      <c r="C49" s="2"/>
      <c r="D49" s="2"/>
      <c r="E49" s="2"/>
      <c r="F49" s="2"/>
      <c r="G49" s="2"/>
    </row>
    <row r="50" spans="1:7" x14ac:dyDescent="0.7">
      <c r="A50" s="2"/>
      <c r="B50" s="2"/>
      <c r="C50" s="2"/>
      <c r="D50" s="2"/>
      <c r="E50" s="2"/>
      <c r="F50" s="2"/>
      <c r="G50" s="2"/>
    </row>
    <row r="51" spans="1:7" x14ac:dyDescent="0.7">
      <c r="A51" s="2"/>
      <c r="B51" s="2"/>
      <c r="C51" s="2"/>
      <c r="D51" s="2"/>
      <c r="E51" s="2"/>
      <c r="F51" s="2"/>
      <c r="G51" s="2"/>
    </row>
    <row r="52" spans="1:7" x14ac:dyDescent="0.7">
      <c r="A52" s="2"/>
      <c r="B52" s="2"/>
      <c r="C52" s="2"/>
      <c r="D52" s="2"/>
      <c r="E52" s="2"/>
      <c r="F52" s="2"/>
      <c r="G52" s="2"/>
    </row>
    <row r="53" spans="1:7" x14ac:dyDescent="0.7">
      <c r="A53" s="2"/>
      <c r="B53" s="2"/>
      <c r="C53" s="2"/>
      <c r="D53" s="2"/>
      <c r="E53" s="2"/>
      <c r="F53" s="2"/>
      <c r="G53" s="2"/>
    </row>
    <row r="54" spans="1:7" x14ac:dyDescent="0.7">
      <c r="A54" s="2"/>
      <c r="B54" s="2"/>
      <c r="C54" s="2"/>
      <c r="D54" s="2"/>
      <c r="E54" s="2"/>
      <c r="F54" s="2"/>
      <c r="G54" s="2"/>
    </row>
    <row r="55" spans="1:7" x14ac:dyDescent="0.7">
      <c r="A55" s="2"/>
      <c r="B55" s="2"/>
      <c r="C55" s="2"/>
      <c r="D55" s="2"/>
      <c r="E55" s="2"/>
      <c r="F55" s="2"/>
      <c r="G55" s="2"/>
    </row>
    <row r="56" spans="1:7" x14ac:dyDescent="0.7">
      <c r="A56" s="2"/>
      <c r="B56" s="2"/>
      <c r="C56" s="2"/>
      <c r="D56" s="2"/>
      <c r="E56" s="2"/>
      <c r="F56" s="2"/>
      <c r="G56" s="2"/>
    </row>
    <row r="57" spans="1:7" x14ac:dyDescent="0.7">
      <c r="A57" s="2"/>
      <c r="B57" s="2"/>
      <c r="C57" s="2"/>
      <c r="D57" s="2"/>
      <c r="E57" s="2"/>
      <c r="F57" s="2"/>
      <c r="G57" s="2"/>
    </row>
    <row r="58" spans="1:7" x14ac:dyDescent="0.7">
      <c r="A58" s="2"/>
      <c r="B58" s="2"/>
      <c r="C58" s="2"/>
      <c r="D58" s="2"/>
      <c r="E58" s="2"/>
      <c r="F58" s="2"/>
      <c r="G58" s="2"/>
    </row>
    <row r="59" spans="1:7" x14ac:dyDescent="0.7">
      <c r="A59" s="2"/>
      <c r="B59" s="2"/>
      <c r="C59" s="2"/>
      <c r="D59" s="2"/>
      <c r="E59" s="2"/>
      <c r="F59" s="2"/>
      <c r="G59" s="2"/>
    </row>
    <row r="60" spans="1:7" x14ac:dyDescent="0.7">
      <c r="A60" s="2"/>
      <c r="B60" s="2"/>
      <c r="C60" s="2"/>
      <c r="D60" s="2"/>
      <c r="E60" s="2"/>
      <c r="F60" s="2"/>
      <c r="G60" s="2"/>
    </row>
    <row r="61" spans="1:7" x14ac:dyDescent="0.7">
      <c r="A61" s="2"/>
      <c r="B61" s="2"/>
      <c r="C61" s="2"/>
      <c r="D61" s="2"/>
      <c r="E61" s="2"/>
      <c r="F61" s="2"/>
      <c r="G61" s="2"/>
    </row>
    <row r="62" spans="1:7" x14ac:dyDescent="0.7">
      <c r="A62" s="2"/>
      <c r="B62" s="2"/>
      <c r="C62" s="2"/>
      <c r="D62" s="2"/>
      <c r="E62" s="2"/>
      <c r="F62" s="2"/>
      <c r="G62" s="2"/>
    </row>
    <row r="63" spans="1:7" x14ac:dyDescent="0.7">
      <c r="A63" s="2"/>
      <c r="B63" s="2"/>
      <c r="C63" s="2"/>
      <c r="D63" s="2"/>
      <c r="E63" s="2"/>
      <c r="F63" s="2"/>
      <c r="G63" s="2"/>
    </row>
    <row r="64" spans="1:7" x14ac:dyDescent="0.7">
      <c r="A64" s="2"/>
      <c r="B64" s="2"/>
      <c r="C64" s="2"/>
      <c r="D64" s="2"/>
      <c r="E64" s="2"/>
      <c r="F64" s="2"/>
      <c r="G64" s="2"/>
    </row>
    <row r="65" spans="1:7" x14ac:dyDescent="0.7">
      <c r="A65" s="2"/>
      <c r="B65" s="2"/>
      <c r="C65" s="2"/>
      <c r="D65" s="2"/>
      <c r="E65" s="2"/>
      <c r="F65" s="2"/>
      <c r="G65" s="2"/>
    </row>
    <row r="66" spans="1:7" x14ac:dyDescent="0.7">
      <c r="A66" s="2"/>
      <c r="B66" s="2"/>
      <c r="C66" s="2"/>
      <c r="D66" s="2"/>
      <c r="E66" s="2"/>
      <c r="F66" s="2"/>
      <c r="G66" s="2"/>
    </row>
    <row r="67" spans="1:7" x14ac:dyDescent="0.7">
      <c r="A67" s="2"/>
      <c r="B67" s="2"/>
      <c r="C67" s="2"/>
      <c r="D67" s="2"/>
      <c r="E67" s="2"/>
      <c r="F67" s="2"/>
      <c r="G67" s="2"/>
    </row>
    <row r="68" spans="1:7" x14ac:dyDescent="0.7">
      <c r="A68" s="2"/>
      <c r="B68" s="2"/>
      <c r="C68" s="2"/>
      <c r="D68" s="2"/>
      <c r="E68" s="2"/>
      <c r="F68" s="2"/>
      <c r="G68" s="2"/>
    </row>
    <row r="69" spans="1:7" x14ac:dyDescent="0.7">
      <c r="A69" s="2"/>
      <c r="B69" s="2"/>
      <c r="C69" s="2"/>
      <c r="D69" s="2"/>
      <c r="E69" s="2"/>
      <c r="F69" s="2"/>
      <c r="G69" s="2"/>
    </row>
    <row r="70" spans="1:7" x14ac:dyDescent="0.7">
      <c r="A70" s="2"/>
      <c r="B70" s="2"/>
      <c r="C70" s="2"/>
      <c r="D70" s="2"/>
      <c r="E70" s="2"/>
      <c r="F70" s="2"/>
      <c r="G70" s="2"/>
    </row>
    <row r="71" spans="1:7" x14ac:dyDescent="0.7">
      <c r="A71" s="2"/>
      <c r="B71" s="2"/>
      <c r="C71" s="2"/>
      <c r="D71" s="2"/>
      <c r="E71" s="2"/>
      <c r="F71" s="2"/>
      <c r="G71" s="2"/>
    </row>
    <row r="72" spans="1:7" x14ac:dyDescent="0.7">
      <c r="A72" s="2"/>
      <c r="B72" s="2"/>
      <c r="C72" s="2"/>
      <c r="D72" s="2"/>
      <c r="E72" s="2"/>
      <c r="F72" s="2"/>
      <c r="G72" s="2"/>
    </row>
    <row r="73" spans="1:7" x14ac:dyDescent="0.7">
      <c r="A73" s="2"/>
      <c r="B73" s="2"/>
      <c r="C73" s="2"/>
      <c r="D73" s="2"/>
      <c r="E73" s="2"/>
      <c r="F73" s="2"/>
      <c r="G73" s="2"/>
    </row>
    <row r="74" spans="1:7" x14ac:dyDescent="0.7">
      <c r="A74" s="2"/>
      <c r="B74" s="2"/>
      <c r="C74" s="2"/>
      <c r="D74" s="2"/>
      <c r="E74" s="2"/>
      <c r="F74" s="2"/>
      <c r="G74" s="2"/>
    </row>
    <row r="75" spans="1:7" x14ac:dyDescent="0.7">
      <c r="A75" s="2"/>
      <c r="B75" s="2"/>
      <c r="C75" s="2"/>
      <c r="D75" s="2"/>
      <c r="E75" s="2"/>
      <c r="F75" s="2"/>
      <c r="G75" s="2"/>
    </row>
    <row r="76" spans="1:7" x14ac:dyDescent="0.7">
      <c r="A76" s="2"/>
      <c r="B76" s="2"/>
      <c r="C76" s="2"/>
      <c r="D76" s="2"/>
      <c r="E76" s="2"/>
      <c r="F76" s="2"/>
      <c r="G76" s="2"/>
    </row>
    <row r="77" spans="1:7" x14ac:dyDescent="0.7">
      <c r="A77" s="2"/>
      <c r="B77" s="2"/>
      <c r="C77" s="2"/>
      <c r="D77" s="2"/>
      <c r="E77" s="2"/>
      <c r="F77" s="2"/>
      <c r="G77" s="2"/>
    </row>
    <row r="78" spans="1:7" x14ac:dyDescent="0.7">
      <c r="A78" s="2"/>
      <c r="B78" s="2"/>
      <c r="C78" s="2"/>
      <c r="D78" s="2"/>
      <c r="E78" s="2"/>
      <c r="F78" s="2"/>
      <c r="G78" s="2"/>
    </row>
    <row r="79" spans="1:7" x14ac:dyDescent="0.7">
      <c r="A79" s="2"/>
      <c r="B79" s="2"/>
      <c r="C79" s="2"/>
      <c r="D79" s="2"/>
      <c r="E79" s="2"/>
      <c r="F79" s="2"/>
      <c r="G79" s="2"/>
    </row>
    <row r="80" spans="1:7" x14ac:dyDescent="0.7">
      <c r="A80" s="2"/>
      <c r="B80" s="2"/>
      <c r="C80" s="2"/>
      <c r="D80" s="2"/>
      <c r="E80" s="2"/>
      <c r="F80" s="2"/>
      <c r="G80" s="2"/>
    </row>
    <row r="81" spans="1:7" x14ac:dyDescent="0.7">
      <c r="A81" s="2"/>
      <c r="B81" s="2"/>
      <c r="C81" s="2"/>
      <c r="D81" s="2"/>
      <c r="E81" s="2"/>
      <c r="F81" s="2"/>
      <c r="G81" s="2"/>
    </row>
    <row r="82" spans="1:7" x14ac:dyDescent="0.7">
      <c r="A82" s="2"/>
      <c r="B82" s="2"/>
      <c r="C82" s="2"/>
      <c r="D82" s="2"/>
      <c r="E82" s="2"/>
      <c r="F82" s="2"/>
      <c r="G82" s="2"/>
    </row>
    <row r="83" spans="1:7" x14ac:dyDescent="0.7">
      <c r="A83" s="2"/>
      <c r="B83" s="2"/>
      <c r="C83" s="2"/>
      <c r="D83" s="2"/>
      <c r="E83" s="2"/>
      <c r="F83" s="2"/>
      <c r="G83" s="2"/>
    </row>
    <row r="84" spans="1:7" x14ac:dyDescent="0.7">
      <c r="A84" s="2"/>
      <c r="B84" s="2"/>
      <c r="C84" s="2"/>
      <c r="D84" s="2"/>
      <c r="E84" s="2"/>
      <c r="F84" s="2"/>
      <c r="G84" s="2"/>
    </row>
    <row r="85" spans="1:7" x14ac:dyDescent="0.7">
      <c r="A85" s="2"/>
      <c r="B85" s="2"/>
      <c r="C85" s="2"/>
      <c r="D85" s="2"/>
      <c r="E85" s="2"/>
      <c r="F85" s="2"/>
      <c r="G85" s="2"/>
    </row>
    <row r="86" spans="1:7" x14ac:dyDescent="0.7">
      <c r="A86" s="2"/>
      <c r="B86" s="2"/>
      <c r="C86" s="2"/>
      <c r="D86" s="2"/>
      <c r="E86" s="2"/>
      <c r="F86" s="2"/>
      <c r="G86" s="2"/>
    </row>
    <row r="87" spans="1:7" x14ac:dyDescent="0.7">
      <c r="A87" s="2"/>
      <c r="B87" s="2"/>
      <c r="C87" s="2"/>
      <c r="D87" s="2"/>
      <c r="E87" s="2"/>
      <c r="F87" s="2"/>
      <c r="G87" s="2"/>
    </row>
    <row r="88" spans="1:7" x14ac:dyDescent="0.7">
      <c r="A88" s="2"/>
      <c r="B88" s="2"/>
      <c r="C88" s="2"/>
      <c r="D88" s="2"/>
      <c r="E88" s="2"/>
      <c r="F88" s="2"/>
      <c r="G88" s="2"/>
    </row>
    <row r="89" spans="1:7" x14ac:dyDescent="0.7">
      <c r="A89" s="2"/>
      <c r="B89" s="2"/>
      <c r="C89" s="2"/>
      <c r="D89" s="2"/>
      <c r="E89" s="2"/>
      <c r="F89" s="2"/>
      <c r="G89" s="2"/>
    </row>
    <row r="90" spans="1:7" x14ac:dyDescent="0.7">
      <c r="A90" s="2"/>
      <c r="B90" s="2"/>
      <c r="C90" s="2"/>
      <c r="D90" s="2"/>
      <c r="E90" s="2"/>
      <c r="F90" s="2"/>
      <c r="G90" s="2"/>
    </row>
    <row r="91" spans="1:7" x14ac:dyDescent="0.7">
      <c r="A91" s="2"/>
      <c r="B91" s="2"/>
      <c r="C91" s="2"/>
      <c r="D91" s="2"/>
      <c r="E91" s="2"/>
      <c r="F91" s="2"/>
      <c r="G91" s="2"/>
    </row>
    <row r="92" spans="1:7" x14ac:dyDescent="0.7">
      <c r="A92" s="2"/>
      <c r="B92" s="2"/>
      <c r="C92" s="2"/>
      <c r="D92" s="2"/>
      <c r="E92" s="2"/>
      <c r="F92" s="2"/>
      <c r="G92" s="2"/>
    </row>
    <row r="93" spans="1:7" x14ac:dyDescent="0.7">
      <c r="A93" s="2"/>
      <c r="B93" s="2"/>
      <c r="C93" s="2"/>
      <c r="D93" s="2"/>
      <c r="E93" s="2"/>
      <c r="F93" s="2"/>
      <c r="G93" s="2"/>
    </row>
    <row r="94" spans="1:7" x14ac:dyDescent="0.7">
      <c r="A94" s="2"/>
      <c r="B94" s="2"/>
      <c r="C94" s="2"/>
      <c r="D94" s="2"/>
      <c r="E94" s="2"/>
      <c r="F94" s="2"/>
      <c r="G94" s="2"/>
    </row>
    <row r="95" spans="1:7" x14ac:dyDescent="0.7">
      <c r="A95" s="2"/>
      <c r="B95" s="2"/>
      <c r="C95" s="2"/>
      <c r="D95" s="2"/>
      <c r="E95" s="2"/>
      <c r="F95" s="2"/>
      <c r="G95" s="2"/>
    </row>
    <row r="96" spans="1:7" x14ac:dyDescent="0.7">
      <c r="A96" s="2"/>
      <c r="B96" s="2"/>
      <c r="C96" s="2"/>
      <c r="D96" s="2"/>
      <c r="E96" s="2"/>
      <c r="F96" s="2"/>
      <c r="G96" s="2"/>
    </row>
    <row r="97" spans="1:7" x14ac:dyDescent="0.7">
      <c r="A97" s="2"/>
      <c r="B97" s="2"/>
      <c r="C97" s="2"/>
      <c r="D97" s="2"/>
      <c r="E97" s="2"/>
      <c r="F97" s="2"/>
      <c r="G97" s="2"/>
    </row>
    <row r="98" spans="1:7" x14ac:dyDescent="0.7">
      <c r="A98" s="2"/>
      <c r="B98" s="2"/>
      <c r="C98" s="2"/>
      <c r="D98" s="2"/>
      <c r="E98" s="2"/>
      <c r="F98" s="2"/>
      <c r="G98" s="2"/>
    </row>
    <row r="99" spans="1:7" x14ac:dyDescent="0.7">
      <c r="A99" s="2"/>
      <c r="B99" s="2"/>
      <c r="C99" s="2"/>
      <c r="D99" s="2"/>
      <c r="E99" s="2"/>
      <c r="F99" s="2"/>
      <c r="G99" s="2"/>
    </row>
    <row r="100" spans="1:7" x14ac:dyDescent="0.7">
      <c r="A100" s="2"/>
      <c r="B100" s="2"/>
      <c r="C100" s="2"/>
      <c r="D100" s="2"/>
      <c r="E100" s="2"/>
      <c r="F100" s="2"/>
      <c r="G100" s="2"/>
    </row>
    <row r="101" spans="1:7" x14ac:dyDescent="0.7">
      <c r="A101" s="2"/>
      <c r="B101" s="2"/>
      <c r="C101" s="2"/>
      <c r="D101" s="2"/>
      <c r="E101" s="2"/>
      <c r="F101" s="2"/>
      <c r="G101" s="2"/>
    </row>
    <row r="102" spans="1:7" x14ac:dyDescent="0.7">
      <c r="A102" s="2"/>
      <c r="B102" s="2"/>
      <c r="C102" s="2"/>
      <c r="D102" s="2"/>
      <c r="E102" s="2"/>
      <c r="F102" s="2"/>
      <c r="G102" s="2"/>
    </row>
    <row r="103" spans="1:7" x14ac:dyDescent="0.7">
      <c r="A103" s="2"/>
      <c r="B103" s="2"/>
      <c r="C103" s="2"/>
      <c r="D103" s="2"/>
      <c r="E103" s="2"/>
      <c r="F103" s="2"/>
      <c r="G103" s="2"/>
    </row>
    <row r="104" spans="1:7" x14ac:dyDescent="0.7">
      <c r="A104" s="2"/>
      <c r="B104" s="2"/>
      <c r="C104" s="2"/>
      <c r="D104" s="2"/>
      <c r="E104" s="2"/>
      <c r="F104" s="2"/>
      <c r="G104" s="2"/>
    </row>
    <row r="105" spans="1:7" x14ac:dyDescent="0.7">
      <c r="A105" s="2"/>
      <c r="B105" s="2"/>
      <c r="C105" s="2"/>
      <c r="D105" s="2"/>
      <c r="E105" s="2"/>
      <c r="F105" s="2"/>
      <c r="G105" s="2"/>
    </row>
    <row r="106" spans="1:7" x14ac:dyDescent="0.7">
      <c r="A106" s="2"/>
      <c r="B106" s="2"/>
      <c r="C106" s="2"/>
      <c r="D106" s="2"/>
      <c r="E106" s="2"/>
      <c r="F106" s="2"/>
      <c r="G106" s="2"/>
    </row>
    <row r="107" spans="1:7" x14ac:dyDescent="0.7">
      <c r="A107" s="2"/>
      <c r="B107" s="2"/>
      <c r="C107" s="2"/>
      <c r="D107" s="2"/>
      <c r="E107" s="2"/>
      <c r="F107" s="2"/>
      <c r="G107" s="2"/>
    </row>
    <row r="108" spans="1:7" x14ac:dyDescent="0.7">
      <c r="A108" s="2"/>
      <c r="B108" s="2"/>
      <c r="C108" s="2"/>
      <c r="D108" s="2"/>
      <c r="E108" s="2"/>
      <c r="F108" s="2"/>
      <c r="G108" s="2"/>
    </row>
    <row r="109" spans="1:7" x14ac:dyDescent="0.7">
      <c r="A109" s="2"/>
      <c r="B109" s="2"/>
      <c r="C109" s="2"/>
      <c r="D109" s="2"/>
      <c r="E109" s="2"/>
      <c r="F109" s="2"/>
      <c r="G109" s="2"/>
    </row>
    <row r="110" spans="1:7" x14ac:dyDescent="0.7">
      <c r="A110" s="2"/>
      <c r="B110" s="2"/>
      <c r="C110" s="2"/>
      <c r="D110" s="2"/>
      <c r="E110" s="2"/>
      <c r="F110" s="2"/>
      <c r="G110" s="2"/>
    </row>
    <row r="111" spans="1:7" x14ac:dyDescent="0.7">
      <c r="A111" s="2"/>
      <c r="B111" s="2"/>
      <c r="C111" s="2"/>
      <c r="D111" s="2"/>
      <c r="E111" s="2"/>
      <c r="F111" s="2"/>
      <c r="G111" s="2"/>
    </row>
    <row r="112" spans="1:7" x14ac:dyDescent="0.7">
      <c r="A112" s="2"/>
      <c r="B112" s="2"/>
      <c r="C112" s="2"/>
      <c r="D112" s="2"/>
      <c r="E112" s="2"/>
      <c r="F112" s="2"/>
      <c r="G112" s="2"/>
    </row>
    <row r="113" spans="1:7" x14ac:dyDescent="0.7">
      <c r="A113" s="2"/>
      <c r="B113" s="2"/>
      <c r="C113" s="2"/>
      <c r="D113" s="2"/>
      <c r="E113" s="2"/>
      <c r="F113" s="2"/>
      <c r="G113" s="2"/>
    </row>
    <row r="114" spans="1:7" x14ac:dyDescent="0.7">
      <c r="A114" s="2"/>
      <c r="B114" s="2"/>
      <c r="C114" s="2"/>
      <c r="D114" s="2"/>
      <c r="E114" s="2"/>
      <c r="F114" s="2"/>
      <c r="G114" s="2"/>
    </row>
    <row r="115" spans="1:7" x14ac:dyDescent="0.7">
      <c r="A115" s="2"/>
      <c r="B115" s="2"/>
      <c r="C115" s="2"/>
      <c r="D115" s="2"/>
      <c r="E115" s="2"/>
      <c r="F115" s="2"/>
      <c r="G115" s="2"/>
    </row>
    <row r="116" spans="1:7" x14ac:dyDescent="0.7">
      <c r="A116" s="2"/>
      <c r="B116" s="2"/>
      <c r="C116" s="2"/>
      <c r="D116" s="2"/>
      <c r="E116" s="2"/>
      <c r="F116" s="2"/>
      <c r="G116" s="2"/>
    </row>
    <row r="117" spans="1:7" x14ac:dyDescent="0.7">
      <c r="A117" s="2"/>
      <c r="B117" s="2"/>
      <c r="C117" s="2"/>
      <c r="D117" s="2"/>
      <c r="E117" s="2"/>
      <c r="F117" s="2"/>
      <c r="G117" s="2"/>
    </row>
    <row r="118" spans="1:7" x14ac:dyDescent="0.7">
      <c r="A118" s="2"/>
      <c r="B118" s="2"/>
      <c r="C118" s="2"/>
      <c r="D118" s="2"/>
      <c r="E118" s="2"/>
      <c r="F118" s="2"/>
      <c r="G118" s="2"/>
    </row>
    <row r="119" spans="1:7" x14ac:dyDescent="0.7">
      <c r="A119" s="2"/>
      <c r="B119" s="2"/>
      <c r="C119" s="2"/>
      <c r="D119" s="2"/>
      <c r="E119" s="2"/>
      <c r="F119" s="2"/>
      <c r="G119" s="2"/>
    </row>
    <row r="120" spans="1:7" x14ac:dyDescent="0.7">
      <c r="A120" s="2"/>
      <c r="B120" s="2"/>
      <c r="C120" s="2"/>
      <c r="D120" s="2"/>
      <c r="E120" s="2"/>
      <c r="F120" s="2"/>
      <c r="G120" s="2"/>
    </row>
    <row r="121" spans="1:7" x14ac:dyDescent="0.7">
      <c r="A121" s="2"/>
      <c r="B121" s="2"/>
      <c r="C121" s="2"/>
      <c r="D121" s="2"/>
      <c r="E121" s="2"/>
      <c r="F121" s="2"/>
      <c r="G121" s="2"/>
    </row>
    <row r="122" spans="1:7" x14ac:dyDescent="0.7">
      <c r="A122" s="2"/>
      <c r="B122" s="2"/>
      <c r="C122" s="2"/>
      <c r="D122" s="2"/>
      <c r="E122" s="2"/>
      <c r="F122" s="2"/>
      <c r="G122" s="2"/>
    </row>
    <row r="123" spans="1:7" x14ac:dyDescent="0.7">
      <c r="A123" s="2"/>
      <c r="B123" s="2"/>
      <c r="C123" s="2"/>
      <c r="D123" s="2"/>
      <c r="E123" s="2"/>
      <c r="F123" s="2"/>
      <c r="G123" s="2"/>
    </row>
    <row r="124" spans="1:7" x14ac:dyDescent="0.7">
      <c r="A124" s="2"/>
      <c r="B124" s="2"/>
      <c r="C124" s="2"/>
      <c r="D124" s="2"/>
      <c r="E124" s="2"/>
      <c r="F124" s="2"/>
      <c r="G124" s="2"/>
    </row>
    <row r="125" spans="1:7" x14ac:dyDescent="0.7">
      <c r="A125" s="2"/>
      <c r="B125" s="2"/>
      <c r="C125" s="2"/>
      <c r="D125" s="2"/>
      <c r="E125" s="2"/>
      <c r="F125" s="2"/>
      <c r="G125" s="2"/>
    </row>
    <row r="126" spans="1:7" x14ac:dyDescent="0.7">
      <c r="A126" s="2"/>
      <c r="B126" s="2"/>
      <c r="C126" s="2"/>
      <c r="D126" s="2"/>
      <c r="E126" s="2"/>
      <c r="F126" s="2"/>
      <c r="G126" s="2"/>
    </row>
    <row r="127" spans="1:7" x14ac:dyDescent="0.7">
      <c r="A127" s="2"/>
      <c r="B127" s="2"/>
      <c r="C127" s="2"/>
      <c r="D127" s="2"/>
      <c r="E127" s="2"/>
      <c r="F127" s="2"/>
      <c r="G127" s="2"/>
    </row>
    <row r="128" spans="1:7" x14ac:dyDescent="0.7">
      <c r="A128" s="2"/>
      <c r="B128" s="2"/>
      <c r="C128" s="2"/>
      <c r="D128" s="2"/>
      <c r="E128" s="2"/>
      <c r="F128" s="2"/>
      <c r="G128" s="2"/>
    </row>
    <row r="129" spans="1:7" x14ac:dyDescent="0.7">
      <c r="A129" s="2"/>
      <c r="B129" s="2"/>
      <c r="C129" s="2"/>
      <c r="D129" s="2"/>
      <c r="E129" s="2"/>
      <c r="F129" s="2"/>
      <c r="G129" s="2"/>
    </row>
    <row r="130" spans="1:7" x14ac:dyDescent="0.7">
      <c r="A130" s="2"/>
      <c r="B130" s="2"/>
      <c r="C130" s="2"/>
      <c r="D130" s="2"/>
      <c r="E130" s="2"/>
      <c r="F130" s="2"/>
      <c r="G130" s="2"/>
    </row>
    <row r="131" spans="1:7" x14ac:dyDescent="0.7">
      <c r="A131" s="2"/>
      <c r="B131" s="2"/>
      <c r="C131" s="2"/>
      <c r="D131" s="2"/>
      <c r="E131" s="2"/>
      <c r="F131" s="2"/>
      <c r="G131" s="2"/>
    </row>
    <row r="132" spans="1:7" x14ac:dyDescent="0.7">
      <c r="A132" s="2"/>
      <c r="B132" s="2"/>
      <c r="C132" s="2"/>
      <c r="D132" s="2"/>
      <c r="E132" s="2"/>
      <c r="F132" s="2"/>
      <c r="G132" s="2"/>
    </row>
    <row r="133" spans="1:7" x14ac:dyDescent="0.7">
      <c r="A133" s="2"/>
      <c r="B133" s="2"/>
      <c r="C133" s="2"/>
      <c r="D133" s="2"/>
      <c r="E133" s="2"/>
      <c r="F133" s="2"/>
      <c r="G133" s="2"/>
    </row>
    <row r="134" spans="1:7" x14ac:dyDescent="0.7">
      <c r="A134" s="2"/>
      <c r="B134" s="2"/>
      <c r="C134" s="2"/>
      <c r="D134" s="2"/>
      <c r="E134" s="2"/>
      <c r="F134" s="2"/>
      <c r="G134" s="2"/>
    </row>
    <row r="135" spans="1:7" x14ac:dyDescent="0.7">
      <c r="A135" s="2"/>
      <c r="B135" s="2"/>
      <c r="C135" s="2"/>
      <c r="D135" s="2"/>
      <c r="E135" s="2"/>
      <c r="F135" s="2"/>
      <c r="G135" s="2"/>
    </row>
    <row r="136" spans="1:7" x14ac:dyDescent="0.7">
      <c r="A136" s="2"/>
      <c r="B136" s="2"/>
      <c r="C136" s="2"/>
      <c r="D136" s="2"/>
      <c r="E136" s="2"/>
      <c r="F136" s="2"/>
      <c r="G136" s="2"/>
    </row>
    <row r="137" spans="1:7" x14ac:dyDescent="0.7">
      <c r="A137" s="2"/>
      <c r="B137" s="2"/>
      <c r="C137" s="2"/>
      <c r="D137" s="2"/>
      <c r="E137" s="2"/>
      <c r="F137" s="2"/>
      <c r="G137" s="2"/>
    </row>
    <row r="138" spans="1:7" x14ac:dyDescent="0.7">
      <c r="A138" s="2"/>
      <c r="B138" s="2"/>
      <c r="C138" s="2"/>
      <c r="D138" s="2"/>
      <c r="E138" s="2"/>
      <c r="F138" s="2"/>
      <c r="G138" s="2"/>
    </row>
    <row r="139" spans="1:7" x14ac:dyDescent="0.7">
      <c r="A139" s="2"/>
      <c r="B139" s="2"/>
      <c r="C139" s="2"/>
      <c r="D139" s="2"/>
      <c r="E139" s="2"/>
      <c r="F139" s="2"/>
      <c r="G139" s="2"/>
    </row>
    <row r="140" spans="1:7" x14ac:dyDescent="0.7">
      <c r="A140" s="2"/>
      <c r="B140" s="2"/>
      <c r="C140" s="2"/>
      <c r="D140" s="2"/>
      <c r="E140" s="2"/>
      <c r="F140" s="2"/>
      <c r="G140" s="2"/>
    </row>
    <row r="141" spans="1:7" x14ac:dyDescent="0.7">
      <c r="A141" s="2"/>
      <c r="B141" s="2"/>
      <c r="C141" s="2"/>
      <c r="D141" s="2"/>
      <c r="E141" s="2"/>
      <c r="F141" s="2"/>
      <c r="G141" s="2"/>
    </row>
    <row r="142" spans="1:7" x14ac:dyDescent="0.7">
      <c r="A142" s="2"/>
      <c r="B142" s="2"/>
      <c r="C142" s="2"/>
      <c r="D142" s="2"/>
      <c r="E142" s="2"/>
      <c r="F142" s="2"/>
      <c r="G142" s="2"/>
    </row>
    <row r="143" spans="1:7" x14ac:dyDescent="0.7">
      <c r="A143" s="2"/>
      <c r="B143" s="2"/>
      <c r="C143" s="2"/>
      <c r="D143" s="2"/>
      <c r="E143" s="2"/>
      <c r="F143" s="2"/>
      <c r="G143" s="2"/>
    </row>
    <row r="144" spans="1:7" x14ac:dyDescent="0.7">
      <c r="A144" s="2"/>
      <c r="B144" s="2"/>
      <c r="C144" s="2"/>
      <c r="D144" s="2"/>
      <c r="E144" s="2"/>
      <c r="F144" s="2"/>
      <c r="G144" s="2"/>
    </row>
    <row r="145" spans="1:7" x14ac:dyDescent="0.7">
      <c r="A145" s="2"/>
      <c r="B145" s="2"/>
      <c r="C145" s="2"/>
      <c r="D145" s="2"/>
      <c r="E145" s="2"/>
      <c r="F145" s="2"/>
      <c r="G145" s="2"/>
    </row>
    <row r="146" spans="1:7" x14ac:dyDescent="0.7">
      <c r="A146" s="2"/>
      <c r="B146" s="2"/>
      <c r="C146" s="2"/>
      <c r="D146" s="2"/>
      <c r="E146" s="2"/>
      <c r="F146" s="2"/>
      <c r="G146" s="2"/>
    </row>
    <row r="147" spans="1:7" x14ac:dyDescent="0.7">
      <c r="A147" s="2"/>
      <c r="B147" s="2"/>
      <c r="C147" s="2"/>
      <c r="D147" s="2"/>
      <c r="E147" s="2"/>
      <c r="F147" s="2"/>
      <c r="G147" s="2"/>
    </row>
    <row r="148" spans="1:7" x14ac:dyDescent="0.7">
      <c r="A148" s="2"/>
      <c r="B148" s="2"/>
      <c r="C148" s="2"/>
      <c r="D148" s="2"/>
      <c r="E148" s="2"/>
      <c r="F148" s="2"/>
      <c r="G148" s="2"/>
    </row>
    <row r="149" spans="1:7" x14ac:dyDescent="0.7">
      <c r="A149" s="2"/>
      <c r="B149" s="2"/>
      <c r="C149" s="2"/>
      <c r="D149" s="2"/>
      <c r="E149" s="2"/>
      <c r="F149" s="2"/>
      <c r="G149" s="2"/>
    </row>
    <row r="150" spans="1:7" x14ac:dyDescent="0.7">
      <c r="A150" s="2"/>
      <c r="B150" s="2"/>
      <c r="C150" s="2"/>
      <c r="D150" s="2"/>
      <c r="E150" s="2"/>
      <c r="F150" s="2"/>
      <c r="G150" s="2"/>
    </row>
    <row r="151" spans="1:7" x14ac:dyDescent="0.7">
      <c r="A151" s="2"/>
      <c r="B151" s="2"/>
      <c r="C151" s="2"/>
      <c r="D151" s="2"/>
      <c r="E151" s="2"/>
      <c r="F151" s="2"/>
      <c r="G151" s="2"/>
    </row>
    <row r="152" spans="1:7" x14ac:dyDescent="0.7">
      <c r="A152" s="2"/>
      <c r="B152" s="2"/>
      <c r="C152" s="2"/>
      <c r="D152" s="2"/>
      <c r="E152" s="2"/>
      <c r="F152" s="2"/>
      <c r="G152" s="2"/>
    </row>
    <row r="153" spans="1:7" x14ac:dyDescent="0.7">
      <c r="A153" s="2"/>
      <c r="B153" s="2"/>
      <c r="C153" s="2"/>
      <c r="D153" s="2"/>
      <c r="E153" s="2"/>
      <c r="F153" s="2"/>
      <c r="G153" s="2"/>
    </row>
    <row r="154" spans="1:7" x14ac:dyDescent="0.7">
      <c r="A154" s="2"/>
      <c r="B154" s="2"/>
      <c r="C154" s="2"/>
      <c r="D154" s="2"/>
      <c r="E154" s="2"/>
      <c r="F154" s="2"/>
      <c r="G154" s="2"/>
    </row>
    <row r="155" spans="1:7" x14ac:dyDescent="0.7">
      <c r="A155" s="2"/>
      <c r="B155" s="2"/>
      <c r="C155" s="2"/>
      <c r="D155" s="2"/>
      <c r="E155" s="2"/>
      <c r="F155" s="2"/>
      <c r="G155" s="2"/>
    </row>
    <row r="156" spans="1:7" x14ac:dyDescent="0.7">
      <c r="A156" s="2"/>
      <c r="B156" s="2"/>
      <c r="C156" s="2"/>
      <c r="D156" s="2"/>
      <c r="E156" s="2"/>
      <c r="F156" s="2"/>
      <c r="G156" s="2"/>
    </row>
    <row r="157" spans="1:7" x14ac:dyDescent="0.7">
      <c r="A157" s="2"/>
      <c r="B157" s="2"/>
      <c r="C157" s="2"/>
      <c r="D157" s="2"/>
      <c r="E157" s="2"/>
      <c r="F157" s="2"/>
      <c r="G157" s="2"/>
    </row>
    <row r="158" spans="1:7" x14ac:dyDescent="0.7">
      <c r="A158" s="2"/>
      <c r="B158" s="2"/>
      <c r="C158" s="2"/>
      <c r="D158" s="2"/>
      <c r="E158" s="2"/>
      <c r="F158" s="2"/>
      <c r="G158" s="2"/>
    </row>
    <row r="159" spans="1:7" x14ac:dyDescent="0.7">
      <c r="A159" s="2"/>
      <c r="B159" s="2"/>
      <c r="C159" s="2"/>
      <c r="D159" s="2"/>
      <c r="E159" s="2"/>
      <c r="F159" s="2"/>
      <c r="G159" s="2"/>
    </row>
    <row r="160" spans="1:7" x14ac:dyDescent="0.7">
      <c r="A160" s="2"/>
      <c r="B160" s="2"/>
      <c r="C160" s="2"/>
      <c r="D160" s="2"/>
      <c r="E160" s="2"/>
      <c r="F160" s="2"/>
      <c r="G160" s="2"/>
    </row>
    <row r="161" spans="1:7" x14ac:dyDescent="0.7">
      <c r="A161" s="2"/>
      <c r="B161" s="2"/>
      <c r="C161" s="2"/>
      <c r="D161" s="2"/>
      <c r="E161" s="2"/>
      <c r="F161" s="2"/>
      <c r="G161" s="2"/>
    </row>
    <row r="162" spans="1:7" x14ac:dyDescent="0.7">
      <c r="A162" s="2"/>
      <c r="B162" s="2"/>
      <c r="C162" s="2"/>
      <c r="D162" s="2"/>
      <c r="E162" s="2"/>
      <c r="F162" s="2"/>
      <c r="G162" s="2"/>
    </row>
    <row r="163" spans="1:7" x14ac:dyDescent="0.7">
      <c r="A163" s="2"/>
      <c r="B163" s="2"/>
      <c r="C163" s="2"/>
      <c r="D163" s="2"/>
      <c r="E163" s="2"/>
      <c r="F163" s="2"/>
      <c r="G163" s="2"/>
    </row>
    <row r="164" spans="1:7" x14ac:dyDescent="0.7">
      <c r="A164" s="2"/>
      <c r="B164" s="2"/>
      <c r="C164" s="2"/>
      <c r="D164" s="2"/>
      <c r="E164" s="2"/>
      <c r="F164" s="2"/>
      <c r="G164" s="2"/>
    </row>
    <row r="165" spans="1:7" x14ac:dyDescent="0.7">
      <c r="A165" s="2"/>
      <c r="B165" s="2"/>
      <c r="C165" s="2"/>
      <c r="D165" s="2"/>
      <c r="E165" s="2"/>
      <c r="F165" s="2"/>
      <c r="G165" s="2"/>
    </row>
    <row r="166" spans="1:7" x14ac:dyDescent="0.7">
      <c r="A166" s="2"/>
      <c r="B166" s="2"/>
      <c r="C166" s="2"/>
      <c r="D166" s="2"/>
      <c r="E166" s="2"/>
      <c r="F166" s="2"/>
      <c r="G166" s="2"/>
    </row>
    <row r="167" spans="1:7" x14ac:dyDescent="0.7">
      <c r="A167" s="2"/>
      <c r="B167" s="2"/>
      <c r="C167" s="2"/>
      <c r="D167" s="2"/>
      <c r="E167" s="2"/>
      <c r="F167" s="2"/>
      <c r="G167" s="2"/>
    </row>
    <row r="168" spans="1:7" x14ac:dyDescent="0.7">
      <c r="A168" s="2"/>
      <c r="B168" s="2"/>
      <c r="C168" s="2"/>
      <c r="D168" s="2"/>
      <c r="E168" s="2"/>
      <c r="F168" s="2"/>
      <c r="G168" s="2"/>
    </row>
    <row r="169" spans="1:7" x14ac:dyDescent="0.7">
      <c r="A169" s="2"/>
      <c r="B169" s="2"/>
      <c r="C169" s="2"/>
      <c r="D169" s="2"/>
      <c r="E169" s="2"/>
      <c r="F169" s="2"/>
      <c r="G169" s="2"/>
    </row>
    <row r="170" spans="1:7" x14ac:dyDescent="0.7">
      <c r="A170" s="2"/>
      <c r="B170" s="2"/>
      <c r="C170" s="2"/>
      <c r="D170" s="2"/>
      <c r="E170" s="2"/>
      <c r="F170" s="2"/>
      <c r="G170" s="2"/>
    </row>
    <row r="171" spans="1:7" x14ac:dyDescent="0.7">
      <c r="A171" s="2"/>
      <c r="B171" s="2"/>
      <c r="C171" s="2"/>
      <c r="D171" s="2"/>
      <c r="E171" s="2"/>
      <c r="F171" s="2"/>
      <c r="G171" s="2"/>
    </row>
    <row r="172" spans="1:7" x14ac:dyDescent="0.7">
      <c r="A172" s="2"/>
      <c r="B172" s="2"/>
      <c r="C172" s="2"/>
      <c r="D172" s="2"/>
      <c r="E172" s="2"/>
      <c r="F172" s="2"/>
      <c r="G172" s="2"/>
    </row>
    <row r="173" spans="1:7" x14ac:dyDescent="0.7">
      <c r="A173" s="2"/>
      <c r="B173" s="2"/>
      <c r="C173" s="2"/>
      <c r="D173" s="2"/>
      <c r="E173" s="2"/>
      <c r="F173" s="2"/>
      <c r="G173" s="2"/>
    </row>
    <row r="174" spans="1:7" x14ac:dyDescent="0.7">
      <c r="A174" s="2"/>
      <c r="B174" s="2"/>
      <c r="C174" s="2"/>
      <c r="D174" s="2"/>
      <c r="E174" s="2"/>
      <c r="F174" s="2"/>
      <c r="G174" s="2"/>
    </row>
    <row r="175" spans="1:7" x14ac:dyDescent="0.7">
      <c r="A175" s="2"/>
      <c r="B175" s="2"/>
      <c r="C175" s="2"/>
      <c r="D175" s="2"/>
      <c r="E175" s="2"/>
      <c r="F175" s="2"/>
      <c r="G175" s="2"/>
    </row>
    <row r="176" spans="1:7" x14ac:dyDescent="0.7">
      <c r="A176" s="2"/>
      <c r="B176" s="2"/>
      <c r="C176" s="2"/>
      <c r="D176" s="2"/>
      <c r="E176" s="2"/>
      <c r="F176" s="2"/>
      <c r="G176" s="2"/>
    </row>
    <row r="177" spans="1:7" x14ac:dyDescent="0.7">
      <c r="A177" s="2"/>
      <c r="B177" s="2"/>
      <c r="C177" s="2"/>
      <c r="D177" s="2"/>
      <c r="E177" s="2"/>
      <c r="F177" s="2"/>
      <c r="G177" s="2"/>
    </row>
    <row r="178" spans="1:7" x14ac:dyDescent="0.7">
      <c r="A178" s="2"/>
      <c r="B178" s="2"/>
      <c r="C178" s="2"/>
      <c r="D178" s="2"/>
      <c r="E178" s="2"/>
      <c r="F178" s="2"/>
      <c r="G178" s="2"/>
    </row>
    <row r="179" spans="1:7" x14ac:dyDescent="0.7">
      <c r="A179" s="2"/>
      <c r="B179" s="2"/>
      <c r="C179" s="2"/>
      <c r="D179" s="2"/>
      <c r="E179" s="2"/>
      <c r="F179" s="2"/>
      <c r="G179" s="2"/>
    </row>
    <row r="180" spans="1:7" x14ac:dyDescent="0.7">
      <c r="A180" s="2"/>
      <c r="B180" s="2"/>
      <c r="C180" s="2"/>
      <c r="D180" s="2"/>
      <c r="E180" s="2"/>
      <c r="F180" s="2"/>
      <c r="G180" s="2"/>
    </row>
    <row r="181" spans="1:7" x14ac:dyDescent="0.7">
      <c r="A181" s="2"/>
      <c r="B181" s="2"/>
      <c r="C181" s="2"/>
      <c r="D181" s="2"/>
      <c r="E181" s="2"/>
      <c r="F181" s="2"/>
      <c r="G181" s="2"/>
    </row>
    <row r="182" spans="1:7" x14ac:dyDescent="0.7">
      <c r="A182" s="2"/>
      <c r="B182" s="2"/>
      <c r="C182" s="2"/>
      <c r="D182" s="2"/>
      <c r="E182" s="2"/>
      <c r="F182" s="2"/>
      <c r="G182" s="2"/>
    </row>
    <row r="183" spans="1:7" x14ac:dyDescent="0.7">
      <c r="A183" s="2"/>
      <c r="B183" s="2"/>
      <c r="C183" s="2"/>
      <c r="D183" s="2"/>
      <c r="E183" s="2"/>
      <c r="F183" s="2"/>
      <c r="G183" s="2"/>
    </row>
    <row r="184" spans="1:7" x14ac:dyDescent="0.7">
      <c r="A184" s="2"/>
      <c r="B184" s="2"/>
      <c r="C184" s="2"/>
      <c r="D184" s="2"/>
      <c r="E184" s="2"/>
      <c r="F184" s="2"/>
      <c r="G184" s="2"/>
    </row>
    <row r="185" spans="1:7" x14ac:dyDescent="0.7">
      <c r="A185" s="2"/>
      <c r="B185" s="2"/>
      <c r="C185" s="2"/>
      <c r="D185" s="2"/>
      <c r="E185" s="2"/>
      <c r="F185" s="2"/>
      <c r="G185" s="2"/>
    </row>
    <row r="186" spans="1:7" x14ac:dyDescent="0.7">
      <c r="A186" s="2"/>
      <c r="B186" s="2"/>
      <c r="C186" s="2"/>
      <c r="D186" s="2"/>
      <c r="E186" s="2"/>
      <c r="F186" s="2"/>
      <c r="G186" s="2"/>
    </row>
    <row r="187" spans="1:7" x14ac:dyDescent="0.7">
      <c r="A187" s="2"/>
      <c r="B187" s="2"/>
      <c r="C187" s="2"/>
      <c r="D187" s="2"/>
      <c r="E187" s="2"/>
      <c r="F187" s="2"/>
      <c r="G187" s="2"/>
    </row>
    <row r="188" spans="1:7" x14ac:dyDescent="0.7">
      <c r="A188" s="2"/>
      <c r="B188" s="2"/>
      <c r="C188" s="2"/>
      <c r="D188" s="2"/>
      <c r="E188" s="2"/>
      <c r="F188" s="2"/>
      <c r="G188" s="2"/>
    </row>
    <row r="189" spans="1:7" x14ac:dyDescent="0.7">
      <c r="A189" s="2"/>
      <c r="B189" s="2"/>
      <c r="C189" s="2"/>
      <c r="D189" s="2"/>
      <c r="E189" s="2"/>
      <c r="F189" s="2"/>
      <c r="G189" s="2"/>
    </row>
    <row r="190" spans="1:7" x14ac:dyDescent="0.7">
      <c r="A190" s="2"/>
      <c r="B190" s="2"/>
      <c r="C190" s="2"/>
      <c r="D190" s="2"/>
      <c r="E190" s="2"/>
      <c r="F190" s="2"/>
      <c r="G190" s="2"/>
    </row>
    <row r="191" spans="1:7" x14ac:dyDescent="0.7">
      <c r="A191" s="2"/>
      <c r="B191" s="2"/>
      <c r="C191" s="2"/>
      <c r="D191" s="2"/>
      <c r="E191" s="2"/>
      <c r="F191" s="2"/>
      <c r="G191" s="2"/>
    </row>
    <row r="192" spans="1:7" x14ac:dyDescent="0.7">
      <c r="A192" s="2"/>
      <c r="B192" s="2"/>
      <c r="C192" s="2"/>
      <c r="D192" s="2"/>
      <c r="E192" s="2"/>
      <c r="F192" s="2"/>
      <c r="G192" s="2"/>
    </row>
    <row r="193" spans="1:7" x14ac:dyDescent="0.7">
      <c r="A193" s="2"/>
      <c r="B193" s="2"/>
      <c r="C193" s="2"/>
      <c r="D193" s="2"/>
      <c r="E193" s="2"/>
      <c r="F193" s="2"/>
      <c r="G193" s="2"/>
    </row>
    <row r="194" spans="1:7" x14ac:dyDescent="0.7">
      <c r="A194" s="2"/>
      <c r="B194" s="2"/>
      <c r="C194" s="2"/>
      <c r="D194" s="2"/>
      <c r="E194" s="2"/>
      <c r="F194" s="2"/>
      <c r="G194" s="2"/>
    </row>
    <row r="195" spans="1:7" x14ac:dyDescent="0.7">
      <c r="A195" s="2"/>
      <c r="B195" s="2"/>
      <c r="C195" s="2"/>
      <c r="D195" s="2"/>
      <c r="E195" s="2"/>
      <c r="F195" s="2"/>
      <c r="G195" s="2"/>
    </row>
    <row r="196" spans="1:7" x14ac:dyDescent="0.7">
      <c r="A196" s="2"/>
      <c r="B196" s="2"/>
      <c r="C196" s="2"/>
      <c r="D196" s="2"/>
      <c r="E196" s="2"/>
      <c r="F196" s="2"/>
      <c r="G196" s="2"/>
    </row>
    <row r="197" spans="1:7" x14ac:dyDescent="0.7">
      <c r="A197" s="2"/>
      <c r="B197" s="2"/>
      <c r="C197" s="2"/>
      <c r="D197" s="2"/>
      <c r="E197" s="2"/>
      <c r="F197" s="2"/>
      <c r="G197" s="2"/>
    </row>
    <row r="198" spans="1:7" x14ac:dyDescent="0.7">
      <c r="A198" s="2"/>
      <c r="B198" s="2"/>
      <c r="C198" s="2"/>
      <c r="D198" s="2"/>
      <c r="E198" s="2"/>
      <c r="F198" s="2"/>
      <c r="G198" s="2"/>
    </row>
    <row r="199" spans="1:7" x14ac:dyDescent="0.7">
      <c r="A199" s="2"/>
      <c r="B199" s="2"/>
      <c r="C199" s="2"/>
      <c r="D199" s="2"/>
      <c r="E199" s="2"/>
      <c r="F199" s="2"/>
      <c r="G199" s="2"/>
    </row>
    <row r="200" spans="1:7" x14ac:dyDescent="0.7">
      <c r="A200" s="2"/>
      <c r="B200" s="2"/>
      <c r="C200" s="2"/>
      <c r="D200" s="2"/>
      <c r="E200" s="2"/>
      <c r="F200" s="2"/>
      <c r="G200" s="2"/>
    </row>
    <row r="201" spans="1:7" x14ac:dyDescent="0.7">
      <c r="A201" s="2"/>
      <c r="B201" s="2"/>
      <c r="C201" s="2"/>
      <c r="D201" s="2"/>
      <c r="E201" s="2"/>
      <c r="F201" s="2"/>
      <c r="G201" s="2"/>
    </row>
    <row r="202" spans="1:7" x14ac:dyDescent="0.7">
      <c r="A202" s="2"/>
      <c r="B202" s="2"/>
      <c r="C202" s="2"/>
      <c r="D202" s="2"/>
      <c r="E202" s="2"/>
      <c r="F202" s="2"/>
      <c r="G202" s="2"/>
    </row>
    <row r="203" spans="1:7" x14ac:dyDescent="0.7">
      <c r="A203" s="2"/>
      <c r="B203" s="2"/>
      <c r="C203" s="2"/>
      <c r="D203" s="2"/>
      <c r="E203" s="2"/>
      <c r="F203" s="2"/>
      <c r="G203" s="2"/>
    </row>
    <row r="204" spans="1:7" x14ac:dyDescent="0.7">
      <c r="A204" s="2"/>
      <c r="B204" s="2"/>
      <c r="C204" s="2"/>
      <c r="D204" s="2"/>
      <c r="E204" s="2"/>
      <c r="F204" s="2"/>
      <c r="G204" s="2"/>
    </row>
    <row r="205" spans="1:7" x14ac:dyDescent="0.7">
      <c r="A205" s="2"/>
      <c r="B205" s="2"/>
      <c r="C205" s="2"/>
      <c r="D205" s="2"/>
      <c r="E205" s="2"/>
      <c r="F205" s="2"/>
      <c r="G205" s="2"/>
    </row>
    <row r="206" spans="1:7" x14ac:dyDescent="0.7">
      <c r="A206" s="2"/>
      <c r="B206" s="2"/>
      <c r="C206" s="2"/>
      <c r="D206" s="2"/>
      <c r="E206" s="2"/>
      <c r="F206" s="2"/>
      <c r="G206" s="2"/>
    </row>
    <row r="207" spans="1:7" x14ac:dyDescent="0.7">
      <c r="A207" s="2"/>
      <c r="B207" s="2"/>
      <c r="C207" s="2"/>
      <c r="D207" s="2"/>
      <c r="E207" s="2"/>
      <c r="F207" s="2"/>
      <c r="G207" s="2"/>
    </row>
    <row r="208" spans="1:7" x14ac:dyDescent="0.7">
      <c r="A208" s="2"/>
      <c r="B208" s="2"/>
      <c r="C208" s="2"/>
      <c r="D208" s="2"/>
      <c r="E208" s="2"/>
      <c r="F208" s="2"/>
      <c r="G208" s="2"/>
    </row>
    <row r="209" spans="1:7" x14ac:dyDescent="0.7">
      <c r="A209" s="2"/>
      <c r="B209" s="2"/>
      <c r="C209" s="2"/>
      <c r="D209" s="2"/>
      <c r="E209" s="2"/>
      <c r="F209" s="2"/>
      <c r="G209" s="2"/>
    </row>
    <row r="210" spans="1:7" x14ac:dyDescent="0.7">
      <c r="A210" s="2"/>
      <c r="B210" s="2"/>
      <c r="C210" s="2"/>
      <c r="D210" s="2"/>
      <c r="E210" s="2"/>
      <c r="F210" s="2"/>
      <c r="G210" s="2"/>
    </row>
    <row r="211" spans="1:7" x14ac:dyDescent="0.7">
      <c r="A211" s="2"/>
      <c r="B211" s="2"/>
      <c r="C211" s="2"/>
      <c r="D211" s="2"/>
      <c r="E211" s="2"/>
      <c r="F211" s="2"/>
      <c r="G211" s="2"/>
    </row>
    <row r="212" spans="1:7" x14ac:dyDescent="0.7">
      <c r="A212" s="2"/>
      <c r="B212" s="2"/>
      <c r="C212" s="2"/>
      <c r="D212" s="2"/>
      <c r="E212" s="2"/>
      <c r="F212" s="2"/>
      <c r="G212" s="2"/>
    </row>
    <row r="213" spans="1:7" x14ac:dyDescent="0.7">
      <c r="A213" s="2"/>
      <c r="B213" s="2"/>
      <c r="C213" s="2"/>
      <c r="D213" s="2"/>
      <c r="E213" s="2"/>
      <c r="F213" s="2"/>
      <c r="G213" s="2"/>
    </row>
    <row r="214" spans="1:7" x14ac:dyDescent="0.7">
      <c r="A214" s="2"/>
      <c r="B214" s="2"/>
      <c r="C214" s="2"/>
      <c r="D214" s="2"/>
      <c r="E214" s="2"/>
      <c r="F214" s="2"/>
      <c r="G214" s="2"/>
    </row>
    <row r="215" spans="1:7" x14ac:dyDescent="0.7">
      <c r="A215" s="2"/>
      <c r="B215" s="2"/>
      <c r="C215" s="2"/>
      <c r="D215" s="2"/>
      <c r="E215" s="2"/>
      <c r="F215" s="2"/>
      <c r="G215" s="2"/>
    </row>
    <row r="216" spans="1:7" x14ac:dyDescent="0.7">
      <c r="A216" s="2"/>
      <c r="B216" s="2"/>
      <c r="C216" s="2"/>
      <c r="D216" s="2"/>
      <c r="E216" s="2"/>
      <c r="F216" s="2"/>
      <c r="G216" s="2"/>
    </row>
    <row r="217" spans="1:7" x14ac:dyDescent="0.7">
      <c r="A217" s="2"/>
      <c r="B217" s="2"/>
      <c r="C217" s="2"/>
      <c r="D217" s="2"/>
      <c r="E217" s="2"/>
      <c r="F217" s="2"/>
      <c r="G217" s="2"/>
    </row>
    <row r="218" spans="1:7" x14ac:dyDescent="0.7">
      <c r="A218" s="2"/>
      <c r="B218" s="2"/>
      <c r="C218" s="2"/>
      <c r="D218" s="2"/>
      <c r="E218" s="2"/>
      <c r="F218" s="2"/>
      <c r="G218" s="2"/>
    </row>
    <row r="219" spans="1:7" x14ac:dyDescent="0.7">
      <c r="A219" s="2"/>
      <c r="B219" s="2"/>
      <c r="C219" s="2"/>
      <c r="D219" s="2"/>
      <c r="E219" s="2"/>
      <c r="F219" s="2"/>
      <c r="G219" s="2"/>
    </row>
    <row r="220" spans="1:7" x14ac:dyDescent="0.7">
      <c r="A220" s="2"/>
      <c r="B220" s="2"/>
      <c r="C220" s="2"/>
      <c r="D220" s="2"/>
      <c r="E220" s="2"/>
      <c r="F220" s="2"/>
      <c r="G220" s="2"/>
    </row>
    <row r="221" spans="1:7" x14ac:dyDescent="0.7">
      <c r="A221" s="2"/>
      <c r="B221" s="2"/>
      <c r="C221" s="2"/>
      <c r="D221" s="2"/>
      <c r="E221" s="2"/>
      <c r="F221" s="2"/>
      <c r="G221" s="2"/>
    </row>
    <row r="222" spans="1:7" x14ac:dyDescent="0.7">
      <c r="A222" s="2"/>
      <c r="B222" s="2"/>
      <c r="C222" s="2"/>
      <c r="D222" s="2"/>
      <c r="E222" s="2"/>
      <c r="F222" s="2"/>
      <c r="G222" s="2"/>
    </row>
    <row r="223" spans="1:7" x14ac:dyDescent="0.7">
      <c r="A223" s="2"/>
      <c r="B223" s="2"/>
      <c r="C223" s="2"/>
      <c r="D223" s="2"/>
      <c r="E223" s="2"/>
      <c r="F223" s="2"/>
      <c r="G223" s="2"/>
    </row>
    <row r="224" spans="1:7" x14ac:dyDescent="0.7">
      <c r="A224" s="2"/>
      <c r="B224" s="2"/>
      <c r="C224" s="2"/>
      <c r="D224" s="2"/>
      <c r="E224" s="2"/>
      <c r="F224" s="2"/>
      <c r="G224" s="2"/>
    </row>
    <row r="225" spans="1:7" x14ac:dyDescent="0.7">
      <c r="A225" s="2"/>
      <c r="B225" s="2"/>
      <c r="C225" s="2"/>
      <c r="D225" s="2"/>
      <c r="E225" s="2"/>
      <c r="F225" s="2"/>
      <c r="G225" s="2"/>
    </row>
    <row r="226" spans="1:7" x14ac:dyDescent="0.7">
      <c r="A226" s="2"/>
      <c r="B226" s="2"/>
      <c r="C226" s="2"/>
      <c r="D226" s="2"/>
      <c r="E226" s="2"/>
      <c r="F226" s="2"/>
      <c r="G226" s="2"/>
    </row>
    <row r="227" spans="1:7" x14ac:dyDescent="0.7">
      <c r="A227" s="2"/>
      <c r="B227" s="2"/>
      <c r="C227" s="2"/>
      <c r="D227" s="2"/>
      <c r="E227" s="2"/>
      <c r="F227" s="2"/>
      <c r="G227" s="2"/>
    </row>
    <row r="228" spans="1:7" x14ac:dyDescent="0.7">
      <c r="A228" s="2"/>
      <c r="B228" s="2"/>
      <c r="C228" s="2"/>
      <c r="D228" s="2"/>
      <c r="E228" s="2"/>
      <c r="F228" s="2"/>
      <c r="G228" s="2"/>
    </row>
    <row r="229" spans="1:7" x14ac:dyDescent="0.7">
      <c r="A229" s="2"/>
      <c r="B229" s="2"/>
      <c r="C229" s="2"/>
      <c r="D229" s="2"/>
      <c r="E229" s="2"/>
      <c r="F229" s="2"/>
      <c r="G229" s="2"/>
    </row>
    <row r="230" spans="1:7" x14ac:dyDescent="0.7">
      <c r="A230" s="2"/>
      <c r="B230" s="2"/>
      <c r="C230" s="2"/>
      <c r="D230" s="2"/>
      <c r="E230" s="2"/>
      <c r="F230" s="2"/>
      <c r="G230" s="2"/>
    </row>
    <row r="231" spans="1:7" x14ac:dyDescent="0.7">
      <c r="A231" s="2"/>
      <c r="B231" s="2"/>
      <c r="C231" s="2"/>
      <c r="D231" s="2"/>
      <c r="E231" s="2"/>
      <c r="F231" s="2"/>
      <c r="G231" s="2"/>
    </row>
    <row r="232" spans="1:7" x14ac:dyDescent="0.7">
      <c r="A232" s="2"/>
      <c r="B232" s="2"/>
      <c r="C232" s="2"/>
      <c r="D232" s="2"/>
      <c r="E232" s="2"/>
      <c r="F232" s="2"/>
      <c r="G232" s="2"/>
    </row>
    <row r="233" spans="1:7" x14ac:dyDescent="0.7">
      <c r="A233" s="2"/>
      <c r="B233" s="2"/>
      <c r="C233" s="2"/>
      <c r="D233" s="2"/>
      <c r="E233" s="2"/>
      <c r="F233" s="2"/>
      <c r="G233" s="2"/>
    </row>
    <row r="234" spans="1:7" x14ac:dyDescent="0.7">
      <c r="A234" s="2"/>
      <c r="B234" s="2"/>
      <c r="C234" s="2"/>
      <c r="D234" s="2"/>
      <c r="E234" s="2"/>
      <c r="F234" s="2"/>
      <c r="G234" s="2"/>
    </row>
    <row r="235" spans="1:7" x14ac:dyDescent="0.7">
      <c r="A235" s="2"/>
      <c r="B235" s="2"/>
      <c r="C235" s="2"/>
      <c r="D235" s="2"/>
      <c r="E235" s="2"/>
      <c r="F235" s="2"/>
      <c r="G235" s="2"/>
    </row>
    <row r="236" spans="1:7" x14ac:dyDescent="0.7">
      <c r="A236" s="2"/>
      <c r="B236" s="2"/>
      <c r="C236" s="2"/>
      <c r="D236" s="2"/>
      <c r="E236" s="2"/>
      <c r="F236" s="2"/>
      <c r="G236" s="2"/>
    </row>
    <row r="237" spans="1:7" x14ac:dyDescent="0.7">
      <c r="A237" s="2"/>
      <c r="B237" s="2"/>
      <c r="C237" s="2"/>
      <c r="D237" s="2"/>
      <c r="E237" s="2"/>
      <c r="F237" s="2"/>
      <c r="G237" s="2"/>
    </row>
    <row r="238" spans="1:7" x14ac:dyDescent="0.7">
      <c r="A238" s="2"/>
      <c r="B238" s="2"/>
      <c r="C238" s="2"/>
      <c r="D238" s="2"/>
      <c r="E238" s="2"/>
      <c r="F238" s="2"/>
      <c r="G238" s="2"/>
    </row>
    <row r="239" spans="1:7" x14ac:dyDescent="0.7">
      <c r="A239" s="2"/>
      <c r="B239" s="2"/>
      <c r="C239" s="2"/>
      <c r="D239" s="2"/>
      <c r="E239" s="2"/>
      <c r="F239" s="2"/>
      <c r="G239" s="2"/>
    </row>
    <row r="240" spans="1:7" x14ac:dyDescent="0.7">
      <c r="A240" s="2"/>
      <c r="B240" s="2"/>
      <c r="C240" s="2"/>
      <c r="D240" s="2"/>
      <c r="E240" s="2"/>
      <c r="F240" s="2"/>
      <c r="G240" s="2"/>
    </row>
    <row r="241" spans="1:7" x14ac:dyDescent="0.7">
      <c r="A241" s="2"/>
      <c r="B241" s="2"/>
      <c r="C241" s="2"/>
      <c r="D241" s="2"/>
      <c r="E241" s="2"/>
      <c r="F241" s="2"/>
      <c r="G241" s="2"/>
    </row>
    <row r="242" spans="1:7" x14ac:dyDescent="0.7">
      <c r="A242" s="2"/>
      <c r="B242" s="2"/>
      <c r="C242" s="2"/>
      <c r="D242" s="2"/>
      <c r="E242" s="2"/>
      <c r="F242" s="2"/>
      <c r="G242" s="2"/>
    </row>
    <row r="243" spans="1:7" x14ac:dyDescent="0.7">
      <c r="A243" s="2"/>
      <c r="B243" s="2"/>
      <c r="C243" s="2"/>
      <c r="D243" s="2"/>
      <c r="E243" s="2"/>
      <c r="F243" s="2"/>
      <c r="G243" s="2"/>
    </row>
    <row r="244" spans="1:7" x14ac:dyDescent="0.7">
      <c r="A244" s="2"/>
      <c r="B244" s="2"/>
      <c r="C244" s="2"/>
      <c r="D244" s="2"/>
      <c r="E244" s="2"/>
      <c r="F244" s="2"/>
      <c r="G244" s="2"/>
    </row>
    <row r="245" spans="1:7" x14ac:dyDescent="0.7">
      <c r="A245" s="2"/>
      <c r="B245" s="2"/>
      <c r="C245" s="2"/>
      <c r="D245" s="2"/>
      <c r="E245" s="2"/>
      <c r="F245" s="2"/>
      <c r="G245" s="2"/>
    </row>
    <row r="246" spans="1:7" x14ac:dyDescent="0.7">
      <c r="A246" s="2"/>
      <c r="B246" s="2"/>
      <c r="C246" s="2"/>
      <c r="D246" s="2"/>
      <c r="E246" s="2"/>
      <c r="F246" s="2"/>
      <c r="G246" s="2"/>
    </row>
    <row r="247" spans="1:7" x14ac:dyDescent="0.7">
      <c r="A247" s="2"/>
      <c r="B247" s="2"/>
      <c r="C247" s="2"/>
      <c r="D247" s="2"/>
      <c r="E247" s="2"/>
      <c r="F247" s="2"/>
      <c r="G247" s="2"/>
    </row>
    <row r="248" spans="1:7" x14ac:dyDescent="0.7">
      <c r="A248" s="2"/>
      <c r="B248" s="2"/>
      <c r="C248" s="2"/>
      <c r="D248" s="2"/>
      <c r="E248" s="2"/>
      <c r="F248" s="2"/>
      <c r="G248" s="2"/>
    </row>
    <row r="249" spans="1:7" x14ac:dyDescent="0.7">
      <c r="A249" s="2"/>
      <c r="B249" s="2"/>
      <c r="C249" s="2"/>
      <c r="D249" s="2"/>
      <c r="E249" s="2"/>
      <c r="F249" s="2"/>
      <c r="G249" s="2"/>
    </row>
    <row r="250" spans="1:7" x14ac:dyDescent="0.7">
      <c r="A250" s="2"/>
      <c r="B250" s="2"/>
      <c r="C250" s="2"/>
      <c r="D250" s="2"/>
      <c r="E250" s="2"/>
      <c r="F250" s="2"/>
      <c r="G250" s="2"/>
    </row>
    <row r="251" spans="1:7" x14ac:dyDescent="0.7">
      <c r="A251" s="2"/>
      <c r="B251" s="2"/>
      <c r="C251" s="2"/>
      <c r="D251" s="2"/>
      <c r="E251" s="2"/>
      <c r="F251" s="2"/>
      <c r="G251" s="2"/>
    </row>
    <row r="252" spans="1:7" x14ac:dyDescent="0.7">
      <c r="A252" s="2"/>
      <c r="B252" s="2"/>
      <c r="C252" s="2"/>
      <c r="D252" s="2"/>
      <c r="E252" s="2"/>
      <c r="F252" s="2"/>
      <c r="G252" s="2"/>
    </row>
    <row r="253" spans="1:7" x14ac:dyDescent="0.7">
      <c r="A253" s="2"/>
      <c r="B253" s="2"/>
      <c r="C253" s="2"/>
      <c r="D253" s="2"/>
      <c r="E253" s="2"/>
      <c r="F253" s="2"/>
      <c r="G253" s="2"/>
    </row>
    <row r="254" spans="1:7" x14ac:dyDescent="0.7">
      <c r="A254" s="2"/>
      <c r="B254" s="2"/>
      <c r="C254" s="2"/>
      <c r="D254" s="2"/>
      <c r="E254" s="2"/>
      <c r="F254" s="2"/>
      <c r="G254" s="2"/>
    </row>
    <row r="255" spans="1:7" x14ac:dyDescent="0.7">
      <c r="A255" s="2"/>
      <c r="B255" s="2"/>
      <c r="C255" s="2"/>
      <c r="D255" s="2"/>
      <c r="E255" s="2"/>
      <c r="F255" s="2"/>
      <c r="G255" s="2"/>
    </row>
    <row r="256" spans="1:7" x14ac:dyDescent="0.7">
      <c r="A256" s="2"/>
      <c r="B256" s="2"/>
      <c r="C256" s="2"/>
      <c r="D256" s="2"/>
      <c r="E256" s="2"/>
      <c r="F256" s="2"/>
      <c r="G256" s="2"/>
    </row>
    <row r="257" spans="1:7" x14ac:dyDescent="0.7">
      <c r="A257" s="2"/>
      <c r="B257" s="2"/>
      <c r="C257" s="2"/>
      <c r="D257" s="2"/>
      <c r="E257" s="2"/>
      <c r="F257" s="2"/>
      <c r="G257" s="2"/>
    </row>
    <row r="258" spans="1:7" x14ac:dyDescent="0.7">
      <c r="A258" s="2"/>
      <c r="B258" s="2"/>
      <c r="C258" s="2"/>
      <c r="D258" s="2"/>
      <c r="E258" s="2"/>
      <c r="F258" s="2"/>
      <c r="G258" s="2"/>
    </row>
    <row r="259" spans="1:7" x14ac:dyDescent="0.7">
      <c r="A259" s="2"/>
      <c r="B259" s="2"/>
      <c r="C259" s="2"/>
      <c r="D259" s="2"/>
      <c r="E259" s="2"/>
      <c r="F259" s="2"/>
      <c r="G259" s="2"/>
    </row>
    <row r="260" spans="1:7" x14ac:dyDescent="0.7">
      <c r="A260" s="2"/>
      <c r="B260" s="2"/>
      <c r="C260" s="2"/>
      <c r="D260" s="2"/>
      <c r="E260" s="2"/>
      <c r="F260" s="2"/>
      <c r="G260" s="2"/>
    </row>
    <row r="261" spans="1:7" x14ac:dyDescent="0.7">
      <c r="A261" s="2"/>
      <c r="B261" s="2"/>
      <c r="C261" s="2"/>
      <c r="D261" s="2"/>
      <c r="E261" s="2"/>
      <c r="F261" s="2"/>
      <c r="G261" s="2"/>
    </row>
    <row r="262" spans="1:7" x14ac:dyDescent="0.7">
      <c r="A262" s="2"/>
      <c r="B262" s="2"/>
      <c r="C262" s="2"/>
      <c r="D262" s="2"/>
      <c r="E262" s="2"/>
      <c r="F262" s="2"/>
      <c r="G262" s="2"/>
    </row>
    <row r="263" spans="1:7" x14ac:dyDescent="0.7">
      <c r="A263" s="2"/>
      <c r="B263" s="2"/>
      <c r="C263" s="2"/>
      <c r="D263" s="2"/>
      <c r="E263" s="2"/>
      <c r="F263" s="2"/>
      <c r="G263" s="2"/>
    </row>
    <row r="264" spans="1:7" x14ac:dyDescent="0.7">
      <c r="A264" s="2"/>
      <c r="B264" s="2"/>
      <c r="C264" s="2"/>
      <c r="D264" s="2"/>
      <c r="E264" s="2"/>
      <c r="F264" s="2"/>
      <c r="G264" s="2"/>
    </row>
    <row r="265" spans="1:7" x14ac:dyDescent="0.7">
      <c r="A265" s="2"/>
      <c r="B265" s="2"/>
      <c r="C265" s="2"/>
      <c r="D265" s="2"/>
      <c r="E265" s="2"/>
      <c r="F265" s="2"/>
      <c r="G265" s="2"/>
    </row>
    <row r="266" spans="1:7" x14ac:dyDescent="0.7">
      <c r="A266" s="2"/>
      <c r="B266" s="2"/>
      <c r="C266" s="2"/>
      <c r="D266" s="2"/>
      <c r="E266" s="2"/>
      <c r="F266" s="2"/>
      <c r="G266" s="2"/>
    </row>
    <row r="267" spans="1:7" x14ac:dyDescent="0.7">
      <c r="A267" s="2"/>
      <c r="B267" s="2"/>
      <c r="C267" s="2"/>
      <c r="D267" s="2"/>
      <c r="E267" s="2"/>
      <c r="F267" s="2"/>
      <c r="G267" s="2"/>
    </row>
    <row r="268" spans="1:7" x14ac:dyDescent="0.7">
      <c r="A268" s="2"/>
      <c r="B268" s="2"/>
      <c r="C268" s="2"/>
      <c r="D268" s="2"/>
      <c r="E268" s="2"/>
      <c r="F268" s="2"/>
      <c r="G268" s="2"/>
    </row>
    <row r="269" spans="1:7" x14ac:dyDescent="0.7">
      <c r="A269" s="2"/>
      <c r="B269" s="2"/>
      <c r="C269" s="2"/>
      <c r="D269" s="2"/>
      <c r="E269" s="2"/>
      <c r="F269" s="2"/>
      <c r="G269" s="2"/>
    </row>
    <row r="270" spans="1:7" x14ac:dyDescent="0.7">
      <c r="A270" s="2"/>
      <c r="B270" s="2"/>
      <c r="C270" s="2"/>
      <c r="D270" s="2"/>
      <c r="E270" s="2"/>
      <c r="F270" s="2"/>
      <c r="G270" s="2"/>
    </row>
    <row r="271" spans="1:7" x14ac:dyDescent="0.7">
      <c r="A271" s="2"/>
      <c r="B271" s="2"/>
      <c r="C271" s="2"/>
      <c r="D271" s="2"/>
      <c r="E271" s="2"/>
      <c r="F271" s="2"/>
      <c r="G271" s="2"/>
    </row>
    <row r="272" spans="1:7" x14ac:dyDescent="0.7">
      <c r="A272" s="2"/>
      <c r="B272" s="2"/>
      <c r="C272" s="2"/>
      <c r="D272" s="2"/>
      <c r="E272" s="2"/>
      <c r="F272" s="2"/>
      <c r="G272" s="2"/>
    </row>
    <row r="273" spans="1:7" x14ac:dyDescent="0.7">
      <c r="A273" s="2"/>
      <c r="B273" s="2"/>
      <c r="C273" s="2"/>
      <c r="D273" s="2"/>
      <c r="E273" s="2"/>
      <c r="F273" s="2"/>
      <c r="G273" s="2"/>
    </row>
    <row r="274" spans="1:7" x14ac:dyDescent="0.7">
      <c r="A274" s="2"/>
      <c r="B274" s="2"/>
      <c r="C274" s="2"/>
      <c r="D274" s="2"/>
      <c r="E274" s="2"/>
      <c r="F274" s="2"/>
      <c r="G274" s="2"/>
    </row>
    <row r="275" spans="1:7" x14ac:dyDescent="0.7">
      <c r="A275" s="2"/>
      <c r="B275" s="2"/>
      <c r="C275" s="2"/>
      <c r="D275" s="2"/>
      <c r="E275" s="2"/>
      <c r="F275" s="2"/>
      <c r="G275" s="2"/>
    </row>
    <row r="276" spans="1:7" x14ac:dyDescent="0.7">
      <c r="A276" s="2"/>
      <c r="B276" s="2"/>
      <c r="C276" s="2"/>
      <c r="D276" s="2"/>
      <c r="E276" s="2"/>
      <c r="F276" s="2"/>
      <c r="G276" s="2"/>
    </row>
    <row r="277" spans="1:7" x14ac:dyDescent="0.7">
      <c r="A277" s="2"/>
      <c r="B277" s="2"/>
      <c r="C277" s="2"/>
      <c r="D277" s="2"/>
      <c r="E277" s="2"/>
      <c r="F277" s="2"/>
      <c r="G277" s="2"/>
    </row>
    <row r="278" spans="1:7" x14ac:dyDescent="0.7">
      <c r="A278" s="2"/>
      <c r="B278" s="2"/>
      <c r="C278" s="2"/>
      <c r="D278" s="2"/>
      <c r="E278" s="2"/>
      <c r="F278" s="2"/>
      <c r="G278" s="2"/>
    </row>
    <row r="279" spans="1:7" x14ac:dyDescent="0.7">
      <c r="A279" s="2"/>
      <c r="B279" s="2"/>
      <c r="C279" s="2"/>
      <c r="D279" s="2"/>
      <c r="E279" s="2"/>
      <c r="F279" s="2"/>
      <c r="G279" s="2"/>
    </row>
    <row r="280" spans="1:7" x14ac:dyDescent="0.7">
      <c r="A280" s="2"/>
      <c r="B280" s="2"/>
      <c r="C280" s="2"/>
      <c r="D280" s="2"/>
      <c r="E280" s="2"/>
      <c r="F280" s="2"/>
      <c r="G280" s="2"/>
    </row>
    <row r="281" spans="1:7" x14ac:dyDescent="0.7">
      <c r="A281" s="2"/>
      <c r="B281" s="2"/>
      <c r="C281" s="2"/>
      <c r="D281" s="2"/>
      <c r="E281" s="2"/>
      <c r="F281" s="2"/>
      <c r="G281" s="2"/>
    </row>
    <row r="282" spans="1:7" x14ac:dyDescent="0.7">
      <c r="A282" s="2"/>
      <c r="B282" s="2"/>
      <c r="C282" s="2"/>
      <c r="D282" s="2"/>
      <c r="E282" s="2"/>
      <c r="F282" s="2"/>
      <c r="G282" s="2"/>
    </row>
    <row r="283" spans="1:7" x14ac:dyDescent="0.7">
      <c r="A283" s="2"/>
      <c r="B283" s="2"/>
      <c r="C283" s="2"/>
      <c r="D283" s="2"/>
      <c r="E283" s="2"/>
      <c r="F283" s="2"/>
      <c r="G283" s="2"/>
    </row>
    <row r="284" spans="1:7" x14ac:dyDescent="0.7">
      <c r="A284" s="2"/>
      <c r="B284" s="2"/>
      <c r="C284" s="2"/>
      <c r="D284" s="2"/>
      <c r="E284" s="2"/>
      <c r="F284" s="2"/>
      <c r="G284" s="2"/>
    </row>
    <row r="285" spans="1:7" x14ac:dyDescent="0.7">
      <c r="A285" s="2"/>
      <c r="B285" s="2"/>
      <c r="C285" s="2"/>
      <c r="D285" s="2"/>
      <c r="E285" s="2"/>
      <c r="F285" s="2"/>
      <c r="G285" s="2"/>
    </row>
    <row r="286" spans="1:7" x14ac:dyDescent="0.7">
      <c r="A286" s="2"/>
      <c r="B286" s="2"/>
      <c r="C286" s="2"/>
      <c r="D286" s="2"/>
      <c r="E286" s="2"/>
      <c r="F286" s="2"/>
      <c r="G286" s="2"/>
    </row>
    <row r="287" spans="1:7" x14ac:dyDescent="0.7">
      <c r="A287" s="2"/>
      <c r="B287" s="2"/>
      <c r="C287" s="2"/>
      <c r="D287" s="2"/>
      <c r="E287" s="2"/>
      <c r="F287" s="2"/>
      <c r="G287" s="2"/>
    </row>
    <row r="288" spans="1:7" x14ac:dyDescent="0.7">
      <c r="A288" s="2"/>
      <c r="B288" s="2"/>
      <c r="C288" s="2"/>
      <c r="D288" s="2"/>
      <c r="E288" s="2"/>
      <c r="F288" s="2"/>
      <c r="G288" s="2"/>
    </row>
    <row r="289" spans="1:7" x14ac:dyDescent="0.7">
      <c r="A289" s="2"/>
      <c r="B289" s="2"/>
      <c r="C289" s="2"/>
      <c r="D289" s="2"/>
      <c r="E289" s="2"/>
      <c r="F289" s="2"/>
      <c r="G289" s="2"/>
    </row>
    <row r="290" spans="1:7" x14ac:dyDescent="0.7">
      <c r="A290" s="2"/>
      <c r="B290" s="2"/>
      <c r="C290" s="2"/>
      <c r="D290" s="2"/>
      <c r="E290" s="2"/>
      <c r="F290" s="2"/>
      <c r="G290" s="2"/>
    </row>
    <row r="291" spans="1:7" x14ac:dyDescent="0.7">
      <c r="A291" s="2"/>
      <c r="B291" s="2"/>
      <c r="C291" s="2"/>
      <c r="D291" s="2"/>
      <c r="E291" s="2"/>
      <c r="F291" s="2"/>
      <c r="G291" s="2"/>
    </row>
    <row r="292" spans="1:7" x14ac:dyDescent="0.7">
      <c r="A292" s="2"/>
      <c r="B292" s="2"/>
      <c r="C292" s="2"/>
      <c r="D292" s="2"/>
      <c r="E292" s="2"/>
      <c r="F292" s="2"/>
      <c r="G292" s="2"/>
    </row>
    <row r="293" spans="1:7" x14ac:dyDescent="0.7">
      <c r="A293" s="2"/>
      <c r="B293" s="2"/>
      <c r="C293" s="2"/>
      <c r="D293" s="2"/>
      <c r="E293" s="2"/>
      <c r="F293" s="2"/>
      <c r="G293" s="2"/>
    </row>
    <row r="294" spans="1:7" x14ac:dyDescent="0.7">
      <c r="A294" s="2"/>
      <c r="B294" s="2"/>
      <c r="C294" s="2"/>
      <c r="D294" s="2"/>
      <c r="E294" s="2"/>
      <c r="F294" s="2"/>
      <c r="G294" s="2"/>
    </row>
    <row r="295" spans="1:7" x14ac:dyDescent="0.7">
      <c r="A295" s="2"/>
      <c r="B295" s="2"/>
      <c r="C295" s="2"/>
      <c r="D295" s="2"/>
      <c r="E295" s="2"/>
      <c r="F295" s="2"/>
      <c r="G295" s="2"/>
    </row>
    <row r="296" spans="1:7" x14ac:dyDescent="0.7">
      <c r="A296" s="2"/>
      <c r="B296" s="2"/>
      <c r="C296" s="2"/>
      <c r="D296" s="2"/>
      <c r="E296" s="2"/>
      <c r="F296" s="2"/>
      <c r="G296" s="2"/>
    </row>
    <row r="297" spans="1:7" x14ac:dyDescent="0.7">
      <c r="A297" s="2"/>
      <c r="B297" s="2"/>
      <c r="C297" s="2"/>
      <c r="D297" s="2"/>
      <c r="E297" s="2"/>
      <c r="F297" s="2"/>
      <c r="G297" s="2"/>
    </row>
    <row r="298" spans="1:7" x14ac:dyDescent="0.7">
      <c r="A298" s="2"/>
      <c r="B298" s="2"/>
      <c r="C298" s="2"/>
      <c r="D298" s="2"/>
      <c r="E298" s="2"/>
      <c r="F298" s="2"/>
      <c r="G298" s="2"/>
    </row>
    <row r="299" spans="1:7" x14ac:dyDescent="0.7">
      <c r="A299" s="2"/>
      <c r="B299" s="2"/>
      <c r="C299" s="2"/>
      <c r="D299" s="2"/>
      <c r="E299" s="2"/>
      <c r="F299" s="2"/>
      <c r="G299" s="2"/>
    </row>
    <row r="300" spans="1:7" x14ac:dyDescent="0.7">
      <c r="A300" s="2"/>
      <c r="B300" s="2"/>
      <c r="C300" s="2"/>
      <c r="D300" s="2"/>
      <c r="E300" s="2"/>
      <c r="F300" s="2"/>
      <c r="G300" s="2"/>
    </row>
    <row r="301" spans="1:7" x14ac:dyDescent="0.7">
      <c r="A301" s="2"/>
      <c r="B301" s="2"/>
      <c r="C301" s="2"/>
      <c r="D301" s="2"/>
      <c r="E301" s="2"/>
      <c r="F301" s="2"/>
      <c r="G301" s="2"/>
    </row>
    <row r="302" spans="1:7" x14ac:dyDescent="0.7">
      <c r="A302" s="2"/>
      <c r="B302" s="2"/>
      <c r="C302" s="2"/>
      <c r="D302" s="2"/>
      <c r="E302" s="2"/>
      <c r="F302" s="2"/>
      <c r="G302" s="2"/>
    </row>
    <row r="303" spans="1:7" x14ac:dyDescent="0.7">
      <c r="A303" s="2"/>
      <c r="B303" s="2"/>
      <c r="C303" s="2"/>
      <c r="D303" s="2"/>
      <c r="E303" s="2"/>
      <c r="F303" s="2"/>
      <c r="G303" s="2"/>
    </row>
    <row r="304" spans="1:7" x14ac:dyDescent="0.7">
      <c r="A304" s="2"/>
      <c r="B304" s="2"/>
      <c r="C304" s="2"/>
      <c r="D304" s="2"/>
      <c r="E304" s="2"/>
      <c r="F304" s="2"/>
      <c r="G304" s="2"/>
    </row>
    <row r="305" spans="1:7" x14ac:dyDescent="0.7">
      <c r="A305" s="2"/>
      <c r="B305" s="2"/>
      <c r="C305" s="2"/>
      <c r="D305" s="2"/>
      <c r="E305" s="2"/>
      <c r="F305" s="2"/>
      <c r="G305" s="2"/>
    </row>
    <row r="306" spans="1:7" x14ac:dyDescent="0.7">
      <c r="A306" s="2"/>
      <c r="B306" s="2"/>
      <c r="C306" s="2"/>
      <c r="D306" s="2"/>
      <c r="E306" s="2"/>
      <c r="F306" s="2"/>
      <c r="G306" s="2"/>
    </row>
    <row r="307" spans="1:7" x14ac:dyDescent="0.7">
      <c r="A307" s="2"/>
      <c r="B307" s="2"/>
      <c r="C307" s="2"/>
      <c r="D307" s="2"/>
      <c r="E307" s="2"/>
      <c r="F307" s="2"/>
      <c r="G307" s="2"/>
    </row>
    <row r="308" spans="1:7" x14ac:dyDescent="0.7">
      <c r="A308" s="2"/>
      <c r="B308" s="2"/>
      <c r="C308" s="2"/>
      <c r="D308" s="2"/>
      <c r="E308" s="2"/>
      <c r="F308" s="2"/>
      <c r="G308" s="2"/>
    </row>
    <row r="309" spans="1:7" x14ac:dyDescent="0.7">
      <c r="A309" s="2"/>
      <c r="B309" s="2"/>
      <c r="C309" s="2"/>
      <c r="D309" s="2"/>
      <c r="E309" s="2"/>
      <c r="F309" s="2"/>
      <c r="G309" s="2"/>
    </row>
    <row r="310" spans="1:7" x14ac:dyDescent="0.7">
      <c r="A310" s="2"/>
      <c r="B310" s="2"/>
      <c r="C310" s="2"/>
      <c r="D310" s="2"/>
      <c r="E310" s="2"/>
      <c r="F310" s="2"/>
      <c r="G310" s="2"/>
    </row>
    <row r="311" spans="1:7" x14ac:dyDescent="0.7">
      <c r="A311" s="2"/>
      <c r="B311" s="2"/>
      <c r="C311" s="2"/>
      <c r="D311" s="2"/>
      <c r="E311" s="2"/>
      <c r="F311" s="2"/>
      <c r="G311" s="2"/>
    </row>
    <row r="312" spans="1:7" x14ac:dyDescent="0.7">
      <c r="A312" s="2"/>
      <c r="B312" s="2"/>
      <c r="C312" s="2"/>
      <c r="D312" s="2"/>
      <c r="E312" s="2"/>
      <c r="F312" s="2"/>
      <c r="G312" s="2"/>
    </row>
    <row r="313" spans="1:7" x14ac:dyDescent="0.7">
      <c r="A313" s="2"/>
      <c r="B313" s="2"/>
      <c r="C313" s="2"/>
      <c r="D313" s="2"/>
      <c r="E313" s="2"/>
      <c r="F313" s="2"/>
      <c r="G313" s="2"/>
    </row>
    <row r="314" spans="1:7" x14ac:dyDescent="0.7">
      <c r="A314" s="2"/>
      <c r="B314" s="2"/>
      <c r="C314" s="2"/>
      <c r="D314" s="2"/>
      <c r="E314" s="2"/>
      <c r="F314" s="2"/>
      <c r="G314" s="2"/>
    </row>
    <row r="315" spans="1:7" x14ac:dyDescent="0.7">
      <c r="A315" s="2"/>
      <c r="B315" s="2"/>
      <c r="C315" s="2"/>
      <c r="D315" s="2"/>
      <c r="E315" s="2"/>
      <c r="F315" s="2"/>
      <c r="G315" s="2"/>
    </row>
    <row r="316" spans="1:7" x14ac:dyDescent="0.7">
      <c r="A316" s="2"/>
      <c r="B316" s="2"/>
      <c r="C316" s="2"/>
      <c r="D316" s="2"/>
      <c r="E316" s="2"/>
      <c r="F316" s="2"/>
      <c r="G316" s="2"/>
    </row>
    <row r="317" spans="1:7" x14ac:dyDescent="0.7">
      <c r="A317" s="2"/>
      <c r="B317" s="2"/>
      <c r="C317" s="2"/>
      <c r="D317" s="2"/>
      <c r="E317" s="2"/>
      <c r="F317" s="2"/>
      <c r="G317" s="2"/>
    </row>
    <row r="318" spans="1:7" x14ac:dyDescent="0.7">
      <c r="A318" s="2"/>
      <c r="B318" s="2"/>
      <c r="C318" s="2"/>
      <c r="D318" s="2"/>
      <c r="E318" s="2"/>
      <c r="F318" s="2"/>
      <c r="G318" s="2"/>
    </row>
    <row r="319" spans="1:7" x14ac:dyDescent="0.7">
      <c r="A319" s="2"/>
      <c r="B319" s="2"/>
      <c r="C319" s="2"/>
      <c r="D319" s="2"/>
      <c r="E319" s="2"/>
      <c r="F319" s="2"/>
      <c r="G319" s="2"/>
    </row>
    <row r="320" spans="1:7" x14ac:dyDescent="0.7">
      <c r="A320" s="2"/>
      <c r="B320" s="2"/>
      <c r="C320" s="2"/>
      <c r="D320" s="2"/>
      <c r="E320" s="2"/>
      <c r="F320" s="2"/>
      <c r="G320" s="2"/>
    </row>
    <row r="321" spans="1:7" x14ac:dyDescent="0.7">
      <c r="A321" s="2"/>
      <c r="B321" s="2"/>
      <c r="C321" s="2"/>
      <c r="D321" s="2"/>
      <c r="E321" s="2"/>
      <c r="F321" s="2"/>
      <c r="G321" s="2"/>
    </row>
    <row r="322" spans="1:7" x14ac:dyDescent="0.7">
      <c r="A322" s="2"/>
      <c r="B322" s="2"/>
      <c r="C322" s="2"/>
      <c r="D322" s="2"/>
      <c r="E322" s="2"/>
      <c r="F322" s="2"/>
      <c r="G322" s="2"/>
    </row>
    <row r="323" spans="1:7" x14ac:dyDescent="0.7">
      <c r="A323" s="2"/>
      <c r="B323" s="2"/>
      <c r="C323" s="2"/>
      <c r="D323" s="2"/>
      <c r="E323" s="2"/>
      <c r="F323" s="2"/>
      <c r="G323" s="2"/>
    </row>
    <row r="324" spans="1:7" x14ac:dyDescent="0.7">
      <c r="A324" s="2"/>
      <c r="B324" s="2"/>
      <c r="C324" s="2"/>
      <c r="D324" s="2"/>
      <c r="E324" s="2"/>
      <c r="F324" s="2"/>
      <c r="G324" s="2"/>
    </row>
    <row r="325" spans="1:7" x14ac:dyDescent="0.7">
      <c r="A325" s="2"/>
      <c r="B325" s="2"/>
      <c r="C325" s="2"/>
      <c r="D325" s="2"/>
      <c r="E325" s="2"/>
      <c r="F325" s="2"/>
      <c r="G325" s="2"/>
    </row>
    <row r="326" spans="1:7" x14ac:dyDescent="0.7">
      <c r="A326" s="2"/>
      <c r="B326" s="2"/>
      <c r="C326" s="2"/>
      <c r="D326" s="2"/>
      <c r="E326" s="2"/>
      <c r="F326" s="2"/>
      <c r="G326" s="2"/>
    </row>
    <row r="327" spans="1:7" x14ac:dyDescent="0.7">
      <c r="A327" s="2"/>
      <c r="B327" s="2"/>
      <c r="C327" s="2"/>
      <c r="D327" s="2"/>
      <c r="E327" s="2"/>
      <c r="F327" s="2"/>
      <c r="G327" s="2"/>
    </row>
    <row r="328" spans="1:7" x14ac:dyDescent="0.7">
      <c r="A328" s="2"/>
      <c r="B328" s="2"/>
      <c r="C328" s="2"/>
      <c r="D328" s="2"/>
      <c r="E328" s="2"/>
      <c r="F328" s="2"/>
      <c r="G328" s="2"/>
    </row>
    <row r="329" spans="1:7" x14ac:dyDescent="0.7">
      <c r="A329" s="2"/>
      <c r="B329" s="2"/>
      <c r="C329" s="2"/>
      <c r="D329" s="2"/>
      <c r="E329" s="2"/>
      <c r="F329" s="2"/>
      <c r="G329" s="2"/>
    </row>
    <row r="330" spans="1:7" x14ac:dyDescent="0.7">
      <c r="A330" s="2"/>
      <c r="B330" s="2"/>
      <c r="C330" s="2"/>
      <c r="D330" s="2"/>
      <c r="E330" s="2"/>
      <c r="F330" s="2"/>
      <c r="G330" s="2"/>
    </row>
    <row r="331" spans="1:7" x14ac:dyDescent="0.7">
      <c r="A331" s="2"/>
      <c r="B331" s="2"/>
      <c r="C331" s="2"/>
      <c r="D331" s="2"/>
      <c r="E331" s="2"/>
      <c r="F331" s="2"/>
      <c r="G331" s="2"/>
    </row>
    <row r="332" spans="1:7" x14ac:dyDescent="0.7">
      <c r="A332" s="2"/>
      <c r="B332" s="2"/>
      <c r="C332" s="2"/>
      <c r="D332" s="2"/>
      <c r="E332" s="2"/>
      <c r="F332" s="2"/>
      <c r="G332" s="2"/>
    </row>
    <row r="333" spans="1:7" x14ac:dyDescent="0.7">
      <c r="A333" s="2"/>
      <c r="B333" s="2"/>
      <c r="C333" s="2"/>
      <c r="D333" s="2"/>
      <c r="E333" s="2"/>
      <c r="F333" s="2"/>
      <c r="G333" s="2"/>
    </row>
    <row r="334" spans="1:7" x14ac:dyDescent="0.7">
      <c r="A334" s="2"/>
      <c r="B334" s="2"/>
      <c r="C334" s="2"/>
      <c r="D334" s="2"/>
      <c r="E334" s="2"/>
      <c r="F334" s="2"/>
      <c r="G334" s="2"/>
    </row>
    <row r="335" spans="1:7" x14ac:dyDescent="0.7">
      <c r="A335" s="2"/>
      <c r="B335" s="2"/>
      <c r="C335" s="2"/>
      <c r="D335" s="2"/>
      <c r="E335" s="2"/>
      <c r="F335" s="2"/>
      <c r="G335" s="2"/>
    </row>
    <row r="336" spans="1:7" x14ac:dyDescent="0.7">
      <c r="A336" s="2"/>
      <c r="B336" s="2"/>
      <c r="C336" s="2"/>
      <c r="D336" s="2"/>
      <c r="E336" s="2"/>
      <c r="F336" s="2"/>
      <c r="G336" s="2"/>
    </row>
    <row r="337" spans="1:7" x14ac:dyDescent="0.7">
      <c r="A337" s="2"/>
      <c r="B337" s="2"/>
      <c r="C337" s="2"/>
      <c r="D337" s="2"/>
      <c r="E337" s="2"/>
      <c r="F337" s="2"/>
      <c r="G337" s="2"/>
    </row>
    <row r="338" spans="1:7" x14ac:dyDescent="0.7">
      <c r="A338" s="2"/>
      <c r="B338" s="2"/>
      <c r="C338" s="2"/>
      <c r="D338" s="2"/>
      <c r="E338" s="2"/>
      <c r="F338" s="2"/>
      <c r="G338" s="2"/>
    </row>
    <row r="339" spans="1:7" x14ac:dyDescent="0.7">
      <c r="A339" s="2"/>
      <c r="B339" s="2"/>
      <c r="C339" s="2"/>
      <c r="D339" s="2"/>
      <c r="E339" s="2"/>
      <c r="F339" s="2"/>
      <c r="G339" s="2"/>
    </row>
    <row r="340" spans="1:7" x14ac:dyDescent="0.7">
      <c r="A340" s="2"/>
      <c r="B340" s="2"/>
      <c r="C340" s="2"/>
      <c r="D340" s="2"/>
      <c r="E340" s="2"/>
      <c r="F340" s="2"/>
      <c r="G340" s="2"/>
    </row>
    <row r="341" spans="1:7" x14ac:dyDescent="0.7">
      <c r="A341" s="2"/>
      <c r="B341" s="2"/>
      <c r="C341" s="2"/>
      <c r="D341" s="2"/>
      <c r="E341" s="2"/>
      <c r="F341" s="2"/>
      <c r="G341" s="2"/>
    </row>
    <row r="342" spans="1:7" x14ac:dyDescent="0.7">
      <c r="A342" s="2"/>
      <c r="B342" s="2"/>
      <c r="C342" s="2"/>
      <c r="D342" s="2"/>
      <c r="E342" s="2"/>
      <c r="F342" s="2"/>
      <c r="G342" s="2"/>
    </row>
    <row r="343" spans="1:7" x14ac:dyDescent="0.7">
      <c r="A343" s="2"/>
      <c r="B343" s="2"/>
      <c r="C343" s="2"/>
      <c r="D343" s="2"/>
      <c r="E343" s="2"/>
      <c r="F343" s="2"/>
      <c r="G343" s="2"/>
    </row>
    <row r="344" spans="1:7" x14ac:dyDescent="0.7">
      <c r="A344" s="2"/>
      <c r="B344" s="2"/>
      <c r="C344" s="2"/>
      <c r="D344" s="2"/>
      <c r="E344" s="2"/>
      <c r="F344" s="2"/>
      <c r="G344" s="2"/>
    </row>
    <row r="345" spans="1:7" x14ac:dyDescent="0.7">
      <c r="A345" s="2"/>
      <c r="B345" s="2"/>
      <c r="C345" s="2"/>
      <c r="D345" s="2"/>
      <c r="E345" s="2"/>
      <c r="F345" s="2"/>
      <c r="G345" s="2"/>
    </row>
    <row r="346" spans="1:7" x14ac:dyDescent="0.7">
      <c r="A346" s="2"/>
      <c r="B346" s="2"/>
      <c r="C346" s="2"/>
      <c r="D346" s="2"/>
      <c r="E346" s="2"/>
      <c r="F346" s="2"/>
      <c r="G346" s="2"/>
    </row>
    <row r="347" spans="1:7" x14ac:dyDescent="0.7">
      <c r="A347" s="2"/>
      <c r="B347" s="2"/>
      <c r="C347" s="2"/>
      <c r="D347" s="2"/>
      <c r="E347" s="2"/>
      <c r="F347" s="2"/>
      <c r="G347" s="2"/>
    </row>
    <row r="348" spans="1:7" x14ac:dyDescent="0.7">
      <c r="A348" s="2"/>
      <c r="B348" s="2"/>
      <c r="C348" s="2"/>
      <c r="D348" s="2"/>
      <c r="E348" s="2"/>
      <c r="F348" s="2"/>
      <c r="G348" s="2"/>
    </row>
    <row r="349" spans="1:7" x14ac:dyDescent="0.7">
      <c r="A349" s="2"/>
      <c r="B349" s="2"/>
      <c r="C349" s="2"/>
      <c r="D349" s="2"/>
      <c r="E349" s="2"/>
      <c r="F349" s="2"/>
      <c r="G349" s="2"/>
    </row>
    <row r="350" spans="1:7" x14ac:dyDescent="0.7">
      <c r="A350" s="2"/>
      <c r="B350" s="2"/>
      <c r="C350" s="2"/>
      <c r="D350" s="2"/>
      <c r="E350" s="2"/>
      <c r="F350" s="2"/>
      <c r="G350" s="2"/>
    </row>
    <row r="351" spans="1:7" x14ac:dyDescent="0.7">
      <c r="A351" s="2"/>
      <c r="B351" s="2"/>
      <c r="C351" s="2"/>
      <c r="D351" s="2"/>
      <c r="E351" s="2"/>
      <c r="F351" s="2"/>
      <c r="G351" s="2"/>
    </row>
    <row r="352" spans="1:7" x14ac:dyDescent="0.7">
      <c r="A352" s="2"/>
      <c r="B352" s="2"/>
      <c r="C352" s="2"/>
      <c r="D352" s="2"/>
      <c r="E352" s="2"/>
      <c r="F352" s="2"/>
      <c r="G352" s="2"/>
    </row>
    <row r="353" spans="1:7" x14ac:dyDescent="0.7">
      <c r="A353" s="2"/>
      <c r="B353" s="2"/>
      <c r="C353" s="2"/>
      <c r="D353" s="2"/>
      <c r="E353" s="2"/>
      <c r="F353" s="2"/>
      <c r="G353" s="2"/>
    </row>
    <row r="354" spans="1:7" x14ac:dyDescent="0.7">
      <c r="A354" s="2"/>
      <c r="B354" s="2"/>
      <c r="C354" s="2"/>
      <c r="D354" s="2"/>
      <c r="E354" s="2"/>
      <c r="F354" s="2"/>
      <c r="G354" s="2"/>
    </row>
    <row r="355" spans="1:7" x14ac:dyDescent="0.7">
      <c r="A355" s="2"/>
      <c r="B355" s="2"/>
      <c r="C355" s="2"/>
      <c r="D355" s="2"/>
      <c r="E355" s="2"/>
      <c r="F355" s="2"/>
      <c r="G355" s="2"/>
    </row>
    <row r="356" spans="1:7" x14ac:dyDescent="0.7">
      <c r="A356" s="2"/>
      <c r="B356" s="2"/>
      <c r="C356" s="2"/>
      <c r="D356" s="2"/>
      <c r="E356" s="2"/>
      <c r="F356" s="2"/>
      <c r="G356" s="2"/>
    </row>
    <row r="357" spans="1:7" x14ac:dyDescent="0.7">
      <c r="A357" s="2"/>
      <c r="B357" s="2"/>
      <c r="C357" s="2"/>
      <c r="D357" s="2"/>
      <c r="E357" s="2"/>
      <c r="F357" s="2"/>
      <c r="G357" s="2"/>
    </row>
    <row r="358" spans="1:7" x14ac:dyDescent="0.7">
      <c r="A358" s="2"/>
      <c r="B358" s="2"/>
      <c r="C358" s="2"/>
      <c r="D358" s="2"/>
      <c r="E358" s="2"/>
      <c r="F358" s="2"/>
      <c r="G358" s="2"/>
    </row>
    <row r="359" spans="1:7" x14ac:dyDescent="0.7">
      <c r="A359" s="2"/>
      <c r="B359" s="2"/>
      <c r="C359" s="2"/>
      <c r="D359" s="2"/>
      <c r="E359" s="2"/>
      <c r="F359" s="2"/>
      <c r="G359" s="2"/>
    </row>
    <row r="360" spans="1:7" x14ac:dyDescent="0.7">
      <c r="A360" s="2"/>
      <c r="B360" s="2"/>
      <c r="C360" s="2"/>
      <c r="D360" s="2"/>
      <c r="E360" s="2"/>
      <c r="F360" s="2"/>
      <c r="G360" s="2"/>
    </row>
    <row r="361" spans="1:7" x14ac:dyDescent="0.7">
      <c r="A361" s="2"/>
      <c r="B361" s="2"/>
      <c r="C361" s="2"/>
      <c r="D361" s="2"/>
      <c r="E361" s="2"/>
      <c r="F361" s="2"/>
      <c r="G361" s="2"/>
    </row>
    <row r="362" spans="1:7" x14ac:dyDescent="0.7">
      <c r="A362" s="2"/>
      <c r="B362" s="2"/>
      <c r="C362" s="2"/>
      <c r="D362" s="2"/>
      <c r="E362" s="2"/>
      <c r="F362" s="2"/>
      <c r="G362" s="2"/>
    </row>
    <row r="363" spans="1:7" x14ac:dyDescent="0.7">
      <c r="A363" s="2"/>
      <c r="B363" s="2"/>
      <c r="C363" s="2"/>
      <c r="D363" s="2"/>
      <c r="E363" s="2"/>
      <c r="F363" s="2"/>
      <c r="G363" s="2"/>
    </row>
    <row r="364" spans="1:7" x14ac:dyDescent="0.7">
      <c r="A364" s="2"/>
      <c r="B364" s="2"/>
      <c r="C364" s="2"/>
      <c r="D364" s="2"/>
      <c r="E364" s="2"/>
      <c r="F364" s="2"/>
      <c r="G364" s="2"/>
    </row>
    <row r="365" spans="1:7" x14ac:dyDescent="0.7">
      <c r="A365" s="2"/>
      <c r="B365" s="2"/>
      <c r="C365" s="2"/>
      <c r="D365" s="2"/>
      <c r="E365" s="2"/>
      <c r="F365" s="2"/>
      <c r="G365" s="2"/>
    </row>
    <row r="366" spans="1:7" x14ac:dyDescent="0.7">
      <c r="A366" s="2"/>
      <c r="B366" s="2"/>
      <c r="C366" s="2"/>
      <c r="D366" s="2"/>
      <c r="E366" s="2"/>
      <c r="F366" s="2"/>
      <c r="G366" s="2"/>
    </row>
    <row r="367" spans="1:7" x14ac:dyDescent="0.7">
      <c r="A367" s="2"/>
      <c r="B367" s="2"/>
      <c r="C367" s="2"/>
      <c r="D367" s="2"/>
      <c r="E367" s="2"/>
      <c r="F367" s="2"/>
      <c r="G367" s="2"/>
    </row>
    <row r="368" spans="1:7" x14ac:dyDescent="0.7">
      <c r="A368" s="2"/>
      <c r="B368" s="2"/>
      <c r="C368" s="2"/>
      <c r="D368" s="2"/>
      <c r="E368" s="2"/>
      <c r="F368" s="2"/>
      <c r="G368" s="2"/>
    </row>
    <row r="369" spans="1:7" x14ac:dyDescent="0.7">
      <c r="A369" s="2"/>
      <c r="B369" s="2"/>
      <c r="C369" s="2"/>
      <c r="D369" s="2"/>
      <c r="E369" s="2"/>
      <c r="F369" s="2"/>
      <c r="G369" s="2"/>
    </row>
    <row r="370" spans="1:7" x14ac:dyDescent="0.7">
      <c r="A370" s="2"/>
      <c r="B370" s="2"/>
      <c r="C370" s="2"/>
      <c r="D370" s="2"/>
      <c r="E370" s="2"/>
      <c r="F370" s="2"/>
      <c r="G370" s="2"/>
    </row>
    <row r="371" spans="1:7" x14ac:dyDescent="0.7">
      <c r="A371" s="2"/>
      <c r="B371" s="2"/>
      <c r="C371" s="2"/>
      <c r="D371" s="2"/>
      <c r="E371" s="2"/>
      <c r="F371" s="2"/>
      <c r="G371" s="2"/>
    </row>
    <row r="372" spans="1:7" x14ac:dyDescent="0.7">
      <c r="A372" s="2"/>
      <c r="B372" s="2"/>
      <c r="C372" s="2"/>
      <c r="D372" s="2"/>
      <c r="E372" s="2"/>
      <c r="F372" s="2"/>
      <c r="G372" s="2"/>
    </row>
    <row r="373" spans="1:7" x14ac:dyDescent="0.7">
      <c r="A373" s="2"/>
      <c r="B373" s="2"/>
      <c r="C373" s="2"/>
      <c r="D373" s="2"/>
      <c r="E373" s="2"/>
      <c r="F373" s="2"/>
      <c r="G373" s="2"/>
    </row>
    <row r="374" spans="1:7" x14ac:dyDescent="0.7">
      <c r="A374" s="2"/>
      <c r="B374" s="2"/>
      <c r="C374" s="2"/>
      <c r="D374" s="2"/>
      <c r="E374" s="2"/>
      <c r="F374" s="2"/>
      <c r="G374" s="2"/>
    </row>
    <row r="375" spans="1:7" x14ac:dyDescent="0.7">
      <c r="A375" s="2"/>
      <c r="B375" s="2"/>
      <c r="C375" s="2"/>
      <c r="D375" s="2"/>
      <c r="E375" s="2"/>
      <c r="F375" s="2"/>
      <c r="G375" s="2"/>
    </row>
    <row r="376" spans="1:7" x14ac:dyDescent="0.7">
      <c r="A376" s="2"/>
      <c r="B376" s="2"/>
      <c r="C376" s="2"/>
      <c r="D376" s="2"/>
      <c r="E376" s="2"/>
      <c r="F376" s="2"/>
      <c r="G376" s="2"/>
    </row>
    <row r="377" spans="1:7" x14ac:dyDescent="0.7">
      <c r="A377" s="2"/>
      <c r="B377" s="2"/>
      <c r="C377" s="2"/>
      <c r="D377" s="2"/>
      <c r="E377" s="2"/>
      <c r="F377" s="2"/>
      <c r="G377" s="2"/>
    </row>
    <row r="378" spans="1:7" x14ac:dyDescent="0.7">
      <c r="A378" s="2"/>
      <c r="B378" s="2"/>
      <c r="C378" s="2"/>
      <c r="D378" s="2"/>
      <c r="E378" s="2"/>
      <c r="F378" s="2"/>
      <c r="G378" s="2"/>
    </row>
    <row r="379" spans="1:7" x14ac:dyDescent="0.7">
      <c r="A379" s="2"/>
      <c r="B379" s="2"/>
      <c r="C379" s="2"/>
      <c r="D379" s="2"/>
      <c r="E379" s="2"/>
      <c r="F379" s="2"/>
      <c r="G379" s="2"/>
    </row>
    <row r="380" spans="1:7" x14ac:dyDescent="0.7">
      <c r="A380" s="2"/>
      <c r="B380" s="2"/>
      <c r="C380" s="2"/>
      <c r="D380" s="2"/>
      <c r="E380" s="2"/>
      <c r="F380" s="2"/>
      <c r="G380" s="2"/>
    </row>
    <row r="381" spans="1:7" x14ac:dyDescent="0.7">
      <c r="A381" s="2"/>
      <c r="B381" s="2"/>
      <c r="C381" s="2"/>
      <c r="D381" s="2"/>
      <c r="E381" s="2"/>
      <c r="F381" s="2"/>
      <c r="G381" s="2"/>
    </row>
    <row r="382" spans="1:7" x14ac:dyDescent="0.7">
      <c r="A382" s="2"/>
      <c r="B382" s="2"/>
      <c r="C382" s="2"/>
      <c r="D382" s="2"/>
      <c r="E382" s="2"/>
      <c r="F382" s="2"/>
      <c r="G382" s="2"/>
    </row>
    <row r="383" spans="1:7" x14ac:dyDescent="0.7">
      <c r="A383" s="2"/>
      <c r="B383" s="2"/>
      <c r="C383" s="2"/>
      <c r="D383" s="2"/>
      <c r="E383" s="2"/>
      <c r="F383" s="2"/>
      <c r="G383" s="2"/>
    </row>
    <row r="384" spans="1:7" x14ac:dyDescent="0.7">
      <c r="A384" s="2"/>
      <c r="B384" s="2"/>
      <c r="C384" s="2"/>
      <c r="D384" s="2"/>
      <c r="E384" s="2"/>
      <c r="F384" s="2"/>
      <c r="G384" s="2"/>
    </row>
    <row r="385" spans="1:7" x14ac:dyDescent="0.7">
      <c r="A385" s="2"/>
      <c r="B385" s="2"/>
      <c r="C385" s="2"/>
      <c r="D385" s="2"/>
      <c r="E385" s="2"/>
      <c r="F385" s="2"/>
      <c r="G385" s="2"/>
    </row>
    <row r="386" spans="1:7" x14ac:dyDescent="0.7">
      <c r="A386" s="2"/>
      <c r="B386" s="2"/>
      <c r="C386" s="2"/>
      <c r="D386" s="2"/>
      <c r="E386" s="2"/>
      <c r="F386" s="2"/>
      <c r="G386" s="2"/>
    </row>
    <row r="387" spans="1:7" x14ac:dyDescent="0.7">
      <c r="A387" s="2"/>
      <c r="B387" s="2"/>
      <c r="C387" s="2"/>
      <c r="D387" s="2"/>
      <c r="E387" s="2"/>
      <c r="F387" s="2"/>
      <c r="G387" s="2"/>
    </row>
    <row r="388" spans="1:7" x14ac:dyDescent="0.7">
      <c r="A388" s="2"/>
      <c r="B388" s="2"/>
      <c r="C388" s="2"/>
      <c r="D388" s="2"/>
      <c r="E388" s="2"/>
      <c r="F388" s="2"/>
      <c r="G388" s="2"/>
    </row>
    <row r="389" spans="1:7" x14ac:dyDescent="0.7">
      <c r="A389" s="2"/>
      <c r="B389" s="2"/>
      <c r="C389" s="2"/>
      <c r="D389" s="2"/>
      <c r="E389" s="2"/>
      <c r="F389" s="2"/>
      <c r="G389" s="2"/>
    </row>
    <row r="390" spans="1:7" x14ac:dyDescent="0.7">
      <c r="A390" s="2"/>
      <c r="B390" s="2"/>
      <c r="C390" s="2"/>
      <c r="D390" s="2"/>
      <c r="E390" s="2"/>
      <c r="F390" s="2"/>
      <c r="G390" s="2"/>
    </row>
    <row r="391" spans="1:7" x14ac:dyDescent="0.7">
      <c r="A391" s="2"/>
      <c r="B391" s="2"/>
      <c r="C391" s="2"/>
      <c r="D391" s="2"/>
      <c r="E391" s="2"/>
      <c r="F391" s="2"/>
      <c r="G391" s="2"/>
    </row>
    <row r="392" spans="1:7" x14ac:dyDescent="0.7">
      <c r="A392" s="2"/>
      <c r="B392" s="2"/>
      <c r="C392" s="2"/>
      <c r="D392" s="2"/>
      <c r="E392" s="2"/>
      <c r="F392" s="2"/>
      <c r="G392" s="2"/>
    </row>
    <row r="393" spans="1:7" x14ac:dyDescent="0.7">
      <c r="A393" s="2"/>
      <c r="B393" s="2"/>
      <c r="C393" s="2"/>
      <c r="D393" s="2"/>
      <c r="E393" s="2"/>
      <c r="F393" s="2"/>
      <c r="G393" s="2"/>
    </row>
    <row r="394" spans="1:7" x14ac:dyDescent="0.7">
      <c r="A394" s="2"/>
      <c r="B394" s="2"/>
      <c r="C394" s="2"/>
      <c r="D394" s="2"/>
      <c r="E394" s="2"/>
      <c r="F394" s="2"/>
      <c r="G394" s="2"/>
    </row>
    <row r="395" spans="1:7" x14ac:dyDescent="0.7">
      <c r="A395" s="2"/>
      <c r="B395" s="2"/>
      <c r="C395" s="2"/>
      <c r="D395" s="2"/>
      <c r="E395" s="2"/>
      <c r="F395" s="2"/>
      <c r="G395" s="2"/>
    </row>
    <row r="396" spans="1:7" x14ac:dyDescent="0.7">
      <c r="A396" s="2"/>
      <c r="B396" s="2"/>
      <c r="C396" s="2"/>
      <c r="D396" s="2"/>
      <c r="E396" s="2"/>
      <c r="F396" s="2"/>
      <c r="G396" s="2"/>
    </row>
    <row r="397" spans="1:7" x14ac:dyDescent="0.7">
      <c r="A397" s="2"/>
      <c r="B397" s="2"/>
      <c r="C397" s="2"/>
      <c r="D397" s="2"/>
      <c r="E397" s="2"/>
      <c r="F397" s="2"/>
      <c r="G397" s="2"/>
    </row>
    <row r="398" spans="1:7" x14ac:dyDescent="0.7">
      <c r="A398" s="2"/>
      <c r="B398" s="2"/>
      <c r="C398" s="2"/>
      <c r="D398" s="2"/>
      <c r="E398" s="2"/>
      <c r="F398" s="2"/>
      <c r="G398" s="2"/>
    </row>
    <row r="399" spans="1:7" x14ac:dyDescent="0.7">
      <c r="A399" s="2"/>
      <c r="B399" s="2"/>
      <c r="C399" s="2"/>
      <c r="D399" s="2"/>
      <c r="E399" s="2"/>
      <c r="F399" s="2"/>
      <c r="G399" s="2"/>
    </row>
    <row r="400" spans="1:7" x14ac:dyDescent="0.7">
      <c r="A400" s="2"/>
      <c r="B400" s="2"/>
      <c r="C400" s="2"/>
      <c r="D400" s="2"/>
      <c r="E400" s="2"/>
      <c r="F400" s="2"/>
      <c r="G400" s="2"/>
    </row>
    <row r="401" spans="1:7" x14ac:dyDescent="0.7">
      <c r="A401" s="2"/>
      <c r="B401" s="2"/>
      <c r="C401" s="2"/>
      <c r="D401" s="2"/>
      <c r="E401" s="2"/>
      <c r="F401" s="2"/>
      <c r="G401" s="2"/>
    </row>
    <row r="402" spans="1:7" x14ac:dyDescent="0.7">
      <c r="A402" s="2"/>
      <c r="B402" s="2"/>
      <c r="C402" s="2"/>
      <c r="D402" s="2"/>
      <c r="E402" s="2"/>
      <c r="F402" s="2"/>
      <c r="G402" s="2"/>
    </row>
    <row r="403" spans="1:7" x14ac:dyDescent="0.7">
      <c r="A403" s="2"/>
      <c r="B403" s="2"/>
      <c r="C403" s="2"/>
      <c r="D403" s="2"/>
      <c r="E403" s="2"/>
      <c r="F403" s="2"/>
      <c r="G403" s="2"/>
    </row>
    <row r="404" spans="1:7" x14ac:dyDescent="0.7">
      <c r="A404" s="2"/>
      <c r="B404" s="2"/>
      <c r="C404" s="2"/>
      <c r="D404" s="2"/>
      <c r="E404" s="2"/>
      <c r="F404" s="2"/>
      <c r="G404" s="2"/>
    </row>
    <row r="405" spans="1:7" x14ac:dyDescent="0.7">
      <c r="A405" s="2"/>
      <c r="B405" s="2"/>
      <c r="C405" s="2"/>
      <c r="D405" s="2"/>
      <c r="E405" s="2"/>
      <c r="F405" s="2"/>
      <c r="G405" s="2"/>
    </row>
    <row r="406" spans="1:7" x14ac:dyDescent="0.7">
      <c r="A406" s="2"/>
      <c r="B406" s="2"/>
      <c r="C406" s="2"/>
      <c r="D406" s="2"/>
      <c r="E406" s="2"/>
      <c r="F406" s="2"/>
      <c r="G406" s="2"/>
    </row>
    <row r="407" spans="1:7" x14ac:dyDescent="0.7">
      <c r="A407" s="2"/>
      <c r="B407" s="2"/>
      <c r="C407" s="2"/>
      <c r="D407" s="2"/>
      <c r="E407" s="2"/>
      <c r="F407" s="2"/>
      <c r="G407" s="2"/>
    </row>
    <row r="408" spans="1:7" x14ac:dyDescent="0.7">
      <c r="A408" s="2"/>
      <c r="B408" s="2"/>
      <c r="C408" s="2"/>
      <c r="D408" s="2"/>
      <c r="E408" s="2"/>
      <c r="F408" s="2"/>
      <c r="G408" s="2"/>
    </row>
    <row r="409" spans="1:7" x14ac:dyDescent="0.7">
      <c r="A409" s="2"/>
      <c r="B409" s="2"/>
      <c r="C409" s="2"/>
      <c r="D409" s="2"/>
      <c r="E409" s="2"/>
      <c r="F409" s="2"/>
      <c r="G409" s="2"/>
    </row>
    <row r="410" spans="1:7" x14ac:dyDescent="0.7">
      <c r="A410" s="2"/>
      <c r="B410" s="2"/>
      <c r="C410" s="2"/>
      <c r="D410" s="2"/>
      <c r="E410" s="2"/>
      <c r="F410" s="2"/>
      <c r="G410" s="2"/>
    </row>
    <row r="411" spans="1:7" x14ac:dyDescent="0.7">
      <c r="A411" s="2"/>
      <c r="B411" s="2"/>
      <c r="C411" s="2"/>
      <c r="D411" s="2"/>
      <c r="E411" s="2"/>
      <c r="F411" s="2"/>
      <c r="G411" s="2"/>
    </row>
    <row r="412" spans="1:7" x14ac:dyDescent="0.7">
      <c r="A412" s="2"/>
      <c r="B412" s="2"/>
      <c r="C412" s="2"/>
      <c r="D412" s="2"/>
      <c r="E412" s="2"/>
      <c r="F412" s="2"/>
      <c r="G412" s="2"/>
    </row>
    <row r="413" spans="1:7" x14ac:dyDescent="0.7">
      <c r="A413" s="2"/>
      <c r="B413" s="2"/>
      <c r="C413" s="2"/>
      <c r="D413" s="2"/>
      <c r="E413" s="2"/>
      <c r="F413" s="2"/>
      <c r="G413" s="2"/>
    </row>
    <row r="414" spans="1:7" x14ac:dyDescent="0.7">
      <c r="A414" s="2"/>
      <c r="B414" s="2"/>
      <c r="C414" s="2"/>
      <c r="D414" s="2"/>
      <c r="E414" s="2"/>
      <c r="F414" s="2"/>
      <c r="G414" s="2"/>
    </row>
    <row r="415" spans="1:7" x14ac:dyDescent="0.7">
      <c r="A415" s="2"/>
      <c r="B415" s="2"/>
      <c r="C415" s="2"/>
      <c r="D415" s="2"/>
      <c r="E415" s="2"/>
      <c r="F415" s="2"/>
      <c r="G415" s="2"/>
    </row>
    <row r="416" spans="1:7" x14ac:dyDescent="0.7">
      <c r="A416" s="2"/>
      <c r="B416" s="2"/>
      <c r="C416" s="2"/>
      <c r="D416" s="2"/>
      <c r="E416" s="2"/>
      <c r="F416" s="2"/>
      <c r="G416" s="2"/>
    </row>
    <row r="417" spans="1:7" x14ac:dyDescent="0.7">
      <c r="A417" s="2"/>
      <c r="B417" s="2"/>
      <c r="C417" s="2"/>
      <c r="D417" s="2"/>
      <c r="E417" s="2"/>
      <c r="F417" s="2"/>
      <c r="G417" s="2"/>
    </row>
    <row r="418" spans="1:7" x14ac:dyDescent="0.7">
      <c r="A418" s="2"/>
      <c r="B418" s="2"/>
      <c r="C418" s="2"/>
      <c r="D418" s="2"/>
      <c r="E418" s="2"/>
      <c r="F418" s="2"/>
      <c r="G418" s="2"/>
    </row>
    <row r="419" spans="1:7" x14ac:dyDescent="0.7">
      <c r="A419" s="2"/>
      <c r="B419" s="2"/>
      <c r="C419" s="2"/>
      <c r="D419" s="2"/>
      <c r="E419" s="2"/>
      <c r="F419" s="2"/>
      <c r="G419" s="2"/>
    </row>
    <row r="420" spans="1:7" x14ac:dyDescent="0.7">
      <c r="A420" s="2"/>
      <c r="B420" s="2"/>
      <c r="C420" s="2"/>
      <c r="D420" s="2"/>
      <c r="E420" s="2"/>
      <c r="F420" s="2"/>
      <c r="G420" s="2"/>
    </row>
    <row r="421" spans="1:7" x14ac:dyDescent="0.7">
      <c r="A421" s="2"/>
      <c r="B421" s="2"/>
      <c r="C421" s="2"/>
      <c r="D421" s="2"/>
      <c r="E421" s="2"/>
      <c r="F421" s="2"/>
      <c r="G421" s="2"/>
    </row>
    <row r="422" spans="1:7" x14ac:dyDescent="0.7">
      <c r="A422" s="2"/>
      <c r="B422" s="2"/>
      <c r="C422" s="2"/>
      <c r="D422" s="2"/>
      <c r="E422" s="2"/>
      <c r="F422" s="2"/>
      <c r="G422" s="2"/>
    </row>
    <row r="423" spans="1:7" x14ac:dyDescent="0.7">
      <c r="A423" s="2"/>
      <c r="B423" s="2"/>
      <c r="C423" s="2"/>
      <c r="D423" s="2"/>
      <c r="E423" s="2"/>
      <c r="F423" s="2"/>
      <c r="G423" s="2"/>
    </row>
    <row r="424" spans="1:7" x14ac:dyDescent="0.7">
      <c r="A424" s="2"/>
      <c r="B424" s="2"/>
      <c r="C424" s="2"/>
      <c r="D424" s="2"/>
      <c r="E424" s="2"/>
      <c r="F424" s="2"/>
      <c r="G424" s="2"/>
    </row>
    <row r="425" spans="1:7" x14ac:dyDescent="0.7">
      <c r="A425" s="2"/>
      <c r="B425" s="2"/>
      <c r="C425" s="2"/>
      <c r="D425" s="2"/>
      <c r="E425" s="2"/>
      <c r="F425" s="2"/>
      <c r="G425" s="2"/>
    </row>
    <row r="426" spans="1:7" x14ac:dyDescent="0.7">
      <c r="A426" s="2"/>
      <c r="B426" s="2"/>
      <c r="C426" s="2"/>
      <c r="D426" s="2"/>
      <c r="E426" s="2"/>
      <c r="F426" s="2"/>
      <c r="G426" s="2"/>
    </row>
    <row r="427" spans="1:7" x14ac:dyDescent="0.7">
      <c r="A427" s="2"/>
      <c r="B427" s="2"/>
      <c r="C427" s="2"/>
      <c r="D427" s="2"/>
      <c r="E427" s="2"/>
      <c r="F427" s="2"/>
      <c r="G427" s="2"/>
    </row>
    <row r="428" spans="1:7" x14ac:dyDescent="0.7">
      <c r="A428" s="2"/>
      <c r="B428" s="2"/>
      <c r="C428" s="2"/>
      <c r="D428" s="2"/>
      <c r="E428" s="2"/>
      <c r="F428" s="2"/>
      <c r="G428" s="2"/>
    </row>
    <row r="429" spans="1:7" x14ac:dyDescent="0.7">
      <c r="A429" s="2"/>
      <c r="B429" s="2"/>
      <c r="C429" s="2"/>
      <c r="D429" s="2"/>
      <c r="E429" s="2"/>
      <c r="F429" s="2"/>
      <c r="G429" s="2"/>
    </row>
    <row r="430" spans="1:7" x14ac:dyDescent="0.7">
      <c r="A430" s="2"/>
      <c r="B430" s="2"/>
      <c r="C430" s="2"/>
      <c r="D430" s="2"/>
      <c r="E430" s="2"/>
      <c r="F430" s="2"/>
      <c r="G430" s="2"/>
    </row>
    <row r="431" spans="1:7" x14ac:dyDescent="0.7">
      <c r="A431" s="2"/>
      <c r="B431" s="2"/>
      <c r="C431" s="2"/>
      <c r="D431" s="2"/>
      <c r="E431" s="2"/>
      <c r="F431" s="2"/>
      <c r="G431" s="2"/>
    </row>
    <row r="432" spans="1:7" x14ac:dyDescent="0.7">
      <c r="A432" s="2"/>
      <c r="B432" s="2"/>
      <c r="C432" s="2"/>
      <c r="D432" s="2"/>
      <c r="E432" s="2"/>
      <c r="F432" s="2"/>
      <c r="G432" s="2"/>
    </row>
    <row r="433" spans="1:7" x14ac:dyDescent="0.7">
      <c r="A433" s="2"/>
      <c r="B433" s="2"/>
      <c r="C433" s="2"/>
      <c r="D433" s="2"/>
      <c r="E433" s="2"/>
      <c r="F433" s="2"/>
      <c r="G433" s="2"/>
    </row>
    <row r="434" spans="1:7" x14ac:dyDescent="0.7">
      <c r="A434" s="2"/>
      <c r="B434" s="2"/>
      <c r="C434" s="2"/>
      <c r="D434" s="2"/>
      <c r="G434" s="2"/>
    </row>
    <row r="435" spans="1:7" x14ac:dyDescent="0.7">
      <c r="A435" s="2"/>
      <c r="B435" s="2"/>
      <c r="C435" s="2"/>
      <c r="D435" s="2"/>
      <c r="G435" s="2"/>
    </row>
    <row r="436" spans="1:7" x14ac:dyDescent="0.7">
      <c r="A436" s="2"/>
      <c r="B436" s="2"/>
      <c r="C436" s="2"/>
      <c r="D436" s="2"/>
      <c r="G436" s="2"/>
    </row>
    <row r="437" spans="1:7" x14ac:dyDescent="0.7">
      <c r="A437" s="2"/>
      <c r="B437" s="2"/>
      <c r="C437" s="2"/>
      <c r="D437" s="2"/>
      <c r="G437" s="2"/>
    </row>
    <row r="438" spans="1:7" x14ac:dyDescent="0.7">
      <c r="A438" s="2"/>
      <c r="B438" s="2"/>
      <c r="C438" s="2"/>
      <c r="D438" s="2"/>
      <c r="G438" s="2"/>
    </row>
    <row r="439" spans="1:7" x14ac:dyDescent="0.7">
      <c r="A439" s="2"/>
      <c r="B439" s="2"/>
      <c r="C439" s="2"/>
      <c r="D439" s="2"/>
      <c r="G439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B4-E17F-403D-9E20-DEA6D06E6776}">
  <dimension ref="A1:G439"/>
  <sheetViews>
    <sheetView workbookViewId="0">
      <selection activeCell="F5" sqref="F5"/>
    </sheetView>
  </sheetViews>
  <sheetFormatPr defaultRowHeight="17.649999999999999" x14ac:dyDescent="0.7"/>
  <cols>
    <col min="1" max="4" width="9" style="10"/>
    <col min="5" max="5" width="14.4375" style="10" customWidth="1"/>
    <col min="6" max="6" width="9" style="10" customWidth="1"/>
    <col min="7" max="16384" width="9" style="10"/>
  </cols>
  <sheetData>
    <row r="1" spans="1:7" x14ac:dyDescent="0.7">
      <c r="A1" s="1" t="s">
        <v>8</v>
      </c>
      <c r="B1" s="1"/>
      <c r="C1" s="1"/>
      <c r="D1" s="2"/>
      <c r="E1" s="3" t="s">
        <v>9</v>
      </c>
      <c r="F1" s="3"/>
      <c r="G1" s="2"/>
    </row>
    <row r="2" spans="1:7" x14ac:dyDescent="0.7">
      <c r="A2" s="2"/>
      <c r="B2" s="2"/>
      <c r="C2" s="2"/>
      <c r="D2" s="2"/>
      <c r="E2" s="2"/>
      <c r="F2" s="2"/>
      <c r="G2" s="2"/>
    </row>
    <row r="3" spans="1:7" x14ac:dyDescent="0.7">
      <c r="A3" s="4"/>
      <c r="B3" s="4" t="s">
        <v>3</v>
      </c>
      <c r="C3" s="4" t="s">
        <v>4</v>
      </c>
      <c r="D3" s="2"/>
      <c r="E3" s="6" t="s">
        <v>6</v>
      </c>
      <c r="F3" s="15">
        <v>4</v>
      </c>
      <c r="G3" s="2"/>
    </row>
    <row r="4" spans="1:7" x14ac:dyDescent="0.7">
      <c r="A4" s="20" t="s">
        <v>5</v>
      </c>
      <c r="B4" s="17">
        <v>265</v>
      </c>
      <c r="C4" s="17">
        <v>288</v>
      </c>
      <c r="D4" s="2"/>
      <c r="E4" s="18" t="s">
        <v>0</v>
      </c>
      <c r="F4" s="2">
        <v>0.05</v>
      </c>
      <c r="G4" s="2"/>
    </row>
    <row r="5" spans="1:7" x14ac:dyDescent="0.7">
      <c r="A5" s="5"/>
      <c r="B5" s="11"/>
      <c r="C5" s="11"/>
      <c r="D5" s="2"/>
      <c r="E5" s="14" t="s">
        <v>1</v>
      </c>
      <c r="F5" s="19">
        <f>_xlfn.NORM.S.INV(1-F4/2)</f>
        <v>1.9599639845400536</v>
      </c>
      <c r="G5" s="2"/>
    </row>
    <row r="6" spans="1:7" x14ac:dyDescent="0.7">
      <c r="A6" s="5"/>
      <c r="B6" s="11"/>
      <c r="C6" s="11"/>
      <c r="D6" s="2"/>
      <c r="E6" s="2"/>
      <c r="F6" s="2"/>
      <c r="G6" s="2"/>
    </row>
    <row r="7" spans="1:7" x14ac:dyDescent="0.7">
      <c r="A7" s="5"/>
      <c r="B7" s="11"/>
      <c r="C7" s="11"/>
      <c r="D7" s="2"/>
      <c r="E7" s="8" t="s">
        <v>7</v>
      </c>
      <c r="F7" s="9">
        <f>ROUNDUP(SUM(B4:C4)*(F5/F3)^2,0)</f>
        <v>133</v>
      </c>
      <c r="G7" s="2"/>
    </row>
    <row r="8" spans="1:7" x14ac:dyDescent="0.7">
      <c r="A8" s="5"/>
      <c r="B8" s="11"/>
      <c r="C8" s="11"/>
      <c r="D8" s="2"/>
      <c r="G8" s="2"/>
    </row>
    <row r="9" spans="1:7" x14ac:dyDescent="0.7">
      <c r="A9" s="5"/>
      <c r="B9" s="11"/>
      <c r="C9" s="11"/>
      <c r="D9" s="2"/>
      <c r="G9" s="2"/>
    </row>
    <row r="10" spans="1:7" x14ac:dyDescent="0.7">
      <c r="A10" s="5"/>
      <c r="B10" s="11"/>
      <c r="C10" s="11"/>
      <c r="D10" s="2"/>
      <c r="E10" s="2"/>
      <c r="F10" s="2"/>
      <c r="G10" s="2"/>
    </row>
    <row r="11" spans="1:7" x14ac:dyDescent="0.7">
      <c r="A11" s="2"/>
      <c r="B11" s="7"/>
      <c r="C11" s="2"/>
      <c r="D11" s="2"/>
      <c r="E11" s="2"/>
      <c r="F11" s="2"/>
      <c r="G11" s="2"/>
    </row>
    <row r="12" spans="1:7" x14ac:dyDescent="0.7">
      <c r="A12" s="2"/>
      <c r="B12" s="2"/>
      <c r="C12" s="2"/>
      <c r="D12" s="2"/>
      <c r="E12" s="2"/>
      <c r="F12" s="2"/>
      <c r="G12" s="2"/>
    </row>
    <row r="13" spans="1:7" x14ac:dyDescent="0.7">
      <c r="A13" s="2"/>
      <c r="B13" s="2"/>
      <c r="C13" s="2"/>
      <c r="D13" s="2"/>
      <c r="E13" s="2"/>
      <c r="F13" s="2"/>
      <c r="G13" s="2"/>
    </row>
    <row r="14" spans="1:7" x14ac:dyDescent="0.7">
      <c r="A14" s="2"/>
      <c r="B14" s="2"/>
      <c r="C14" s="2"/>
      <c r="D14" s="2"/>
      <c r="E14" s="2"/>
      <c r="F14" s="2"/>
      <c r="G14" s="2"/>
    </row>
    <row r="15" spans="1:7" x14ac:dyDescent="0.7">
      <c r="A15" s="2"/>
      <c r="B15" s="2"/>
      <c r="C15" s="2"/>
      <c r="D15" s="2"/>
      <c r="E15" s="2"/>
      <c r="F15" s="2"/>
      <c r="G15" s="2"/>
    </row>
    <row r="16" spans="1:7" x14ac:dyDescent="0.7">
      <c r="A16" s="2"/>
      <c r="B16" s="2"/>
      <c r="C16" s="2"/>
      <c r="D16" s="2"/>
      <c r="E16" s="2"/>
      <c r="F16" s="2"/>
      <c r="G16" s="2"/>
    </row>
    <row r="17" spans="1:7" x14ac:dyDescent="0.7">
      <c r="A17" s="2"/>
      <c r="B17" s="2"/>
      <c r="C17" s="2"/>
      <c r="D17" s="2"/>
      <c r="E17" s="2"/>
      <c r="F17" s="2"/>
      <c r="G17" s="2"/>
    </row>
    <row r="18" spans="1:7" x14ac:dyDescent="0.7">
      <c r="A18" s="2"/>
      <c r="B18" s="2"/>
      <c r="C18" s="2"/>
      <c r="D18" s="2"/>
      <c r="E18" s="2"/>
      <c r="F18" s="2"/>
      <c r="G18" s="2"/>
    </row>
    <row r="19" spans="1:7" x14ac:dyDescent="0.7">
      <c r="A19" s="2"/>
      <c r="B19" s="2"/>
      <c r="C19" s="2"/>
      <c r="D19" s="2"/>
      <c r="E19" s="2"/>
      <c r="F19" s="2"/>
      <c r="G19" s="2"/>
    </row>
    <row r="20" spans="1:7" x14ac:dyDescent="0.7">
      <c r="A20" s="2"/>
      <c r="B20" s="2"/>
      <c r="C20" s="2"/>
      <c r="D20" s="2"/>
      <c r="E20" s="2"/>
      <c r="F20" s="2"/>
      <c r="G20" s="2"/>
    </row>
    <row r="21" spans="1:7" x14ac:dyDescent="0.7">
      <c r="A21" s="2"/>
      <c r="B21" s="2"/>
      <c r="C21" s="2"/>
      <c r="D21" s="2"/>
      <c r="E21" s="2"/>
      <c r="F21" s="2"/>
      <c r="G21" s="2"/>
    </row>
    <row r="22" spans="1:7" x14ac:dyDescent="0.7">
      <c r="A22" s="2"/>
      <c r="B22" s="2"/>
      <c r="C22" s="2"/>
      <c r="D22" s="2"/>
      <c r="E22" s="2"/>
      <c r="F22" s="2"/>
      <c r="G22" s="2"/>
    </row>
    <row r="23" spans="1:7" x14ac:dyDescent="0.7">
      <c r="A23" s="2"/>
      <c r="B23" s="2"/>
      <c r="C23" s="2"/>
      <c r="D23" s="2"/>
      <c r="E23" s="2"/>
      <c r="F23" s="2"/>
      <c r="G23" s="2"/>
    </row>
    <row r="24" spans="1:7" x14ac:dyDescent="0.7">
      <c r="A24" s="2"/>
      <c r="B24" s="2"/>
      <c r="C24" s="2"/>
      <c r="D24" s="2"/>
      <c r="E24" s="2"/>
      <c r="F24" s="2"/>
      <c r="G24" s="2"/>
    </row>
    <row r="25" spans="1:7" x14ac:dyDescent="0.7">
      <c r="A25" s="2"/>
      <c r="B25" s="2"/>
      <c r="C25" s="2"/>
      <c r="D25" s="2"/>
      <c r="E25" s="2"/>
      <c r="F25" s="2"/>
      <c r="G25" s="2"/>
    </row>
    <row r="26" spans="1:7" x14ac:dyDescent="0.7">
      <c r="A26" s="2"/>
      <c r="B26" s="2"/>
      <c r="C26" s="2"/>
      <c r="D26" s="2"/>
      <c r="E26" s="2"/>
      <c r="F26" s="2"/>
      <c r="G26" s="2"/>
    </row>
    <row r="27" spans="1:7" x14ac:dyDescent="0.7">
      <c r="A27" s="2"/>
      <c r="B27" s="2"/>
      <c r="C27" s="2"/>
      <c r="D27" s="2"/>
      <c r="E27" s="2"/>
      <c r="F27" s="2"/>
      <c r="G27" s="2"/>
    </row>
    <row r="28" spans="1:7" x14ac:dyDescent="0.7">
      <c r="A28" s="2"/>
      <c r="B28" s="2"/>
      <c r="C28" s="2"/>
      <c r="D28" s="2"/>
      <c r="E28" s="2"/>
      <c r="F28" s="2"/>
      <c r="G28" s="2"/>
    </row>
    <row r="29" spans="1:7" x14ac:dyDescent="0.7">
      <c r="A29" s="2"/>
      <c r="B29" s="2"/>
      <c r="C29" s="2"/>
      <c r="D29" s="2"/>
      <c r="E29" s="2"/>
      <c r="F29" s="2"/>
      <c r="G29" s="2"/>
    </row>
    <row r="30" spans="1:7" x14ac:dyDescent="0.7">
      <c r="A30" s="2"/>
      <c r="B30" s="2"/>
      <c r="C30" s="2"/>
      <c r="D30" s="2"/>
      <c r="E30" s="2"/>
      <c r="F30" s="2"/>
      <c r="G30" s="2"/>
    </row>
    <row r="31" spans="1:7" x14ac:dyDescent="0.7">
      <c r="A31" s="2"/>
      <c r="B31" s="2"/>
      <c r="C31" s="2"/>
      <c r="D31" s="2"/>
      <c r="E31" s="2"/>
      <c r="F31" s="2"/>
      <c r="G31" s="2"/>
    </row>
    <row r="32" spans="1:7" x14ac:dyDescent="0.7">
      <c r="A32" s="2"/>
      <c r="B32" s="2"/>
      <c r="C32" s="2"/>
      <c r="D32" s="2"/>
      <c r="E32" s="2"/>
      <c r="F32" s="2"/>
      <c r="G32" s="2"/>
    </row>
    <row r="33" spans="1:7" x14ac:dyDescent="0.7">
      <c r="A33" s="2"/>
      <c r="B33" s="2"/>
      <c r="C33" s="2"/>
      <c r="D33" s="2"/>
      <c r="E33" s="2"/>
      <c r="F33" s="2"/>
      <c r="G33" s="2"/>
    </row>
    <row r="34" spans="1:7" x14ac:dyDescent="0.7">
      <c r="A34" s="2"/>
      <c r="B34" s="2"/>
      <c r="C34" s="2"/>
      <c r="D34" s="2"/>
      <c r="E34" s="2"/>
      <c r="F34" s="2"/>
      <c r="G34" s="2"/>
    </row>
    <row r="35" spans="1:7" x14ac:dyDescent="0.7">
      <c r="A35" s="2"/>
      <c r="B35" s="2"/>
      <c r="C35" s="2"/>
      <c r="D35" s="2"/>
      <c r="E35" s="2"/>
      <c r="F35" s="2"/>
      <c r="G35" s="2"/>
    </row>
    <row r="36" spans="1:7" x14ac:dyDescent="0.7">
      <c r="A36" s="2"/>
      <c r="B36" s="2"/>
      <c r="C36" s="2"/>
      <c r="D36" s="2"/>
      <c r="E36" s="2"/>
      <c r="F36" s="2"/>
      <c r="G36" s="2"/>
    </row>
    <row r="37" spans="1:7" x14ac:dyDescent="0.7">
      <c r="A37" s="2"/>
      <c r="B37" s="2"/>
      <c r="C37" s="2"/>
      <c r="D37" s="2"/>
      <c r="E37" s="2"/>
      <c r="F37" s="2"/>
      <c r="G37" s="2"/>
    </row>
    <row r="38" spans="1:7" x14ac:dyDescent="0.7">
      <c r="A38" s="2"/>
      <c r="B38" s="2"/>
      <c r="C38" s="2"/>
      <c r="D38" s="2"/>
      <c r="E38" s="2"/>
      <c r="F38" s="2"/>
      <c r="G38" s="2"/>
    </row>
    <row r="39" spans="1:7" x14ac:dyDescent="0.7">
      <c r="A39" s="2"/>
      <c r="B39" s="2"/>
      <c r="C39" s="2"/>
      <c r="D39" s="2"/>
      <c r="E39" s="2"/>
      <c r="F39" s="2"/>
      <c r="G39" s="2"/>
    </row>
    <row r="40" spans="1:7" x14ac:dyDescent="0.7">
      <c r="A40" s="2"/>
      <c r="B40" s="2"/>
      <c r="C40" s="2"/>
      <c r="D40" s="2"/>
      <c r="E40" s="2"/>
      <c r="F40" s="2"/>
      <c r="G40" s="2"/>
    </row>
    <row r="41" spans="1:7" x14ac:dyDescent="0.7">
      <c r="A41" s="2"/>
      <c r="B41" s="2"/>
      <c r="C41" s="2"/>
      <c r="D41" s="2"/>
      <c r="E41" s="2"/>
      <c r="F41" s="2"/>
      <c r="G41" s="2"/>
    </row>
    <row r="42" spans="1:7" x14ac:dyDescent="0.7">
      <c r="A42" s="2"/>
      <c r="B42" s="2"/>
      <c r="C42" s="2"/>
      <c r="D42" s="2"/>
      <c r="E42" s="2"/>
      <c r="F42" s="2"/>
      <c r="G42" s="2"/>
    </row>
    <row r="43" spans="1:7" x14ac:dyDescent="0.7">
      <c r="A43" s="2"/>
      <c r="B43" s="2"/>
      <c r="C43" s="2"/>
      <c r="D43" s="2"/>
      <c r="E43" s="2"/>
      <c r="F43" s="2"/>
      <c r="G43" s="2"/>
    </row>
    <row r="44" spans="1:7" x14ac:dyDescent="0.7">
      <c r="A44" s="2"/>
      <c r="B44" s="2"/>
      <c r="C44" s="2"/>
      <c r="D44" s="2"/>
      <c r="E44" s="2"/>
      <c r="F44" s="2"/>
      <c r="G44" s="2"/>
    </row>
    <row r="45" spans="1:7" x14ac:dyDescent="0.7">
      <c r="A45" s="2"/>
      <c r="B45" s="2"/>
      <c r="C45" s="2"/>
      <c r="D45" s="2"/>
      <c r="E45" s="2"/>
      <c r="F45" s="2"/>
      <c r="G45" s="2"/>
    </row>
    <row r="46" spans="1:7" x14ac:dyDescent="0.7">
      <c r="A46" s="2"/>
      <c r="B46" s="2"/>
      <c r="C46" s="2"/>
      <c r="D46" s="2"/>
      <c r="E46" s="2"/>
      <c r="F46" s="2"/>
      <c r="G46" s="2"/>
    </row>
    <row r="47" spans="1:7" x14ac:dyDescent="0.7">
      <c r="A47" s="2"/>
      <c r="B47" s="2"/>
      <c r="C47" s="2"/>
      <c r="D47" s="2"/>
      <c r="E47" s="2"/>
      <c r="F47" s="2"/>
      <c r="G47" s="2"/>
    </row>
    <row r="48" spans="1:7" x14ac:dyDescent="0.7">
      <c r="A48" s="2"/>
      <c r="B48" s="2"/>
      <c r="C48" s="2"/>
      <c r="D48" s="2"/>
      <c r="E48" s="2"/>
      <c r="F48" s="2"/>
      <c r="G48" s="2"/>
    </row>
    <row r="49" spans="1:7" x14ac:dyDescent="0.7">
      <c r="A49" s="2"/>
      <c r="B49" s="2"/>
      <c r="C49" s="2"/>
      <c r="D49" s="2"/>
      <c r="E49" s="2"/>
      <c r="F49" s="2"/>
      <c r="G49" s="2"/>
    </row>
    <row r="50" spans="1:7" x14ac:dyDescent="0.7">
      <c r="A50" s="2"/>
      <c r="B50" s="2"/>
      <c r="C50" s="2"/>
      <c r="D50" s="2"/>
      <c r="E50" s="2"/>
      <c r="F50" s="2"/>
      <c r="G50" s="2"/>
    </row>
    <row r="51" spans="1:7" x14ac:dyDescent="0.7">
      <c r="A51" s="2"/>
      <c r="B51" s="2"/>
      <c r="C51" s="2"/>
      <c r="D51" s="2"/>
      <c r="E51" s="2"/>
      <c r="F51" s="2"/>
      <c r="G51" s="2"/>
    </row>
    <row r="52" spans="1:7" x14ac:dyDescent="0.7">
      <c r="A52" s="2"/>
      <c r="B52" s="2"/>
      <c r="C52" s="2"/>
      <c r="D52" s="2"/>
      <c r="E52" s="2"/>
      <c r="F52" s="2"/>
      <c r="G52" s="2"/>
    </row>
    <row r="53" spans="1:7" x14ac:dyDescent="0.7">
      <c r="A53" s="2"/>
      <c r="B53" s="2"/>
      <c r="C53" s="2"/>
      <c r="D53" s="2"/>
      <c r="E53" s="2"/>
      <c r="F53" s="2"/>
      <c r="G53" s="2"/>
    </row>
    <row r="54" spans="1:7" x14ac:dyDescent="0.7">
      <c r="A54" s="2"/>
      <c r="B54" s="2"/>
      <c r="C54" s="2"/>
      <c r="D54" s="2"/>
      <c r="E54" s="2"/>
      <c r="F54" s="2"/>
      <c r="G54" s="2"/>
    </row>
    <row r="55" spans="1:7" x14ac:dyDescent="0.7">
      <c r="A55" s="2"/>
      <c r="B55" s="2"/>
      <c r="C55" s="2"/>
      <c r="D55" s="2"/>
      <c r="E55" s="2"/>
      <c r="F55" s="2"/>
      <c r="G55" s="2"/>
    </row>
    <row r="56" spans="1:7" x14ac:dyDescent="0.7">
      <c r="A56" s="2"/>
      <c r="B56" s="2"/>
      <c r="C56" s="2"/>
      <c r="D56" s="2"/>
      <c r="E56" s="2"/>
      <c r="F56" s="2"/>
      <c r="G56" s="2"/>
    </row>
    <row r="57" spans="1:7" x14ac:dyDescent="0.7">
      <c r="A57" s="2"/>
      <c r="B57" s="2"/>
      <c r="C57" s="2"/>
      <c r="D57" s="2"/>
      <c r="E57" s="2"/>
      <c r="F57" s="2"/>
      <c r="G57" s="2"/>
    </row>
    <row r="58" spans="1:7" x14ac:dyDescent="0.7">
      <c r="A58" s="2"/>
      <c r="B58" s="2"/>
      <c r="C58" s="2"/>
      <c r="D58" s="2"/>
      <c r="E58" s="2"/>
      <c r="F58" s="2"/>
      <c r="G58" s="2"/>
    </row>
    <row r="59" spans="1:7" x14ac:dyDescent="0.7">
      <c r="A59" s="2"/>
      <c r="B59" s="2"/>
      <c r="C59" s="2"/>
      <c r="D59" s="2"/>
      <c r="E59" s="2"/>
      <c r="F59" s="2"/>
      <c r="G59" s="2"/>
    </row>
    <row r="60" spans="1:7" x14ac:dyDescent="0.7">
      <c r="A60" s="2"/>
      <c r="B60" s="2"/>
      <c r="C60" s="2"/>
      <c r="D60" s="2"/>
      <c r="E60" s="2"/>
      <c r="F60" s="2"/>
      <c r="G60" s="2"/>
    </row>
    <row r="61" spans="1:7" x14ac:dyDescent="0.7">
      <c r="A61" s="2"/>
      <c r="B61" s="2"/>
      <c r="C61" s="2"/>
      <c r="D61" s="2"/>
      <c r="E61" s="2"/>
      <c r="F61" s="2"/>
      <c r="G61" s="2"/>
    </row>
    <row r="62" spans="1:7" x14ac:dyDescent="0.7">
      <c r="A62" s="2"/>
      <c r="B62" s="2"/>
      <c r="C62" s="2"/>
      <c r="D62" s="2"/>
      <c r="E62" s="2"/>
      <c r="F62" s="2"/>
      <c r="G62" s="2"/>
    </row>
    <row r="63" spans="1:7" x14ac:dyDescent="0.7">
      <c r="A63" s="2"/>
      <c r="B63" s="2"/>
      <c r="C63" s="2"/>
      <c r="D63" s="2"/>
      <c r="E63" s="2"/>
      <c r="F63" s="2"/>
      <c r="G63" s="2"/>
    </row>
    <row r="64" spans="1:7" x14ac:dyDescent="0.7">
      <c r="A64" s="2"/>
      <c r="B64" s="2"/>
      <c r="C64" s="2"/>
      <c r="D64" s="2"/>
      <c r="E64" s="2"/>
      <c r="F64" s="2"/>
      <c r="G64" s="2"/>
    </row>
    <row r="65" spans="1:7" x14ac:dyDescent="0.7">
      <c r="A65" s="2"/>
      <c r="B65" s="2"/>
      <c r="C65" s="2"/>
      <c r="D65" s="2"/>
      <c r="E65" s="2"/>
      <c r="F65" s="2"/>
      <c r="G65" s="2"/>
    </row>
    <row r="66" spans="1:7" x14ac:dyDescent="0.7">
      <c r="A66" s="2"/>
      <c r="B66" s="2"/>
      <c r="C66" s="2"/>
      <c r="D66" s="2"/>
      <c r="E66" s="2"/>
      <c r="F66" s="2"/>
      <c r="G66" s="2"/>
    </row>
    <row r="67" spans="1:7" x14ac:dyDescent="0.7">
      <c r="A67" s="2"/>
      <c r="B67" s="2"/>
      <c r="C67" s="2"/>
      <c r="D67" s="2"/>
      <c r="E67" s="2"/>
      <c r="F67" s="2"/>
      <c r="G67" s="2"/>
    </row>
    <row r="68" spans="1:7" x14ac:dyDescent="0.7">
      <c r="A68" s="2"/>
      <c r="B68" s="2"/>
      <c r="C68" s="2"/>
      <c r="D68" s="2"/>
      <c r="E68" s="2"/>
      <c r="F68" s="2"/>
      <c r="G68" s="2"/>
    </row>
    <row r="69" spans="1:7" x14ac:dyDescent="0.7">
      <c r="A69" s="2"/>
      <c r="B69" s="2"/>
      <c r="C69" s="2"/>
      <c r="D69" s="2"/>
      <c r="E69" s="2"/>
      <c r="F69" s="2"/>
      <c r="G69" s="2"/>
    </row>
    <row r="70" spans="1:7" x14ac:dyDescent="0.7">
      <c r="A70" s="2"/>
      <c r="B70" s="2"/>
      <c r="C70" s="2"/>
      <c r="D70" s="2"/>
      <c r="E70" s="2"/>
      <c r="F70" s="2"/>
      <c r="G70" s="2"/>
    </row>
    <row r="71" spans="1:7" x14ac:dyDescent="0.7">
      <c r="A71" s="2"/>
      <c r="B71" s="2"/>
      <c r="C71" s="2"/>
      <c r="D71" s="2"/>
      <c r="E71" s="2"/>
      <c r="F71" s="2"/>
      <c r="G71" s="2"/>
    </row>
    <row r="72" spans="1:7" x14ac:dyDescent="0.7">
      <c r="A72" s="2"/>
      <c r="B72" s="2"/>
      <c r="C72" s="2"/>
      <c r="D72" s="2"/>
      <c r="E72" s="2"/>
      <c r="F72" s="2"/>
      <c r="G72" s="2"/>
    </row>
    <row r="73" spans="1:7" x14ac:dyDescent="0.7">
      <c r="A73" s="2"/>
      <c r="B73" s="2"/>
      <c r="C73" s="2"/>
      <c r="D73" s="2"/>
      <c r="E73" s="2"/>
      <c r="F73" s="2"/>
      <c r="G73" s="2"/>
    </row>
    <row r="74" spans="1:7" x14ac:dyDescent="0.7">
      <c r="A74" s="2"/>
      <c r="B74" s="2"/>
      <c r="C74" s="2"/>
      <c r="D74" s="2"/>
      <c r="E74" s="2"/>
      <c r="F74" s="2"/>
      <c r="G74" s="2"/>
    </row>
    <row r="75" spans="1:7" x14ac:dyDescent="0.7">
      <c r="A75" s="2"/>
      <c r="B75" s="2"/>
      <c r="C75" s="2"/>
      <c r="D75" s="2"/>
      <c r="E75" s="2"/>
      <c r="F75" s="2"/>
      <c r="G75" s="2"/>
    </row>
    <row r="76" spans="1:7" x14ac:dyDescent="0.7">
      <c r="A76" s="2"/>
      <c r="B76" s="2"/>
      <c r="C76" s="2"/>
      <c r="D76" s="2"/>
      <c r="E76" s="2"/>
      <c r="F76" s="2"/>
      <c r="G76" s="2"/>
    </row>
    <row r="77" spans="1:7" x14ac:dyDescent="0.7">
      <c r="A77" s="2"/>
      <c r="B77" s="2"/>
      <c r="C77" s="2"/>
      <c r="D77" s="2"/>
      <c r="E77" s="2"/>
      <c r="F77" s="2"/>
      <c r="G77" s="2"/>
    </row>
    <row r="78" spans="1:7" x14ac:dyDescent="0.7">
      <c r="A78" s="2"/>
      <c r="B78" s="2"/>
      <c r="C78" s="2"/>
      <c r="D78" s="2"/>
      <c r="E78" s="2"/>
      <c r="F78" s="2"/>
      <c r="G78" s="2"/>
    </row>
    <row r="79" spans="1:7" x14ac:dyDescent="0.7">
      <c r="A79" s="2"/>
      <c r="B79" s="2"/>
      <c r="C79" s="2"/>
      <c r="D79" s="2"/>
      <c r="E79" s="2"/>
      <c r="F79" s="2"/>
      <c r="G79" s="2"/>
    </row>
    <row r="80" spans="1:7" x14ac:dyDescent="0.7">
      <c r="A80" s="2"/>
      <c r="B80" s="2"/>
      <c r="C80" s="2"/>
      <c r="D80" s="2"/>
      <c r="E80" s="2"/>
      <c r="F80" s="2"/>
      <c r="G80" s="2"/>
    </row>
    <row r="81" spans="1:7" x14ac:dyDescent="0.7">
      <c r="A81" s="2"/>
      <c r="B81" s="2"/>
      <c r="C81" s="2"/>
      <c r="D81" s="2"/>
      <c r="E81" s="2"/>
      <c r="F81" s="2"/>
      <c r="G81" s="2"/>
    </row>
    <row r="82" spans="1:7" x14ac:dyDescent="0.7">
      <c r="A82" s="2"/>
      <c r="B82" s="2"/>
      <c r="C82" s="2"/>
      <c r="D82" s="2"/>
      <c r="E82" s="2"/>
      <c r="F82" s="2"/>
      <c r="G82" s="2"/>
    </row>
    <row r="83" spans="1:7" x14ac:dyDescent="0.7">
      <c r="A83" s="2"/>
      <c r="B83" s="2"/>
      <c r="C83" s="2"/>
      <c r="D83" s="2"/>
      <c r="E83" s="2"/>
      <c r="F83" s="2"/>
      <c r="G83" s="2"/>
    </row>
    <row r="84" spans="1:7" x14ac:dyDescent="0.7">
      <c r="A84" s="2"/>
      <c r="B84" s="2"/>
      <c r="C84" s="2"/>
      <c r="D84" s="2"/>
      <c r="E84" s="2"/>
      <c r="F84" s="2"/>
      <c r="G84" s="2"/>
    </row>
    <row r="85" spans="1:7" x14ac:dyDescent="0.7">
      <c r="A85" s="2"/>
      <c r="B85" s="2"/>
      <c r="C85" s="2"/>
      <c r="D85" s="2"/>
      <c r="E85" s="2"/>
      <c r="F85" s="2"/>
      <c r="G85" s="2"/>
    </row>
    <row r="86" spans="1:7" x14ac:dyDescent="0.7">
      <c r="A86" s="2"/>
      <c r="B86" s="2"/>
      <c r="C86" s="2"/>
      <c r="D86" s="2"/>
      <c r="E86" s="2"/>
      <c r="F86" s="2"/>
      <c r="G86" s="2"/>
    </row>
    <row r="87" spans="1:7" x14ac:dyDescent="0.7">
      <c r="A87" s="2"/>
      <c r="B87" s="2"/>
      <c r="C87" s="2"/>
      <c r="D87" s="2"/>
      <c r="E87" s="2"/>
      <c r="F87" s="2"/>
      <c r="G87" s="2"/>
    </row>
    <row r="88" spans="1:7" x14ac:dyDescent="0.7">
      <c r="A88" s="2"/>
      <c r="B88" s="2"/>
      <c r="C88" s="2"/>
      <c r="D88" s="2"/>
      <c r="E88" s="2"/>
      <c r="F88" s="2"/>
      <c r="G88" s="2"/>
    </row>
    <row r="89" spans="1:7" x14ac:dyDescent="0.7">
      <c r="A89" s="2"/>
      <c r="B89" s="2"/>
      <c r="C89" s="2"/>
      <c r="D89" s="2"/>
      <c r="E89" s="2"/>
      <c r="F89" s="2"/>
      <c r="G89" s="2"/>
    </row>
    <row r="90" spans="1:7" x14ac:dyDescent="0.7">
      <c r="A90" s="2"/>
      <c r="B90" s="2"/>
      <c r="C90" s="2"/>
      <c r="D90" s="2"/>
      <c r="E90" s="2"/>
      <c r="F90" s="2"/>
      <c r="G90" s="2"/>
    </row>
    <row r="91" spans="1:7" x14ac:dyDescent="0.7">
      <c r="A91" s="2"/>
      <c r="B91" s="2"/>
      <c r="C91" s="2"/>
      <c r="D91" s="2"/>
      <c r="E91" s="2"/>
      <c r="F91" s="2"/>
      <c r="G91" s="2"/>
    </row>
    <row r="92" spans="1:7" x14ac:dyDescent="0.7">
      <c r="A92" s="2"/>
      <c r="B92" s="2"/>
      <c r="C92" s="2"/>
      <c r="D92" s="2"/>
      <c r="E92" s="2"/>
      <c r="F92" s="2"/>
      <c r="G92" s="2"/>
    </row>
    <row r="93" spans="1:7" x14ac:dyDescent="0.7">
      <c r="A93" s="2"/>
      <c r="B93" s="2"/>
      <c r="C93" s="2"/>
      <c r="D93" s="2"/>
      <c r="E93" s="2"/>
      <c r="F93" s="2"/>
      <c r="G93" s="2"/>
    </row>
    <row r="94" spans="1:7" x14ac:dyDescent="0.7">
      <c r="A94" s="2"/>
      <c r="B94" s="2"/>
      <c r="C94" s="2"/>
      <c r="D94" s="2"/>
      <c r="E94" s="2"/>
      <c r="F94" s="2"/>
      <c r="G94" s="2"/>
    </row>
    <row r="95" spans="1:7" x14ac:dyDescent="0.7">
      <c r="A95" s="2"/>
      <c r="B95" s="2"/>
      <c r="C95" s="2"/>
      <c r="D95" s="2"/>
      <c r="E95" s="2"/>
      <c r="F95" s="2"/>
      <c r="G95" s="2"/>
    </row>
    <row r="96" spans="1:7" x14ac:dyDescent="0.7">
      <c r="A96" s="2"/>
      <c r="B96" s="2"/>
      <c r="C96" s="2"/>
      <c r="D96" s="2"/>
      <c r="E96" s="2"/>
      <c r="F96" s="2"/>
      <c r="G96" s="2"/>
    </row>
    <row r="97" spans="1:7" x14ac:dyDescent="0.7">
      <c r="A97" s="2"/>
      <c r="B97" s="2"/>
      <c r="C97" s="2"/>
      <c r="D97" s="2"/>
      <c r="E97" s="2"/>
      <c r="F97" s="2"/>
      <c r="G97" s="2"/>
    </row>
    <row r="98" spans="1:7" x14ac:dyDescent="0.7">
      <c r="A98" s="2"/>
      <c r="B98" s="2"/>
      <c r="C98" s="2"/>
      <c r="D98" s="2"/>
      <c r="E98" s="2"/>
      <c r="F98" s="2"/>
      <c r="G98" s="2"/>
    </row>
    <row r="99" spans="1:7" x14ac:dyDescent="0.7">
      <c r="A99" s="2"/>
      <c r="B99" s="2"/>
      <c r="C99" s="2"/>
      <c r="D99" s="2"/>
      <c r="E99" s="2"/>
      <c r="F99" s="2"/>
      <c r="G99" s="2"/>
    </row>
    <row r="100" spans="1:7" x14ac:dyDescent="0.7">
      <c r="A100" s="2"/>
      <c r="B100" s="2"/>
      <c r="C100" s="2"/>
      <c r="D100" s="2"/>
      <c r="E100" s="2"/>
      <c r="F100" s="2"/>
      <c r="G100" s="2"/>
    </row>
    <row r="101" spans="1:7" x14ac:dyDescent="0.7">
      <c r="A101" s="2"/>
      <c r="B101" s="2"/>
      <c r="C101" s="2"/>
      <c r="D101" s="2"/>
      <c r="E101" s="2"/>
      <c r="F101" s="2"/>
      <c r="G101" s="2"/>
    </row>
    <row r="102" spans="1:7" x14ac:dyDescent="0.7">
      <c r="A102" s="2"/>
      <c r="B102" s="2"/>
      <c r="C102" s="2"/>
      <c r="D102" s="2"/>
      <c r="E102" s="2"/>
      <c r="F102" s="2"/>
      <c r="G102" s="2"/>
    </row>
    <row r="103" spans="1:7" x14ac:dyDescent="0.7">
      <c r="A103" s="2"/>
      <c r="B103" s="2"/>
      <c r="C103" s="2"/>
      <c r="D103" s="2"/>
      <c r="E103" s="2"/>
      <c r="F103" s="2"/>
      <c r="G103" s="2"/>
    </row>
    <row r="104" spans="1:7" x14ac:dyDescent="0.7">
      <c r="A104" s="2"/>
      <c r="B104" s="2"/>
      <c r="C104" s="2"/>
      <c r="D104" s="2"/>
      <c r="E104" s="2"/>
      <c r="F104" s="2"/>
      <c r="G104" s="2"/>
    </row>
    <row r="105" spans="1:7" x14ac:dyDescent="0.7">
      <c r="A105" s="2"/>
      <c r="B105" s="2"/>
      <c r="C105" s="2"/>
      <c r="D105" s="2"/>
      <c r="E105" s="2"/>
      <c r="F105" s="2"/>
      <c r="G105" s="2"/>
    </row>
    <row r="106" spans="1:7" x14ac:dyDescent="0.7">
      <c r="A106" s="2"/>
      <c r="B106" s="2"/>
      <c r="C106" s="2"/>
      <c r="D106" s="2"/>
      <c r="E106" s="2"/>
      <c r="F106" s="2"/>
      <c r="G106" s="2"/>
    </row>
    <row r="107" spans="1:7" x14ac:dyDescent="0.7">
      <c r="A107" s="2"/>
      <c r="B107" s="2"/>
      <c r="C107" s="2"/>
      <c r="D107" s="2"/>
      <c r="E107" s="2"/>
      <c r="F107" s="2"/>
      <c r="G107" s="2"/>
    </row>
    <row r="108" spans="1:7" x14ac:dyDescent="0.7">
      <c r="A108" s="2"/>
      <c r="B108" s="2"/>
      <c r="C108" s="2"/>
      <c r="D108" s="2"/>
      <c r="E108" s="2"/>
      <c r="F108" s="2"/>
      <c r="G108" s="2"/>
    </row>
    <row r="109" spans="1:7" x14ac:dyDescent="0.7">
      <c r="A109" s="2"/>
      <c r="B109" s="2"/>
      <c r="C109" s="2"/>
      <c r="D109" s="2"/>
      <c r="E109" s="2"/>
      <c r="F109" s="2"/>
      <c r="G109" s="2"/>
    </row>
    <row r="110" spans="1:7" x14ac:dyDescent="0.7">
      <c r="A110" s="2"/>
      <c r="B110" s="2"/>
      <c r="C110" s="2"/>
      <c r="D110" s="2"/>
      <c r="E110" s="2"/>
      <c r="F110" s="2"/>
      <c r="G110" s="2"/>
    </row>
    <row r="111" spans="1:7" x14ac:dyDescent="0.7">
      <c r="A111" s="2"/>
      <c r="B111" s="2"/>
      <c r="C111" s="2"/>
      <c r="D111" s="2"/>
      <c r="E111" s="2"/>
      <c r="F111" s="2"/>
      <c r="G111" s="2"/>
    </row>
    <row r="112" spans="1:7" x14ac:dyDescent="0.7">
      <c r="A112" s="2"/>
      <c r="B112" s="2"/>
      <c r="C112" s="2"/>
      <c r="D112" s="2"/>
      <c r="E112" s="2"/>
      <c r="F112" s="2"/>
      <c r="G112" s="2"/>
    </row>
    <row r="113" spans="1:7" x14ac:dyDescent="0.7">
      <c r="A113" s="2"/>
      <c r="B113" s="2"/>
      <c r="C113" s="2"/>
      <c r="D113" s="2"/>
      <c r="E113" s="2"/>
      <c r="F113" s="2"/>
      <c r="G113" s="2"/>
    </row>
    <row r="114" spans="1:7" x14ac:dyDescent="0.7">
      <c r="A114" s="2"/>
      <c r="B114" s="2"/>
      <c r="C114" s="2"/>
      <c r="D114" s="2"/>
      <c r="E114" s="2"/>
      <c r="F114" s="2"/>
      <c r="G114" s="2"/>
    </row>
    <row r="115" spans="1:7" x14ac:dyDescent="0.7">
      <c r="A115" s="2"/>
      <c r="B115" s="2"/>
      <c r="C115" s="2"/>
      <c r="D115" s="2"/>
      <c r="E115" s="2"/>
      <c r="F115" s="2"/>
      <c r="G115" s="2"/>
    </row>
    <row r="116" spans="1:7" x14ac:dyDescent="0.7">
      <c r="A116" s="2"/>
      <c r="B116" s="2"/>
      <c r="C116" s="2"/>
      <c r="D116" s="2"/>
      <c r="E116" s="2"/>
      <c r="F116" s="2"/>
      <c r="G116" s="2"/>
    </row>
    <row r="117" spans="1:7" x14ac:dyDescent="0.7">
      <c r="A117" s="2"/>
      <c r="B117" s="2"/>
      <c r="C117" s="2"/>
      <c r="D117" s="2"/>
      <c r="E117" s="2"/>
      <c r="F117" s="2"/>
      <c r="G117" s="2"/>
    </row>
    <row r="118" spans="1:7" x14ac:dyDescent="0.7">
      <c r="A118" s="2"/>
      <c r="B118" s="2"/>
      <c r="C118" s="2"/>
      <c r="D118" s="2"/>
      <c r="E118" s="2"/>
      <c r="F118" s="2"/>
      <c r="G118" s="2"/>
    </row>
    <row r="119" spans="1:7" x14ac:dyDescent="0.7">
      <c r="A119" s="2"/>
      <c r="B119" s="2"/>
      <c r="C119" s="2"/>
      <c r="D119" s="2"/>
      <c r="E119" s="2"/>
      <c r="F119" s="2"/>
      <c r="G119" s="2"/>
    </row>
    <row r="120" spans="1:7" x14ac:dyDescent="0.7">
      <c r="A120" s="2"/>
      <c r="B120" s="2"/>
      <c r="C120" s="2"/>
      <c r="D120" s="2"/>
      <c r="E120" s="2"/>
      <c r="F120" s="2"/>
      <c r="G120" s="2"/>
    </row>
    <row r="121" spans="1:7" x14ac:dyDescent="0.7">
      <c r="A121" s="2"/>
      <c r="B121" s="2"/>
      <c r="C121" s="2"/>
      <c r="D121" s="2"/>
      <c r="E121" s="2"/>
      <c r="F121" s="2"/>
      <c r="G121" s="2"/>
    </row>
    <row r="122" spans="1:7" x14ac:dyDescent="0.7">
      <c r="A122" s="2"/>
      <c r="B122" s="2"/>
      <c r="C122" s="2"/>
      <c r="D122" s="2"/>
      <c r="E122" s="2"/>
      <c r="F122" s="2"/>
      <c r="G122" s="2"/>
    </row>
    <row r="123" spans="1:7" x14ac:dyDescent="0.7">
      <c r="A123" s="2"/>
      <c r="B123" s="2"/>
      <c r="C123" s="2"/>
      <c r="D123" s="2"/>
      <c r="E123" s="2"/>
      <c r="F123" s="2"/>
      <c r="G123" s="2"/>
    </row>
    <row r="124" spans="1:7" x14ac:dyDescent="0.7">
      <c r="A124" s="2"/>
      <c r="B124" s="2"/>
      <c r="C124" s="2"/>
      <c r="D124" s="2"/>
      <c r="E124" s="2"/>
      <c r="F124" s="2"/>
      <c r="G124" s="2"/>
    </row>
    <row r="125" spans="1:7" x14ac:dyDescent="0.7">
      <c r="A125" s="2"/>
      <c r="B125" s="2"/>
      <c r="C125" s="2"/>
      <c r="D125" s="2"/>
      <c r="E125" s="2"/>
      <c r="F125" s="2"/>
      <c r="G125" s="2"/>
    </row>
    <row r="126" spans="1:7" x14ac:dyDescent="0.7">
      <c r="A126" s="2"/>
      <c r="B126" s="2"/>
      <c r="C126" s="2"/>
      <c r="D126" s="2"/>
      <c r="E126" s="2"/>
      <c r="F126" s="2"/>
      <c r="G126" s="2"/>
    </row>
    <row r="127" spans="1:7" x14ac:dyDescent="0.7">
      <c r="A127" s="2"/>
      <c r="B127" s="2"/>
      <c r="C127" s="2"/>
      <c r="D127" s="2"/>
      <c r="E127" s="2"/>
      <c r="F127" s="2"/>
      <c r="G127" s="2"/>
    </row>
    <row r="128" spans="1:7" x14ac:dyDescent="0.7">
      <c r="A128" s="2"/>
      <c r="B128" s="2"/>
      <c r="C128" s="2"/>
      <c r="D128" s="2"/>
      <c r="E128" s="2"/>
      <c r="F128" s="2"/>
      <c r="G128" s="2"/>
    </row>
    <row r="129" spans="1:7" x14ac:dyDescent="0.7">
      <c r="A129" s="2"/>
      <c r="B129" s="2"/>
      <c r="C129" s="2"/>
      <c r="D129" s="2"/>
      <c r="E129" s="2"/>
      <c r="F129" s="2"/>
      <c r="G129" s="2"/>
    </row>
    <row r="130" spans="1:7" x14ac:dyDescent="0.7">
      <c r="A130" s="2"/>
      <c r="B130" s="2"/>
      <c r="C130" s="2"/>
      <c r="D130" s="2"/>
      <c r="E130" s="2"/>
      <c r="F130" s="2"/>
      <c r="G130" s="2"/>
    </row>
    <row r="131" spans="1:7" x14ac:dyDescent="0.7">
      <c r="A131" s="2"/>
      <c r="B131" s="2"/>
      <c r="C131" s="2"/>
      <c r="D131" s="2"/>
      <c r="E131" s="2"/>
      <c r="F131" s="2"/>
      <c r="G131" s="2"/>
    </row>
    <row r="132" spans="1:7" x14ac:dyDescent="0.7">
      <c r="A132" s="2"/>
      <c r="B132" s="2"/>
      <c r="C132" s="2"/>
      <c r="D132" s="2"/>
      <c r="E132" s="2"/>
      <c r="F132" s="2"/>
      <c r="G132" s="2"/>
    </row>
    <row r="133" spans="1:7" x14ac:dyDescent="0.7">
      <c r="A133" s="2"/>
      <c r="B133" s="2"/>
      <c r="C133" s="2"/>
      <c r="D133" s="2"/>
      <c r="E133" s="2"/>
      <c r="F133" s="2"/>
      <c r="G133" s="2"/>
    </row>
    <row r="134" spans="1:7" x14ac:dyDescent="0.7">
      <c r="A134" s="2"/>
      <c r="B134" s="2"/>
      <c r="C134" s="2"/>
      <c r="D134" s="2"/>
      <c r="E134" s="2"/>
      <c r="F134" s="2"/>
      <c r="G134" s="2"/>
    </row>
    <row r="135" spans="1:7" x14ac:dyDescent="0.7">
      <c r="A135" s="2"/>
      <c r="B135" s="2"/>
      <c r="C135" s="2"/>
      <c r="D135" s="2"/>
      <c r="E135" s="2"/>
      <c r="F135" s="2"/>
      <c r="G135" s="2"/>
    </row>
    <row r="136" spans="1:7" x14ac:dyDescent="0.7">
      <c r="A136" s="2"/>
      <c r="B136" s="2"/>
      <c r="C136" s="2"/>
      <c r="D136" s="2"/>
      <c r="E136" s="2"/>
      <c r="F136" s="2"/>
      <c r="G136" s="2"/>
    </row>
    <row r="137" spans="1:7" x14ac:dyDescent="0.7">
      <c r="A137" s="2"/>
      <c r="B137" s="2"/>
      <c r="C137" s="2"/>
      <c r="D137" s="2"/>
      <c r="E137" s="2"/>
      <c r="F137" s="2"/>
      <c r="G137" s="2"/>
    </row>
    <row r="138" spans="1:7" x14ac:dyDescent="0.7">
      <c r="A138" s="2"/>
      <c r="B138" s="2"/>
      <c r="C138" s="2"/>
      <c r="D138" s="2"/>
      <c r="E138" s="2"/>
      <c r="F138" s="2"/>
      <c r="G138" s="2"/>
    </row>
    <row r="139" spans="1:7" x14ac:dyDescent="0.7">
      <c r="A139" s="2"/>
      <c r="B139" s="2"/>
      <c r="C139" s="2"/>
      <c r="D139" s="2"/>
      <c r="E139" s="2"/>
      <c r="F139" s="2"/>
      <c r="G139" s="2"/>
    </row>
    <row r="140" spans="1:7" x14ac:dyDescent="0.7">
      <c r="A140" s="2"/>
      <c r="B140" s="2"/>
      <c r="C140" s="2"/>
      <c r="D140" s="2"/>
      <c r="E140" s="2"/>
      <c r="F140" s="2"/>
      <c r="G140" s="2"/>
    </row>
    <row r="141" spans="1:7" x14ac:dyDescent="0.7">
      <c r="A141" s="2"/>
      <c r="B141" s="2"/>
      <c r="C141" s="2"/>
      <c r="D141" s="2"/>
      <c r="E141" s="2"/>
      <c r="F141" s="2"/>
      <c r="G141" s="2"/>
    </row>
    <row r="142" spans="1:7" x14ac:dyDescent="0.7">
      <c r="A142" s="2"/>
      <c r="B142" s="2"/>
      <c r="C142" s="2"/>
      <c r="D142" s="2"/>
      <c r="E142" s="2"/>
      <c r="F142" s="2"/>
      <c r="G142" s="2"/>
    </row>
    <row r="143" spans="1:7" x14ac:dyDescent="0.7">
      <c r="A143" s="2"/>
      <c r="B143" s="2"/>
      <c r="C143" s="2"/>
      <c r="D143" s="2"/>
      <c r="E143" s="2"/>
      <c r="F143" s="2"/>
      <c r="G143" s="2"/>
    </row>
    <row r="144" spans="1:7" x14ac:dyDescent="0.7">
      <c r="A144" s="2"/>
      <c r="B144" s="2"/>
      <c r="C144" s="2"/>
      <c r="D144" s="2"/>
      <c r="E144" s="2"/>
      <c r="F144" s="2"/>
      <c r="G144" s="2"/>
    </row>
    <row r="145" spans="1:7" x14ac:dyDescent="0.7">
      <c r="A145" s="2"/>
      <c r="B145" s="2"/>
      <c r="C145" s="2"/>
      <c r="D145" s="2"/>
      <c r="E145" s="2"/>
      <c r="F145" s="2"/>
      <c r="G145" s="2"/>
    </row>
    <row r="146" spans="1:7" x14ac:dyDescent="0.7">
      <c r="A146" s="2"/>
      <c r="B146" s="2"/>
      <c r="C146" s="2"/>
      <c r="D146" s="2"/>
      <c r="E146" s="2"/>
      <c r="F146" s="2"/>
      <c r="G146" s="2"/>
    </row>
    <row r="147" spans="1:7" x14ac:dyDescent="0.7">
      <c r="A147" s="2"/>
      <c r="B147" s="2"/>
      <c r="C147" s="2"/>
      <c r="D147" s="2"/>
      <c r="E147" s="2"/>
      <c r="F147" s="2"/>
      <c r="G147" s="2"/>
    </row>
    <row r="148" spans="1:7" x14ac:dyDescent="0.7">
      <c r="A148" s="2"/>
      <c r="B148" s="2"/>
      <c r="C148" s="2"/>
      <c r="D148" s="2"/>
      <c r="E148" s="2"/>
      <c r="F148" s="2"/>
      <c r="G148" s="2"/>
    </row>
    <row r="149" spans="1:7" x14ac:dyDescent="0.7">
      <c r="A149" s="2"/>
      <c r="B149" s="2"/>
      <c r="C149" s="2"/>
      <c r="D149" s="2"/>
      <c r="E149" s="2"/>
      <c r="F149" s="2"/>
      <c r="G149" s="2"/>
    </row>
    <row r="150" spans="1:7" x14ac:dyDescent="0.7">
      <c r="A150" s="2"/>
      <c r="B150" s="2"/>
      <c r="C150" s="2"/>
      <c r="D150" s="2"/>
      <c r="E150" s="2"/>
      <c r="F150" s="2"/>
      <c r="G150" s="2"/>
    </row>
    <row r="151" spans="1:7" x14ac:dyDescent="0.7">
      <c r="A151" s="2"/>
      <c r="B151" s="2"/>
      <c r="C151" s="2"/>
      <c r="D151" s="2"/>
      <c r="E151" s="2"/>
      <c r="F151" s="2"/>
      <c r="G151" s="2"/>
    </row>
    <row r="152" spans="1:7" x14ac:dyDescent="0.7">
      <c r="A152" s="2"/>
      <c r="B152" s="2"/>
      <c r="C152" s="2"/>
      <c r="D152" s="2"/>
      <c r="E152" s="2"/>
      <c r="F152" s="2"/>
      <c r="G152" s="2"/>
    </row>
    <row r="153" spans="1:7" x14ac:dyDescent="0.7">
      <c r="A153" s="2"/>
      <c r="B153" s="2"/>
      <c r="C153" s="2"/>
      <c r="D153" s="2"/>
      <c r="E153" s="2"/>
      <c r="F153" s="2"/>
      <c r="G153" s="2"/>
    </row>
    <row r="154" spans="1:7" x14ac:dyDescent="0.7">
      <c r="A154" s="2"/>
      <c r="B154" s="2"/>
      <c r="C154" s="2"/>
      <c r="D154" s="2"/>
      <c r="E154" s="2"/>
      <c r="F154" s="2"/>
      <c r="G154" s="2"/>
    </row>
    <row r="155" spans="1:7" x14ac:dyDescent="0.7">
      <c r="A155" s="2"/>
      <c r="B155" s="2"/>
      <c r="C155" s="2"/>
      <c r="D155" s="2"/>
      <c r="E155" s="2"/>
      <c r="F155" s="2"/>
      <c r="G155" s="2"/>
    </row>
    <row r="156" spans="1:7" x14ac:dyDescent="0.7">
      <c r="A156" s="2"/>
      <c r="B156" s="2"/>
      <c r="C156" s="2"/>
      <c r="D156" s="2"/>
      <c r="E156" s="2"/>
      <c r="F156" s="2"/>
      <c r="G156" s="2"/>
    </row>
    <row r="157" spans="1:7" x14ac:dyDescent="0.7">
      <c r="A157" s="2"/>
      <c r="B157" s="2"/>
      <c r="C157" s="2"/>
      <c r="D157" s="2"/>
      <c r="E157" s="2"/>
      <c r="F157" s="2"/>
      <c r="G157" s="2"/>
    </row>
    <row r="158" spans="1:7" x14ac:dyDescent="0.7">
      <c r="A158" s="2"/>
      <c r="B158" s="2"/>
      <c r="C158" s="2"/>
      <c r="D158" s="2"/>
      <c r="E158" s="2"/>
      <c r="F158" s="2"/>
      <c r="G158" s="2"/>
    </row>
    <row r="159" spans="1:7" x14ac:dyDescent="0.7">
      <c r="A159" s="2"/>
      <c r="B159" s="2"/>
      <c r="C159" s="2"/>
      <c r="D159" s="2"/>
      <c r="E159" s="2"/>
      <c r="F159" s="2"/>
      <c r="G159" s="2"/>
    </row>
    <row r="160" spans="1:7" x14ac:dyDescent="0.7">
      <c r="A160" s="2"/>
      <c r="B160" s="2"/>
      <c r="C160" s="2"/>
      <c r="D160" s="2"/>
      <c r="E160" s="2"/>
      <c r="F160" s="2"/>
      <c r="G160" s="2"/>
    </row>
    <row r="161" spans="1:7" x14ac:dyDescent="0.7">
      <c r="A161" s="2"/>
      <c r="B161" s="2"/>
      <c r="C161" s="2"/>
      <c r="D161" s="2"/>
      <c r="E161" s="2"/>
      <c r="F161" s="2"/>
      <c r="G161" s="2"/>
    </row>
    <row r="162" spans="1:7" x14ac:dyDescent="0.7">
      <c r="A162" s="2"/>
      <c r="B162" s="2"/>
      <c r="C162" s="2"/>
      <c r="D162" s="2"/>
      <c r="E162" s="2"/>
      <c r="F162" s="2"/>
      <c r="G162" s="2"/>
    </row>
    <row r="163" spans="1:7" x14ac:dyDescent="0.7">
      <c r="A163" s="2"/>
      <c r="B163" s="2"/>
      <c r="C163" s="2"/>
      <c r="D163" s="2"/>
      <c r="E163" s="2"/>
      <c r="F163" s="2"/>
      <c r="G163" s="2"/>
    </row>
    <row r="164" spans="1:7" x14ac:dyDescent="0.7">
      <c r="A164" s="2"/>
      <c r="B164" s="2"/>
      <c r="C164" s="2"/>
      <c r="D164" s="2"/>
      <c r="E164" s="2"/>
      <c r="F164" s="2"/>
      <c r="G164" s="2"/>
    </row>
    <row r="165" spans="1:7" x14ac:dyDescent="0.7">
      <c r="A165" s="2"/>
      <c r="B165" s="2"/>
      <c r="C165" s="2"/>
      <c r="D165" s="2"/>
      <c r="E165" s="2"/>
      <c r="F165" s="2"/>
      <c r="G165" s="2"/>
    </row>
    <row r="166" spans="1:7" x14ac:dyDescent="0.7">
      <c r="A166" s="2"/>
      <c r="B166" s="2"/>
      <c r="C166" s="2"/>
      <c r="D166" s="2"/>
      <c r="E166" s="2"/>
      <c r="F166" s="2"/>
      <c r="G166" s="2"/>
    </row>
    <row r="167" spans="1:7" x14ac:dyDescent="0.7">
      <c r="A167" s="2"/>
      <c r="B167" s="2"/>
      <c r="C167" s="2"/>
      <c r="D167" s="2"/>
      <c r="E167" s="2"/>
      <c r="F167" s="2"/>
      <c r="G167" s="2"/>
    </row>
    <row r="168" spans="1:7" x14ac:dyDescent="0.7">
      <c r="A168" s="2"/>
      <c r="B168" s="2"/>
      <c r="C168" s="2"/>
      <c r="D168" s="2"/>
      <c r="E168" s="2"/>
      <c r="F168" s="2"/>
      <c r="G168" s="2"/>
    </row>
    <row r="169" spans="1:7" x14ac:dyDescent="0.7">
      <c r="A169" s="2"/>
      <c r="B169" s="2"/>
      <c r="C169" s="2"/>
      <c r="D169" s="2"/>
      <c r="E169" s="2"/>
      <c r="F169" s="2"/>
      <c r="G169" s="2"/>
    </row>
    <row r="170" spans="1:7" x14ac:dyDescent="0.7">
      <c r="A170" s="2"/>
      <c r="B170" s="2"/>
      <c r="C170" s="2"/>
      <c r="D170" s="2"/>
      <c r="E170" s="2"/>
      <c r="F170" s="2"/>
      <c r="G170" s="2"/>
    </row>
    <row r="171" spans="1:7" x14ac:dyDescent="0.7">
      <c r="A171" s="2"/>
      <c r="B171" s="2"/>
      <c r="C171" s="2"/>
      <c r="D171" s="2"/>
      <c r="E171" s="2"/>
      <c r="F171" s="2"/>
      <c r="G171" s="2"/>
    </row>
    <row r="172" spans="1:7" x14ac:dyDescent="0.7">
      <c r="A172" s="2"/>
      <c r="B172" s="2"/>
      <c r="C172" s="2"/>
      <c r="D172" s="2"/>
      <c r="E172" s="2"/>
      <c r="F172" s="2"/>
      <c r="G172" s="2"/>
    </row>
    <row r="173" spans="1:7" x14ac:dyDescent="0.7">
      <c r="A173" s="2"/>
      <c r="B173" s="2"/>
      <c r="C173" s="2"/>
      <c r="D173" s="2"/>
      <c r="E173" s="2"/>
      <c r="F173" s="2"/>
      <c r="G173" s="2"/>
    </row>
    <row r="174" spans="1:7" x14ac:dyDescent="0.7">
      <c r="A174" s="2"/>
      <c r="B174" s="2"/>
      <c r="C174" s="2"/>
      <c r="D174" s="2"/>
      <c r="E174" s="2"/>
      <c r="F174" s="2"/>
      <c r="G174" s="2"/>
    </row>
    <row r="175" spans="1:7" x14ac:dyDescent="0.7">
      <c r="A175" s="2"/>
      <c r="B175" s="2"/>
      <c r="C175" s="2"/>
      <c r="D175" s="2"/>
      <c r="E175" s="2"/>
      <c r="F175" s="2"/>
      <c r="G175" s="2"/>
    </row>
    <row r="176" spans="1:7" x14ac:dyDescent="0.7">
      <c r="A176" s="2"/>
      <c r="B176" s="2"/>
      <c r="C176" s="2"/>
      <c r="D176" s="2"/>
      <c r="E176" s="2"/>
      <c r="F176" s="2"/>
      <c r="G176" s="2"/>
    </row>
    <row r="177" spans="1:7" x14ac:dyDescent="0.7">
      <c r="A177" s="2"/>
      <c r="B177" s="2"/>
      <c r="C177" s="2"/>
      <c r="D177" s="2"/>
      <c r="E177" s="2"/>
      <c r="F177" s="2"/>
      <c r="G177" s="2"/>
    </row>
    <row r="178" spans="1:7" x14ac:dyDescent="0.7">
      <c r="A178" s="2"/>
      <c r="B178" s="2"/>
      <c r="C178" s="2"/>
      <c r="D178" s="2"/>
      <c r="E178" s="2"/>
      <c r="F178" s="2"/>
      <c r="G178" s="2"/>
    </row>
    <row r="179" spans="1:7" x14ac:dyDescent="0.7">
      <c r="A179" s="2"/>
      <c r="B179" s="2"/>
      <c r="C179" s="2"/>
      <c r="D179" s="2"/>
      <c r="E179" s="2"/>
      <c r="F179" s="2"/>
      <c r="G179" s="2"/>
    </row>
    <row r="180" spans="1:7" x14ac:dyDescent="0.7">
      <c r="A180" s="2"/>
      <c r="B180" s="2"/>
      <c r="C180" s="2"/>
      <c r="D180" s="2"/>
      <c r="E180" s="2"/>
      <c r="F180" s="2"/>
      <c r="G180" s="2"/>
    </row>
    <row r="181" spans="1:7" x14ac:dyDescent="0.7">
      <c r="A181" s="2"/>
      <c r="B181" s="2"/>
      <c r="C181" s="2"/>
      <c r="D181" s="2"/>
      <c r="E181" s="2"/>
      <c r="F181" s="2"/>
      <c r="G181" s="2"/>
    </row>
    <row r="182" spans="1:7" x14ac:dyDescent="0.7">
      <c r="A182" s="2"/>
      <c r="B182" s="2"/>
      <c r="C182" s="2"/>
      <c r="D182" s="2"/>
      <c r="E182" s="2"/>
      <c r="F182" s="2"/>
      <c r="G182" s="2"/>
    </row>
    <row r="183" spans="1:7" x14ac:dyDescent="0.7">
      <c r="A183" s="2"/>
      <c r="B183" s="2"/>
      <c r="C183" s="2"/>
      <c r="D183" s="2"/>
      <c r="E183" s="2"/>
      <c r="F183" s="2"/>
      <c r="G183" s="2"/>
    </row>
    <row r="184" spans="1:7" x14ac:dyDescent="0.7">
      <c r="A184" s="2"/>
      <c r="B184" s="2"/>
      <c r="C184" s="2"/>
      <c r="D184" s="2"/>
      <c r="E184" s="2"/>
      <c r="F184" s="2"/>
      <c r="G184" s="2"/>
    </row>
    <row r="185" spans="1:7" x14ac:dyDescent="0.7">
      <c r="A185" s="2"/>
      <c r="B185" s="2"/>
      <c r="C185" s="2"/>
      <c r="D185" s="2"/>
      <c r="E185" s="2"/>
      <c r="F185" s="2"/>
      <c r="G185" s="2"/>
    </row>
    <row r="186" spans="1:7" x14ac:dyDescent="0.7">
      <c r="A186" s="2"/>
      <c r="B186" s="2"/>
      <c r="C186" s="2"/>
      <c r="D186" s="2"/>
      <c r="E186" s="2"/>
      <c r="F186" s="2"/>
      <c r="G186" s="2"/>
    </row>
    <row r="187" spans="1:7" x14ac:dyDescent="0.7">
      <c r="A187" s="2"/>
      <c r="B187" s="2"/>
      <c r="C187" s="2"/>
      <c r="D187" s="2"/>
      <c r="E187" s="2"/>
      <c r="F187" s="2"/>
      <c r="G187" s="2"/>
    </row>
    <row r="188" spans="1:7" x14ac:dyDescent="0.7">
      <c r="A188" s="2"/>
      <c r="B188" s="2"/>
      <c r="C188" s="2"/>
      <c r="D188" s="2"/>
      <c r="E188" s="2"/>
      <c r="F188" s="2"/>
      <c r="G188" s="2"/>
    </row>
    <row r="189" spans="1:7" x14ac:dyDescent="0.7">
      <c r="A189" s="2"/>
      <c r="B189" s="2"/>
      <c r="C189" s="2"/>
      <c r="D189" s="2"/>
      <c r="E189" s="2"/>
      <c r="F189" s="2"/>
      <c r="G189" s="2"/>
    </row>
    <row r="190" spans="1:7" x14ac:dyDescent="0.7">
      <c r="A190" s="2"/>
      <c r="B190" s="2"/>
      <c r="C190" s="2"/>
      <c r="D190" s="2"/>
      <c r="E190" s="2"/>
      <c r="F190" s="2"/>
      <c r="G190" s="2"/>
    </row>
    <row r="191" spans="1:7" x14ac:dyDescent="0.7">
      <c r="A191" s="2"/>
      <c r="B191" s="2"/>
      <c r="C191" s="2"/>
      <c r="D191" s="2"/>
      <c r="E191" s="2"/>
      <c r="F191" s="2"/>
      <c r="G191" s="2"/>
    </row>
    <row r="192" spans="1:7" x14ac:dyDescent="0.7">
      <c r="A192" s="2"/>
      <c r="B192" s="2"/>
      <c r="C192" s="2"/>
      <c r="D192" s="2"/>
      <c r="E192" s="2"/>
      <c r="F192" s="2"/>
      <c r="G192" s="2"/>
    </row>
    <row r="193" spans="1:7" x14ac:dyDescent="0.7">
      <c r="A193" s="2"/>
      <c r="B193" s="2"/>
      <c r="C193" s="2"/>
      <c r="D193" s="2"/>
      <c r="E193" s="2"/>
      <c r="F193" s="2"/>
      <c r="G193" s="2"/>
    </row>
    <row r="194" spans="1:7" x14ac:dyDescent="0.7">
      <c r="A194" s="2"/>
      <c r="B194" s="2"/>
      <c r="C194" s="2"/>
      <c r="D194" s="2"/>
      <c r="E194" s="2"/>
      <c r="F194" s="2"/>
      <c r="G194" s="2"/>
    </row>
    <row r="195" spans="1:7" x14ac:dyDescent="0.7">
      <c r="A195" s="2"/>
      <c r="B195" s="2"/>
      <c r="C195" s="2"/>
      <c r="D195" s="2"/>
      <c r="E195" s="2"/>
      <c r="F195" s="2"/>
      <c r="G195" s="2"/>
    </row>
    <row r="196" spans="1:7" x14ac:dyDescent="0.7">
      <c r="A196" s="2"/>
      <c r="B196" s="2"/>
      <c r="C196" s="2"/>
      <c r="D196" s="2"/>
      <c r="E196" s="2"/>
      <c r="F196" s="2"/>
      <c r="G196" s="2"/>
    </row>
    <row r="197" spans="1:7" x14ac:dyDescent="0.7">
      <c r="A197" s="2"/>
      <c r="B197" s="2"/>
      <c r="C197" s="2"/>
      <c r="D197" s="2"/>
      <c r="E197" s="2"/>
      <c r="F197" s="2"/>
      <c r="G197" s="2"/>
    </row>
    <row r="198" spans="1:7" x14ac:dyDescent="0.7">
      <c r="A198" s="2"/>
      <c r="B198" s="2"/>
      <c r="C198" s="2"/>
      <c r="D198" s="2"/>
      <c r="E198" s="2"/>
      <c r="F198" s="2"/>
      <c r="G198" s="2"/>
    </row>
    <row r="199" spans="1:7" x14ac:dyDescent="0.7">
      <c r="A199" s="2"/>
      <c r="B199" s="2"/>
      <c r="C199" s="2"/>
      <c r="D199" s="2"/>
      <c r="E199" s="2"/>
      <c r="F199" s="2"/>
      <c r="G199" s="2"/>
    </row>
    <row r="200" spans="1:7" x14ac:dyDescent="0.7">
      <c r="A200" s="2"/>
      <c r="B200" s="2"/>
      <c r="C200" s="2"/>
      <c r="D200" s="2"/>
      <c r="E200" s="2"/>
      <c r="F200" s="2"/>
      <c r="G200" s="2"/>
    </row>
    <row r="201" spans="1:7" x14ac:dyDescent="0.7">
      <c r="A201" s="2"/>
      <c r="B201" s="2"/>
      <c r="C201" s="2"/>
      <c r="D201" s="2"/>
      <c r="E201" s="2"/>
      <c r="F201" s="2"/>
      <c r="G201" s="2"/>
    </row>
    <row r="202" spans="1:7" x14ac:dyDescent="0.7">
      <c r="A202" s="2"/>
      <c r="B202" s="2"/>
      <c r="C202" s="2"/>
      <c r="D202" s="2"/>
      <c r="E202" s="2"/>
      <c r="F202" s="2"/>
      <c r="G202" s="2"/>
    </row>
    <row r="203" spans="1:7" x14ac:dyDescent="0.7">
      <c r="A203" s="2"/>
      <c r="B203" s="2"/>
      <c r="C203" s="2"/>
      <c r="D203" s="2"/>
      <c r="E203" s="2"/>
      <c r="F203" s="2"/>
      <c r="G203" s="2"/>
    </row>
    <row r="204" spans="1:7" x14ac:dyDescent="0.7">
      <c r="A204" s="2"/>
      <c r="B204" s="2"/>
      <c r="C204" s="2"/>
      <c r="D204" s="2"/>
      <c r="E204" s="2"/>
      <c r="F204" s="2"/>
      <c r="G204" s="2"/>
    </row>
    <row r="205" spans="1:7" x14ac:dyDescent="0.7">
      <c r="A205" s="2"/>
      <c r="B205" s="2"/>
      <c r="C205" s="2"/>
      <c r="D205" s="2"/>
      <c r="E205" s="2"/>
      <c r="F205" s="2"/>
      <c r="G205" s="2"/>
    </row>
    <row r="206" spans="1:7" x14ac:dyDescent="0.7">
      <c r="A206" s="2"/>
      <c r="B206" s="2"/>
      <c r="C206" s="2"/>
      <c r="D206" s="2"/>
      <c r="E206" s="2"/>
      <c r="F206" s="2"/>
      <c r="G206" s="2"/>
    </row>
    <row r="207" spans="1:7" x14ac:dyDescent="0.7">
      <c r="A207" s="2"/>
      <c r="B207" s="2"/>
      <c r="C207" s="2"/>
      <c r="D207" s="2"/>
      <c r="E207" s="2"/>
      <c r="F207" s="2"/>
      <c r="G207" s="2"/>
    </row>
    <row r="208" spans="1:7" x14ac:dyDescent="0.7">
      <c r="A208" s="2"/>
      <c r="B208" s="2"/>
      <c r="C208" s="2"/>
      <c r="D208" s="2"/>
      <c r="E208" s="2"/>
      <c r="F208" s="2"/>
      <c r="G208" s="2"/>
    </row>
    <row r="209" spans="1:7" x14ac:dyDescent="0.7">
      <c r="A209" s="2"/>
      <c r="B209" s="2"/>
      <c r="C209" s="2"/>
      <c r="D209" s="2"/>
      <c r="E209" s="2"/>
      <c r="F209" s="2"/>
      <c r="G209" s="2"/>
    </row>
    <row r="210" spans="1:7" x14ac:dyDescent="0.7">
      <c r="A210" s="2"/>
      <c r="B210" s="2"/>
      <c r="C210" s="2"/>
      <c r="D210" s="2"/>
      <c r="E210" s="2"/>
      <c r="F210" s="2"/>
      <c r="G210" s="2"/>
    </row>
    <row r="211" spans="1:7" x14ac:dyDescent="0.7">
      <c r="A211" s="2"/>
      <c r="B211" s="2"/>
      <c r="C211" s="2"/>
      <c r="D211" s="2"/>
      <c r="E211" s="2"/>
      <c r="F211" s="2"/>
      <c r="G211" s="2"/>
    </row>
    <row r="212" spans="1:7" x14ac:dyDescent="0.7">
      <c r="A212" s="2"/>
      <c r="B212" s="2"/>
      <c r="C212" s="2"/>
      <c r="D212" s="2"/>
      <c r="E212" s="2"/>
      <c r="F212" s="2"/>
      <c r="G212" s="2"/>
    </row>
    <row r="213" spans="1:7" x14ac:dyDescent="0.7">
      <c r="A213" s="2"/>
      <c r="B213" s="2"/>
      <c r="C213" s="2"/>
      <c r="D213" s="2"/>
      <c r="E213" s="2"/>
      <c r="F213" s="2"/>
      <c r="G213" s="2"/>
    </row>
    <row r="214" spans="1:7" x14ac:dyDescent="0.7">
      <c r="A214" s="2"/>
      <c r="B214" s="2"/>
      <c r="C214" s="2"/>
      <c r="D214" s="2"/>
      <c r="E214" s="2"/>
      <c r="F214" s="2"/>
      <c r="G214" s="2"/>
    </row>
    <row r="215" spans="1:7" x14ac:dyDescent="0.7">
      <c r="A215" s="2"/>
      <c r="B215" s="2"/>
      <c r="C215" s="2"/>
      <c r="D215" s="2"/>
      <c r="E215" s="2"/>
      <c r="F215" s="2"/>
      <c r="G215" s="2"/>
    </row>
    <row r="216" spans="1:7" x14ac:dyDescent="0.7">
      <c r="A216" s="2"/>
      <c r="B216" s="2"/>
      <c r="C216" s="2"/>
      <c r="D216" s="2"/>
      <c r="E216" s="2"/>
      <c r="F216" s="2"/>
      <c r="G216" s="2"/>
    </row>
    <row r="217" spans="1:7" x14ac:dyDescent="0.7">
      <c r="A217" s="2"/>
      <c r="B217" s="2"/>
      <c r="C217" s="2"/>
      <c r="D217" s="2"/>
      <c r="E217" s="2"/>
      <c r="F217" s="2"/>
      <c r="G217" s="2"/>
    </row>
    <row r="218" spans="1:7" x14ac:dyDescent="0.7">
      <c r="A218" s="2"/>
      <c r="B218" s="2"/>
      <c r="C218" s="2"/>
      <c r="D218" s="2"/>
      <c r="E218" s="2"/>
      <c r="F218" s="2"/>
      <c r="G218" s="2"/>
    </row>
    <row r="219" spans="1:7" x14ac:dyDescent="0.7">
      <c r="A219" s="2"/>
      <c r="B219" s="2"/>
      <c r="C219" s="2"/>
      <c r="D219" s="2"/>
      <c r="E219" s="2"/>
      <c r="F219" s="2"/>
      <c r="G219" s="2"/>
    </row>
    <row r="220" spans="1:7" x14ac:dyDescent="0.7">
      <c r="A220" s="2"/>
      <c r="B220" s="2"/>
      <c r="C220" s="2"/>
      <c r="D220" s="2"/>
      <c r="E220" s="2"/>
      <c r="F220" s="2"/>
      <c r="G220" s="2"/>
    </row>
    <row r="221" spans="1:7" x14ac:dyDescent="0.7">
      <c r="A221" s="2"/>
      <c r="B221" s="2"/>
      <c r="C221" s="2"/>
      <c r="D221" s="2"/>
      <c r="E221" s="2"/>
      <c r="F221" s="2"/>
      <c r="G221" s="2"/>
    </row>
    <row r="222" spans="1:7" x14ac:dyDescent="0.7">
      <c r="A222" s="2"/>
      <c r="B222" s="2"/>
      <c r="C222" s="2"/>
      <c r="D222" s="2"/>
      <c r="E222" s="2"/>
      <c r="F222" s="2"/>
      <c r="G222" s="2"/>
    </row>
    <row r="223" spans="1:7" x14ac:dyDescent="0.7">
      <c r="A223" s="2"/>
      <c r="B223" s="2"/>
      <c r="C223" s="2"/>
      <c r="D223" s="2"/>
      <c r="E223" s="2"/>
      <c r="F223" s="2"/>
      <c r="G223" s="2"/>
    </row>
    <row r="224" spans="1:7" x14ac:dyDescent="0.7">
      <c r="A224" s="2"/>
      <c r="B224" s="2"/>
      <c r="C224" s="2"/>
      <c r="D224" s="2"/>
      <c r="E224" s="2"/>
      <c r="F224" s="2"/>
      <c r="G224" s="2"/>
    </row>
    <row r="225" spans="1:7" x14ac:dyDescent="0.7">
      <c r="A225" s="2"/>
      <c r="B225" s="2"/>
      <c r="C225" s="2"/>
      <c r="D225" s="2"/>
      <c r="E225" s="2"/>
      <c r="F225" s="2"/>
      <c r="G225" s="2"/>
    </row>
    <row r="226" spans="1:7" x14ac:dyDescent="0.7">
      <c r="A226" s="2"/>
      <c r="B226" s="2"/>
      <c r="C226" s="2"/>
      <c r="D226" s="2"/>
      <c r="E226" s="2"/>
      <c r="F226" s="2"/>
      <c r="G226" s="2"/>
    </row>
    <row r="227" spans="1:7" x14ac:dyDescent="0.7">
      <c r="A227" s="2"/>
      <c r="B227" s="2"/>
      <c r="C227" s="2"/>
      <c r="D227" s="2"/>
      <c r="E227" s="2"/>
      <c r="F227" s="2"/>
      <c r="G227" s="2"/>
    </row>
    <row r="228" spans="1:7" x14ac:dyDescent="0.7">
      <c r="A228" s="2"/>
      <c r="B228" s="2"/>
      <c r="C228" s="2"/>
      <c r="D228" s="2"/>
      <c r="E228" s="2"/>
      <c r="F228" s="2"/>
      <c r="G228" s="2"/>
    </row>
    <row r="229" spans="1:7" x14ac:dyDescent="0.7">
      <c r="A229" s="2"/>
      <c r="B229" s="2"/>
      <c r="C229" s="2"/>
      <c r="D229" s="2"/>
      <c r="E229" s="2"/>
      <c r="F229" s="2"/>
      <c r="G229" s="2"/>
    </row>
    <row r="230" spans="1:7" x14ac:dyDescent="0.7">
      <c r="A230" s="2"/>
      <c r="B230" s="2"/>
      <c r="C230" s="2"/>
      <c r="D230" s="2"/>
      <c r="E230" s="2"/>
      <c r="F230" s="2"/>
      <c r="G230" s="2"/>
    </row>
    <row r="231" spans="1:7" x14ac:dyDescent="0.7">
      <c r="A231" s="2"/>
      <c r="B231" s="2"/>
      <c r="C231" s="2"/>
      <c r="D231" s="2"/>
      <c r="E231" s="2"/>
      <c r="F231" s="2"/>
      <c r="G231" s="2"/>
    </row>
    <row r="232" spans="1:7" x14ac:dyDescent="0.7">
      <c r="A232" s="2"/>
      <c r="B232" s="2"/>
      <c r="C232" s="2"/>
      <c r="D232" s="2"/>
      <c r="E232" s="2"/>
      <c r="F232" s="2"/>
      <c r="G232" s="2"/>
    </row>
    <row r="233" spans="1:7" x14ac:dyDescent="0.7">
      <c r="A233" s="2"/>
      <c r="B233" s="2"/>
      <c r="C233" s="2"/>
      <c r="D233" s="2"/>
      <c r="E233" s="2"/>
      <c r="F233" s="2"/>
      <c r="G233" s="2"/>
    </row>
    <row r="234" spans="1:7" x14ac:dyDescent="0.7">
      <c r="A234" s="2"/>
      <c r="B234" s="2"/>
      <c r="C234" s="2"/>
      <c r="D234" s="2"/>
      <c r="E234" s="2"/>
      <c r="F234" s="2"/>
      <c r="G234" s="2"/>
    </row>
    <row r="235" spans="1:7" x14ac:dyDescent="0.7">
      <c r="A235" s="2"/>
      <c r="B235" s="2"/>
      <c r="C235" s="2"/>
      <c r="D235" s="2"/>
      <c r="E235" s="2"/>
      <c r="F235" s="2"/>
      <c r="G235" s="2"/>
    </row>
    <row r="236" spans="1:7" x14ac:dyDescent="0.7">
      <c r="A236" s="2"/>
      <c r="B236" s="2"/>
      <c r="C236" s="2"/>
      <c r="D236" s="2"/>
      <c r="E236" s="2"/>
      <c r="F236" s="2"/>
      <c r="G236" s="2"/>
    </row>
    <row r="237" spans="1:7" x14ac:dyDescent="0.7">
      <c r="A237" s="2"/>
      <c r="B237" s="2"/>
      <c r="C237" s="2"/>
      <c r="D237" s="2"/>
      <c r="E237" s="2"/>
      <c r="F237" s="2"/>
      <c r="G237" s="2"/>
    </row>
    <row r="238" spans="1:7" x14ac:dyDescent="0.7">
      <c r="A238" s="2"/>
      <c r="B238" s="2"/>
      <c r="C238" s="2"/>
      <c r="D238" s="2"/>
      <c r="E238" s="2"/>
      <c r="F238" s="2"/>
      <c r="G238" s="2"/>
    </row>
    <row r="239" spans="1:7" x14ac:dyDescent="0.7">
      <c r="A239" s="2"/>
      <c r="B239" s="2"/>
      <c r="C239" s="2"/>
      <c r="D239" s="2"/>
      <c r="E239" s="2"/>
      <c r="F239" s="2"/>
      <c r="G239" s="2"/>
    </row>
    <row r="240" spans="1:7" x14ac:dyDescent="0.7">
      <c r="A240" s="2"/>
      <c r="B240" s="2"/>
      <c r="C240" s="2"/>
      <c r="D240" s="2"/>
      <c r="E240" s="2"/>
      <c r="F240" s="2"/>
      <c r="G240" s="2"/>
    </row>
    <row r="241" spans="1:7" x14ac:dyDescent="0.7">
      <c r="A241" s="2"/>
      <c r="B241" s="2"/>
      <c r="C241" s="2"/>
      <c r="D241" s="2"/>
      <c r="E241" s="2"/>
      <c r="F241" s="2"/>
      <c r="G241" s="2"/>
    </row>
    <row r="242" spans="1:7" x14ac:dyDescent="0.7">
      <c r="A242" s="2"/>
      <c r="B242" s="2"/>
      <c r="C242" s="2"/>
      <c r="D242" s="2"/>
      <c r="E242" s="2"/>
      <c r="F242" s="2"/>
      <c r="G242" s="2"/>
    </row>
    <row r="243" spans="1:7" x14ac:dyDescent="0.7">
      <c r="A243" s="2"/>
      <c r="B243" s="2"/>
      <c r="C243" s="2"/>
      <c r="D243" s="2"/>
      <c r="E243" s="2"/>
      <c r="F243" s="2"/>
      <c r="G243" s="2"/>
    </row>
    <row r="244" spans="1:7" x14ac:dyDescent="0.7">
      <c r="A244" s="2"/>
      <c r="B244" s="2"/>
      <c r="C244" s="2"/>
      <c r="D244" s="2"/>
      <c r="E244" s="2"/>
      <c r="F244" s="2"/>
      <c r="G244" s="2"/>
    </row>
    <row r="245" spans="1:7" x14ac:dyDescent="0.7">
      <c r="A245" s="2"/>
      <c r="B245" s="2"/>
      <c r="C245" s="2"/>
      <c r="D245" s="2"/>
      <c r="E245" s="2"/>
      <c r="F245" s="2"/>
      <c r="G245" s="2"/>
    </row>
    <row r="246" spans="1:7" x14ac:dyDescent="0.7">
      <c r="A246" s="2"/>
      <c r="B246" s="2"/>
      <c r="C246" s="2"/>
      <c r="D246" s="2"/>
      <c r="E246" s="2"/>
      <c r="F246" s="2"/>
      <c r="G246" s="2"/>
    </row>
    <row r="247" spans="1:7" x14ac:dyDescent="0.7">
      <c r="A247" s="2"/>
      <c r="B247" s="2"/>
      <c r="C247" s="2"/>
      <c r="D247" s="2"/>
      <c r="E247" s="2"/>
      <c r="F247" s="2"/>
      <c r="G247" s="2"/>
    </row>
    <row r="248" spans="1:7" x14ac:dyDescent="0.7">
      <c r="A248" s="2"/>
      <c r="B248" s="2"/>
      <c r="C248" s="2"/>
      <c r="D248" s="2"/>
      <c r="E248" s="2"/>
      <c r="F248" s="2"/>
      <c r="G248" s="2"/>
    </row>
    <row r="249" spans="1:7" x14ac:dyDescent="0.7">
      <c r="A249" s="2"/>
      <c r="B249" s="2"/>
      <c r="C249" s="2"/>
      <c r="D249" s="2"/>
      <c r="E249" s="2"/>
      <c r="F249" s="2"/>
      <c r="G249" s="2"/>
    </row>
    <row r="250" spans="1:7" x14ac:dyDescent="0.7">
      <c r="A250" s="2"/>
      <c r="B250" s="2"/>
      <c r="C250" s="2"/>
      <c r="D250" s="2"/>
      <c r="E250" s="2"/>
      <c r="F250" s="2"/>
      <c r="G250" s="2"/>
    </row>
    <row r="251" spans="1:7" x14ac:dyDescent="0.7">
      <c r="A251" s="2"/>
      <c r="B251" s="2"/>
      <c r="C251" s="2"/>
      <c r="D251" s="2"/>
      <c r="E251" s="2"/>
      <c r="F251" s="2"/>
      <c r="G251" s="2"/>
    </row>
    <row r="252" spans="1:7" x14ac:dyDescent="0.7">
      <c r="A252" s="2"/>
      <c r="B252" s="2"/>
      <c r="C252" s="2"/>
      <c r="D252" s="2"/>
      <c r="E252" s="2"/>
      <c r="F252" s="2"/>
      <c r="G252" s="2"/>
    </row>
    <row r="253" spans="1:7" x14ac:dyDescent="0.7">
      <c r="A253" s="2"/>
      <c r="B253" s="2"/>
      <c r="C253" s="2"/>
      <c r="D253" s="2"/>
      <c r="E253" s="2"/>
      <c r="F253" s="2"/>
      <c r="G253" s="2"/>
    </row>
    <row r="254" spans="1:7" x14ac:dyDescent="0.7">
      <c r="A254" s="2"/>
      <c r="B254" s="2"/>
      <c r="C254" s="2"/>
      <c r="D254" s="2"/>
      <c r="E254" s="2"/>
      <c r="F254" s="2"/>
      <c r="G254" s="2"/>
    </row>
    <row r="255" spans="1:7" x14ac:dyDescent="0.7">
      <c r="A255" s="2"/>
      <c r="B255" s="2"/>
      <c r="C255" s="2"/>
      <c r="D255" s="2"/>
      <c r="E255" s="2"/>
      <c r="F255" s="2"/>
      <c r="G255" s="2"/>
    </row>
    <row r="256" spans="1:7" x14ac:dyDescent="0.7">
      <c r="A256" s="2"/>
      <c r="B256" s="2"/>
      <c r="C256" s="2"/>
      <c r="D256" s="2"/>
      <c r="E256" s="2"/>
      <c r="F256" s="2"/>
      <c r="G256" s="2"/>
    </row>
    <row r="257" spans="1:7" x14ac:dyDescent="0.7">
      <c r="A257" s="2"/>
      <c r="B257" s="2"/>
      <c r="C257" s="2"/>
      <c r="D257" s="2"/>
      <c r="E257" s="2"/>
      <c r="F257" s="2"/>
      <c r="G257" s="2"/>
    </row>
    <row r="258" spans="1:7" x14ac:dyDescent="0.7">
      <c r="A258" s="2"/>
      <c r="B258" s="2"/>
      <c r="C258" s="2"/>
      <c r="D258" s="2"/>
      <c r="E258" s="2"/>
      <c r="F258" s="2"/>
      <c r="G258" s="2"/>
    </row>
    <row r="259" spans="1:7" x14ac:dyDescent="0.7">
      <c r="A259" s="2"/>
      <c r="B259" s="2"/>
      <c r="C259" s="2"/>
      <c r="D259" s="2"/>
      <c r="E259" s="2"/>
      <c r="F259" s="2"/>
      <c r="G259" s="2"/>
    </row>
    <row r="260" spans="1:7" x14ac:dyDescent="0.7">
      <c r="A260" s="2"/>
      <c r="B260" s="2"/>
      <c r="C260" s="2"/>
      <c r="D260" s="2"/>
      <c r="E260" s="2"/>
      <c r="F260" s="2"/>
      <c r="G260" s="2"/>
    </row>
    <row r="261" spans="1:7" x14ac:dyDescent="0.7">
      <c r="A261" s="2"/>
      <c r="B261" s="2"/>
      <c r="C261" s="2"/>
      <c r="D261" s="2"/>
      <c r="E261" s="2"/>
      <c r="F261" s="2"/>
      <c r="G261" s="2"/>
    </row>
    <row r="262" spans="1:7" x14ac:dyDescent="0.7">
      <c r="A262" s="2"/>
      <c r="B262" s="2"/>
      <c r="C262" s="2"/>
      <c r="D262" s="2"/>
      <c r="E262" s="2"/>
      <c r="F262" s="2"/>
      <c r="G262" s="2"/>
    </row>
    <row r="263" spans="1:7" x14ac:dyDescent="0.7">
      <c r="A263" s="2"/>
      <c r="B263" s="2"/>
      <c r="C263" s="2"/>
      <c r="D263" s="2"/>
      <c r="E263" s="2"/>
      <c r="F263" s="2"/>
      <c r="G263" s="2"/>
    </row>
    <row r="264" spans="1:7" x14ac:dyDescent="0.7">
      <c r="A264" s="2"/>
      <c r="B264" s="2"/>
      <c r="C264" s="2"/>
      <c r="D264" s="2"/>
      <c r="E264" s="2"/>
      <c r="F264" s="2"/>
      <c r="G264" s="2"/>
    </row>
    <row r="265" spans="1:7" x14ac:dyDescent="0.7">
      <c r="A265" s="2"/>
      <c r="B265" s="2"/>
      <c r="C265" s="2"/>
      <c r="D265" s="2"/>
      <c r="E265" s="2"/>
      <c r="F265" s="2"/>
      <c r="G265" s="2"/>
    </row>
    <row r="266" spans="1:7" x14ac:dyDescent="0.7">
      <c r="A266" s="2"/>
      <c r="B266" s="2"/>
      <c r="C266" s="2"/>
      <c r="D266" s="2"/>
      <c r="E266" s="2"/>
      <c r="F266" s="2"/>
      <c r="G266" s="2"/>
    </row>
    <row r="267" spans="1:7" x14ac:dyDescent="0.7">
      <c r="A267" s="2"/>
      <c r="B267" s="2"/>
      <c r="C267" s="2"/>
      <c r="D267" s="2"/>
      <c r="E267" s="2"/>
      <c r="F267" s="2"/>
      <c r="G267" s="2"/>
    </row>
    <row r="268" spans="1:7" x14ac:dyDescent="0.7">
      <c r="A268" s="2"/>
      <c r="B268" s="2"/>
      <c r="C268" s="2"/>
      <c r="D268" s="2"/>
      <c r="E268" s="2"/>
      <c r="F268" s="2"/>
      <c r="G268" s="2"/>
    </row>
    <row r="269" spans="1:7" x14ac:dyDescent="0.7">
      <c r="A269" s="2"/>
      <c r="B269" s="2"/>
      <c r="C269" s="2"/>
      <c r="D269" s="2"/>
      <c r="E269" s="2"/>
      <c r="F269" s="2"/>
      <c r="G269" s="2"/>
    </row>
    <row r="270" spans="1:7" x14ac:dyDescent="0.7">
      <c r="A270" s="2"/>
      <c r="B270" s="2"/>
      <c r="C270" s="2"/>
      <c r="D270" s="2"/>
      <c r="E270" s="2"/>
      <c r="F270" s="2"/>
      <c r="G270" s="2"/>
    </row>
    <row r="271" spans="1:7" x14ac:dyDescent="0.7">
      <c r="A271" s="2"/>
      <c r="B271" s="2"/>
      <c r="C271" s="2"/>
      <c r="D271" s="2"/>
      <c r="E271" s="2"/>
      <c r="F271" s="2"/>
      <c r="G271" s="2"/>
    </row>
    <row r="272" spans="1:7" x14ac:dyDescent="0.7">
      <c r="A272" s="2"/>
      <c r="B272" s="2"/>
      <c r="C272" s="2"/>
      <c r="D272" s="2"/>
      <c r="E272" s="2"/>
      <c r="F272" s="2"/>
      <c r="G272" s="2"/>
    </row>
    <row r="273" spans="1:7" x14ac:dyDescent="0.7">
      <c r="A273" s="2"/>
      <c r="B273" s="2"/>
      <c r="C273" s="2"/>
      <c r="D273" s="2"/>
      <c r="E273" s="2"/>
      <c r="F273" s="2"/>
      <c r="G273" s="2"/>
    </row>
    <row r="274" spans="1:7" x14ac:dyDescent="0.7">
      <c r="A274" s="2"/>
      <c r="B274" s="2"/>
      <c r="C274" s="2"/>
      <c r="D274" s="2"/>
      <c r="E274" s="2"/>
      <c r="F274" s="2"/>
      <c r="G274" s="2"/>
    </row>
    <row r="275" spans="1:7" x14ac:dyDescent="0.7">
      <c r="A275" s="2"/>
      <c r="B275" s="2"/>
      <c r="C275" s="2"/>
      <c r="D275" s="2"/>
      <c r="E275" s="2"/>
      <c r="F275" s="2"/>
      <c r="G275" s="2"/>
    </row>
    <row r="276" spans="1:7" x14ac:dyDescent="0.7">
      <c r="A276" s="2"/>
      <c r="B276" s="2"/>
      <c r="C276" s="2"/>
      <c r="D276" s="2"/>
      <c r="E276" s="2"/>
      <c r="F276" s="2"/>
      <c r="G276" s="2"/>
    </row>
    <row r="277" spans="1:7" x14ac:dyDescent="0.7">
      <c r="A277" s="2"/>
      <c r="B277" s="2"/>
      <c r="C277" s="2"/>
      <c r="D277" s="2"/>
      <c r="E277" s="2"/>
      <c r="F277" s="2"/>
      <c r="G277" s="2"/>
    </row>
    <row r="278" spans="1:7" x14ac:dyDescent="0.7">
      <c r="A278" s="2"/>
      <c r="B278" s="2"/>
      <c r="C278" s="2"/>
      <c r="D278" s="2"/>
      <c r="E278" s="2"/>
      <c r="F278" s="2"/>
      <c r="G278" s="2"/>
    </row>
    <row r="279" spans="1:7" x14ac:dyDescent="0.7">
      <c r="A279" s="2"/>
      <c r="B279" s="2"/>
      <c r="C279" s="2"/>
      <c r="D279" s="2"/>
      <c r="E279" s="2"/>
      <c r="F279" s="2"/>
      <c r="G279" s="2"/>
    </row>
    <row r="280" spans="1:7" x14ac:dyDescent="0.7">
      <c r="A280" s="2"/>
      <c r="B280" s="2"/>
      <c r="C280" s="2"/>
      <c r="D280" s="2"/>
      <c r="E280" s="2"/>
      <c r="F280" s="2"/>
      <c r="G280" s="2"/>
    </row>
    <row r="281" spans="1:7" x14ac:dyDescent="0.7">
      <c r="A281" s="2"/>
      <c r="B281" s="2"/>
      <c r="C281" s="2"/>
      <c r="D281" s="2"/>
      <c r="E281" s="2"/>
      <c r="F281" s="2"/>
      <c r="G281" s="2"/>
    </row>
    <row r="282" spans="1:7" x14ac:dyDescent="0.7">
      <c r="A282" s="2"/>
      <c r="B282" s="2"/>
      <c r="C282" s="2"/>
      <c r="D282" s="2"/>
      <c r="E282" s="2"/>
      <c r="F282" s="2"/>
      <c r="G282" s="2"/>
    </row>
    <row r="283" spans="1:7" x14ac:dyDescent="0.7">
      <c r="A283" s="2"/>
      <c r="B283" s="2"/>
      <c r="C283" s="2"/>
      <c r="D283" s="2"/>
      <c r="E283" s="2"/>
      <c r="F283" s="2"/>
      <c r="G283" s="2"/>
    </row>
    <row r="284" spans="1:7" x14ac:dyDescent="0.7">
      <c r="A284" s="2"/>
      <c r="B284" s="2"/>
      <c r="C284" s="2"/>
      <c r="D284" s="2"/>
      <c r="E284" s="2"/>
      <c r="F284" s="2"/>
      <c r="G284" s="2"/>
    </row>
    <row r="285" spans="1:7" x14ac:dyDescent="0.7">
      <c r="A285" s="2"/>
      <c r="B285" s="2"/>
      <c r="C285" s="2"/>
      <c r="D285" s="2"/>
      <c r="E285" s="2"/>
      <c r="F285" s="2"/>
      <c r="G285" s="2"/>
    </row>
    <row r="286" spans="1:7" x14ac:dyDescent="0.7">
      <c r="A286" s="2"/>
      <c r="B286" s="2"/>
      <c r="C286" s="2"/>
      <c r="D286" s="2"/>
      <c r="E286" s="2"/>
      <c r="F286" s="2"/>
      <c r="G286" s="2"/>
    </row>
    <row r="287" spans="1:7" x14ac:dyDescent="0.7">
      <c r="A287" s="2"/>
      <c r="B287" s="2"/>
      <c r="C287" s="2"/>
      <c r="D287" s="2"/>
      <c r="E287" s="2"/>
      <c r="F287" s="2"/>
      <c r="G287" s="2"/>
    </row>
    <row r="288" spans="1:7" x14ac:dyDescent="0.7">
      <c r="A288" s="2"/>
      <c r="B288" s="2"/>
      <c r="C288" s="2"/>
      <c r="D288" s="2"/>
      <c r="E288" s="2"/>
      <c r="F288" s="2"/>
      <c r="G288" s="2"/>
    </row>
    <row r="289" spans="1:7" x14ac:dyDescent="0.7">
      <c r="A289" s="2"/>
      <c r="B289" s="2"/>
      <c r="C289" s="2"/>
      <c r="D289" s="2"/>
      <c r="E289" s="2"/>
      <c r="F289" s="2"/>
      <c r="G289" s="2"/>
    </row>
    <row r="290" spans="1:7" x14ac:dyDescent="0.7">
      <c r="A290" s="2"/>
      <c r="B290" s="2"/>
      <c r="C290" s="2"/>
      <c r="D290" s="2"/>
      <c r="E290" s="2"/>
      <c r="F290" s="2"/>
      <c r="G290" s="2"/>
    </row>
    <row r="291" spans="1:7" x14ac:dyDescent="0.7">
      <c r="A291" s="2"/>
      <c r="B291" s="2"/>
      <c r="C291" s="2"/>
      <c r="D291" s="2"/>
      <c r="E291" s="2"/>
      <c r="F291" s="2"/>
      <c r="G291" s="2"/>
    </row>
    <row r="292" spans="1:7" x14ac:dyDescent="0.7">
      <c r="A292" s="2"/>
      <c r="B292" s="2"/>
      <c r="C292" s="2"/>
      <c r="D292" s="2"/>
      <c r="E292" s="2"/>
      <c r="F292" s="2"/>
      <c r="G292" s="2"/>
    </row>
    <row r="293" spans="1:7" x14ac:dyDescent="0.7">
      <c r="A293" s="2"/>
      <c r="B293" s="2"/>
      <c r="C293" s="2"/>
      <c r="D293" s="2"/>
      <c r="E293" s="2"/>
      <c r="F293" s="2"/>
      <c r="G293" s="2"/>
    </row>
    <row r="294" spans="1:7" x14ac:dyDescent="0.7">
      <c r="A294" s="2"/>
      <c r="B294" s="2"/>
      <c r="C294" s="2"/>
      <c r="D294" s="2"/>
      <c r="E294" s="2"/>
      <c r="F294" s="2"/>
      <c r="G294" s="2"/>
    </row>
    <row r="295" spans="1:7" x14ac:dyDescent="0.7">
      <c r="A295" s="2"/>
      <c r="B295" s="2"/>
      <c r="C295" s="2"/>
      <c r="D295" s="2"/>
      <c r="E295" s="2"/>
      <c r="F295" s="2"/>
      <c r="G295" s="2"/>
    </row>
    <row r="296" spans="1:7" x14ac:dyDescent="0.7">
      <c r="A296" s="2"/>
      <c r="B296" s="2"/>
      <c r="C296" s="2"/>
      <c r="D296" s="2"/>
      <c r="E296" s="2"/>
      <c r="F296" s="2"/>
      <c r="G296" s="2"/>
    </row>
    <row r="297" spans="1:7" x14ac:dyDescent="0.7">
      <c r="A297" s="2"/>
      <c r="B297" s="2"/>
      <c r="C297" s="2"/>
      <c r="D297" s="2"/>
      <c r="E297" s="2"/>
      <c r="F297" s="2"/>
      <c r="G297" s="2"/>
    </row>
    <row r="298" spans="1:7" x14ac:dyDescent="0.7">
      <c r="A298" s="2"/>
      <c r="B298" s="2"/>
      <c r="C298" s="2"/>
      <c r="D298" s="2"/>
      <c r="E298" s="2"/>
      <c r="F298" s="2"/>
      <c r="G298" s="2"/>
    </row>
    <row r="299" spans="1:7" x14ac:dyDescent="0.7">
      <c r="A299" s="2"/>
      <c r="B299" s="2"/>
      <c r="C299" s="2"/>
      <c r="D299" s="2"/>
      <c r="E299" s="2"/>
      <c r="F299" s="2"/>
      <c r="G299" s="2"/>
    </row>
    <row r="300" spans="1:7" x14ac:dyDescent="0.7">
      <c r="A300" s="2"/>
      <c r="B300" s="2"/>
      <c r="C300" s="2"/>
      <c r="D300" s="2"/>
      <c r="E300" s="2"/>
      <c r="F300" s="2"/>
      <c r="G300" s="2"/>
    </row>
    <row r="301" spans="1:7" x14ac:dyDescent="0.7">
      <c r="A301" s="2"/>
      <c r="B301" s="2"/>
      <c r="C301" s="2"/>
      <c r="D301" s="2"/>
      <c r="E301" s="2"/>
      <c r="F301" s="2"/>
      <c r="G301" s="2"/>
    </row>
    <row r="302" spans="1:7" x14ac:dyDescent="0.7">
      <c r="A302" s="2"/>
      <c r="B302" s="2"/>
      <c r="C302" s="2"/>
      <c r="D302" s="2"/>
      <c r="E302" s="2"/>
      <c r="F302" s="2"/>
      <c r="G302" s="2"/>
    </row>
    <row r="303" spans="1:7" x14ac:dyDescent="0.7">
      <c r="A303" s="2"/>
      <c r="B303" s="2"/>
      <c r="C303" s="2"/>
      <c r="D303" s="2"/>
      <c r="E303" s="2"/>
      <c r="F303" s="2"/>
      <c r="G303" s="2"/>
    </row>
    <row r="304" spans="1:7" x14ac:dyDescent="0.7">
      <c r="A304" s="2"/>
      <c r="B304" s="2"/>
      <c r="C304" s="2"/>
      <c r="D304" s="2"/>
      <c r="E304" s="2"/>
      <c r="F304" s="2"/>
      <c r="G304" s="2"/>
    </row>
    <row r="305" spans="1:7" x14ac:dyDescent="0.7">
      <c r="A305" s="2"/>
      <c r="B305" s="2"/>
      <c r="C305" s="2"/>
      <c r="D305" s="2"/>
      <c r="E305" s="2"/>
      <c r="F305" s="2"/>
      <c r="G305" s="2"/>
    </row>
    <row r="306" spans="1:7" x14ac:dyDescent="0.7">
      <c r="A306" s="2"/>
      <c r="B306" s="2"/>
      <c r="C306" s="2"/>
      <c r="D306" s="2"/>
      <c r="E306" s="2"/>
      <c r="F306" s="2"/>
      <c r="G306" s="2"/>
    </row>
    <row r="307" spans="1:7" x14ac:dyDescent="0.7">
      <c r="A307" s="2"/>
      <c r="B307" s="2"/>
      <c r="C307" s="2"/>
      <c r="D307" s="2"/>
      <c r="E307" s="2"/>
      <c r="F307" s="2"/>
      <c r="G307" s="2"/>
    </row>
    <row r="308" spans="1:7" x14ac:dyDescent="0.7">
      <c r="A308" s="2"/>
      <c r="B308" s="2"/>
      <c r="C308" s="2"/>
      <c r="D308" s="2"/>
      <c r="E308" s="2"/>
      <c r="F308" s="2"/>
      <c r="G308" s="2"/>
    </row>
    <row r="309" spans="1:7" x14ac:dyDescent="0.7">
      <c r="A309" s="2"/>
      <c r="B309" s="2"/>
      <c r="C309" s="2"/>
      <c r="D309" s="2"/>
      <c r="E309" s="2"/>
      <c r="F309" s="2"/>
      <c r="G309" s="2"/>
    </row>
    <row r="310" spans="1:7" x14ac:dyDescent="0.7">
      <c r="A310" s="2"/>
      <c r="B310" s="2"/>
      <c r="C310" s="2"/>
      <c r="D310" s="2"/>
      <c r="E310" s="2"/>
      <c r="F310" s="2"/>
      <c r="G310" s="2"/>
    </row>
    <row r="311" spans="1:7" x14ac:dyDescent="0.7">
      <c r="A311" s="2"/>
      <c r="B311" s="2"/>
      <c r="C311" s="2"/>
      <c r="D311" s="2"/>
      <c r="E311" s="2"/>
      <c r="F311" s="2"/>
      <c r="G311" s="2"/>
    </row>
    <row r="312" spans="1:7" x14ac:dyDescent="0.7">
      <c r="A312" s="2"/>
      <c r="B312" s="2"/>
      <c r="C312" s="2"/>
      <c r="D312" s="2"/>
      <c r="E312" s="2"/>
      <c r="F312" s="2"/>
      <c r="G312" s="2"/>
    </row>
    <row r="313" spans="1:7" x14ac:dyDescent="0.7">
      <c r="A313" s="2"/>
      <c r="B313" s="2"/>
      <c r="C313" s="2"/>
      <c r="D313" s="2"/>
      <c r="E313" s="2"/>
      <c r="F313" s="2"/>
      <c r="G313" s="2"/>
    </row>
    <row r="314" spans="1:7" x14ac:dyDescent="0.7">
      <c r="A314" s="2"/>
      <c r="B314" s="2"/>
      <c r="C314" s="2"/>
      <c r="D314" s="2"/>
      <c r="E314" s="2"/>
      <c r="F314" s="2"/>
      <c r="G314" s="2"/>
    </row>
    <row r="315" spans="1:7" x14ac:dyDescent="0.7">
      <c r="A315" s="2"/>
      <c r="B315" s="2"/>
      <c r="C315" s="2"/>
      <c r="D315" s="2"/>
      <c r="E315" s="2"/>
      <c r="F315" s="2"/>
      <c r="G315" s="2"/>
    </row>
    <row r="316" spans="1:7" x14ac:dyDescent="0.7">
      <c r="A316" s="2"/>
      <c r="B316" s="2"/>
      <c r="C316" s="2"/>
      <c r="D316" s="2"/>
      <c r="E316" s="2"/>
      <c r="F316" s="2"/>
      <c r="G316" s="2"/>
    </row>
    <row r="317" spans="1:7" x14ac:dyDescent="0.7">
      <c r="A317" s="2"/>
      <c r="B317" s="2"/>
      <c r="C317" s="2"/>
      <c r="D317" s="2"/>
      <c r="E317" s="2"/>
      <c r="F317" s="2"/>
      <c r="G317" s="2"/>
    </row>
    <row r="318" spans="1:7" x14ac:dyDescent="0.7">
      <c r="A318" s="2"/>
      <c r="B318" s="2"/>
      <c r="C318" s="2"/>
      <c r="D318" s="2"/>
      <c r="E318" s="2"/>
      <c r="F318" s="2"/>
      <c r="G318" s="2"/>
    </row>
    <row r="319" spans="1:7" x14ac:dyDescent="0.7">
      <c r="A319" s="2"/>
      <c r="B319" s="2"/>
      <c r="C319" s="2"/>
      <c r="D319" s="2"/>
      <c r="E319" s="2"/>
      <c r="F319" s="2"/>
      <c r="G319" s="2"/>
    </row>
    <row r="320" spans="1:7" x14ac:dyDescent="0.7">
      <c r="A320" s="2"/>
      <c r="B320" s="2"/>
      <c r="C320" s="2"/>
      <c r="D320" s="2"/>
      <c r="E320" s="2"/>
      <c r="F320" s="2"/>
      <c r="G320" s="2"/>
    </row>
    <row r="321" spans="1:7" x14ac:dyDescent="0.7">
      <c r="A321" s="2"/>
      <c r="B321" s="2"/>
      <c r="C321" s="2"/>
      <c r="D321" s="2"/>
      <c r="E321" s="2"/>
      <c r="F321" s="2"/>
      <c r="G321" s="2"/>
    </row>
    <row r="322" spans="1:7" x14ac:dyDescent="0.7">
      <c r="A322" s="2"/>
      <c r="B322" s="2"/>
      <c r="C322" s="2"/>
      <c r="D322" s="2"/>
      <c r="E322" s="2"/>
      <c r="F322" s="2"/>
      <c r="G322" s="2"/>
    </row>
    <row r="323" spans="1:7" x14ac:dyDescent="0.7">
      <c r="A323" s="2"/>
      <c r="B323" s="2"/>
      <c r="C323" s="2"/>
      <c r="D323" s="2"/>
      <c r="E323" s="2"/>
      <c r="F323" s="2"/>
      <c r="G323" s="2"/>
    </row>
    <row r="324" spans="1:7" x14ac:dyDescent="0.7">
      <c r="A324" s="2"/>
      <c r="B324" s="2"/>
      <c r="C324" s="2"/>
      <c r="D324" s="2"/>
      <c r="E324" s="2"/>
      <c r="F324" s="2"/>
      <c r="G324" s="2"/>
    </row>
    <row r="325" spans="1:7" x14ac:dyDescent="0.7">
      <c r="A325" s="2"/>
      <c r="B325" s="2"/>
      <c r="C325" s="2"/>
      <c r="D325" s="2"/>
      <c r="E325" s="2"/>
      <c r="F325" s="2"/>
      <c r="G325" s="2"/>
    </row>
    <row r="326" spans="1:7" x14ac:dyDescent="0.7">
      <c r="A326" s="2"/>
      <c r="B326" s="2"/>
      <c r="C326" s="2"/>
      <c r="D326" s="2"/>
      <c r="E326" s="2"/>
      <c r="F326" s="2"/>
      <c r="G326" s="2"/>
    </row>
    <row r="327" spans="1:7" x14ac:dyDescent="0.7">
      <c r="A327" s="2"/>
      <c r="B327" s="2"/>
      <c r="C327" s="2"/>
      <c r="D327" s="2"/>
      <c r="E327" s="2"/>
      <c r="F327" s="2"/>
      <c r="G327" s="2"/>
    </row>
    <row r="328" spans="1:7" x14ac:dyDescent="0.7">
      <c r="A328" s="2"/>
      <c r="B328" s="2"/>
      <c r="C328" s="2"/>
      <c r="D328" s="2"/>
      <c r="E328" s="2"/>
      <c r="F328" s="2"/>
      <c r="G328" s="2"/>
    </row>
    <row r="329" spans="1:7" x14ac:dyDescent="0.7">
      <c r="A329" s="2"/>
      <c r="B329" s="2"/>
      <c r="C329" s="2"/>
      <c r="D329" s="2"/>
      <c r="E329" s="2"/>
      <c r="F329" s="2"/>
      <c r="G329" s="2"/>
    </row>
    <row r="330" spans="1:7" x14ac:dyDescent="0.7">
      <c r="A330" s="2"/>
      <c r="B330" s="2"/>
      <c r="C330" s="2"/>
      <c r="D330" s="2"/>
      <c r="E330" s="2"/>
      <c r="F330" s="2"/>
      <c r="G330" s="2"/>
    </row>
    <row r="331" spans="1:7" x14ac:dyDescent="0.7">
      <c r="A331" s="2"/>
      <c r="B331" s="2"/>
      <c r="C331" s="2"/>
      <c r="D331" s="2"/>
      <c r="E331" s="2"/>
      <c r="F331" s="2"/>
      <c r="G331" s="2"/>
    </row>
    <row r="332" spans="1:7" x14ac:dyDescent="0.7">
      <c r="A332" s="2"/>
      <c r="B332" s="2"/>
      <c r="C332" s="2"/>
      <c r="D332" s="2"/>
      <c r="E332" s="2"/>
      <c r="F332" s="2"/>
      <c r="G332" s="2"/>
    </row>
    <row r="333" spans="1:7" x14ac:dyDescent="0.7">
      <c r="A333" s="2"/>
      <c r="B333" s="2"/>
      <c r="C333" s="2"/>
      <c r="D333" s="2"/>
      <c r="E333" s="2"/>
      <c r="F333" s="2"/>
      <c r="G333" s="2"/>
    </row>
    <row r="334" spans="1:7" x14ac:dyDescent="0.7">
      <c r="A334" s="2"/>
      <c r="B334" s="2"/>
      <c r="C334" s="2"/>
      <c r="D334" s="2"/>
      <c r="E334" s="2"/>
      <c r="F334" s="2"/>
      <c r="G334" s="2"/>
    </row>
    <row r="335" spans="1:7" x14ac:dyDescent="0.7">
      <c r="A335" s="2"/>
      <c r="B335" s="2"/>
      <c r="C335" s="2"/>
      <c r="D335" s="2"/>
      <c r="E335" s="2"/>
      <c r="F335" s="2"/>
      <c r="G335" s="2"/>
    </row>
    <row r="336" spans="1:7" x14ac:dyDescent="0.7">
      <c r="A336" s="2"/>
      <c r="B336" s="2"/>
      <c r="C336" s="2"/>
      <c r="D336" s="2"/>
      <c r="E336" s="2"/>
      <c r="F336" s="2"/>
      <c r="G336" s="2"/>
    </row>
    <row r="337" spans="1:7" x14ac:dyDescent="0.7">
      <c r="A337" s="2"/>
      <c r="B337" s="2"/>
      <c r="C337" s="2"/>
      <c r="D337" s="2"/>
      <c r="E337" s="2"/>
      <c r="F337" s="2"/>
      <c r="G337" s="2"/>
    </row>
    <row r="338" spans="1:7" x14ac:dyDescent="0.7">
      <c r="A338" s="2"/>
      <c r="B338" s="2"/>
      <c r="C338" s="2"/>
      <c r="D338" s="2"/>
      <c r="E338" s="2"/>
      <c r="F338" s="2"/>
      <c r="G338" s="2"/>
    </row>
    <row r="339" spans="1:7" x14ac:dyDescent="0.7">
      <c r="A339" s="2"/>
      <c r="B339" s="2"/>
      <c r="C339" s="2"/>
      <c r="D339" s="2"/>
      <c r="E339" s="2"/>
      <c r="F339" s="2"/>
      <c r="G339" s="2"/>
    </row>
    <row r="340" spans="1:7" x14ac:dyDescent="0.7">
      <c r="A340" s="2"/>
      <c r="B340" s="2"/>
      <c r="C340" s="2"/>
      <c r="D340" s="2"/>
      <c r="E340" s="2"/>
      <c r="F340" s="2"/>
      <c r="G340" s="2"/>
    </row>
    <row r="341" spans="1:7" x14ac:dyDescent="0.7">
      <c r="A341" s="2"/>
      <c r="B341" s="2"/>
      <c r="C341" s="2"/>
      <c r="D341" s="2"/>
      <c r="E341" s="2"/>
      <c r="F341" s="2"/>
      <c r="G341" s="2"/>
    </row>
    <row r="342" spans="1:7" x14ac:dyDescent="0.7">
      <c r="A342" s="2"/>
      <c r="B342" s="2"/>
      <c r="C342" s="2"/>
      <c r="D342" s="2"/>
      <c r="E342" s="2"/>
      <c r="F342" s="2"/>
      <c r="G342" s="2"/>
    </row>
    <row r="343" spans="1:7" x14ac:dyDescent="0.7">
      <c r="A343" s="2"/>
      <c r="B343" s="2"/>
      <c r="C343" s="2"/>
      <c r="D343" s="2"/>
      <c r="E343" s="2"/>
      <c r="F343" s="2"/>
      <c r="G343" s="2"/>
    </row>
    <row r="344" spans="1:7" x14ac:dyDescent="0.7">
      <c r="A344" s="2"/>
      <c r="B344" s="2"/>
      <c r="C344" s="2"/>
      <c r="D344" s="2"/>
      <c r="E344" s="2"/>
      <c r="F344" s="2"/>
      <c r="G344" s="2"/>
    </row>
    <row r="345" spans="1:7" x14ac:dyDescent="0.7">
      <c r="A345" s="2"/>
      <c r="B345" s="2"/>
      <c r="C345" s="2"/>
      <c r="D345" s="2"/>
      <c r="E345" s="2"/>
      <c r="F345" s="2"/>
      <c r="G345" s="2"/>
    </row>
    <row r="346" spans="1:7" x14ac:dyDescent="0.7">
      <c r="A346" s="2"/>
      <c r="B346" s="2"/>
      <c r="C346" s="2"/>
      <c r="D346" s="2"/>
      <c r="E346" s="2"/>
      <c r="F346" s="2"/>
      <c r="G346" s="2"/>
    </row>
    <row r="347" spans="1:7" x14ac:dyDescent="0.7">
      <c r="A347" s="2"/>
      <c r="B347" s="2"/>
      <c r="C347" s="2"/>
      <c r="D347" s="2"/>
      <c r="E347" s="2"/>
      <c r="F347" s="2"/>
      <c r="G347" s="2"/>
    </row>
    <row r="348" spans="1:7" x14ac:dyDescent="0.7">
      <c r="A348" s="2"/>
      <c r="B348" s="2"/>
      <c r="C348" s="2"/>
      <c r="D348" s="2"/>
      <c r="E348" s="2"/>
      <c r="F348" s="2"/>
      <c r="G348" s="2"/>
    </row>
    <row r="349" spans="1:7" x14ac:dyDescent="0.7">
      <c r="A349" s="2"/>
      <c r="B349" s="2"/>
      <c r="C349" s="2"/>
      <c r="D349" s="2"/>
      <c r="E349" s="2"/>
      <c r="F349" s="2"/>
      <c r="G349" s="2"/>
    </row>
    <row r="350" spans="1:7" x14ac:dyDescent="0.7">
      <c r="A350" s="2"/>
      <c r="B350" s="2"/>
      <c r="C350" s="2"/>
      <c r="D350" s="2"/>
      <c r="E350" s="2"/>
      <c r="F350" s="2"/>
      <c r="G350" s="2"/>
    </row>
    <row r="351" spans="1:7" x14ac:dyDescent="0.7">
      <c r="A351" s="2"/>
      <c r="B351" s="2"/>
      <c r="C351" s="2"/>
      <c r="D351" s="2"/>
      <c r="E351" s="2"/>
      <c r="F351" s="2"/>
      <c r="G351" s="2"/>
    </row>
    <row r="352" spans="1:7" x14ac:dyDescent="0.7">
      <c r="A352" s="2"/>
      <c r="B352" s="2"/>
      <c r="C352" s="2"/>
      <c r="D352" s="2"/>
      <c r="E352" s="2"/>
      <c r="F352" s="2"/>
      <c r="G352" s="2"/>
    </row>
    <row r="353" spans="1:7" x14ac:dyDescent="0.7">
      <c r="A353" s="2"/>
      <c r="B353" s="2"/>
      <c r="C353" s="2"/>
      <c r="D353" s="2"/>
      <c r="E353" s="2"/>
      <c r="F353" s="2"/>
      <c r="G353" s="2"/>
    </row>
    <row r="354" spans="1:7" x14ac:dyDescent="0.7">
      <c r="A354" s="2"/>
      <c r="B354" s="2"/>
      <c r="C354" s="2"/>
      <c r="D354" s="2"/>
      <c r="E354" s="2"/>
      <c r="F354" s="2"/>
      <c r="G354" s="2"/>
    </row>
    <row r="355" spans="1:7" x14ac:dyDescent="0.7">
      <c r="A355" s="2"/>
      <c r="B355" s="2"/>
      <c r="C355" s="2"/>
      <c r="D355" s="2"/>
      <c r="E355" s="2"/>
      <c r="F355" s="2"/>
      <c r="G355" s="2"/>
    </row>
    <row r="356" spans="1:7" x14ac:dyDescent="0.7">
      <c r="A356" s="2"/>
      <c r="B356" s="2"/>
      <c r="C356" s="2"/>
      <c r="D356" s="2"/>
      <c r="E356" s="2"/>
      <c r="F356" s="2"/>
      <c r="G356" s="2"/>
    </row>
    <row r="357" spans="1:7" x14ac:dyDescent="0.7">
      <c r="A357" s="2"/>
      <c r="B357" s="2"/>
      <c r="C357" s="2"/>
      <c r="D357" s="2"/>
      <c r="E357" s="2"/>
      <c r="F357" s="2"/>
      <c r="G357" s="2"/>
    </row>
    <row r="358" spans="1:7" x14ac:dyDescent="0.7">
      <c r="A358" s="2"/>
      <c r="B358" s="2"/>
      <c r="C358" s="2"/>
      <c r="D358" s="2"/>
      <c r="E358" s="2"/>
      <c r="F358" s="2"/>
      <c r="G358" s="2"/>
    </row>
    <row r="359" spans="1:7" x14ac:dyDescent="0.7">
      <c r="A359" s="2"/>
      <c r="B359" s="2"/>
      <c r="C359" s="2"/>
      <c r="D359" s="2"/>
      <c r="E359" s="2"/>
      <c r="F359" s="2"/>
      <c r="G359" s="2"/>
    </row>
    <row r="360" spans="1:7" x14ac:dyDescent="0.7">
      <c r="A360" s="2"/>
      <c r="B360" s="2"/>
      <c r="C360" s="2"/>
      <c r="D360" s="2"/>
      <c r="E360" s="2"/>
      <c r="F360" s="2"/>
      <c r="G360" s="2"/>
    </row>
    <row r="361" spans="1:7" x14ac:dyDescent="0.7">
      <c r="A361" s="2"/>
      <c r="B361" s="2"/>
      <c r="C361" s="2"/>
      <c r="D361" s="2"/>
      <c r="E361" s="2"/>
      <c r="F361" s="2"/>
      <c r="G361" s="2"/>
    </row>
    <row r="362" spans="1:7" x14ac:dyDescent="0.7">
      <c r="A362" s="2"/>
      <c r="B362" s="2"/>
      <c r="C362" s="2"/>
      <c r="D362" s="2"/>
      <c r="E362" s="2"/>
      <c r="F362" s="2"/>
      <c r="G362" s="2"/>
    </row>
    <row r="363" spans="1:7" x14ac:dyDescent="0.7">
      <c r="A363" s="2"/>
      <c r="B363" s="2"/>
      <c r="C363" s="2"/>
      <c r="D363" s="2"/>
      <c r="E363" s="2"/>
      <c r="F363" s="2"/>
      <c r="G363" s="2"/>
    </row>
    <row r="364" spans="1:7" x14ac:dyDescent="0.7">
      <c r="A364" s="2"/>
      <c r="B364" s="2"/>
      <c r="C364" s="2"/>
      <c r="D364" s="2"/>
      <c r="E364" s="2"/>
      <c r="F364" s="2"/>
      <c r="G364" s="2"/>
    </row>
    <row r="365" spans="1:7" x14ac:dyDescent="0.7">
      <c r="A365" s="2"/>
      <c r="B365" s="2"/>
      <c r="C365" s="2"/>
      <c r="D365" s="2"/>
      <c r="E365" s="2"/>
      <c r="F365" s="2"/>
      <c r="G365" s="2"/>
    </row>
    <row r="366" spans="1:7" x14ac:dyDescent="0.7">
      <c r="A366" s="2"/>
      <c r="B366" s="2"/>
      <c r="C366" s="2"/>
      <c r="D366" s="2"/>
      <c r="E366" s="2"/>
      <c r="F366" s="2"/>
      <c r="G366" s="2"/>
    </row>
    <row r="367" spans="1:7" x14ac:dyDescent="0.7">
      <c r="A367" s="2"/>
      <c r="B367" s="2"/>
      <c r="C367" s="2"/>
      <c r="D367" s="2"/>
      <c r="E367" s="2"/>
      <c r="F367" s="2"/>
      <c r="G367" s="2"/>
    </row>
    <row r="368" spans="1:7" x14ac:dyDescent="0.7">
      <c r="A368" s="2"/>
      <c r="B368" s="2"/>
      <c r="C368" s="2"/>
      <c r="D368" s="2"/>
      <c r="E368" s="2"/>
      <c r="F368" s="2"/>
      <c r="G368" s="2"/>
    </row>
    <row r="369" spans="1:7" x14ac:dyDescent="0.7">
      <c r="A369" s="2"/>
      <c r="B369" s="2"/>
      <c r="C369" s="2"/>
      <c r="D369" s="2"/>
      <c r="E369" s="2"/>
      <c r="F369" s="2"/>
      <c r="G369" s="2"/>
    </row>
    <row r="370" spans="1:7" x14ac:dyDescent="0.7">
      <c r="A370" s="2"/>
      <c r="B370" s="2"/>
      <c r="C370" s="2"/>
      <c r="D370" s="2"/>
      <c r="E370" s="2"/>
      <c r="F370" s="2"/>
      <c r="G370" s="2"/>
    </row>
    <row r="371" spans="1:7" x14ac:dyDescent="0.7">
      <c r="A371" s="2"/>
      <c r="B371" s="2"/>
      <c r="C371" s="2"/>
      <c r="D371" s="2"/>
      <c r="E371" s="2"/>
      <c r="F371" s="2"/>
      <c r="G371" s="2"/>
    </row>
    <row r="372" spans="1:7" x14ac:dyDescent="0.7">
      <c r="A372" s="2"/>
      <c r="B372" s="2"/>
      <c r="C372" s="2"/>
      <c r="D372" s="2"/>
      <c r="E372" s="2"/>
      <c r="F372" s="2"/>
      <c r="G372" s="2"/>
    </row>
    <row r="373" spans="1:7" x14ac:dyDescent="0.7">
      <c r="A373" s="2"/>
      <c r="B373" s="2"/>
      <c r="C373" s="2"/>
      <c r="D373" s="2"/>
      <c r="E373" s="2"/>
      <c r="F373" s="2"/>
      <c r="G373" s="2"/>
    </row>
    <row r="374" spans="1:7" x14ac:dyDescent="0.7">
      <c r="A374" s="2"/>
      <c r="B374" s="2"/>
      <c r="C374" s="2"/>
      <c r="D374" s="2"/>
      <c r="E374" s="2"/>
      <c r="F374" s="2"/>
      <c r="G374" s="2"/>
    </row>
    <row r="375" spans="1:7" x14ac:dyDescent="0.7">
      <c r="A375" s="2"/>
      <c r="B375" s="2"/>
      <c r="C375" s="2"/>
      <c r="D375" s="2"/>
      <c r="E375" s="2"/>
      <c r="F375" s="2"/>
      <c r="G375" s="2"/>
    </row>
    <row r="376" spans="1:7" x14ac:dyDescent="0.7">
      <c r="A376" s="2"/>
      <c r="B376" s="2"/>
      <c r="C376" s="2"/>
      <c r="D376" s="2"/>
      <c r="E376" s="2"/>
      <c r="F376" s="2"/>
      <c r="G376" s="2"/>
    </row>
    <row r="377" spans="1:7" x14ac:dyDescent="0.7">
      <c r="A377" s="2"/>
      <c r="B377" s="2"/>
      <c r="C377" s="2"/>
      <c r="D377" s="2"/>
      <c r="E377" s="2"/>
      <c r="F377" s="2"/>
      <c r="G377" s="2"/>
    </row>
    <row r="378" spans="1:7" x14ac:dyDescent="0.7">
      <c r="A378" s="2"/>
      <c r="B378" s="2"/>
      <c r="C378" s="2"/>
      <c r="D378" s="2"/>
      <c r="E378" s="2"/>
      <c r="F378" s="2"/>
      <c r="G378" s="2"/>
    </row>
    <row r="379" spans="1:7" x14ac:dyDescent="0.7">
      <c r="A379" s="2"/>
      <c r="B379" s="2"/>
      <c r="C379" s="2"/>
      <c r="D379" s="2"/>
      <c r="E379" s="2"/>
      <c r="F379" s="2"/>
      <c r="G379" s="2"/>
    </row>
    <row r="380" spans="1:7" x14ac:dyDescent="0.7">
      <c r="A380" s="2"/>
      <c r="B380" s="2"/>
      <c r="C380" s="2"/>
      <c r="D380" s="2"/>
      <c r="E380" s="2"/>
      <c r="F380" s="2"/>
      <c r="G380" s="2"/>
    </row>
    <row r="381" spans="1:7" x14ac:dyDescent="0.7">
      <c r="A381" s="2"/>
      <c r="B381" s="2"/>
      <c r="C381" s="2"/>
      <c r="D381" s="2"/>
      <c r="E381" s="2"/>
      <c r="F381" s="2"/>
      <c r="G381" s="2"/>
    </row>
    <row r="382" spans="1:7" x14ac:dyDescent="0.7">
      <c r="A382" s="2"/>
      <c r="B382" s="2"/>
      <c r="C382" s="2"/>
      <c r="D382" s="2"/>
      <c r="E382" s="2"/>
      <c r="F382" s="2"/>
      <c r="G382" s="2"/>
    </row>
    <row r="383" spans="1:7" x14ac:dyDescent="0.7">
      <c r="A383" s="2"/>
      <c r="B383" s="2"/>
      <c r="C383" s="2"/>
      <c r="D383" s="2"/>
      <c r="E383" s="2"/>
      <c r="F383" s="2"/>
      <c r="G383" s="2"/>
    </row>
    <row r="384" spans="1:7" x14ac:dyDescent="0.7">
      <c r="A384" s="2"/>
      <c r="B384" s="2"/>
      <c r="C384" s="2"/>
      <c r="D384" s="2"/>
      <c r="E384" s="2"/>
      <c r="F384" s="2"/>
      <c r="G384" s="2"/>
    </row>
    <row r="385" spans="1:7" x14ac:dyDescent="0.7">
      <c r="A385" s="2"/>
      <c r="B385" s="2"/>
      <c r="C385" s="2"/>
      <c r="D385" s="2"/>
      <c r="E385" s="2"/>
      <c r="F385" s="2"/>
      <c r="G385" s="2"/>
    </row>
    <row r="386" spans="1:7" x14ac:dyDescent="0.7">
      <c r="A386" s="2"/>
      <c r="B386" s="2"/>
      <c r="C386" s="2"/>
      <c r="D386" s="2"/>
      <c r="E386" s="2"/>
      <c r="F386" s="2"/>
      <c r="G386" s="2"/>
    </row>
    <row r="387" spans="1:7" x14ac:dyDescent="0.7">
      <c r="A387" s="2"/>
      <c r="B387" s="2"/>
      <c r="C387" s="2"/>
      <c r="D387" s="2"/>
      <c r="E387" s="2"/>
      <c r="F387" s="2"/>
      <c r="G387" s="2"/>
    </row>
    <row r="388" spans="1:7" x14ac:dyDescent="0.7">
      <c r="A388" s="2"/>
      <c r="B388" s="2"/>
      <c r="C388" s="2"/>
      <c r="D388" s="2"/>
      <c r="E388" s="2"/>
      <c r="F388" s="2"/>
      <c r="G388" s="2"/>
    </row>
    <row r="389" spans="1:7" x14ac:dyDescent="0.7">
      <c r="A389" s="2"/>
      <c r="B389" s="2"/>
      <c r="C389" s="2"/>
      <c r="D389" s="2"/>
      <c r="E389" s="2"/>
      <c r="F389" s="2"/>
      <c r="G389" s="2"/>
    </row>
    <row r="390" spans="1:7" x14ac:dyDescent="0.7">
      <c r="A390" s="2"/>
      <c r="B390" s="2"/>
      <c r="C390" s="2"/>
      <c r="D390" s="2"/>
      <c r="E390" s="2"/>
      <c r="F390" s="2"/>
      <c r="G390" s="2"/>
    </row>
    <row r="391" spans="1:7" x14ac:dyDescent="0.7">
      <c r="A391" s="2"/>
      <c r="B391" s="2"/>
      <c r="C391" s="2"/>
      <c r="D391" s="2"/>
      <c r="E391" s="2"/>
      <c r="F391" s="2"/>
      <c r="G391" s="2"/>
    </row>
    <row r="392" spans="1:7" x14ac:dyDescent="0.7">
      <c r="A392" s="2"/>
      <c r="B392" s="2"/>
      <c r="C392" s="2"/>
      <c r="D392" s="2"/>
      <c r="E392" s="2"/>
      <c r="F392" s="2"/>
      <c r="G392" s="2"/>
    </row>
    <row r="393" spans="1:7" x14ac:dyDescent="0.7">
      <c r="A393" s="2"/>
      <c r="B393" s="2"/>
      <c r="C393" s="2"/>
      <c r="D393" s="2"/>
      <c r="E393" s="2"/>
      <c r="F393" s="2"/>
      <c r="G393" s="2"/>
    </row>
    <row r="394" spans="1:7" x14ac:dyDescent="0.7">
      <c r="A394" s="2"/>
      <c r="B394" s="2"/>
      <c r="C394" s="2"/>
      <c r="D394" s="2"/>
      <c r="E394" s="2"/>
      <c r="F394" s="2"/>
      <c r="G394" s="2"/>
    </row>
    <row r="395" spans="1:7" x14ac:dyDescent="0.7">
      <c r="A395" s="2"/>
      <c r="B395" s="2"/>
      <c r="C395" s="2"/>
      <c r="D395" s="2"/>
      <c r="E395" s="2"/>
      <c r="F395" s="2"/>
      <c r="G395" s="2"/>
    </row>
    <row r="396" spans="1:7" x14ac:dyDescent="0.7">
      <c r="A396" s="2"/>
      <c r="B396" s="2"/>
      <c r="C396" s="2"/>
      <c r="D396" s="2"/>
      <c r="E396" s="2"/>
      <c r="F396" s="2"/>
      <c r="G396" s="2"/>
    </row>
    <row r="397" spans="1:7" x14ac:dyDescent="0.7">
      <c r="A397" s="2"/>
      <c r="B397" s="2"/>
      <c r="C397" s="2"/>
      <c r="D397" s="2"/>
      <c r="E397" s="2"/>
      <c r="F397" s="2"/>
      <c r="G397" s="2"/>
    </row>
    <row r="398" spans="1:7" x14ac:dyDescent="0.7">
      <c r="A398" s="2"/>
      <c r="B398" s="2"/>
      <c r="C398" s="2"/>
      <c r="D398" s="2"/>
      <c r="E398" s="2"/>
      <c r="F398" s="2"/>
      <c r="G398" s="2"/>
    </row>
    <row r="399" spans="1:7" x14ac:dyDescent="0.7">
      <c r="A399" s="2"/>
      <c r="B399" s="2"/>
      <c r="C399" s="2"/>
      <c r="D399" s="2"/>
      <c r="E399" s="2"/>
      <c r="F399" s="2"/>
      <c r="G399" s="2"/>
    </row>
    <row r="400" spans="1:7" x14ac:dyDescent="0.7">
      <c r="A400" s="2"/>
      <c r="B400" s="2"/>
      <c r="C400" s="2"/>
      <c r="D400" s="2"/>
      <c r="E400" s="2"/>
      <c r="F400" s="2"/>
      <c r="G400" s="2"/>
    </row>
    <row r="401" spans="1:7" x14ac:dyDescent="0.7">
      <c r="A401" s="2"/>
      <c r="B401" s="2"/>
      <c r="C401" s="2"/>
      <c r="D401" s="2"/>
      <c r="E401" s="2"/>
      <c r="F401" s="2"/>
      <c r="G401" s="2"/>
    </row>
    <row r="402" spans="1:7" x14ac:dyDescent="0.7">
      <c r="A402" s="2"/>
      <c r="B402" s="2"/>
      <c r="C402" s="2"/>
      <c r="D402" s="2"/>
      <c r="E402" s="2"/>
      <c r="F402" s="2"/>
      <c r="G402" s="2"/>
    </row>
    <row r="403" spans="1:7" x14ac:dyDescent="0.7">
      <c r="A403" s="2"/>
      <c r="B403" s="2"/>
      <c r="C403" s="2"/>
      <c r="D403" s="2"/>
      <c r="E403" s="2"/>
      <c r="F403" s="2"/>
      <c r="G403" s="2"/>
    </row>
    <row r="404" spans="1:7" x14ac:dyDescent="0.7">
      <c r="A404" s="2"/>
      <c r="B404" s="2"/>
      <c r="C404" s="2"/>
      <c r="D404" s="2"/>
      <c r="E404" s="2"/>
      <c r="F404" s="2"/>
      <c r="G404" s="2"/>
    </row>
    <row r="405" spans="1:7" x14ac:dyDescent="0.7">
      <c r="A405" s="2"/>
      <c r="B405" s="2"/>
      <c r="C405" s="2"/>
      <c r="D405" s="2"/>
      <c r="E405" s="2"/>
      <c r="F405" s="2"/>
      <c r="G405" s="2"/>
    </row>
    <row r="406" spans="1:7" x14ac:dyDescent="0.7">
      <c r="A406" s="2"/>
      <c r="B406" s="2"/>
      <c r="C406" s="2"/>
      <c r="D406" s="2"/>
      <c r="E406" s="2"/>
      <c r="F406" s="2"/>
      <c r="G406" s="2"/>
    </row>
    <row r="407" spans="1:7" x14ac:dyDescent="0.7">
      <c r="A407" s="2"/>
      <c r="B407" s="2"/>
      <c r="C407" s="2"/>
      <c r="D407" s="2"/>
      <c r="E407" s="2"/>
      <c r="F407" s="2"/>
      <c r="G407" s="2"/>
    </row>
    <row r="408" spans="1:7" x14ac:dyDescent="0.7">
      <c r="A408" s="2"/>
      <c r="B408" s="2"/>
      <c r="C408" s="2"/>
      <c r="D408" s="2"/>
      <c r="E408" s="2"/>
      <c r="F408" s="2"/>
      <c r="G408" s="2"/>
    </row>
    <row r="409" spans="1:7" x14ac:dyDescent="0.7">
      <c r="A409" s="2"/>
      <c r="B409" s="2"/>
      <c r="C409" s="2"/>
      <c r="D409" s="2"/>
      <c r="E409" s="2"/>
      <c r="F409" s="2"/>
      <c r="G409" s="2"/>
    </row>
    <row r="410" spans="1:7" x14ac:dyDescent="0.7">
      <c r="A410" s="2"/>
      <c r="B410" s="2"/>
      <c r="C410" s="2"/>
      <c r="D410" s="2"/>
      <c r="E410" s="2"/>
      <c r="F410" s="2"/>
      <c r="G410" s="2"/>
    </row>
    <row r="411" spans="1:7" x14ac:dyDescent="0.7">
      <c r="A411" s="2"/>
      <c r="B411" s="2"/>
      <c r="C411" s="2"/>
      <c r="D411" s="2"/>
      <c r="E411" s="2"/>
      <c r="F411" s="2"/>
      <c r="G411" s="2"/>
    </row>
    <row r="412" spans="1:7" x14ac:dyDescent="0.7">
      <c r="A412" s="2"/>
      <c r="B412" s="2"/>
      <c r="C412" s="2"/>
      <c r="D412" s="2"/>
      <c r="E412" s="2"/>
      <c r="F412" s="2"/>
      <c r="G412" s="2"/>
    </row>
    <row r="413" spans="1:7" x14ac:dyDescent="0.7">
      <c r="A413" s="2"/>
      <c r="B413" s="2"/>
      <c r="C413" s="2"/>
      <c r="D413" s="2"/>
      <c r="E413" s="2"/>
      <c r="F413" s="2"/>
      <c r="G413" s="2"/>
    </row>
    <row r="414" spans="1:7" x14ac:dyDescent="0.7">
      <c r="A414" s="2"/>
      <c r="B414" s="2"/>
      <c r="C414" s="2"/>
      <c r="D414" s="2"/>
      <c r="E414" s="2"/>
      <c r="F414" s="2"/>
      <c r="G414" s="2"/>
    </row>
    <row r="415" spans="1:7" x14ac:dyDescent="0.7">
      <c r="A415" s="2"/>
      <c r="B415" s="2"/>
      <c r="C415" s="2"/>
      <c r="D415" s="2"/>
      <c r="E415" s="2"/>
      <c r="F415" s="2"/>
      <c r="G415" s="2"/>
    </row>
    <row r="416" spans="1:7" x14ac:dyDescent="0.7">
      <c r="A416" s="2"/>
      <c r="B416" s="2"/>
      <c r="C416" s="2"/>
      <c r="D416" s="2"/>
      <c r="E416" s="2"/>
      <c r="F416" s="2"/>
      <c r="G416" s="2"/>
    </row>
    <row r="417" spans="1:7" x14ac:dyDescent="0.7">
      <c r="A417" s="2"/>
      <c r="B417" s="2"/>
      <c r="C417" s="2"/>
      <c r="D417" s="2"/>
      <c r="E417" s="2"/>
      <c r="F417" s="2"/>
      <c r="G417" s="2"/>
    </row>
    <row r="418" spans="1:7" x14ac:dyDescent="0.7">
      <c r="A418" s="2"/>
      <c r="B418" s="2"/>
      <c r="C418" s="2"/>
      <c r="D418" s="2"/>
      <c r="E418" s="2"/>
      <c r="F418" s="2"/>
      <c r="G418" s="2"/>
    </row>
    <row r="419" spans="1:7" x14ac:dyDescent="0.7">
      <c r="A419" s="2"/>
      <c r="B419" s="2"/>
      <c r="C419" s="2"/>
      <c r="D419" s="2"/>
      <c r="E419" s="2"/>
      <c r="F419" s="2"/>
      <c r="G419" s="2"/>
    </row>
    <row r="420" spans="1:7" x14ac:dyDescent="0.7">
      <c r="A420" s="2"/>
      <c r="B420" s="2"/>
      <c r="C420" s="2"/>
      <c r="D420" s="2"/>
      <c r="E420" s="2"/>
      <c r="F420" s="2"/>
      <c r="G420" s="2"/>
    </row>
    <row r="421" spans="1:7" x14ac:dyDescent="0.7">
      <c r="A421" s="2"/>
      <c r="B421" s="2"/>
      <c r="C421" s="2"/>
      <c r="D421" s="2"/>
      <c r="E421" s="2"/>
      <c r="F421" s="2"/>
      <c r="G421" s="2"/>
    </row>
    <row r="422" spans="1:7" x14ac:dyDescent="0.7">
      <c r="A422" s="2"/>
      <c r="B422" s="2"/>
      <c r="C422" s="2"/>
      <c r="D422" s="2"/>
      <c r="E422" s="2"/>
      <c r="F422" s="2"/>
      <c r="G422" s="2"/>
    </row>
    <row r="423" spans="1:7" x14ac:dyDescent="0.7">
      <c r="A423" s="2"/>
      <c r="B423" s="2"/>
      <c r="C423" s="2"/>
      <c r="D423" s="2"/>
      <c r="E423" s="2"/>
      <c r="F423" s="2"/>
      <c r="G423" s="2"/>
    </row>
    <row r="424" spans="1:7" x14ac:dyDescent="0.7">
      <c r="A424" s="2"/>
      <c r="B424" s="2"/>
      <c r="C424" s="2"/>
      <c r="D424" s="2"/>
      <c r="E424" s="2"/>
      <c r="F424" s="2"/>
      <c r="G424" s="2"/>
    </row>
    <row r="425" spans="1:7" x14ac:dyDescent="0.7">
      <c r="A425" s="2"/>
      <c r="B425" s="2"/>
      <c r="C425" s="2"/>
      <c r="D425" s="2"/>
      <c r="E425" s="2"/>
      <c r="F425" s="2"/>
      <c r="G425" s="2"/>
    </row>
    <row r="426" spans="1:7" x14ac:dyDescent="0.7">
      <c r="A426" s="2"/>
      <c r="B426" s="2"/>
      <c r="C426" s="2"/>
      <c r="D426" s="2"/>
      <c r="E426" s="2"/>
      <c r="F426" s="2"/>
      <c r="G426" s="2"/>
    </row>
    <row r="427" spans="1:7" x14ac:dyDescent="0.7">
      <c r="A427" s="2"/>
      <c r="B427" s="2"/>
      <c r="C427" s="2"/>
      <c r="D427" s="2"/>
      <c r="E427" s="2"/>
      <c r="F427" s="2"/>
      <c r="G427" s="2"/>
    </row>
    <row r="428" spans="1:7" x14ac:dyDescent="0.7">
      <c r="A428" s="2"/>
      <c r="B428" s="2"/>
      <c r="C428" s="2"/>
      <c r="D428" s="2"/>
      <c r="E428" s="2"/>
      <c r="F428" s="2"/>
      <c r="G428" s="2"/>
    </row>
    <row r="429" spans="1:7" x14ac:dyDescent="0.7">
      <c r="A429" s="2"/>
      <c r="B429" s="2"/>
      <c r="C429" s="2"/>
      <c r="D429" s="2"/>
      <c r="E429" s="2"/>
      <c r="F429" s="2"/>
      <c r="G429" s="2"/>
    </row>
    <row r="430" spans="1:7" x14ac:dyDescent="0.7">
      <c r="A430" s="2"/>
      <c r="B430" s="2"/>
      <c r="C430" s="2"/>
      <c r="D430" s="2"/>
      <c r="E430" s="2"/>
      <c r="F430" s="2"/>
      <c r="G430" s="2"/>
    </row>
    <row r="431" spans="1:7" x14ac:dyDescent="0.7">
      <c r="A431" s="2"/>
      <c r="B431" s="2"/>
      <c r="C431" s="2"/>
      <c r="D431" s="2"/>
      <c r="E431" s="2"/>
      <c r="F431" s="2"/>
      <c r="G431" s="2"/>
    </row>
    <row r="432" spans="1:7" x14ac:dyDescent="0.7">
      <c r="A432" s="2"/>
      <c r="B432" s="2"/>
      <c r="C432" s="2"/>
      <c r="D432" s="2"/>
      <c r="E432" s="2"/>
      <c r="F432" s="2"/>
      <c r="G432" s="2"/>
    </row>
    <row r="433" spans="1:7" x14ac:dyDescent="0.7">
      <c r="A433" s="2"/>
      <c r="B433" s="2"/>
      <c r="C433" s="2"/>
      <c r="D433" s="2"/>
      <c r="E433" s="2"/>
      <c r="F433" s="2"/>
      <c r="G433" s="2"/>
    </row>
    <row r="434" spans="1:7" x14ac:dyDescent="0.7">
      <c r="A434" s="2"/>
      <c r="B434" s="2"/>
      <c r="C434" s="2"/>
      <c r="D434" s="2"/>
      <c r="G434" s="2"/>
    </row>
    <row r="435" spans="1:7" x14ac:dyDescent="0.7">
      <c r="A435" s="2"/>
      <c r="B435" s="2"/>
      <c r="C435" s="2"/>
      <c r="D435" s="2"/>
      <c r="G435" s="2"/>
    </row>
    <row r="436" spans="1:7" x14ac:dyDescent="0.7">
      <c r="A436" s="2"/>
      <c r="B436" s="2"/>
      <c r="C436" s="2"/>
      <c r="D436" s="2"/>
      <c r="G436" s="2"/>
    </row>
    <row r="437" spans="1:7" x14ac:dyDescent="0.7">
      <c r="A437" s="2"/>
      <c r="B437" s="2"/>
      <c r="C437" s="2"/>
      <c r="D437" s="2"/>
      <c r="G437" s="2"/>
    </row>
    <row r="438" spans="1:7" x14ac:dyDescent="0.7">
      <c r="A438" s="2"/>
      <c r="B438" s="2"/>
      <c r="C438" s="2"/>
      <c r="D438" s="2"/>
      <c r="G438" s="2"/>
    </row>
    <row r="439" spans="1:7" x14ac:dyDescent="0.7">
      <c r="A439" s="2"/>
      <c r="B439" s="2"/>
      <c r="C439" s="2"/>
      <c r="D439" s="2"/>
      <c r="G439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81D6-4591-4D95-B0DE-538F5973FCB7}">
  <dimension ref="A1:I995"/>
  <sheetViews>
    <sheetView workbookViewId="0">
      <selection activeCell="D5" sqref="D5"/>
    </sheetView>
  </sheetViews>
  <sheetFormatPr defaultRowHeight="17.649999999999999" x14ac:dyDescent="0.7"/>
  <cols>
    <col min="1" max="1" width="20.6875" style="10" customWidth="1"/>
    <col min="2" max="4" width="9" style="10"/>
    <col min="5" max="9" width="9" style="10" customWidth="1"/>
    <col min="10" max="16384" width="9" style="10"/>
  </cols>
  <sheetData>
    <row r="1" spans="1:9" x14ac:dyDescent="0.7">
      <c r="A1" s="1" t="s">
        <v>16</v>
      </c>
      <c r="B1" s="1"/>
      <c r="C1" s="2"/>
      <c r="D1" s="24" t="s">
        <v>17</v>
      </c>
      <c r="E1" s="24"/>
      <c r="F1" s="24"/>
      <c r="G1" s="24"/>
      <c r="H1" s="24"/>
      <c r="I1" s="24"/>
    </row>
    <row r="2" spans="1:9" x14ac:dyDescent="0.7">
      <c r="A2" s="2"/>
      <c r="B2" s="2"/>
      <c r="C2" s="2"/>
      <c r="D2" s="2"/>
    </row>
    <row r="3" spans="1:9" x14ac:dyDescent="0.7">
      <c r="A3" s="25" t="s">
        <v>32</v>
      </c>
      <c r="B3" s="26">
        <v>0.5</v>
      </c>
      <c r="C3" s="2"/>
      <c r="D3" s="2"/>
      <c r="E3" s="27" t="s">
        <v>18</v>
      </c>
      <c r="F3" s="27"/>
      <c r="G3" s="28" t="s">
        <v>19</v>
      </c>
      <c r="H3" s="29"/>
      <c r="I3" s="29"/>
    </row>
    <row r="4" spans="1:9" x14ac:dyDescent="0.7">
      <c r="A4" s="22" t="s">
        <v>33</v>
      </c>
      <c r="B4" s="10">
        <v>0.5</v>
      </c>
      <c r="C4" s="2"/>
      <c r="D4" s="30" t="s">
        <v>21</v>
      </c>
      <c r="E4" s="31" t="s">
        <v>22</v>
      </c>
      <c r="F4" s="32" t="s">
        <v>23</v>
      </c>
      <c r="G4" s="33" t="s">
        <v>24</v>
      </c>
      <c r="H4" s="33" t="s">
        <v>25</v>
      </c>
      <c r="I4" s="33" t="s">
        <v>26</v>
      </c>
    </row>
    <row r="5" spans="1:9" x14ac:dyDescent="0.7">
      <c r="A5" s="22" t="s">
        <v>20</v>
      </c>
      <c r="B5" s="11">
        <v>0.2</v>
      </c>
      <c r="C5" s="2"/>
      <c r="D5" s="2"/>
      <c r="E5" s="36"/>
      <c r="F5" s="36"/>
      <c r="G5" s="36"/>
      <c r="H5" s="36"/>
      <c r="I5" s="36"/>
    </row>
    <row r="6" spans="1:9" x14ac:dyDescent="0.7">
      <c r="A6" s="34" t="s">
        <v>27</v>
      </c>
      <c r="B6" s="35">
        <v>0.05</v>
      </c>
      <c r="C6" s="2"/>
      <c r="D6" s="2"/>
      <c r="E6" s="36"/>
      <c r="F6" s="36"/>
      <c r="G6" s="36"/>
      <c r="H6" s="36"/>
      <c r="I6" s="36"/>
    </row>
    <row r="7" spans="1:9" x14ac:dyDescent="0.7">
      <c r="C7" s="2"/>
      <c r="D7" s="2"/>
      <c r="E7" s="36"/>
      <c r="F7" s="36"/>
      <c r="G7" s="36"/>
      <c r="H7" s="36"/>
      <c r="I7" s="36"/>
    </row>
    <row r="8" spans="1:9" x14ac:dyDescent="0.7">
      <c r="A8" s="38" t="s">
        <v>28</v>
      </c>
      <c r="B8" s="39"/>
      <c r="C8" s="2"/>
      <c r="D8" s="2"/>
      <c r="E8" s="36"/>
      <c r="F8" s="36"/>
      <c r="G8" s="36"/>
      <c r="H8" s="36"/>
      <c r="I8" s="36"/>
    </row>
    <row r="9" spans="1:9" x14ac:dyDescent="0.7">
      <c r="A9" s="16" t="s">
        <v>21</v>
      </c>
      <c r="B9" s="40"/>
      <c r="C9" s="2"/>
      <c r="D9" s="2"/>
      <c r="E9" s="36"/>
      <c r="F9" s="36"/>
      <c r="G9" s="36"/>
      <c r="H9" s="36"/>
      <c r="I9" s="36"/>
    </row>
    <row r="10" spans="1:9" x14ac:dyDescent="0.7">
      <c r="A10" s="5"/>
      <c r="B10" s="11"/>
      <c r="C10" s="2"/>
      <c r="D10" s="2"/>
      <c r="E10" s="36"/>
      <c r="F10" s="36"/>
      <c r="G10" s="36"/>
      <c r="H10" s="36"/>
      <c r="I10" s="36"/>
    </row>
    <row r="11" spans="1:9" x14ac:dyDescent="0.7">
      <c r="A11" s="2"/>
      <c r="B11" s="7"/>
      <c r="C11" s="2"/>
      <c r="D11" s="2"/>
      <c r="E11" s="36"/>
      <c r="F11" s="36"/>
      <c r="G11" s="36"/>
      <c r="H11" s="36"/>
      <c r="I11" s="36"/>
    </row>
    <row r="12" spans="1:9" x14ac:dyDescent="0.7">
      <c r="A12" s="2"/>
      <c r="B12" s="2"/>
      <c r="C12" s="2"/>
      <c r="D12" s="2"/>
      <c r="E12" s="36"/>
      <c r="F12" s="36"/>
      <c r="G12" s="36"/>
      <c r="H12" s="36"/>
      <c r="I12" s="36"/>
    </row>
    <row r="13" spans="1:9" x14ac:dyDescent="0.7">
      <c r="A13" s="2"/>
      <c r="B13" s="2"/>
      <c r="C13" s="2"/>
      <c r="D13" s="2"/>
      <c r="E13" s="36"/>
      <c r="F13" s="36"/>
      <c r="G13" s="36"/>
      <c r="H13" s="36"/>
      <c r="I13" s="36"/>
    </row>
    <row r="14" spans="1:9" x14ac:dyDescent="0.7">
      <c r="A14" s="2"/>
      <c r="B14" s="2"/>
      <c r="C14" s="2"/>
      <c r="D14" s="2"/>
      <c r="E14" s="36"/>
      <c r="F14" s="36"/>
      <c r="G14" s="36"/>
      <c r="H14" s="36"/>
      <c r="I14" s="36"/>
    </row>
    <row r="15" spans="1:9" x14ac:dyDescent="0.7">
      <c r="A15" s="2"/>
      <c r="B15" s="2"/>
      <c r="C15" s="2"/>
      <c r="D15" s="2"/>
      <c r="E15" s="36"/>
      <c r="F15" s="36"/>
      <c r="G15" s="36"/>
      <c r="H15" s="36"/>
      <c r="I15" s="36"/>
    </row>
    <row r="16" spans="1:9" x14ac:dyDescent="0.7">
      <c r="A16" s="2"/>
      <c r="B16" s="2"/>
      <c r="C16" s="2"/>
      <c r="D16" s="2"/>
      <c r="E16" s="36"/>
      <c r="F16" s="36"/>
      <c r="G16" s="36"/>
      <c r="H16" s="36"/>
      <c r="I16" s="36"/>
    </row>
    <row r="17" spans="1:9" x14ac:dyDescent="0.7">
      <c r="A17" s="2"/>
      <c r="B17" s="2"/>
      <c r="C17" s="2"/>
      <c r="D17" s="2"/>
      <c r="E17" s="36"/>
      <c r="F17" s="36"/>
      <c r="G17" s="36"/>
      <c r="H17" s="36"/>
      <c r="I17" s="36"/>
    </row>
    <row r="18" spans="1:9" x14ac:dyDescent="0.7">
      <c r="A18" s="2"/>
      <c r="B18" s="2"/>
      <c r="C18" s="2"/>
      <c r="D18" s="2"/>
      <c r="E18" s="36"/>
      <c r="F18" s="36"/>
      <c r="G18" s="36"/>
      <c r="H18" s="36"/>
      <c r="I18" s="36"/>
    </row>
    <row r="19" spans="1:9" x14ac:dyDescent="0.7">
      <c r="A19" s="2"/>
      <c r="B19" s="2"/>
      <c r="C19" s="2"/>
      <c r="D19" s="2"/>
      <c r="E19" s="36"/>
      <c r="F19" s="36"/>
      <c r="G19" s="36"/>
      <c r="H19" s="36"/>
      <c r="I19" s="36"/>
    </row>
    <row r="20" spans="1:9" x14ac:dyDescent="0.7">
      <c r="A20" s="2"/>
      <c r="B20" s="2"/>
      <c r="C20" s="2"/>
      <c r="D20" s="2"/>
      <c r="E20" s="36"/>
      <c r="F20" s="36"/>
      <c r="G20" s="36"/>
      <c r="H20" s="36"/>
      <c r="I20" s="36"/>
    </row>
    <row r="21" spans="1:9" x14ac:dyDescent="0.7">
      <c r="A21" s="2"/>
      <c r="B21" s="2"/>
      <c r="C21" s="2"/>
      <c r="D21" s="2"/>
      <c r="E21" s="36"/>
      <c r="F21" s="36"/>
      <c r="G21" s="36"/>
      <c r="H21" s="36"/>
      <c r="I21" s="36"/>
    </row>
    <row r="22" spans="1:9" x14ac:dyDescent="0.7">
      <c r="A22" s="2"/>
      <c r="B22" s="2"/>
      <c r="C22" s="2"/>
      <c r="D22" s="2"/>
      <c r="E22" s="36"/>
      <c r="F22" s="36"/>
      <c r="G22" s="36"/>
      <c r="H22" s="36"/>
      <c r="I22" s="36"/>
    </row>
    <row r="23" spans="1:9" x14ac:dyDescent="0.7">
      <c r="A23" s="2"/>
      <c r="B23" s="2"/>
      <c r="C23" s="2"/>
      <c r="D23" s="2"/>
      <c r="E23" s="36"/>
      <c r="F23" s="36"/>
      <c r="G23" s="36"/>
      <c r="H23" s="36"/>
      <c r="I23" s="36"/>
    </row>
    <row r="24" spans="1:9" x14ac:dyDescent="0.7">
      <c r="A24" s="2"/>
      <c r="B24" s="2"/>
      <c r="C24" s="2"/>
      <c r="D24" s="2"/>
      <c r="E24" s="36"/>
      <c r="F24" s="36"/>
      <c r="G24" s="36"/>
      <c r="H24" s="36"/>
      <c r="I24" s="36"/>
    </row>
    <row r="25" spans="1:9" x14ac:dyDescent="0.7">
      <c r="A25" s="2"/>
      <c r="B25" s="2"/>
      <c r="C25" s="2"/>
      <c r="D25" s="2"/>
      <c r="E25" s="36"/>
      <c r="F25" s="36"/>
      <c r="G25" s="36"/>
      <c r="H25" s="36"/>
      <c r="I25" s="36"/>
    </row>
    <row r="26" spans="1:9" x14ac:dyDescent="0.7">
      <c r="A26" s="2"/>
      <c r="B26" s="2"/>
      <c r="C26" s="2"/>
      <c r="D26" s="2"/>
      <c r="E26" s="36"/>
      <c r="F26" s="36"/>
      <c r="G26" s="36"/>
      <c r="H26" s="36"/>
      <c r="I26" s="36"/>
    </row>
    <row r="27" spans="1:9" x14ac:dyDescent="0.7">
      <c r="A27" s="2"/>
      <c r="B27" s="2"/>
      <c r="C27" s="2"/>
      <c r="D27" s="2"/>
      <c r="E27" s="36"/>
      <c r="F27" s="36"/>
      <c r="G27" s="36"/>
      <c r="H27" s="36"/>
      <c r="I27" s="36"/>
    </row>
    <row r="28" spans="1:9" x14ac:dyDescent="0.7">
      <c r="A28" s="2"/>
      <c r="B28" s="2"/>
      <c r="C28" s="2"/>
      <c r="D28" s="2"/>
      <c r="E28" s="36"/>
      <c r="F28" s="36"/>
      <c r="G28" s="36"/>
      <c r="H28" s="36"/>
      <c r="I28" s="36"/>
    </row>
    <row r="29" spans="1:9" x14ac:dyDescent="0.7">
      <c r="A29" s="2"/>
      <c r="B29" s="2"/>
      <c r="C29" s="2"/>
      <c r="D29" s="2"/>
      <c r="E29" s="36"/>
      <c r="F29" s="36"/>
      <c r="G29" s="36"/>
      <c r="H29" s="36"/>
      <c r="I29" s="36"/>
    </row>
    <row r="30" spans="1:9" x14ac:dyDescent="0.7">
      <c r="A30" s="2"/>
      <c r="B30" s="2"/>
      <c r="C30" s="2"/>
      <c r="D30" s="2"/>
      <c r="E30" s="36"/>
      <c r="F30" s="36"/>
      <c r="G30" s="36"/>
      <c r="H30" s="36"/>
      <c r="I30" s="36"/>
    </row>
    <row r="31" spans="1:9" x14ac:dyDescent="0.7">
      <c r="A31" s="2"/>
      <c r="B31" s="2"/>
      <c r="C31" s="2"/>
      <c r="D31" s="2"/>
      <c r="E31" s="36"/>
      <c r="F31" s="36"/>
      <c r="G31" s="36"/>
      <c r="H31" s="36"/>
      <c r="I31" s="36"/>
    </row>
    <row r="32" spans="1:9" x14ac:dyDescent="0.7">
      <c r="A32" s="2"/>
      <c r="B32" s="2"/>
      <c r="C32" s="2"/>
      <c r="D32" s="2"/>
      <c r="E32" s="36"/>
      <c r="F32" s="36"/>
      <c r="G32" s="36"/>
      <c r="H32" s="36"/>
      <c r="I32" s="36"/>
    </row>
    <row r="33" spans="1:9" x14ac:dyDescent="0.7">
      <c r="A33" s="2"/>
      <c r="B33" s="2"/>
      <c r="C33" s="2"/>
      <c r="D33" s="2"/>
      <c r="E33" s="36"/>
      <c r="F33" s="36"/>
      <c r="G33" s="36"/>
      <c r="H33" s="36"/>
      <c r="I33" s="36"/>
    </row>
    <row r="34" spans="1:9" x14ac:dyDescent="0.7">
      <c r="A34" s="2"/>
      <c r="B34" s="2"/>
      <c r="C34" s="2"/>
      <c r="D34" s="2"/>
      <c r="E34" s="36"/>
      <c r="F34" s="36"/>
      <c r="G34" s="36"/>
      <c r="H34" s="36"/>
      <c r="I34" s="36"/>
    </row>
    <row r="35" spans="1:9" x14ac:dyDescent="0.7">
      <c r="A35" s="2"/>
      <c r="B35" s="2"/>
      <c r="C35" s="2"/>
      <c r="D35" s="2"/>
      <c r="E35" s="36"/>
      <c r="F35" s="36"/>
      <c r="G35" s="36"/>
      <c r="H35" s="36"/>
      <c r="I35" s="36"/>
    </row>
    <row r="36" spans="1:9" x14ac:dyDescent="0.7">
      <c r="A36" s="2"/>
      <c r="B36" s="2"/>
      <c r="C36" s="2"/>
      <c r="D36" s="2"/>
      <c r="E36" s="36"/>
      <c r="F36" s="36"/>
      <c r="G36" s="36"/>
      <c r="H36" s="36"/>
      <c r="I36" s="36"/>
    </row>
    <row r="37" spans="1:9" x14ac:dyDescent="0.7">
      <c r="A37" s="2"/>
      <c r="B37" s="2"/>
      <c r="C37" s="2"/>
      <c r="D37" s="2"/>
      <c r="E37" s="36"/>
      <c r="F37" s="36"/>
      <c r="G37" s="36"/>
      <c r="H37" s="36"/>
      <c r="I37" s="36"/>
    </row>
    <row r="38" spans="1:9" x14ac:dyDescent="0.7">
      <c r="A38" s="2"/>
      <c r="B38" s="2"/>
      <c r="C38" s="2"/>
      <c r="D38" s="2"/>
      <c r="E38" s="36"/>
      <c r="F38" s="36"/>
      <c r="G38" s="36"/>
      <c r="H38" s="36"/>
      <c r="I38" s="36"/>
    </row>
    <row r="39" spans="1:9" x14ac:dyDescent="0.7">
      <c r="A39" s="2"/>
      <c r="B39" s="2"/>
      <c r="C39" s="2"/>
      <c r="D39" s="2"/>
      <c r="E39" s="36"/>
      <c r="F39" s="36"/>
      <c r="G39" s="36"/>
      <c r="H39" s="36"/>
      <c r="I39" s="36"/>
    </row>
    <row r="40" spans="1:9" x14ac:dyDescent="0.7">
      <c r="A40" s="2"/>
      <c r="B40" s="2"/>
      <c r="C40" s="2"/>
      <c r="D40" s="2"/>
      <c r="E40" s="36"/>
      <c r="F40" s="36"/>
      <c r="G40" s="36"/>
      <c r="H40" s="36"/>
      <c r="I40" s="36"/>
    </row>
    <row r="41" spans="1:9" x14ac:dyDescent="0.7">
      <c r="A41" s="2"/>
      <c r="B41" s="2"/>
      <c r="C41" s="2"/>
      <c r="D41" s="2"/>
      <c r="E41" s="36"/>
      <c r="F41" s="36"/>
      <c r="G41" s="36"/>
      <c r="H41" s="36"/>
      <c r="I41" s="36"/>
    </row>
    <row r="42" spans="1:9" x14ac:dyDescent="0.7">
      <c r="A42" s="2"/>
      <c r="B42" s="2"/>
      <c r="C42" s="2"/>
      <c r="D42" s="2"/>
      <c r="E42" s="36"/>
      <c r="F42" s="36"/>
      <c r="G42" s="36"/>
      <c r="H42" s="36"/>
      <c r="I42" s="36"/>
    </row>
    <row r="43" spans="1:9" x14ac:dyDescent="0.7">
      <c r="A43" s="2"/>
      <c r="B43" s="2"/>
      <c r="C43" s="2"/>
      <c r="D43" s="2"/>
      <c r="E43" s="36"/>
      <c r="F43" s="36"/>
      <c r="G43" s="36"/>
      <c r="H43" s="36"/>
      <c r="I43" s="36"/>
    </row>
    <row r="44" spans="1:9" x14ac:dyDescent="0.7">
      <c r="A44" s="2"/>
      <c r="B44" s="2"/>
      <c r="C44" s="2"/>
      <c r="D44" s="2"/>
      <c r="E44" s="36"/>
      <c r="F44" s="36"/>
      <c r="G44" s="36"/>
      <c r="H44" s="36"/>
      <c r="I44" s="36"/>
    </row>
    <row r="45" spans="1:9" x14ac:dyDescent="0.7">
      <c r="A45" s="2"/>
      <c r="B45" s="2"/>
      <c r="C45" s="2"/>
      <c r="D45" s="2"/>
      <c r="E45" s="36"/>
      <c r="F45" s="36"/>
      <c r="G45" s="36"/>
      <c r="H45" s="36"/>
      <c r="I45" s="36"/>
    </row>
    <row r="46" spans="1:9" x14ac:dyDescent="0.7">
      <c r="A46" s="2"/>
      <c r="B46" s="2"/>
      <c r="C46" s="2"/>
      <c r="D46" s="2"/>
      <c r="E46" s="36"/>
      <c r="F46" s="36"/>
      <c r="G46" s="36"/>
      <c r="H46" s="36"/>
      <c r="I46" s="36"/>
    </row>
    <row r="47" spans="1:9" x14ac:dyDescent="0.7">
      <c r="A47" s="2"/>
      <c r="B47" s="2"/>
      <c r="C47" s="2"/>
      <c r="D47" s="2"/>
      <c r="E47" s="36"/>
      <c r="F47" s="36"/>
      <c r="G47" s="36"/>
      <c r="H47" s="36"/>
      <c r="I47" s="36"/>
    </row>
    <row r="48" spans="1:9" x14ac:dyDescent="0.7">
      <c r="A48" s="2"/>
      <c r="B48" s="2"/>
      <c r="C48" s="2"/>
      <c r="D48" s="2"/>
      <c r="E48" s="36"/>
      <c r="F48" s="36"/>
      <c r="G48" s="36"/>
      <c r="H48" s="36"/>
      <c r="I48" s="36"/>
    </row>
    <row r="49" spans="1:9" x14ac:dyDescent="0.7">
      <c r="A49" s="2"/>
      <c r="B49" s="2"/>
      <c r="C49" s="2"/>
      <c r="D49" s="2"/>
      <c r="E49" s="36"/>
      <c r="F49" s="36"/>
      <c r="G49" s="36"/>
      <c r="H49" s="36"/>
      <c r="I49" s="36"/>
    </row>
    <row r="50" spans="1:9" x14ac:dyDescent="0.7">
      <c r="A50" s="2"/>
      <c r="B50" s="2"/>
      <c r="C50" s="2"/>
      <c r="D50" s="2"/>
      <c r="E50" s="36"/>
      <c r="F50" s="36"/>
      <c r="G50" s="36"/>
      <c r="H50" s="36"/>
      <c r="I50" s="36"/>
    </row>
    <row r="51" spans="1:9" x14ac:dyDescent="0.7">
      <c r="A51" s="2"/>
      <c r="B51" s="2"/>
      <c r="C51" s="2"/>
      <c r="D51" s="2"/>
      <c r="E51" s="36"/>
      <c r="F51" s="36"/>
      <c r="G51" s="36"/>
      <c r="H51" s="36"/>
      <c r="I51" s="36"/>
    </row>
    <row r="52" spans="1:9" x14ac:dyDescent="0.7">
      <c r="A52" s="2"/>
      <c r="B52" s="2"/>
      <c r="C52" s="2"/>
      <c r="D52" s="2"/>
      <c r="E52" s="36"/>
      <c r="F52" s="36"/>
      <c r="G52" s="36"/>
      <c r="H52" s="36"/>
      <c r="I52" s="36"/>
    </row>
    <row r="53" spans="1:9" x14ac:dyDescent="0.7">
      <c r="A53" s="2"/>
      <c r="B53" s="2"/>
      <c r="C53" s="2"/>
      <c r="D53" s="2"/>
      <c r="E53" s="36"/>
      <c r="F53" s="36"/>
      <c r="G53" s="36"/>
      <c r="H53" s="36"/>
      <c r="I53" s="36"/>
    </row>
    <row r="54" spans="1:9" x14ac:dyDescent="0.7">
      <c r="A54" s="2"/>
      <c r="B54" s="2"/>
      <c r="C54" s="2"/>
      <c r="D54" s="2"/>
      <c r="E54" s="36"/>
      <c r="F54" s="36"/>
      <c r="G54" s="36"/>
      <c r="H54" s="36"/>
      <c r="I54" s="36"/>
    </row>
    <row r="55" spans="1:9" x14ac:dyDescent="0.7">
      <c r="A55" s="2"/>
      <c r="B55" s="2"/>
      <c r="C55" s="2"/>
      <c r="D55" s="2"/>
      <c r="E55" s="36"/>
      <c r="F55" s="36"/>
      <c r="G55" s="36"/>
      <c r="H55" s="36"/>
      <c r="I55" s="36"/>
    </row>
    <row r="56" spans="1:9" x14ac:dyDescent="0.7">
      <c r="A56" s="2"/>
      <c r="B56" s="2"/>
      <c r="C56" s="2"/>
      <c r="D56" s="2"/>
      <c r="E56" s="36"/>
      <c r="F56" s="36"/>
      <c r="G56" s="36"/>
      <c r="H56" s="36"/>
      <c r="I56" s="36"/>
    </row>
    <row r="57" spans="1:9" x14ac:dyDescent="0.7">
      <c r="A57" s="2"/>
      <c r="B57" s="2"/>
      <c r="C57" s="2"/>
      <c r="D57" s="2"/>
      <c r="E57" s="36"/>
      <c r="F57" s="36"/>
      <c r="G57" s="36"/>
      <c r="H57" s="36"/>
      <c r="I57" s="36"/>
    </row>
    <row r="58" spans="1:9" x14ac:dyDescent="0.7">
      <c r="A58" s="2"/>
      <c r="B58" s="2"/>
      <c r="C58" s="2"/>
      <c r="D58" s="2"/>
      <c r="E58" s="36"/>
      <c r="F58" s="36"/>
      <c r="G58" s="36"/>
      <c r="H58" s="36"/>
      <c r="I58" s="36"/>
    </row>
    <row r="59" spans="1:9" x14ac:dyDescent="0.7">
      <c r="A59" s="2"/>
      <c r="B59" s="2"/>
      <c r="C59" s="2"/>
      <c r="D59" s="2"/>
      <c r="E59" s="36"/>
      <c r="F59" s="36"/>
      <c r="G59" s="36"/>
      <c r="H59" s="36"/>
      <c r="I59" s="36"/>
    </row>
    <row r="60" spans="1:9" x14ac:dyDescent="0.7">
      <c r="A60" s="2"/>
      <c r="B60" s="2"/>
      <c r="C60" s="2"/>
      <c r="D60" s="2"/>
      <c r="E60" s="36"/>
      <c r="F60" s="36"/>
      <c r="G60" s="36"/>
      <c r="H60" s="36"/>
      <c r="I60" s="36"/>
    </row>
    <row r="61" spans="1:9" x14ac:dyDescent="0.7">
      <c r="A61" s="2"/>
      <c r="B61" s="2"/>
      <c r="C61" s="2"/>
      <c r="D61" s="2"/>
      <c r="E61" s="36"/>
      <c r="F61" s="36"/>
      <c r="G61" s="36"/>
      <c r="H61" s="36"/>
      <c r="I61" s="36"/>
    </row>
    <row r="62" spans="1:9" x14ac:dyDescent="0.7">
      <c r="A62" s="2"/>
      <c r="B62" s="2"/>
      <c r="C62" s="2"/>
      <c r="D62" s="2"/>
      <c r="E62" s="36"/>
      <c r="F62" s="36"/>
      <c r="G62" s="36"/>
      <c r="H62" s="36"/>
      <c r="I62" s="36"/>
    </row>
    <row r="63" spans="1:9" x14ac:dyDescent="0.7">
      <c r="A63" s="2"/>
      <c r="B63" s="2"/>
      <c r="C63" s="2"/>
      <c r="D63" s="2"/>
      <c r="E63" s="36"/>
      <c r="F63" s="36"/>
      <c r="G63" s="36"/>
      <c r="H63" s="36"/>
      <c r="I63" s="36"/>
    </row>
    <row r="64" spans="1:9" x14ac:dyDescent="0.7">
      <c r="A64" s="2"/>
      <c r="B64" s="2"/>
      <c r="C64" s="2"/>
      <c r="D64" s="2"/>
      <c r="E64" s="36"/>
      <c r="F64" s="36"/>
      <c r="G64" s="36"/>
      <c r="H64" s="36"/>
      <c r="I64" s="36"/>
    </row>
    <row r="65" spans="1:9" x14ac:dyDescent="0.7">
      <c r="A65" s="2"/>
      <c r="B65" s="2"/>
      <c r="C65" s="2"/>
      <c r="D65" s="2"/>
      <c r="E65" s="36"/>
      <c r="F65" s="36"/>
      <c r="G65" s="36"/>
      <c r="H65" s="36"/>
      <c r="I65" s="36"/>
    </row>
    <row r="66" spans="1:9" x14ac:dyDescent="0.7">
      <c r="A66" s="2"/>
      <c r="B66" s="2"/>
      <c r="C66" s="2"/>
      <c r="D66" s="2"/>
      <c r="E66" s="36"/>
      <c r="F66" s="36"/>
      <c r="G66" s="36"/>
      <c r="H66" s="36"/>
      <c r="I66" s="36"/>
    </row>
    <row r="67" spans="1:9" x14ac:dyDescent="0.7">
      <c r="A67" s="2"/>
      <c r="B67" s="2"/>
      <c r="C67" s="2"/>
      <c r="D67" s="2"/>
      <c r="E67" s="36"/>
      <c r="F67" s="36"/>
      <c r="G67" s="36"/>
      <c r="H67" s="36"/>
      <c r="I67" s="36"/>
    </row>
    <row r="68" spans="1:9" x14ac:dyDescent="0.7">
      <c r="A68" s="2"/>
      <c r="B68" s="2"/>
      <c r="C68" s="2"/>
      <c r="D68" s="2"/>
      <c r="E68" s="36"/>
      <c r="F68" s="36"/>
      <c r="G68" s="36"/>
      <c r="H68" s="36"/>
      <c r="I68" s="36"/>
    </row>
    <row r="69" spans="1:9" x14ac:dyDescent="0.7">
      <c r="A69" s="2"/>
      <c r="B69" s="2"/>
      <c r="C69" s="2"/>
      <c r="D69" s="2"/>
      <c r="E69" s="36"/>
      <c r="F69" s="36"/>
      <c r="G69" s="36"/>
      <c r="H69" s="36"/>
      <c r="I69" s="36"/>
    </row>
    <row r="70" spans="1:9" x14ac:dyDescent="0.7">
      <c r="A70" s="2"/>
      <c r="B70" s="2"/>
      <c r="C70" s="2"/>
      <c r="D70" s="2"/>
      <c r="E70" s="36"/>
      <c r="F70" s="36"/>
      <c r="G70" s="36"/>
      <c r="H70" s="36"/>
      <c r="I70" s="36"/>
    </row>
    <row r="71" spans="1:9" x14ac:dyDescent="0.7">
      <c r="A71" s="2"/>
      <c r="B71" s="2"/>
      <c r="C71" s="2"/>
      <c r="D71" s="2"/>
      <c r="E71" s="36"/>
      <c r="F71" s="36"/>
      <c r="G71" s="36"/>
      <c r="H71" s="36"/>
      <c r="I71" s="36"/>
    </row>
    <row r="72" spans="1:9" x14ac:dyDescent="0.7">
      <c r="A72" s="2"/>
      <c r="B72" s="2"/>
      <c r="C72" s="2"/>
      <c r="D72" s="2"/>
      <c r="E72" s="36"/>
      <c r="F72" s="36"/>
      <c r="G72" s="36"/>
      <c r="H72" s="36"/>
      <c r="I72" s="36"/>
    </row>
    <row r="73" spans="1:9" x14ac:dyDescent="0.7">
      <c r="A73" s="2"/>
      <c r="B73" s="2"/>
      <c r="C73" s="2"/>
      <c r="D73" s="2"/>
      <c r="E73" s="36"/>
      <c r="F73" s="36"/>
      <c r="G73" s="36"/>
      <c r="H73" s="36"/>
      <c r="I73" s="36"/>
    </row>
    <row r="74" spans="1:9" x14ac:dyDescent="0.7">
      <c r="A74" s="2"/>
      <c r="B74" s="2"/>
      <c r="C74" s="2"/>
      <c r="D74" s="2"/>
      <c r="E74" s="36"/>
      <c r="F74" s="36"/>
      <c r="G74" s="36"/>
      <c r="H74" s="36"/>
      <c r="I74" s="36"/>
    </row>
    <row r="75" spans="1:9" x14ac:dyDescent="0.7">
      <c r="A75" s="2"/>
      <c r="B75" s="2"/>
      <c r="C75" s="2"/>
      <c r="D75" s="2"/>
      <c r="E75" s="36"/>
      <c r="F75" s="36"/>
      <c r="G75" s="36"/>
      <c r="H75" s="36"/>
      <c r="I75" s="36"/>
    </row>
    <row r="76" spans="1:9" x14ac:dyDescent="0.7">
      <c r="A76" s="2"/>
      <c r="B76" s="2"/>
      <c r="C76" s="2"/>
      <c r="D76" s="2"/>
      <c r="E76" s="36"/>
      <c r="F76" s="36"/>
      <c r="G76" s="36"/>
      <c r="H76" s="36"/>
      <c r="I76" s="36"/>
    </row>
    <row r="77" spans="1:9" x14ac:dyDescent="0.7">
      <c r="A77" s="2"/>
      <c r="B77" s="2"/>
      <c r="C77" s="2"/>
      <c r="D77" s="2"/>
      <c r="E77" s="36"/>
      <c r="F77" s="36"/>
      <c r="G77" s="36"/>
      <c r="H77" s="36"/>
      <c r="I77" s="36"/>
    </row>
    <row r="78" spans="1:9" x14ac:dyDescent="0.7">
      <c r="A78" s="2"/>
      <c r="B78" s="2"/>
      <c r="C78" s="2"/>
      <c r="D78" s="2"/>
      <c r="E78" s="36"/>
      <c r="F78" s="36"/>
      <c r="G78" s="36"/>
      <c r="H78" s="36"/>
      <c r="I78" s="36"/>
    </row>
    <row r="79" spans="1:9" x14ac:dyDescent="0.7">
      <c r="A79" s="2"/>
      <c r="B79" s="2"/>
      <c r="C79" s="2"/>
      <c r="D79" s="2"/>
      <c r="E79" s="36"/>
      <c r="F79" s="36"/>
      <c r="G79" s="36"/>
      <c r="H79" s="36"/>
      <c r="I79" s="36"/>
    </row>
    <row r="80" spans="1:9" x14ac:dyDescent="0.7">
      <c r="A80" s="2"/>
      <c r="B80" s="2"/>
      <c r="C80" s="2"/>
      <c r="D80" s="2"/>
      <c r="E80" s="36"/>
      <c r="F80" s="36"/>
      <c r="G80" s="36"/>
      <c r="H80" s="36"/>
      <c r="I80" s="36"/>
    </row>
    <row r="81" spans="1:9" x14ac:dyDescent="0.7">
      <c r="A81" s="2"/>
      <c r="B81" s="2"/>
      <c r="C81" s="2"/>
      <c r="D81" s="2"/>
      <c r="E81" s="36"/>
      <c r="F81" s="36"/>
      <c r="G81" s="36"/>
      <c r="H81" s="36"/>
      <c r="I81" s="36"/>
    </row>
    <row r="82" spans="1:9" x14ac:dyDescent="0.7">
      <c r="A82" s="2"/>
      <c r="B82" s="2"/>
      <c r="C82" s="2"/>
      <c r="D82" s="2"/>
      <c r="E82" s="36"/>
      <c r="F82" s="36"/>
      <c r="G82" s="36"/>
      <c r="H82" s="36"/>
      <c r="I82" s="36"/>
    </row>
    <row r="83" spans="1:9" x14ac:dyDescent="0.7">
      <c r="A83" s="2"/>
      <c r="B83" s="2"/>
      <c r="C83" s="2"/>
      <c r="D83" s="2"/>
      <c r="E83" s="36"/>
      <c r="F83" s="36"/>
      <c r="G83" s="36"/>
      <c r="H83" s="36"/>
      <c r="I83" s="36"/>
    </row>
    <row r="84" spans="1:9" x14ac:dyDescent="0.7">
      <c r="A84" s="2"/>
      <c r="B84" s="2"/>
      <c r="C84" s="2"/>
      <c r="D84" s="2"/>
      <c r="E84" s="36"/>
      <c r="F84" s="36"/>
      <c r="G84" s="36"/>
      <c r="H84" s="36"/>
      <c r="I84" s="36"/>
    </row>
    <row r="85" spans="1:9" x14ac:dyDescent="0.7">
      <c r="A85" s="2"/>
      <c r="B85" s="2"/>
      <c r="C85" s="2"/>
      <c r="D85" s="2"/>
      <c r="E85" s="36"/>
      <c r="F85" s="36"/>
      <c r="G85" s="36"/>
      <c r="H85" s="36"/>
      <c r="I85" s="36"/>
    </row>
    <row r="86" spans="1:9" x14ac:dyDescent="0.7">
      <c r="A86" s="2"/>
      <c r="B86" s="2"/>
      <c r="C86" s="2"/>
      <c r="D86" s="2"/>
      <c r="E86" s="36"/>
      <c r="F86" s="36"/>
      <c r="G86" s="36"/>
      <c r="H86" s="36"/>
      <c r="I86" s="36"/>
    </row>
    <row r="87" spans="1:9" x14ac:dyDescent="0.7">
      <c r="A87" s="2"/>
      <c r="B87" s="2"/>
      <c r="C87" s="2"/>
      <c r="D87" s="2"/>
      <c r="E87" s="36"/>
      <c r="F87" s="36"/>
      <c r="G87" s="36"/>
      <c r="H87" s="36"/>
      <c r="I87" s="36"/>
    </row>
    <row r="88" spans="1:9" x14ac:dyDescent="0.7">
      <c r="A88" s="2"/>
      <c r="B88" s="2"/>
      <c r="C88" s="2"/>
      <c r="D88" s="2"/>
      <c r="E88" s="36"/>
      <c r="F88" s="36"/>
      <c r="G88" s="36"/>
      <c r="H88" s="36"/>
      <c r="I88" s="36"/>
    </row>
    <row r="89" spans="1:9" x14ac:dyDescent="0.7">
      <c r="A89" s="2"/>
      <c r="B89" s="2"/>
      <c r="C89" s="2"/>
      <c r="D89" s="2"/>
      <c r="E89" s="36"/>
      <c r="F89" s="36"/>
      <c r="G89" s="36"/>
      <c r="H89" s="36"/>
      <c r="I89" s="36"/>
    </row>
    <row r="90" spans="1:9" x14ac:dyDescent="0.7">
      <c r="A90" s="2"/>
      <c r="B90" s="2"/>
      <c r="C90" s="2"/>
      <c r="D90" s="2"/>
      <c r="E90" s="36"/>
      <c r="F90" s="36"/>
      <c r="G90" s="36"/>
      <c r="H90" s="36"/>
      <c r="I90" s="36"/>
    </row>
    <row r="91" spans="1:9" x14ac:dyDescent="0.7">
      <c r="A91" s="2"/>
      <c r="B91" s="2"/>
      <c r="C91" s="2"/>
      <c r="D91" s="2"/>
      <c r="E91" s="36"/>
      <c r="F91" s="36"/>
      <c r="G91" s="36"/>
      <c r="H91" s="36"/>
      <c r="I91" s="36"/>
    </row>
    <row r="92" spans="1:9" x14ac:dyDescent="0.7">
      <c r="A92" s="2"/>
      <c r="B92" s="2"/>
      <c r="C92" s="2"/>
      <c r="D92" s="2"/>
      <c r="E92" s="36"/>
      <c r="F92" s="36"/>
      <c r="G92" s="36"/>
      <c r="H92" s="36"/>
      <c r="I92" s="36"/>
    </row>
    <row r="93" spans="1:9" x14ac:dyDescent="0.7">
      <c r="A93" s="2"/>
      <c r="B93" s="2"/>
      <c r="C93" s="2"/>
      <c r="D93" s="2"/>
      <c r="E93" s="36"/>
      <c r="F93" s="36"/>
      <c r="G93" s="36"/>
      <c r="H93" s="36"/>
      <c r="I93" s="36"/>
    </row>
    <row r="94" spans="1:9" x14ac:dyDescent="0.7">
      <c r="A94" s="2"/>
      <c r="B94" s="2"/>
      <c r="C94" s="2"/>
      <c r="D94" s="2"/>
      <c r="E94" s="36"/>
      <c r="F94" s="36"/>
      <c r="G94" s="36"/>
      <c r="H94" s="36"/>
      <c r="I94" s="36"/>
    </row>
    <row r="95" spans="1:9" x14ac:dyDescent="0.7">
      <c r="A95" s="2"/>
      <c r="B95" s="2"/>
      <c r="C95" s="2"/>
      <c r="D95" s="2"/>
      <c r="E95" s="36"/>
      <c r="F95" s="36"/>
      <c r="G95" s="36"/>
      <c r="H95" s="36"/>
      <c r="I95" s="36"/>
    </row>
    <row r="96" spans="1:9" x14ac:dyDescent="0.7">
      <c r="A96" s="2"/>
      <c r="B96" s="2"/>
      <c r="C96" s="2"/>
      <c r="D96" s="2"/>
      <c r="E96" s="36"/>
      <c r="F96" s="36"/>
      <c r="G96" s="36"/>
      <c r="H96" s="36"/>
      <c r="I96" s="36"/>
    </row>
    <row r="97" spans="1:9" x14ac:dyDescent="0.7">
      <c r="A97" s="2"/>
      <c r="B97" s="2"/>
      <c r="C97" s="2"/>
      <c r="D97" s="2"/>
      <c r="E97" s="36"/>
      <c r="F97" s="36"/>
      <c r="G97" s="36"/>
      <c r="H97" s="36"/>
      <c r="I97" s="36"/>
    </row>
    <row r="98" spans="1:9" x14ac:dyDescent="0.7">
      <c r="A98" s="2"/>
      <c r="B98" s="2"/>
      <c r="C98" s="2"/>
      <c r="D98" s="2"/>
      <c r="E98" s="36"/>
      <c r="F98" s="36"/>
      <c r="G98" s="36"/>
      <c r="H98" s="36"/>
      <c r="I98" s="36"/>
    </row>
    <row r="99" spans="1:9" x14ac:dyDescent="0.7">
      <c r="A99" s="2"/>
      <c r="B99" s="2"/>
      <c r="C99" s="2"/>
      <c r="D99" s="2"/>
      <c r="E99" s="36"/>
      <c r="F99" s="36"/>
      <c r="G99" s="36"/>
      <c r="H99" s="36"/>
      <c r="I99" s="36"/>
    </row>
    <row r="100" spans="1:9" x14ac:dyDescent="0.7">
      <c r="A100" s="2"/>
      <c r="B100" s="2"/>
      <c r="C100" s="2"/>
      <c r="D100" s="2"/>
      <c r="E100" s="36"/>
      <c r="F100" s="36"/>
      <c r="G100" s="36"/>
      <c r="H100" s="36"/>
      <c r="I100" s="36"/>
    </row>
    <row r="101" spans="1:9" x14ac:dyDescent="0.7">
      <c r="A101" s="2"/>
      <c r="B101" s="2"/>
      <c r="C101" s="2"/>
      <c r="D101" s="2"/>
      <c r="E101" s="36"/>
      <c r="F101" s="36"/>
      <c r="G101" s="36"/>
      <c r="H101" s="36"/>
      <c r="I101" s="36"/>
    </row>
    <row r="102" spans="1:9" x14ac:dyDescent="0.7">
      <c r="A102" s="2"/>
      <c r="B102" s="2"/>
      <c r="C102" s="2"/>
      <c r="D102" s="2"/>
      <c r="E102" s="36"/>
      <c r="F102" s="36"/>
      <c r="G102" s="36"/>
      <c r="H102" s="36"/>
      <c r="I102" s="36"/>
    </row>
    <row r="103" spans="1:9" x14ac:dyDescent="0.7">
      <c r="A103" s="2"/>
      <c r="B103" s="2"/>
      <c r="C103" s="2"/>
      <c r="D103" s="2"/>
      <c r="E103" s="36"/>
      <c r="F103" s="36"/>
      <c r="G103" s="36"/>
      <c r="H103" s="36"/>
      <c r="I103" s="36"/>
    </row>
    <row r="104" spans="1:9" x14ac:dyDescent="0.7">
      <c r="A104" s="2"/>
      <c r="B104" s="2"/>
      <c r="C104" s="2"/>
      <c r="D104" s="2"/>
      <c r="E104" s="36"/>
      <c r="F104" s="36"/>
      <c r="G104" s="36"/>
      <c r="H104" s="36"/>
      <c r="I104" s="36"/>
    </row>
    <row r="105" spans="1:9" x14ac:dyDescent="0.7">
      <c r="A105" s="2"/>
      <c r="B105" s="2"/>
      <c r="C105" s="2"/>
      <c r="D105" s="2"/>
      <c r="E105" s="36"/>
      <c r="F105" s="36"/>
      <c r="G105" s="36"/>
      <c r="H105" s="36"/>
      <c r="I105" s="36"/>
    </row>
    <row r="106" spans="1:9" x14ac:dyDescent="0.7">
      <c r="A106" s="2"/>
      <c r="B106" s="2"/>
      <c r="C106" s="2"/>
      <c r="D106" s="2"/>
      <c r="E106" s="36"/>
      <c r="F106" s="36"/>
      <c r="G106" s="36"/>
      <c r="H106" s="36"/>
      <c r="I106" s="36"/>
    </row>
    <row r="107" spans="1:9" x14ac:dyDescent="0.7">
      <c r="A107" s="2"/>
      <c r="B107" s="2"/>
      <c r="C107" s="2"/>
      <c r="D107" s="2"/>
      <c r="E107" s="36"/>
      <c r="F107" s="36"/>
      <c r="G107" s="36"/>
      <c r="H107" s="36"/>
      <c r="I107" s="36"/>
    </row>
    <row r="108" spans="1:9" x14ac:dyDescent="0.7">
      <c r="A108" s="2"/>
      <c r="B108" s="2"/>
      <c r="C108" s="2"/>
      <c r="D108" s="2"/>
      <c r="E108" s="36"/>
      <c r="F108" s="36"/>
      <c r="G108" s="36"/>
      <c r="H108" s="36"/>
      <c r="I108" s="36"/>
    </row>
    <row r="109" spans="1:9" x14ac:dyDescent="0.7">
      <c r="A109" s="2"/>
      <c r="B109" s="2"/>
      <c r="C109" s="2"/>
      <c r="D109" s="2"/>
      <c r="E109" s="36"/>
      <c r="F109" s="36"/>
      <c r="G109" s="36"/>
      <c r="H109" s="36"/>
      <c r="I109" s="36"/>
    </row>
    <row r="110" spans="1:9" x14ac:dyDescent="0.7">
      <c r="A110" s="2"/>
      <c r="B110" s="2"/>
      <c r="C110" s="2"/>
      <c r="D110" s="2"/>
      <c r="E110" s="36"/>
      <c r="F110" s="36"/>
      <c r="G110" s="36"/>
      <c r="H110" s="36"/>
      <c r="I110" s="36"/>
    </row>
    <row r="111" spans="1:9" x14ac:dyDescent="0.7">
      <c r="A111" s="2"/>
      <c r="B111" s="2"/>
      <c r="C111" s="2"/>
      <c r="D111" s="2"/>
      <c r="E111" s="36"/>
      <c r="F111" s="36"/>
      <c r="G111" s="36"/>
      <c r="H111" s="36"/>
      <c r="I111" s="36"/>
    </row>
    <row r="112" spans="1:9" x14ac:dyDescent="0.7">
      <c r="A112" s="2"/>
      <c r="B112" s="2"/>
      <c r="C112" s="2"/>
      <c r="D112" s="2"/>
      <c r="E112" s="36"/>
      <c r="F112" s="36"/>
      <c r="G112" s="36"/>
      <c r="H112" s="36"/>
      <c r="I112" s="36"/>
    </row>
    <row r="113" spans="1:9" x14ac:dyDescent="0.7">
      <c r="A113" s="2"/>
      <c r="B113" s="2"/>
      <c r="C113" s="2"/>
      <c r="D113" s="2"/>
      <c r="E113" s="36"/>
      <c r="F113" s="36"/>
      <c r="G113" s="36"/>
      <c r="H113" s="36"/>
      <c r="I113" s="36"/>
    </row>
    <row r="114" spans="1:9" x14ac:dyDescent="0.7">
      <c r="A114" s="2"/>
      <c r="B114" s="2"/>
      <c r="C114" s="2"/>
      <c r="D114" s="2"/>
      <c r="E114" s="36"/>
      <c r="F114" s="36"/>
      <c r="G114" s="36"/>
      <c r="H114" s="36"/>
      <c r="I114" s="36"/>
    </row>
    <row r="115" spans="1:9" x14ac:dyDescent="0.7">
      <c r="A115" s="2"/>
      <c r="B115" s="2"/>
      <c r="C115" s="2"/>
      <c r="D115" s="2"/>
      <c r="E115" s="36"/>
      <c r="F115" s="36"/>
      <c r="G115" s="36"/>
      <c r="H115" s="36"/>
      <c r="I115" s="36"/>
    </row>
    <row r="116" spans="1:9" x14ac:dyDescent="0.7">
      <c r="A116" s="2"/>
      <c r="B116" s="2"/>
      <c r="C116" s="2"/>
      <c r="D116" s="2"/>
      <c r="E116" s="36"/>
      <c r="F116" s="36"/>
      <c r="G116" s="36"/>
      <c r="H116" s="36"/>
      <c r="I116" s="36"/>
    </row>
    <row r="117" spans="1:9" x14ac:dyDescent="0.7">
      <c r="A117" s="2"/>
      <c r="B117" s="2"/>
      <c r="C117" s="2"/>
      <c r="D117" s="2"/>
      <c r="E117" s="36"/>
      <c r="F117" s="36"/>
      <c r="G117" s="36"/>
      <c r="H117" s="36"/>
      <c r="I117" s="36"/>
    </row>
    <row r="118" spans="1:9" x14ac:dyDescent="0.7">
      <c r="A118" s="2"/>
      <c r="B118" s="2"/>
      <c r="C118" s="2"/>
      <c r="D118" s="2"/>
      <c r="E118" s="36"/>
      <c r="F118" s="36"/>
      <c r="G118" s="36"/>
      <c r="H118" s="36"/>
      <c r="I118" s="36"/>
    </row>
    <row r="119" spans="1:9" x14ac:dyDescent="0.7">
      <c r="A119" s="2"/>
      <c r="B119" s="2"/>
      <c r="C119" s="2"/>
      <c r="D119" s="2"/>
      <c r="E119" s="36"/>
      <c r="F119" s="36"/>
      <c r="G119" s="36"/>
      <c r="H119" s="36"/>
      <c r="I119" s="36"/>
    </row>
    <row r="120" spans="1:9" x14ac:dyDescent="0.7">
      <c r="A120" s="2"/>
      <c r="B120" s="2"/>
      <c r="C120" s="2"/>
      <c r="D120" s="2"/>
      <c r="E120" s="36"/>
      <c r="F120" s="36"/>
      <c r="G120" s="36"/>
      <c r="H120" s="36"/>
      <c r="I120" s="36"/>
    </row>
    <row r="121" spans="1:9" x14ac:dyDescent="0.7">
      <c r="A121" s="2"/>
      <c r="B121" s="2"/>
      <c r="C121" s="2"/>
      <c r="D121" s="2"/>
      <c r="E121" s="36"/>
      <c r="F121" s="36"/>
      <c r="G121" s="36"/>
      <c r="H121" s="36"/>
      <c r="I121" s="36"/>
    </row>
    <row r="122" spans="1:9" x14ac:dyDescent="0.7">
      <c r="A122" s="2"/>
      <c r="B122" s="2"/>
      <c r="C122" s="2"/>
      <c r="D122" s="2"/>
      <c r="E122" s="36"/>
      <c r="F122" s="36"/>
      <c r="G122" s="36"/>
      <c r="H122" s="36"/>
      <c r="I122" s="36"/>
    </row>
    <row r="123" spans="1:9" x14ac:dyDescent="0.7">
      <c r="A123" s="2"/>
      <c r="B123" s="2"/>
      <c r="C123" s="2"/>
      <c r="D123" s="2"/>
      <c r="E123" s="36"/>
      <c r="F123" s="36"/>
      <c r="G123" s="36"/>
      <c r="H123" s="36"/>
      <c r="I123" s="36"/>
    </row>
    <row r="124" spans="1:9" x14ac:dyDescent="0.7">
      <c r="A124" s="2"/>
      <c r="B124" s="2"/>
      <c r="C124" s="2"/>
      <c r="D124" s="2"/>
      <c r="E124" s="36"/>
      <c r="F124" s="36"/>
      <c r="G124" s="36"/>
      <c r="H124" s="36"/>
      <c r="I124" s="36"/>
    </row>
    <row r="125" spans="1:9" x14ac:dyDescent="0.7">
      <c r="A125" s="2"/>
      <c r="B125" s="2"/>
      <c r="C125" s="2"/>
      <c r="D125" s="2"/>
      <c r="E125" s="36"/>
      <c r="F125" s="36"/>
      <c r="G125" s="36"/>
      <c r="H125" s="36"/>
      <c r="I125" s="36"/>
    </row>
    <row r="126" spans="1:9" x14ac:dyDescent="0.7">
      <c r="A126" s="2"/>
      <c r="B126" s="2"/>
      <c r="C126" s="2"/>
      <c r="D126" s="2"/>
      <c r="E126" s="36"/>
      <c r="F126" s="36"/>
      <c r="G126" s="36"/>
      <c r="H126" s="36"/>
      <c r="I126" s="36"/>
    </row>
    <row r="127" spans="1:9" x14ac:dyDescent="0.7">
      <c r="A127" s="2"/>
      <c r="B127" s="2"/>
      <c r="C127" s="2"/>
      <c r="D127" s="2"/>
      <c r="E127" s="36"/>
      <c r="F127" s="36"/>
      <c r="G127" s="36"/>
      <c r="H127" s="36"/>
      <c r="I127" s="36"/>
    </row>
    <row r="128" spans="1:9" x14ac:dyDescent="0.7">
      <c r="A128" s="2"/>
      <c r="B128" s="2"/>
      <c r="C128" s="2"/>
      <c r="D128" s="2"/>
      <c r="E128" s="36"/>
      <c r="F128" s="36"/>
      <c r="G128" s="36"/>
      <c r="H128" s="36"/>
      <c r="I128" s="36"/>
    </row>
    <row r="129" spans="1:9" x14ac:dyDescent="0.7">
      <c r="A129" s="2"/>
      <c r="B129" s="2"/>
      <c r="C129" s="2"/>
      <c r="D129" s="2"/>
      <c r="E129" s="36"/>
      <c r="F129" s="36"/>
      <c r="G129" s="36"/>
      <c r="H129" s="36"/>
      <c r="I129" s="36"/>
    </row>
    <row r="130" spans="1:9" x14ac:dyDescent="0.7">
      <c r="A130" s="2"/>
      <c r="B130" s="2"/>
      <c r="C130" s="2"/>
      <c r="D130" s="2"/>
      <c r="E130" s="36"/>
      <c r="F130" s="36"/>
      <c r="G130" s="36"/>
      <c r="H130" s="36"/>
      <c r="I130" s="36"/>
    </row>
    <row r="131" spans="1:9" x14ac:dyDescent="0.7">
      <c r="A131" s="2"/>
      <c r="B131" s="2"/>
      <c r="C131" s="2"/>
      <c r="D131" s="2"/>
      <c r="E131" s="36"/>
      <c r="F131" s="36"/>
      <c r="G131" s="36"/>
      <c r="H131" s="36"/>
      <c r="I131" s="36"/>
    </row>
    <row r="132" spans="1:9" x14ac:dyDescent="0.7">
      <c r="A132" s="2"/>
      <c r="B132" s="2"/>
      <c r="C132" s="2"/>
      <c r="D132" s="2"/>
      <c r="E132" s="36"/>
      <c r="F132" s="36"/>
      <c r="G132" s="36"/>
      <c r="H132" s="36"/>
      <c r="I132" s="36"/>
    </row>
    <row r="133" spans="1:9" x14ac:dyDescent="0.7">
      <c r="A133" s="2"/>
      <c r="B133" s="2"/>
      <c r="C133" s="2"/>
      <c r="D133" s="2"/>
      <c r="E133" s="36"/>
      <c r="F133" s="36"/>
      <c r="G133" s="36"/>
      <c r="H133" s="36"/>
      <c r="I133" s="36"/>
    </row>
    <row r="134" spans="1:9" x14ac:dyDescent="0.7">
      <c r="A134" s="2"/>
      <c r="B134" s="2"/>
      <c r="C134" s="2"/>
      <c r="D134" s="2"/>
      <c r="E134" s="36"/>
      <c r="F134" s="36"/>
      <c r="G134" s="36"/>
      <c r="H134" s="36"/>
      <c r="I134" s="36"/>
    </row>
    <row r="135" spans="1:9" x14ac:dyDescent="0.7">
      <c r="A135" s="2"/>
      <c r="B135" s="2"/>
      <c r="C135" s="2"/>
      <c r="D135" s="2"/>
      <c r="E135" s="36"/>
      <c r="F135" s="36"/>
      <c r="G135" s="36"/>
      <c r="H135" s="36"/>
      <c r="I135" s="36"/>
    </row>
    <row r="136" spans="1:9" x14ac:dyDescent="0.7">
      <c r="A136" s="2"/>
      <c r="B136" s="2"/>
      <c r="C136" s="2"/>
      <c r="D136" s="2"/>
      <c r="E136" s="36"/>
      <c r="F136" s="36"/>
      <c r="G136" s="36"/>
      <c r="H136" s="36"/>
      <c r="I136" s="36"/>
    </row>
    <row r="137" spans="1:9" x14ac:dyDescent="0.7">
      <c r="A137" s="2"/>
      <c r="B137" s="2"/>
      <c r="C137" s="2"/>
      <c r="D137" s="2"/>
      <c r="E137" s="36"/>
      <c r="F137" s="36"/>
      <c r="G137" s="36"/>
      <c r="H137" s="36"/>
      <c r="I137" s="36"/>
    </row>
    <row r="138" spans="1:9" x14ac:dyDescent="0.7">
      <c r="A138" s="2"/>
      <c r="B138" s="2"/>
      <c r="C138" s="2"/>
      <c r="D138" s="2"/>
      <c r="E138" s="36"/>
      <c r="F138" s="36"/>
      <c r="G138" s="36"/>
      <c r="H138" s="36"/>
      <c r="I138" s="36"/>
    </row>
    <row r="139" spans="1:9" x14ac:dyDescent="0.7">
      <c r="A139" s="2"/>
      <c r="B139" s="2"/>
      <c r="C139" s="2"/>
      <c r="D139" s="2"/>
      <c r="E139" s="36"/>
      <c r="F139" s="36"/>
      <c r="G139" s="36"/>
      <c r="H139" s="36"/>
      <c r="I139" s="36"/>
    </row>
    <row r="140" spans="1:9" x14ac:dyDescent="0.7">
      <c r="A140" s="2"/>
      <c r="B140" s="2"/>
      <c r="C140" s="2"/>
      <c r="D140" s="2"/>
      <c r="E140" s="36"/>
      <c r="F140" s="36"/>
      <c r="G140" s="36"/>
      <c r="H140" s="36"/>
      <c r="I140" s="36"/>
    </row>
    <row r="141" spans="1:9" x14ac:dyDescent="0.7">
      <c r="A141" s="2"/>
      <c r="B141" s="2"/>
      <c r="C141" s="2"/>
      <c r="D141" s="2"/>
      <c r="E141" s="36"/>
      <c r="F141" s="36"/>
      <c r="G141" s="36"/>
      <c r="H141" s="36"/>
      <c r="I141" s="36"/>
    </row>
    <row r="142" spans="1:9" x14ac:dyDescent="0.7">
      <c r="A142" s="2"/>
      <c r="B142" s="2"/>
      <c r="C142" s="2"/>
      <c r="D142" s="2"/>
      <c r="E142" s="36"/>
      <c r="F142" s="36"/>
      <c r="G142" s="36"/>
      <c r="H142" s="36"/>
      <c r="I142" s="36"/>
    </row>
    <row r="143" spans="1:9" x14ac:dyDescent="0.7">
      <c r="A143" s="2"/>
      <c r="B143" s="2"/>
      <c r="C143" s="2"/>
      <c r="D143" s="2"/>
      <c r="E143" s="36"/>
      <c r="F143" s="36"/>
      <c r="G143" s="36"/>
      <c r="H143" s="36"/>
      <c r="I143" s="36"/>
    </row>
    <row r="144" spans="1:9" x14ac:dyDescent="0.7">
      <c r="A144" s="2"/>
      <c r="B144" s="2"/>
      <c r="C144" s="2"/>
      <c r="D144" s="2"/>
      <c r="E144" s="36"/>
      <c r="F144" s="36"/>
      <c r="G144" s="36"/>
      <c r="H144" s="36"/>
      <c r="I144" s="36"/>
    </row>
    <row r="145" spans="1:9" x14ac:dyDescent="0.7">
      <c r="A145" s="2"/>
      <c r="B145" s="2"/>
      <c r="C145" s="2"/>
      <c r="D145" s="2"/>
      <c r="E145" s="36"/>
      <c r="F145" s="36"/>
      <c r="G145" s="36"/>
      <c r="H145" s="36"/>
      <c r="I145" s="36"/>
    </row>
    <row r="146" spans="1:9" x14ac:dyDescent="0.7">
      <c r="A146" s="2"/>
      <c r="B146" s="2"/>
      <c r="C146" s="2"/>
      <c r="D146" s="2"/>
      <c r="E146" s="36"/>
      <c r="F146" s="36"/>
      <c r="G146" s="36"/>
      <c r="H146" s="36"/>
      <c r="I146" s="36"/>
    </row>
    <row r="147" spans="1:9" x14ac:dyDescent="0.7">
      <c r="A147" s="2"/>
      <c r="B147" s="2"/>
      <c r="C147" s="2"/>
      <c r="D147" s="2"/>
      <c r="E147" s="36"/>
      <c r="F147" s="36"/>
      <c r="G147" s="36"/>
      <c r="H147" s="36"/>
      <c r="I147" s="36"/>
    </row>
    <row r="148" spans="1:9" x14ac:dyDescent="0.7">
      <c r="A148" s="2"/>
      <c r="B148" s="2"/>
      <c r="C148" s="2"/>
      <c r="D148" s="2"/>
      <c r="E148" s="36"/>
      <c r="F148" s="36"/>
      <c r="G148" s="36"/>
      <c r="H148" s="36"/>
      <c r="I148" s="36"/>
    </row>
    <row r="149" spans="1:9" x14ac:dyDescent="0.7">
      <c r="A149" s="2"/>
      <c r="B149" s="2"/>
      <c r="C149" s="2"/>
      <c r="D149" s="2"/>
      <c r="E149" s="36"/>
      <c r="F149" s="36"/>
      <c r="G149" s="36"/>
      <c r="H149" s="36"/>
      <c r="I149" s="36"/>
    </row>
    <row r="150" spans="1:9" x14ac:dyDescent="0.7">
      <c r="A150" s="2"/>
      <c r="B150" s="2"/>
      <c r="C150" s="2"/>
      <c r="D150" s="2"/>
      <c r="E150" s="36"/>
      <c r="F150" s="36"/>
      <c r="G150" s="36"/>
      <c r="H150" s="36"/>
      <c r="I150" s="36"/>
    </row>
    <row r="151" spans="1:9" x14ac:dyDescent="0.7">
      <c r="A151" s="2"/>
      <c r="B151" s="2"/>
      <c r="C151" s="2"/>
      <c r="D151" s="2"/>
      <c r="E151" s="36"/>
      <c r="F151" s="36"/>
      <c r="G151" s="36"/>
      <c r="H151" s="36"/>
      <c r="I151" s="36"/>
    </row>
    <row r="152" spans="1:9" x14ac:dyDescent="0.7">
      <c r="A152" s="2"/>
      <c r="B152" s="2"/>
      <c r="C152" s="2"/>
      <c r="D152" s="2"/>
      <c r="E152" s="36"/>
      <c r="F152" s="36"/>
      <c r="G152" s="36"/>
      <c r="H152" s="36"/>
      <c r="I152" s="36"/>
    </row>
    <row r="153" spans="1:9" x14ac:dyDescent="0.7">
      <c r="A153" s="2"/>
      <c r="B153" s="2"/>
      <c r="C153" s="2"/>
      <c r="D153" s="2"/>
      <c r="E153" s="36"/>
      <c r="F153" s="36"/>
      <c r="G153" s="36"/>
      <c r="H153" s="36"/>
      <c r="I153" s="36"/>
    </row>
    <row r="154" spans="1:9" x14ac:dyDescent="0.7">
      <c r="A154" s="2"/>
      <c r="B154" s="2"/>
      <c r="C154" s="2"/>
      <c r="D154" s="2"/>
      <c r="E154" s="36"/>
      <c r="F154" s="36"/>
      <c r="G154" s="36"/>
      <c r="H154" s="36"/>
      <c r="I154" s="36"/>
    </row>
    <row r="155" spans="1:9" x14ac:dyDescent="0.7">
      <c r="A155" s="2"/>
      <c r="B155" s="2"/>
      <c r="C155" s="2"/>
      <c r="D155" s="2"/>
      <c r="E155" s="36"/>
      <c r="F155" s="36"/>
      <c r="G155" s="36"/>
      <c r="H155" s="36"/>
      <c r="I155" s="36"/>
    </row>
    <row r="156" spans="1:9" x14ac:dyDescent="0.7">
      <c r="A156" s="2"/>
      <c r="B156" s="2"/>
      <c r="C156" s="2"/>
      <c r="D156" s="2"/>
      <c r="E156" s="36"/>
      <c r="F156" s="36"/>
      <c r="G156" s="36"/>
      <c r="H156" s="36"/>
      <c r="I156" s="36"/>
    </row>
    <row r="157" spans="1:9" x14ac:dyDescent="0.7">
      <c r="A157" s="2"/>
      <c r="B157" s="2"/>
      <c r="C157" s="2"/>
      <c r="D157" s="2"/>
      <c r="E157" s="36"/>
      <c r="F157" s="36"/>
      <c r="G157" s="36"/>
      <c r="H157" s="36"/>
      <c r="I157" s="36"/>
    </row>
    <row r="158" spans="1:9" x14ac:dyDescent="0.7">
      <c r="A158" s="2"/>
      <c r="B158" s="2"/>
      <c r="C158" s="2"/>
      <c r="D158" s="2"/>
      <c r="E158" s="36"/>
      <c r="F158" s="36"/>
      <c r="G158" s="36"/>
      <c r="H158" s="36"/>
      <c r="I158" s="36"/>
    </row>
    <row r="159" spans="1:9" x14ac:dyDescent="0.7">
      <c r="A159" s="2"/>
      <c r="B159" s="2"/>
      <c r="C159" s="2"/>
      <c r="D159" s="2"/>
      <c r="E159" s="36"/>
      <c r="F159" s="36"/>
      <c r="G159" s="36"/>
      <c r="H159" s="36"/>
      <c r="I159" s="36"/>
    </row>
    <row r="160" spans="1:9" x14ac:dyDescent="0.7">
      <c r="A160" s="2"/>
      <c r="B160" s="2"/>
      <c r="C160" s="2"/>
      <c r="D160" s="2"/>
      <c r="E160" s="36"/>
      <c r="F160" s="36"/>
      <c r="G160" s="36"/>
      <c r="H160" s="36"/>
      <c r="I160" s="36"/>
    </row>
    <row r="161" spans="1:9" x14ac:dyDescent="0.7">
      <c r="A161" s="2"/>
      <c r="B161" s="2"/>
      <c r="C161" s="2"/>
      <c r="D161" s="2"/>
      <c r="E161" s="36"/>
      <c r="F161" s="36"/>
      <c r="G161" s="36"/>
      <c r="H161" s="36"/>
      <c r="I161" s="36"/>
    </row>
    <row r="162" spans="1:9" x14ac:dyDescent="0.7">
      <c r="A162" s="2"/>
      <c r="B162" s="2"/>
      <c r="C162" s="2"/>
      <c r="D162" s="2"/>
      <c r="E162" s="36"/>
      <c r="F162" s="36"/>
      <c r="G162" s="36"/>
      <c r="H162" s="36"/>
      <c r="I162" s="36"/>
    </row>
    <row r="163" spans="1:9" x14ac:dyDescent="0.7">
      <c r="A163" s="2"/>
      <c r="B163" s="2"/>
      <c r="C163" s="2"/>
      <c r="D163" s="2"/>
      <c r="E163" s="36"/>
      <c r="F163" s="36"/>
      <c r="G163" s="36"/>
      <c r="H163" s="36"/>
      <c r="I163" s="36"/>
    </row>
    <row r="164" spans="1:9" x14ac:dyDescent="0.7">
      <c r="A164" s="2"/>
      <c r="B164" s="2"/>
      <c r="C164" s="2"/>
      <c r="D164" s="2"/>
      <c r="E164" s="36"/>
      <c r="F164" s="36"/>
      <c r="G164" s="36"/>
      <c r="H164" s="36"/>
      <c r="I164" s="36"/>
    </row>
    <row r="165" spans="1:9" x14ac:dyDescent="0.7">
      <c r="A165" s="2"/>
      <c r="B165" s="2"/>
      <c r="C165" s="2"/>
      <c r="D165" s="2"/>
      <c r="E165" s="36"/>
      <c r="F165" s="36"/>
      <c r="G165" s="36"/>
      <c r="H165" s="36"/>
      <c r="I165" s="36"/>
    </row>
    <row r="166" spans="1:9" x14ac:dyDescent="0.7">
      <c r="A166" s="2"/>
      <c r="B166" s="2"/>
      <c r="C166" s="2"/>
      <c r="D166" s="2"/>
      <c r="E166" s="36"/>
      <c r="F166" s="36"/>
      <c r="G166" s="36"/>
      <c r="H166" s="36"/>
      <c r="I166" s="36"/>
    </row>
    <row r="167" spans="1:9" x14ac:dyDescent="0.7">
      <c r="A167" s="2"/>
      <c r="B167" s="2"/>
      <c r="C167" s="2"/>
      <c r="D167" s="2"/>
      <c r="E167" s="36"/>
      <c r="F167" s="36"/>
      <c r="G167" s="36"/>
      <c r="H167" s="36"/>
      <c r="I167" s="36"/>
    </row>
    <row r="168" spans="1:9" x14ac:dyDescent="0.7">
      <c r="A168" s="2"/>
      <c r="B168" s="2"/>
      <c r="C168" s="2"/>
      <c r="D168" s="2"/>
      <c r="E168" s="36"/>
      <c r="F168" s="36"/>
      <c r="G168" s="36"/>
      <c r="H168" s="36"/>
      <c r="I168" s="36"/>
    </row>
    <row r="169" spans="1:9" x14ac:dyDescent="0.7">
      <c r="A169" s="2"/>
      <c r="B169" s="2"/>
      <c r="C169" s="2"/>
      <c r="D169" s="2"/>
      <c r="E169" s="36"/>
      <c r="F169" s="36"/>
      <c r="G169" s="36"/>
      <c r="H169" s="36"/>
      <c r="I169" s="36"/>
    </row>
    <row r="170" spans="1:9" x14ac:dyDescent="0.7">
      <c r="A170" s="2"/>
      <c r="B170" s="2"/>
      <c r="C170" s="2"/>
      <c r="D170" s="2"/>
      <c r="E170" s="36"/>
      <c r="F170" s="36"/>
      <c r="G170" s="36"/>
      <c r="H170" s="36"/>
      <c r="I170" s="36"/>
    </row>
    <row r="171" spans="1:9" x14ac:dyDescent="0.7">
      <c r="A171" s="2"/>
      <c r="B171" s="2"/>
      <c r="C171" s="2"/>
      <c r="D171" s="2"/>
      <c r="E171" s="36"/>
      <c r="F171" s="36"/>
      <c r="G171" s="36"/>
      <c r="H171" s="36"/>
      <c r="I171" s="36"/>
    </row>
    <row r="172" spans="1:9" x14ac:dyDescent="0.7">
      <c r="A172" s="2"/>
      <c r="B172" s="2"/>
      <c r="C172" s="2"/>
      <c r="D172" s="2"/>
      <c r="E172" s="36"/>
      <c r="F172" s="36"/>
      <c r="G172" s="36"/>
      <c r="H172" s="36"/>
      <c r="I172" s="36"/>
    </row>
    <row r="173" spans="1:9" x14ac:dyDescent="0.7">
      <c r="A173" s="2"/>
      <c r="B173" s="2"/>
      <c r="C173" s="2"/>
      <c r="D173" s="2"/>
      <c r="E173" s="36"/>
      <c r="F173" s="36"/>
      <c r="G173" s="36"/>
      <c r="H173" s="36"/>
      <c r="I173" s="36"/>
    </row>
    <row r="174" spans="1:9" x14ac:dyDescent="0.7">
      <c r="A174" s="2"/>
      <c r="B174" s="2"/>
      <c r="C174" s="2"/>
      <c r="D174" s="2"/>
      <c r="E174" s="36"/>
      <c r="F174" s="36"/>
      <c r="G174" s="36"/>
      <c r="H174" s="36"/>
      <c r="I174" s="36"/>
    </row>
    <row r="175" spans="1:9" x14ac:dyDescent="0.7">
      <c r="A175" s="2"/>
      <c r="B175" s="2"/>
      <c r="C175" s="2"/>
      <c r="D175" s="2"/>
      <c r="E175" s="36"/>
      <c r="F175" s="36"/>
      <c r="G175" s="36"/>
      <c r="H175" s="36"/>
      <c r="I175" s="36"/>
    </row>
    <row r="176" spans="1:9" x14ac:dyDescent="0.7">
      <c r="A176" s="2"/>
      <c r="B176" s="2"/>
      <c r="C176" s="2"/>
      <c r="D176" s="2"/>
      <c r="E176" s="36"/>
      <c r="F176" s="36"/>
      <c r="G176" s="36"/>
      <c r="H176" s="36"/>
      <c r="I176" s="36"/>
    </row>
    <row r="177" spans="1:9" x14ac:dyDescent="0.7">
      <c r="A177" s="2"/>
      <c r="B177" s="2"/>
      <c r="C177" s="2"/>
      <c r="D177" s="2"/>
      <c r="E177" s="36"/>
      <c r="F177" s="36"/>
      <c r="G177" s="36"/>
      <c r="H177" s="36"/>
      <c r="I177" s="36"/>
    </row>
    <row r="178" spans="1:9" x14ac:dyDescent="0.7">
      <c r="A178" s="2"/>
      <c r="B178" s="2"/>
      <c r="C178" s="2"/>
      <c r="D178" s="2"/>
      <c r="E178" s="36"/>
      <c r="F178" s="36"/>
      <c r="G178" s="36"/>
      <c r="H178" s="36"/>
      <c r="I178" s="36"/>
    </row>
    <row r="179" spans="1:9" x14ac:dyDescent="0.7">
      <c r="A179" s="2"/>
      <c r="B179" s="2"/>
      <c r="C179" s="2"/>
      <c r="D179" s="2"/>
      <c r="E179" s="36"/>
      <c r="F179" s="36"/>
      <c r="G179" s="36"/>
      <c r="H179" s="36"/>
      <c r="I179" s="36"/>
    </row>
    <row r="180" spans="1:9" x14ac:dyDescent="0.7">
      <c r="A180" s="2"/>
      <c r="B180" s="2"/>
      <c r="C180" s="2"/>
      <c r="D180" s="2"/>
      <c r="E180" s="36"/>
      <c r="F180" s="36"/>
      <c r="G180" s="36"/>
      <c r="H180" s="36"/>
      <c r="I180" s="36"/>
    </row>
    <row r="181" spans="1:9" x14ac:dyDescent="0.7">
      <c r="A181" s="2"/>
      <c r="B181" s="2"/>
      <c r="C181" s="2"/>
      <c r="D181" s="2"/>
      <c r="E181" s="36"/>
      <c r="F181" s="36"/>
      <c r="G181" s="36"/>
      <c r="H181" s="36"/>
      <c r="I181" s="36"/>
    </row>
    <row r="182" spans="1:9" x14ac:dyDescent="0.7">
      <c r="A182" s="2"/>
      <c r="B182" s="2"/>
      <c r="C182" s="2"/>
      <c r="D182" s="2"/>
      <c r="E182" s="36"/>
      <c r="F182" s="36"/>
      <c r="G182" s="36"/>
      <c r="H182" s="36"/>
      <c r="I182" s="36"/>
    </row>
    <row r="183" spans="1:9" x14ac:dyDescent="0.7">
      <c r="A183" s="2"/>
      <c r="B183" s="2"/>
      <c r="C183" s="2"/>
      <c r="D183" s="2"/>
      <c r="E183" s="36"/>
      <c r="F183" s="36"/>
      <c r="G183" s="36"/>
      <c r="H183" s="36"/>
      <c r="I183" s="36"/>
    </row>
    <row r="184" spans="1:9" x14ac:dyDescent="0.7">
      <c r="A184" s="2"/>
      <c r="B184" s="2"/>
      <c r="C184" s="2"/>
      <c r="D184" s="2"/>
      <c r="E184" s="36"/>
      <c r="F184" s="36"/>
      <c r="G184" s="36"/>
      <c r="H184" s="36"/>
      <c r="I184" s="36"/>
    </row>
    <row r="185" spans="1:9" x14ac:dyDescent="0.7">
      <c r="A185" s="2"/>
      <c r="B185" s="2"/>
      <c r="C185" s="2"/>
      <c r="D185" s="2"/>
      <c r="E185" s="36"/>
      <c r="F185" s="36"/>
      <c r="G185" s="36"/>
      <c r="H185" s="36"/>
      <c r="I185" s="36"/>
    </row>
    <row r="186" spans="1:9" x14ac:dyDescent="0.7">
      <c r="A186" s="2"/>
      <c r="B186" s="2"/>
      <c r="C186" s="2"/>
      <c r="D186" s="2"/>
      <c r="E186" s="36"/>
      <c r="F186" s="36"/>
      <c r="G186" s="36"/>
      <c r="H186" s="36"/>
      <c r="I186" s="36"/>
    </row>
    <row r="187" spans="1:9" x14ac:dyDescent="0.7">
      <c r="A187" s="2"/>
      <c r="B187" s="2"/>
      <c r="C187" s="2"/>
      <c r="D187" s="2"/>
      <c r="E187" s="36"/>
      <c r="F187" s="36"/>
      <c r="G187" s="36"/>
      <c r="H187" s="36"/>
      <c r="I187" s="36"/>
    </row>
    <row r="188" spans="1:9" x14ac:dyDescent="0.7">
      <c r="A188" s="2"/>
      <c r="B188" s="2"/>
      <c r="C188" s="2"/>
      <c r="D188" s="2"/>
      <c r="E188" s="36"/>
      <c r="F188" s="36"/>
      <c r="G188" s="36"/>
      <c r="H188" s="36"/>
      <c r="I188" s="36"/>
    </row>
    <row r="189" spans="1:9" x14ac:dyDescent="0.7">
      <c r="A189" s="2"/>
      <c r="B189" s="2"/>
      <c r="C189" s="2"/>
      <c r="D189" s="2"/>
      <c r="E189" s="36"/>
      <c r="F189" s="36"/>
      <c r="G189" s="36"/>
      <c r="H189" s="36"/>
      <c r="I189" s="36"/>
    </row>
    <row r="190" spans="1:9" x14ac:dyDescent="0.7">
      <c r="A190" s="2"/>
      <c r="B190" s="2"/>
      <c r="C190" s="2"/>
      <c r="D190" s="2"/>
      <c r="E190" s="36"/>
      <c r="F190" s="36"/>
      <c r="G190" s="36"/>
      <c r="H190" s="36"/>
      <c r="I190" s="36"/>
    </row>
    <row r="191" spans="1:9" x14ac:dyDescent="0.7">
      <c r="A191" s="2"/>
      <c r="B191" s="2"/>
      <c r="C191" s="2"/>
      <c r="D191" s="2"/>
      <c r="E191" s="36"/>
      <c r="F191" s="36"/>
      <c r="G191" s="36"/>
      <c r="H191" s="36"/>
      <c r="I191" s="36"/>
    </row>
    <row r="192" spans="1:9" x14ac:dyDescent="0.7">
      <c r="A192" s="2"/>
      <c r="B192" s="2"/>
      <c r="C192" s="2"/>
      <c r="D192" s="2"/>
      <c r="E192" s="36"/>
      <c r="F192" s="36"/>
      <c r="G192" s="36"/>
      <c r="H192" s="36"/>
      <c r="I192" s="36"/>
    </row>
    <row r="193" spans="1:9" x14ac:dyDescent="0.7">
      <c r="A193" s="2"/>
      <c r="B193" s="2"/>
      <c r="C193" s="2"/>
      <c r="D193" s="2"/>
      <c r="E193" s="36"/>
      <c r="F193" s="36"/>
      <c r="G193" s="36"/>
      <c r="H193" s="36"/>
      <c r="I193" s="36"/>
    </row>
    <row r="194" spans="1:9" x14ac:dyDescent="0.7">
      <c r="A194" s="2"/>
      <c r="B194" s="2"/>
      <c r="C194" s="2"/>
      <c r="D194" s="2"/>
      <c r="E194" s="36"/>
      <c r="F194" s="36"/>
      <c r="G194" s="36"/>
      <c r="H194" s="36"/>
      <c r="I194" s="36"/>
    </row>
    <row r="195" spans="1:9" x14ac:dyDescent="0.7">
      <c r="A195" s="2"/>
      <c r="B195" s="2"/>
      <c r="C195" s="2"/>
      <c r="D195" s="2"/>
      <c r="E195" s="36"/>
      <c r="F195" s="36"/>
      <c r="G195" s="36"/>
      <c r="H195" s="36"/>
      <c r="I195" s="36"/>
    </row>
    <row r="196" spans="1:9" x14ac:dyDescent="0.7">
      <c r="A196" s="2"/>
      <c r="B196" s="2"/>
      <c r="C196" s="2"/>
      <c r="D196" s="2"/>
      <c r="E196" s="36"/>
      <c r="F196" s="36"/>
      <c r="G196" s="36"/>
      <c r="H196" s="36"/>
      <c r="I196" s="36"/>
    </row>
    <row r="197" spans="1:9" x14ac:dyDescent="0.7">
      <c r="A197" s="2"/>
      <c r="B197" s="2"/>
      <c r="C197" s="2"/>
      <c r="D197" s="2"/>
      <c r="E197" s="36"/>
      <c r="F197" s="36"/>
      <c r="G197" s="36"/>
      <c r="H197" s="36"/>
      <c r="I197" s="36"/>
    </row>
    <row r="198" spans="1:9" x14ac:dyDescent="0.7">
      <c r="A198" s="2"/>
      <c r="B198" s="2"/>
      <c r="C198" s="2"/>
      <c r="D198" s="2"/>
      <c r="E198" s="36"/>
      <c r="F198" s="36"/>
      <c r="G198" s="36"/>
      <c r="H198" s="36"/>
      <c r="I198" s="36"/>
    </row>
    <row r="199" spans="1:9" x14ac:dyDescent="0.7">
      <c r="A199" s="2"/>
      <c r="B199" s="2"/>
      <c r="C199" s="2"/>
      <c r="D199" s="2"/>
      <c r="E199" s="36"/>
      <c r="F199" s="36"/>
      <c r="G199" s="36"/>
      <c r="H199" s="36"/>
      <c r="I199" s="36"/>
    </row>
    <row r="200" spans="1:9" x14ac:dyDescent="0.7">
      <c r="A200" s="2"/>
      <c r="B200" s="2"/>
      <c r="C200" s="2"/>
      <c r="D200" s="2"/>
      <c r="E200" s="36"/>
      <c r="F200" s="36"/>
      <c r="G200" s="36"/>
      <c r="H200" s="36"/>
      <c r="I200" s="36"/>
    </row>
    <row r="201" spans="1:9" x14ac:dyDescent="0.7">
      <c r="A201" s="2"/>
      <c r="B201" s="2"/>
      <c r="C201" s="2"/>
      <c r="D201" s="2"/>
      <c r="E201" s="36"/>
      <c r="F201" s="36"/>
      <c r="G201" s="36"/>
      <c r="H201" s="36"/>
      <c r="I201" s="36"/>
    </row>
    <row r="202" spans="1:9" x14ac:dyDescent="0.7">
      <c r="A202" s="2"/>
      <c r="B202" s="2"/>
      <c r="C202" s="2"/>
      <c r="D202" s="2"/>
      <c r="E202" s="36"/>
      <c r="F202" s="36"/>
      <c r="G202" s="36"/>
      <c r="H202" s="36"/>
      <c r="I202" s="36"/>
    </row>
    <row r="203" spans="1:9" x14ac:dyDescent="0.7">
      <c r="A203" s="2"/>
      <c r="B203" s="2"/>
      <c r="C203" s="2"/>
      <c r="D203" s="2"/>
      <c r="E203" s="36"/>
      <c r="F203" s="36"/>
      <c r="G203" s="36"/>
      <c r="H203" s="36"/>
      <c r="I203" s="36"/>
    </row>
    <row r="204" spans="1:9" x14ac:dyDescent="0.7">
      <c r="A204" s="2"/>
      <c r="B204" s="2"/>
      <c r="C204" s="2"/>
      <c r="D204" s="2"/>
      <c r="E204" s="36"/>
      <c r="F204" s="36"/>
      <c r="G204" s="36"/>
      <c r="H204" s="36"/>
      <c r="I204" s="36"/>
    </row>
    <row r="205" spans="1:9" x14ac:dyDescent="0.7">
      <c r="A205" s="2"/>
      <c r="B205" s="2"/>
      <c r="C205" s="2"/>
      <c r="D205" s="2"/>
      <c r="E205" s="36"/>
      <c r="F205" s="36"/>
      <c r="G205" s="36"/>
      <c r="H205" s="36"/>
      <c r="I205" s="36"/>
    </row>
    <row r="206" spans="1:9" x14ac:dyDescent="0.7">
      <c r="A206" s="2"/>
      <c r="B206" s="2"/>
      <c r="C206" s="2"/>
      <c r="D206" s="2"/>
      <c r="E206" s="36"/>
      <c r="F206" s="36"/>
      <c r="G206" s="36"/>
      <c r="H206" s="36"/>
      <c r="I206" s="36"/>
    </row>
    <row r="207" spans="1:9" x14ac:dyDescent="0.7">
      <c r="A207" s="2"/>
      <c r="B207" s="2"/>
      <c r="C207" s="2"/>
      <c r="D207" s="2"/>
      <c r="E207" s="36"/>
      <c r="F207" s="36"/>
      <c r="G207" s="36"/>
      <c r="H207" s="36"/>
      <c r="I207" s="36"/>
    </row>
    <row r="208" spans="1:9" x14ac:dyDescent="0.7">
      <c r="A208" s="2"/>
      <c r="B208" s="2"/>
      <c r="C208" s="2"/>
      <c r="D208" s="2"/>
      <c r="E208" s="36"/>
      <c r="F208" s="36"/>
      <c r="G208" s="36"/>
      <c r="H208" s="36"/>
      <c r="I208" s="36"/>
    </row>
    <row r="209" spans="1:9" x14ac:dyDescent="0.7">
      <c r="A209" s="2"/>
      <c r="B209" s="2"/>
      <c r="C209" s="2"/>
      <c r="D209" s="2"/>
      <c r="E209" s="36"/>
      <c r="F209" s="36"/>
      <c r="G209" s="36"/>
      <c r="H209" s="36"/>
      <c r="I209" s="36"/>
    </row>
    <row r="210" spans="1:9" x14ac:dyDescent="0.7">
      <c r="A210" s="2"/>
      <c r="B210" s="2"/>
      <c r="C210" s="2"/>
      <c r="D210" s="2"/>
      <c r="E210" s="36"/>
      <c r="F210" s="36"/>
      <c r="G210" s="36"/>
      <c r="H210" s="36"/>
      <c r="I210" s="36"/>
    </row>
    <row r="211" spans="1:9" x14ac:dyDescent="0.7">
      <c r="A211" s="2"/>
      <c r="B211" s="2"/>
      <c r="C211" s="2"/>
      <c r="D211" s="2"/>
      <c r="E211" s="36"/>
      <c r="F211" s="36"/>
      <c r="G211" s="36"/>
      <c r="H211" s="36"/>
      <c r="I211" s="36"/>
    </row>
    <row r="212" spans="1:9" x14ac:dyDescent="0.7">
      <c r="A212" s="2"/>
      <c r="B212" s="2"/>
      <c r="C212" s="2"/>
      <c r="D212" s="2"/>
      <c r="E212" s="36"/>
      <c r="F212" s="36"/>
      <c r="G212" s="36"/>
      <c r="H212" s="36"/>
      <c r="I212" s="36"/>
    </row>
    <row r="213" spans="1:9" x14ac:dyDescent="0.7">
      <c r="A213" s="2"/>
      <c r="B213" s="2"/>
      <c r="C213" s="2"/>
      <c r="D213" s="2"/>
      <c r="E213" s="36"/>
      <c r="F213" s="36"/>
      <c r="G213" s="36"/>
      <c r="H213" s="36"/>
      <c r="I213" s="36"/>
    </row>
    <row r="214" spans="1:9" x14ac:dyDescent="0.7">
      <c r="A214" s="2"/>
      <c r="B214" s="2"/>
      <c r="C214" s="2"/>
      <c r="D214" s="2"/>
      <c r="E214" s="36"/>
      <c r="F214" s="36"/>
      <c r="G214" s="36"/>
      <c r="H214" s="36"/>
      <c r="I214" s="36"/>
    </row>
    <row r="215" spans="1:9" x14ac:dyDescent="0.7">
      <c r="A215" s="2"/>
      <c r="B215" s="2"/>
      <c r="C215" s="2"/>
      <c r="D215" s="2"/>
      <c r="E215" s="36"/>
      <c r="F215" s="36"/>
      <c r="G215" s="36"/>
      <c r="H215" s="36"/>
      <c r="I215" s="36"/>
    </row>
    <row r="216" spans="1:9" x14ac:dyDescent="0.7">
      <c r="A216" s="2"/>
      <c r="B216" s="2"/>
      <c r="C216" s="2"/>
      <c r="D216" s="2"/>
      <c r="E216" s="36"/>
      <c r="F216" s="36"/>
      <c r="G216" s="36"/>
      <c r="H216" s="36"/>
      <c r="I216" s="36"/>
    </row>
    <row r="217" spans="1:9" x14ac:dyDescent="0.7">
      <c r="A217" s="2"/>
      <c r="B217" s="2"/>
      <c r="C217" s="2"/>
      <c r="D217" s="2"/>
      <c r="E217" s="36"/>
      <c r="F217" s="36"/>
      <c r="G217" s="36"/>
      <c r="H217" s="36"/>
      <c r="I217" s="36"/>
    </row>
    <row r="218" spans="1:9" x14ac:dyDescent="0.7">
      <c r="A218" s="2"/>
      <c r="B218" s="2"/>
      <c r="C218" s="2"/>
      <c r="D218" s="2"/>
      <c r="E218" s="36"/>
      <c r="F218" s="36"/>
      <c r="G218" s="36"/>
      <c r="H218" s="36"/>
      <c r="I218" s="36"/>
    </row>
    <row r="219" spans="1:9" x14ac:dyDescent="0.7">
      <c r="A219" s="2"/>
      <c r="B219" s="2"/>
      <c r="C219" s="2"/>
      <c r="D219" s="2"/>
      <c r="E219" s="36"/>
      <c r="F219" s="36"/>
      <c r="G219" s="36"/>
      <c r="H219" s="36"/>
      <c r="I219" s="36"/>
    </row>
    <row r="220" spans="1:9" x14ac:dyDescent="0.7">
      <c r="A220" s="2"/>
      <c r="B220" s="2"/>
      <c r="C220" s="2"/>
      <c r="D220" s="2"/>
      <c r="E220" s="36"/>
      <c r="F220" s="36"/>
      <c r="G220" s="36"/>
      <c r="H220" s="36"/>
      <c r="I220" s="36"/>
    </row>
    <row r="221" spans="1:9" x14ac:dyDescent="0.7">
      <c r="A221" s="2"/>
      <c r="B221" s="2"/>
      <c r="C221" s="2"/>
      <c r="D221" s="2"/>
      <c r="E221" s="36"/>
      <c r="F221" s="36"/>
      <c r="G221" s="36"/>
      <c r="H221" s="36"/>
      <c r="I221" s="36"/>
    </row>
    <row r="222" spans="1:9" x14ac:dyDescent="0.7">
      <c r="A222" s="2"/>
      <c r="B222" s="2"/>
      <c r="C222" s="2"/>
      <c r="D222" s="2"/>
      <c r="E222" s="36"/>
      <c r="F222" s="36"/>
      <c r="G222" s="36"/>
      <c r="H222" s="36"/>
      <c r="I222" s="36"/>
    </row>
    <row r="223" spans="1:9" x14ac:dyDescent="0.7">
      <c r="A223" s="2"/>
      <c r="B223" s="2"/>
      <c r="C223" s="2"/>
      <c r="D223" s="2"/>
      <c r="E223" s="36"/>
      <c r="F223" s="36"/>
      <c r="G223" s="36"/>
      <c r="H223" s="36"/>
      <c r="I223" s="36"/>
    </row>
    <row r="224" spans="1:9" x14ac:dyDescent="0.7">
      <c r="A224" s="2"/>
      <c r="B224" s="2"/>
      <c r="C224" s="2"/>
      <c r="D224" s="2"/>
      <c r="E224" s="36"/>
      <c r="F224" s="36"/>
      <c r="G224" s="36"/>
      <c r="H224" s="36"/>
      <c r="I224" s="36"/>
    </row>
    <row r="225" spans="1:9" x14ac:dyDescent="0.7">
      <c r="A225" s="2"/>
      <c r="B225" s="2"/>
      <c r="C225" s="2"/>
      <c r="D225" s="2"/>
      <c r="E225" s="36"/>
      <c r="F225" s="36"/>
      <c r="G225" s="36"/>
      <c r="H225" s="36"/>
      <c r="I225" s="36"/>
    </row>
    <row r="226" spans="1:9" x14ac:dyDescent="0.7">
      <c r="A226" s="2"/>
      <c r="B226" s="2"/>
      <c r="C226" s="2"/>
      <c r="D226" s="2"/>
      <c r="E226" s="36"/>
      <c r="F226" s="36"/>
      <c r="G226" s="36"/>
      <c r="H226" s="36"/>
      <c r="I226" s="36"/>
    </row>
    <row r="227" spans="1:9" x14ac:dyDescent="0.7">
      <c r="A227" s="2"/>
      <c r="B227" s="2"/>
      <c r="C227" s="2"/>
      <c r="D227" s="2"/>
      <c r="E227" s="36"/>
      <c r="F227" s="36"/>
      <c r="G227" s="36"/>
      <c r="H227" s="36"/>
      <c r="I227" s="36"/>
    </row>
    <row r="228" spans="1:9" x14ac:dyDescent="0.7">
      <c r="A228" s="2"/>
      <c r="B228" s="2"/>
      <c r="C228" s="2"/>
      <c r="D228" s="2"/>
      <c r="E228" s="36"/>
      <c r="F228" s="36"/>
      <c r="G228" s="36"/>
      <c r="H228" s="36"/>
      <c r="I228" s="36"/>
    </row>
    <row r="229" spans="1:9" x14ac:dyDescent="0.7">
      <c r="A229" s="2"/>
      <c r="B229" s="2"/>
      <c r="C229" s="2"/>
      <c r="D229" s="2"/>
      <c r="E229" s="36"/>
      <c r="F229" s="36"/>
      <c r="G229" s="36"/>
      <c r="H229" s="36"/>
      <c r="I229" s="36"/>
    </row>
    <row r="230" spans="1:9" x14ac:dyDescent="0.7">
      <c r="A230" s="2"/>
      <c r="B230" s="2"/>
      <c r="C230" s="2"/>
      <c r="D230" s="2"/>
      <c r="E230" s="36"/>
      <c r="F230" s="36"/>
      <c r="G230" s="36"/>
      <c r="H230" s="36"/>
      <c r="I230" s="36"/>
    </row>
    <row r="231" spans="1:9" x14ac:dyDescent="0.7">
      <c r="A231" s="2"/>
      <c r="B231" s="2"/>
      <c r="C231" s="2"/>
      <c r="D231" s="2"/>
      <c r="E231" s="36"/>
      <c r="F231" s="36"/>
      <c r="G231" s="36"/>
      <c r="H231" s="36"/>
      <c r="I231" s="36"/>
    </row>
    <row r="232" spans="1:9" x14ac:dyDescent="0.7">
      <c r="A232" s="2"/>
      <c r="B232" s="2"/>
      <c r="C232" s="2"/>
      <c r="D232" s="2"/>
      <c r="E232" s="36"/>
      <c r="F232" s="36"/>
      <c r="G232" s="36"/>
      <c r="H232" s="36"/>
      <c r="I232" s="36"/>
    </row>
    <row r="233" spans="1:9" x14ac:dyDescent="0.7">
      <c r="A233" s="2"/>
      <c r="B233" s="2"/>
      <c r="C233" s="2"/>
      <c r="D233" s="2"/>
      <c r="E233" s="36"/>
      <c r="F233" s="36"/>
      <c r="G233" s="36"/>
      <c r="H233" s="36"/>
      <c r="I233" s="36"/>
    </row>
    <row r="234" spans="1:9" x14ac:dyDescent="0.7">
      <c r="A234" s="2"/>
      <c r="B234" s="2"/>
      <c r="C234" s="2"/>
      <c r="D234" s="2"/>
      <c r="E234" s="36"/>
      <c r="F234" s="36"/>
      <c r="G234" s="36"/>
      <c r="H234" s="36"/>
      <c r="I234" s="36"/>
    </row>
    <row r="235" spans="1:9" x14ac:dyDescent="0.7">
      <c r="A235" s="2"/>
      <c r="B235" s="2"/>
      <c r="C235" s="2"/>
      <c r="D235" s="2"/>
      <c r="E235" s="36"/>
      <c r="F235" s="36"/>
      <c r="G235" s="36"/>
      <c r="H235" s="36"/>
      <c r="I235" s="36"/>
    </row>
    <row r="236" spans="1:9" x14ac:dyDescent="0.7">
      <c r="A236" s="2"/>
      <c r="B236" s="2"/>
      <c r="C236" s="2"/>
      <c r="D236" s="2"/>
      <c r="E236" s="36"/>
      <c r="F236" s="36"/>
      <c r="G236" s="36"/>
      <c r="H236" s="36"/>
      <c r="I236" s="36"/>
    </row>
    <row r="237" spans="1:9" x14ac:dyDescent="0.7">
      <c r="A237" s="2"/>
      <c r="B237" s="2"/>
      <c r="C237" s="2"/>
      <c r="D237" s="2"/>
      <c r="E237" s="36"/>
      <c r="F237" s="36"/>
      <c r="G237" s="36"/>
      <c r="H237" s="36"/>
      <c r="I237" s="36"/>
    </row>
    <row r="238" spans="1:9" x14ac:dyDescent="0.7">
      <c r="A238" s="2"/>
      <c r="B238" s="2"/>
      <c r="C238" s="2"/>
      <c r="D238" s="2"/>
      <c r="E238" s="36"/>
      <c r="F238" s="36"/>
      <c r="G238" s="36"/>
      <c r="H238" s="36"/>
      <c r="I238" s="36"/>
    </row>
    <row r="239" spans="1:9" x14ac:dyDescent="0.7">
      <c r="A239" s="2"/>
      <c r="B239" s="2"/>
      <c r="C239" s="2"/>
      <c r="D239" s="2"/>
      <c r="E239" s="36"/>
      <c r="F239" s="36"/>
      <c r="G239" s="36"/>
      <c r="H239" s="36"/>
      <c r="I239" s="36"/>
    </row>
    <row r="240" spans="1:9" x14ac:dyDescent="0.7">
      <c r="A240" s="2"/>
      <c r="B240" s="2"/>
      <c r="C240" s="2"/>
      <c r="D240" s="2"/>
      <c r="E240" s="36"/>
      <c r="F240" s="36"/>
      <c r="G240" s="36"/>
      <c r="H240" s="36"/>
      <c r="I240" s="36"/>
    </row>
    <row r="241" spans="1:9" x14ac:dyDescent="0.7">
      <c r="A241" s="2"/>
      <c r="B241" s="2"/>
      <c r="C241" s="2"/>
      <c r="D241" s="2"/>
      <c r="E241" s="36"/>
      <c r="F241" s="36"/>
      <c r="G241" s="36"/>
      <c r="H241" s="36"/>
      <c r="I241" s="36"/>
    </row>
    <row r="242" spans="1:9" x14ac:dyDescent="0.7">
      <c r="A242" s="2"/>
      <c r="B242" s="2"/>
      <c r="C242" s="2"/>
      <c r="D242" s="2"/>
      <c r="E242" s="36"/>
      <c r="F242" s="36"/>
      <c r="G242" s="36"/>
      <c r="H242" s="36"/>
      <c r="I242" s="36"/>
    </row>
    <row r="243" spans="1:9" x14ac:dyDescent="0.7">
      <c r="A243" s="2"/>
      <c r="B243" s="2"/>
      <c r="C243" s="2"/>
      <c r="D243" s="2"/>
      <c r="E243" s="36"/>
      <c r="F243" s="36"/>
      <c r="G243" s="36"/>
      <c r="H243" s="36"/>
      <c r="I243" s="36"/>
    </row>
    <row r="244" spans="1:9" x14ac:dyDescent="0.7">
      <c r="A244" s="2"/>
      <c r="B244" s="2"/>
      <c r="C244" s="2"/>
      <c r="D244" s="2"/>
      <c r="E244" s="36"/>
      <c r="F244" s="36"/>
      <c r="G244" s="36"/>
      <c r="H244" s="36"/>
      <c r="I244" s="36"/>
    </row>
    <row r="245" spans="1:9" x14ac:dyDescent="0.7">
      <c r="A245" s="2"/>
      <c r="B245" s="2"/>
      <c r="C245" s="2"/>
      <c r="D245" s="2"/>
      <c r="E245" s="36"/>
      <c r="F245" s="36"/>
      <c r="G245" s="36"/>
      <c r="H245" s="36"/>
      <c r="I245" s="36"/>
    </row>
    <row r="246" spans="1:9" x14ac:dyDescent="0.7">
      <c r="A246" s="2"/>
      <c r="B246" s="2"/>
      <c r="C246" s="2"/>
      <c r="D246" s="2"/>
      <c r="E246" s="36"/>
      <c r="F246" s="36"/>
      <c r="G246" s="36"/>
      <c r="H246" s="36"/>
      <c r="I246" s="36"/>
    </row>
    <row r="247" spans="1:9" x14ac:dyDescent="0.7">
      <c r="A247" s="2"/>
      <c r="B247" s="2"/>
      <c r="C247" s="2"/>
      <c r="D247" s="2"/>
      <c r="E247" s="36"/>
      <c r="F247" s="36"/>
      <c r="G247" s="36"/>
      <c r="H247" s="36"/>
      <c r="I247" s="36"/>
    </row>
    <row r="248" spans="1:9" x14ac:dyDescent="0.7">
      <c r="A248" s="2"/>
      <c r="B248" s="2"/>
      <c r="C248" s="2"/>
      <c r="D248" s="2"/>
      <c r="E248" s="36"/>
      <c r="F248" s="36"/>
      <c r="G248" s="36"/>
      <c r="H248" s="36"/>
      <c r="I248" s="36"/>
    </row>
    <row r="249" spans="1:9" x14ac:dyDescent="0.7">
      <c r="A249" s="2"/>
      <c r="B249" s="2"/>
      <c r="C249" s="2"/>
      <c r="D249" s="2"/>
      <c r="E249" s="36"/>
      <c r="F249" s="36"/>
      <c r="G249" s="36"/>
      <c r="H249" s="36"/>
      <c r="I249" s="36"/>
    </row>
    <row r="250" spans="1:9" x14ac:dyDescent="0.7">
      <c r="A250" s="2"/>
      <c r="B250" s="2"/>
      <c r="C250" s="2"/>
      <c r="D250" s="2"/>
      <c r="E250" s="36"/>
      <c r="F250" s="36"/>
      <c r="G250" s="36"/>
      <c r="H250" s="36"/>
      <c r="I250" s="36"/>
    </row>
    <row r="251" spans="1:9" x14ac:dyDescent="0.7">
      <c r="A251" s="2"/>
      <c r="B251" s="2"/>
      <c r="C251" s="2"/>
      <c r="D251" s="2"/>
      <c r="E251" s="36"/>
      <c r="F251" s="36"/>
      <c r="G251" s="36"/>
      <c r="H251" s="36"/>
      <c r="I251" s="36"/>
    </row>
    <row r="252" spans="1:9" x14ac:dyDescent="0.7">
      <c r="A252" s="2"/>
      <c r="B252" s="2"/>
      <c r="C252" s="2"/>
      <c r="D252" s="2"/>
      <c r="E252" s="36"/>
      <c r="F252" s="36"/>
      <c r="G252" s="36"/>
      <c r="H252" s="36"/>
      <c r="I252" s="36"/>
    </row>
    <row r="253" spans="1:9" x14ac:dyDescent="0.7">
      <c r="A253" s="2"/>
      <c r="B253" s="2"/>
      <c r="C253" s="2"/>
      <c r="D253" s="2"/>
      <c r="E253" s="36"/>
      <c r="F253" s="36"/>
      <c r="G253" s="36"/>
      <c r="H253" s="36"/>
      <c r="I253" s="36"/>
    </row>
    <row r="254" spans="1:9" x14ac:dyDescent="0.7">
      <c r="A254" s="2"/>
      <c r="B254" s="2"/>
      <c r="C254" s="2"/>
      <c r="D254" s="2"/>
      <c r="E254" s="36"/>
      <c r="F254" s="36"/>
      <c r="G254" s="36"/>
      <c r="H254" s="36"/>
      <c r="I254" s="36"/>
    </row>
    <row r="255" spans="1:9" x14ac:dyDescent="0.7">
      <c r="A255" s="2"/>
      <c r="B255" s="2"/>
      <c r="C255" s="2"/>
      <c r="D255" s="2"/>
      <c r="E255" s="36"/>
      <c r="F255" s="36"/>
      <c r="G255" s="36"/>
      <c r="H255" s="36"/>
      <c r="I255" s="36"/>
    </row>
    <row r="256" spans="1:9" x14ac:dyDescent="0.7">
      <c r="A256" s="2"/>
      <c r="B256" s="2"/>
      <c r="C256" s="2"/>
      <c r="D256" s="2"/>
      <c r="E256" s="36"/>
      <c r="F256" s="36"/>
      <c r="G256" s="36"/>
      <c r="H256" s="36"/>
      <c r="I256" s="36"/>
    </row>
    <row r="257" spans="1:9" x14ac:dyDescent="0.7">
      <c r="A257" s="2"/>
      <c r="B257" s="2"/>
      <c r="C257" s="2"/>
      <c r="D257" s="2"/>
      <c r="E257" s="36"/>
      <c r="F257" s="36"/>
      <c r="G257" s="36"/>
      <c r="H257" s="36"/>
      <c r="I257" s="36"/>
    </row>
    <row r="258" spans="1:9" x14ac:dyDescent="0.7">
      <c r="A258" s="2"/>
      <c r="B258" s="2"/>
      <c r="C258" s="2"/>
      <c r="D258" s="2"/>
      <c r="E258" s="36"/>
      <c r="F258" s="36"/>
      <c r="G258" s="36"/>
      <c r="H258" s="36"/>
      <c r="I258" s="36"/>
    </row>
    <row r="259" spans="1:9" x14ac:dyDescent="0.7">
      <c r="A259" s="2"/>
      <c r="B259" s="2"/>
      <c r="C259" s="2"/>
      <c r="D259" s="2"/>
      <c r="E259" s="36"/>
      <c r="F259" s="36"/>
      <c r="G259" s="36"/>
      <c r="H259" s="36"/>
      <c r="I259" s="36"/>
    </row>
    <row r="260" spans="1:9" x14ac:dyDescent="0.7">
      <c r="A260" s="2"/>
      <c r="B260" s="2"/>
      <c r="C260" s="2"/>
      <c r="D260" s="2"/>
      <c r="E260" s="36"/>
      <c r="F260" s="36"/>
      <c r="G260" s="36"/>
      <c r="H260" s="36"/>
      <c r="I260" s="36"/>
    </row>
    <row r="261" spans="1:9" x14ac:dyDescent="0.7">
      <c r="A261" s="2"/>
      <c r="B261" s="2"/>
      <c r="C261" s="2"/>
      <c r="D261" s="2"/>
      <c r="E261" s="36"/>
      <c r="F261" s="36"/>
      <c r="G261" s="36"/>
      <c r="H261" s="36"/>
      <c r="I261" s="36"/>
    </row>
    <row r="262" spans="1:9" x14ac:dyDescent="0.7">
      <c r="A262" s="2"/>
      <c r="B262" s="2"/>
      <c r="C262" s="2"/>
      <c r="D262" s="2"/>
      <c r="E262" s="36"/>
      <c r="F262" s="36"/>
      <c r="G262" s="36"/>
      <c r="H262" s="36"/>
      <c r="I262" s="36"/>
    </row>
    <row r="263" spans="1:9" x14ac:dyDescent="0.7">
      <c r="A263" s="2"/>
      <c r="B263" s="2"/>
      <c r="C263" s="2"/>
      <c r="D263" s="2"/>
      <c r="E263" s="36"/>
      <c r="F263" s="36"/>
      <c r="G263" s="36"/>
      <c r="H263" s="36"/>
      <c r="I263" s="36"/>
    </row>
    <row r="264" spans="1:9" x14ac:dyDescent="0.7">
      <c r="A264" s="2"/>
      <c r="B264" s="2"/>
      <c r="C264" s="2"/>
      <c r="D264" s="2"/>
      <c r="E264" s="36"/>
      <c r="F264" s="36"/>
      <c r="G264" s="36"/>
      <c r="H264" s="36"/>
      <c r="I264" s="36"/>
    </row>
    <row r="265" spans="1:9" x14ac:dyDescent="0.7">
      <c r="A265" s="2"/>
      <c r="B265" s="2"/>
      <c r="C265" s="2"/>
      <c r="D265" s="2"/>
      <c r="E265" s="36"/>
      <c r="F265" s="36"/>
      <c r="G265" s="36"/>
      <c r="H265" s="36"/>
      <c r="I265" s="36"/>
    </row>
    <row r="266" spans="1:9" x14ac:dyDescent="0.7">
      <c r="A266" s="2"/>
      <c r="B266" s="2"/>
      <c r="C266" s="2"/>
      <c r="D266" s="2"/>
      <c r="E266" s="36"/>
      <c r="F266" s="36"/>
      <c r="G266" s="36"/>
      <c r="H266" s="36"/>
      <c r="I266" s="36"/>
    </row>
    <row r="267" spans="1:9" x14ac:dyDescent="0.7">
      <c r="A267" s="2"/>
      <c r="B267" s="2"/>
      <c r="C267" s="2"/>
      <c r="D267" s="2"/>
      <c r="E267" s="36"/>
      <c r="F267" s="36"/>
      <c r="G267" s="36"/>
      <c r="H267" s="36"/>
      <c r="I267" s="36"/>
    </row>
    <row r="268" spans="1:9" x14ac:dyDescent="0.7">
      <c r="A268" s="2"/>
      <c r="B268" s="2"/>
      <c r="C268" s="2"/>
      <c r="D268" s="2"/>
      <c r="E268" s="36"/>
      <c r="F268" s="36"/>
      <c r="G268" s="36"/>
      <c r="H268" s="36"/>
      <c r="I268" s="36"/>
    </row>
    <row r="269" spans="1:9" x14ac:dyDescent="0.7">
      <c r="A269" s="2"/>
      <c r="B269" s="2"/>
      <c r="C269" s="2"/>
      <c r="D269" s="2"/>
      <c r="E269" s="36"/>
      <c r="F269" s="36"/>
      <c r="G269" s="36"/>
      <c r="H269" s="36"/>
      <c r="I269" s="36"/>
    </row>
    <row r="270" spans="1:9" x14ac:dyDescent="0.7">
      <c r="A270" s="2"/>
      <c r="B270" s="2"/>
      <c r="C270" s="2"/>
      <c r="D270" s="2"/>
      <c r="E270" s="36"/>
      <c r="F270" s="36"/>
      <c r="G270" s="36"/>
      <c r="H270" s="36"/>
      <c r="I270" s="36"/>
    </row>
    <row r="271" spans="1:9" x14ac:dyDescent="0.7">
      <c r="A271" s="2"/>
      <c r="B271" s="2"/>
      <c r="C271" s="2"/>
      <c r="D271" s="2"/>
      <c r="E271" s="36"/>
      <c r="F271" s="36"/>
      <c r="G271" s="36"/>
      <c r="H271" s="36"/>
      <c r="I271" s="36"/>
    </row>
    <row r="272" spans="1:9" x14ac:dyDescent="0.7">
      <c r="A272" s="2"/>
      <c r="B272" s="2"/>
      <c r="C272" s="2"/>
      <c r="D272" s="2"/>
      <c r="E272" s="36"/>
      <c r="F272" s="36"/>
      <c r="G272" s="36"/>
      <c r="H272" s="36"/>
      <c r="I272" s="36"/>
    </row>
    <row r="273" spans="1:9" x14ac:dyDescent="0.7">
      <c r="A273" s="2"/>
      <c r="B273" s="2"/>
      <c r="C273" s="2"/>
      <c r="D273" s="2"/>
      <c r="E273" s="36"/>
      <c r="F273" s="36"/>
      <c r="G273" s="36"/>
      <c r="H273" s="36"/>
      <c r="I273" s="36"/>
    </row>
    <row r="274" spans="1:9" x14ac:dyDescent="0.7">
      <c r="A274" s="2"/>
      <c r="B274" s="2"/>
      <c r="C274" s="2"/>
      <c r="D274" s="2"/>
      <c r="E274" s="36"/>
      <c r="F274" s="36"/>
      <c r="G274" s="36"/>
      <c r="H274" s="36"/>
      <c r="I274" s="36"/>
    </row>
    <row r="275" spans="1:9" x14ac:dyDescent="0.7">
      <c r="A275" s="2"/>
      <c r="B275" s="2"/>
      <c r="C275" s="2"/>
      <c r="D275" s="2"/>
      <c r="E275" s="36"/>
      <c r="F275" s="36"/>
      <c r="G275" s="36"/>
      <c r="H275" s="36"/>
      <c r="I275" s="36"/>
    </row>
    <row r="276" spans="1:9" x14ac:dyDescent="0.7">
      <c r="A276" s="2"/>
      <c r="B276" s="2"/>
      <c r="C276" s="2"/>
      <c r="D276" s="2"/>
      <c r="E276" s="36"/>
      <c r="F276" s="36"/>
      <c r="G276" s="36"/>
      <c r="H276" s="36"/>
      <c r="I276" s="36"/>
    </row>
    <row r="277" spans="1:9" x14ac:dyDescent="0.7">
      <c r="A277" s="2"/>
      <c r="B277" s="2"/>
      <c r="C277" s="2"/>
      <c r="D277" s="2"/>
      <c r="E277" s="36"/>
      <c r="F277" s="36"/>
      <c r="G277" s="36"/>
      <c r="H277" s="36"/>
      <c r="I277" s="36"/>
    </row>
    <row r="278" spans="1:9" x14ac:dyDescent="0.7">
      <c r="A278" s="2"/>
      <c r="B278" s="2"/>
      <c r="C278" s="2"/>
      <c r="D278" s="2"/>
      <c r="E278" s="36"/>
      <c r="F278" s="36"/>
      <c r="G278" s="36"/>
      <c r="H278" s="36"/>
      <c r="I278" s="36"/>
    </row>
    <row r="279" spans="1:9" x14ac:dyDescent="0.7">
      <c r="A279" s="2"/>
      <c r="B279" s="2"/>
      <c r="C279" s="2"/>
      <c r="D279" s="2"/>
      <c r="E279" s="36"/>
      <c r="F279" s="36"/>
      <c r="G279" s="36"/>
      <c r="H279" s="36"/>
      <c r="I279" s="36"/>
    </row>
    <row r="280" spans="1:9" x14ac:dyDescent="0.7">
      <c r="A280" s="2"/>
      <c r="B280" s="2"/>
      <c r="C280" s="2"/>
      <c r="D280" s="2"/>
      <c r="E280" s="36"/>
      <c r="F280" s="36"/>
      <c r="G280" s="36"/>
      <c r="H280" s="36"/>
      <c r="I280" s="36"/>
    </row>
    <row r="281" spans="1:9" x14ac:dyDescent="0.7">
      <c r="A281" s="2"/>
      <c r="B281" s="2"/>
      <c r="C281" s="2"/>
      <c r="D281" s="2"/>
      <c r="E281" s="36"/>
      <c r="F281" s="36"/>
      <c r="G281" s="36"/>
      <c r="H281" s="36"/>
      <c r="I281" s="36"/>
    </row>
    <row r="282" spans="1:9" x14ac:dyDescent="0.7">
      <c r="A282" s="2"/>
      <c r="B282" s="2"/>
      <c r="C282" s="2"/>
      <c r="D282" s="2"/>
      <c r="E282" s="36"/>
      <c r="F282" s="36"/>
      <c r="G282" s="36"/>
      <c r="H282" s="36"/>
      <c r="I282" s="36"/>
    </row>
    <row r="283" spans="1:9" x14ac:dyDescent="0.7">
      <c r="A283" s="2"/>
      <c r="B283" s="2"/>
      <c r="C283" s="2"/>
      <c r="D283" s="2"/>
      <c r="E283" s="36"/>
      <c r="F283" s="36"/>
      <c r="G283" s="36"/>
      <c r="H283" s="36"/>
      <c r="I283" s="36"/>
    </row>
    <row r="284" spans="1:9" x14ac:dyDescent="0.7">
      <c r="A284" s="2"/>
      <c r="B284" s="2"/>
      <c r="C284" s="2"/>
      <c r="D284" s="2"/>
      <c r="E284" s="36"/>
      <c r="F284" s="36"/>
      <c r="G284" s="36"/>
      <c r="H284" s="36"/>
      <c r="I284" s="36"/>
    </row>
    <row r="285" spans="1:9" x14ac:dyDescent="0.7">
      <c r="A285" s="2"/>
      <c r="B285" s="2"/>
      <c r="C285" s="2"/>
      <c r="D285" s="2"/>
      <c r="E285" s="36"/>
      <c r="F285" s="36"/>
      <c r="G285" s="36"/>
      <c r="H285" s="36"/>
      <c r="I285" s="36"/>
    </row>
    <row r="286" spans="1:9" x14ac:dyDescent="0.7">
      <c r="A286" s="2"/>
      <c r="B286" s="2"/>
      <c r="C286" s="2"/>
      <c r="D286" s="2"/>
      <c r="E286" s="36"/>
      <c r="F286" s="36"/>
      <c r="G286" s="36"/>
      <c r="H286" s="36"/>
      <c r="I286" s="36"/>
    </row>
    <row r="287" spans="1:9" x14ac:dyDescent="0.7">
      <c r="A287" s="2"/>
      <c r="B287" s="2"/>
      <c r="C287" s="2"/>
      <c r="D287" s="2"/>
      <c r="E287" s="36"/>
      <c r="F287" s="36"/>
      <c r="G287" s="36"/>
      <c r="H287" s="36"/>
      <c r="I287" s="36"/>
    </row>
    <row r="288" spans="1:9" x14ac:dyDescent="0.7">
      <c r="A288" s="2"/>
      <c r="B288" s="2"/>
      <c r="C288" s="2"/>
      <c r="D288" s="2"/>
      <c r="E288" s="36"/>
      <c r="F288" s="36"/>
      <c r="G288" s="36"/>
      <c r="H288" s="36"/>
      <c r="I288" s="36"/>
    </row>
    <row r="289" spans="1:9" x14ac:dyDescent="0.7">
      <c r="A289" s="2"/>
      <c r="B289" s="2"/>
      <c r="C289" s="2"/>
      <c r="D289" s="2"/>
      <c r="E289" s="36"/>
      <c r="F289" s="36"/>
      <c r="G289" s="36"/>
      <c r="H289" s="36"/>
      <c r="I289" s="36"/>
    </row>
    <row r="290" spans="1:9" x14ac:dyDescent="0.7">
      <c r="A290" s="2"/>
      <c r="B290" s="2"/>
      <c r="C290" s="2"/>
      <c r="D290" s="2"/>
      <c r="E290" s="36"/>
      <c r="F290" s="36"/>
      <c r="G290" s="36"/>
      <c r="H290" s="36"/>
      <c r="I290" s="36"/>
    </row>
    <row r="291" spans="1:9" x14ac:dyDescent="0.7">
      <c r="A291" s="2"/>
      <c r="B291" s="2"/>
      <c r="C291" s="2"/>
      <c r="D291" s="2"/>
      <c r="E291" s="36"/>
      <c r="F291" s="36"/>
      <c r="G291" s="36"/>
      <c r="H291" s="36"/>
      <c r="I291" s="36"/>
    </row>
    <row r="292" spans="1:9" x14ac:dyDescent="0.7">
      <c r="A292" s="2"/>
      <c r="B292" s="2"/>
      <c r="C292" s="2"/>
      <c r="D292" s="2"/>
      <c r="E292" s="36"/>
      <c r="F292" s="36"/>
      <c r="G292" s="36"/>
      <c r="H292" s="36"/>
      <c r="I292" s="36"/>
    </row>
    <row r="293" spans="1:9" x14ac:dyDescent="0.7">
      <c r="A293" s="2"/>
      <c r="B293" s="2"/>
      <c r="C293" s="2"/>
      <c r="D293" s="2"/>
      <c r="E293" s="36"/>
      <c r="F293" s="36"/>
      <c r="G293" s="36"/>
      <c r="H293" s="36"/>
      <c r="I293" s="36"/>
    </row>
    <row r="294" spans="1:9" x14ac:dyDescent="0.7">
      <c r="A294" s="2"/>
      <c r="B294" s="2"/>
      <c r="C294" s="2"/>
      <c r="D294" s="2"/>
      <c r="E294" s="36"/>
      <c r="F294" s="36"/>
      <c r="G294" s="36"/>
      <c r="H294" s="36"/>
      <c r="I294" s="36"/>
    </row>
    <row r="295" spans="1:9" x14ac:dyDescent="0.7">
      <c r="A295" s="2"/>
      <c r="B295" s="2"/>
      <c r="C295" s="2"/>
      <c r="D295" s="2"/>
      <c r="E295" s="36"/>
      <c r="F295" s="36"/>
      <c r="G295" s="36"/>
      <c r="H295" s="36"/>
      <c r="I295" s="36"/>
    </row>
    <row r="296" spans="1:9" x14ac:dyDescent="0.7">
      <c r="A296" s="2"/>
      <c r="B296" s="2"/>
      <c r="C296" s="2"/>
      <c r="D296" s="2"/>
      <c r="E296" s="36"/>
      <c r="F296" s="36"/>
      <c r="G296" s="36"/>
      <c r="H296" s="36"/>
      <c r="I296" s="36"/>
    </row>
    <row r="297" spans="1:9" x14ac:dyDescent="0.7">
      <c r="A297" s="2"/>
      <c r="B297" s="2"/>
      <c r="C297" s="2"/>
      <c r="D297" s="2"/>
      <c r="E297" s="36"/>
      <c r="F297" s="36"/>
      <c r="G297" s="36"/>
      <c r="H297" s="36"/>
      <c r="I297" s="36"/>
    </row>
    <row r="298" spans="1:9" x14ac:dyDescent="0.7">
      <c r="A298" s="2"/>
      <c r="B298" s="2"/>
      <c r="C298" s="2"/>
      <c r="D298" s="2"/>
      <c r="E298" s="36"/>
      <c r="F298" s="36"/>
      <c r="G298" s="36"/>
      <c r="H298" s="36"/>
      <c r="I298" s="36"/>
    </row>
    <row r="299" spans="1:9" x14ac:dyDescent="0.7">
      <c r="A299" s="2"/>
      <c r="B299" s="2"/>
      <c r="C299" s="2"/>
      <c r="D299" s="2"/>
      <c r="E299" s="36"/>
      <c r="F299" s="36"/>
      <c r="G299" s="36"/>
      <c r="H299" s="36"/>
      <c r="I299" s="36"/>
    </row>
    <row r="300" spans="1:9" x14ac:dyDescent="0.7">
      <c r="A300" s="2"/>
      <c r="B300" s="2"/>
      <c r="C300" s="2"/>
      <c r="D300" s="2"/>
      <c r="E300" s="36"/>
      <c r="F300" s="36"/>
      <c r="G300" s="36"/>
      <c r="H300" s="36"/>
      <c r="I300" s="36"/>
    </row>
    <row r="301" spans="1:9" x14ac:dyDescent="0.7">
      <c r="A301" s="2"/>
      <c r="B301" s="2"/>
      <c r="C301" s="2"/>
      <c r="D301" s="2"/>
      <c r="E301" s="36"/>
      <c r="F301" s="36"/>
      <c r="G301" s="36"/>
      <c r="H301" s="36"/>
      <c r="I301" s="36"/>
    </row>
    <row r="302" spans="1:9" x14ac:dyDescent="0.7">
      <c r="A302" s="2"/>
      <c r="B302" s="2"/>
      <c r="C302" s="2"/>
      <c r="D302" s="2"/>
      <c r="E302" s="36"/>
      <c r="F302" s="36"/>
      <c r="G302" s="36"/>
      <c r="H302" s="36"/>
      <c r="I302" s="36"/>
    </row>
    <row r="303" spans="1:9" x14ac:dyDescent="0.7">
      <c r="A303" s="2"/>
      <c r="B303" s="2"/>
      <c r="C303" s="2"/>
      <c r="D303" s="2"/>
      <c r="E303" s="36"/>
      <c r="F303" s="36"/>
      <c r="G303" s="36"/>
      <c r="H303" s="36"/>
      <c r="I303" s="36"/>
    </row>
    <row r="304" spans="1:9" x14ac:dyDescent="0.7">
      <c r="A304" s="2"/>
      <c r="B304" s="2"/>
      <c r="C304" s="2"/>
      <c r="D304" s="2"/>
      <c r="E304" s="36"/>
      <c r="F304" s="36"/>
      <c r="G304" s="36"/>
      <c r="H304" s="36"/>
      <c r="I304" s="36"/>
    </row>
    <row r="305" spans="1:9" x14ac:dyDescent="0.7">
      <c r="A305" s="2"/>
      <c r="B305" s="2"/>
      <c r="C305" s="2"/>
      <c r="D305" s="2"/>
      <c r="E305" s="36"/>
      <c r="F305" s="36"/>
      <c r="G305" s="36"/>
      <c r="H305" s="36"/>
      <c r="I305" s="36"/>
    </row>
    <row r="306" spans="1:9" x14ac:dyDescent="0.7">
      <c r="A306" s="2"/>
      <c r="B306" s="2"/>
      <c r="C306" s="2"/>
      <c r="D306" s="2"/>
      <c r="E306" s="36"/>
      <c r="F306" s="36"/>
      <c r="G306" s="36"/>
      <c r="H306" s="36"/>
      <c r="I306" s="36"/>
    </row>
    <row r="307" spans="1:9" x14ac:dyDescent="0.7">
      <c r="A307" s="2"/>
      <c r="B307" s="2"/>
      <c r="C307" s="2"/>
      <c r="D307" s="2"/>
      <c r="E307" s="36"/>
      <c r="F307" s="36"/>
      <c r="G307" s="36"/>
      <c r="H307" s="36"/>
      <c r="I307" s="36"/>
    </row>
    <row r="308" spans="1:9" x14ac:dyDescent="0.7">
      <c r="A308" s="2"/>
      <c r="B308" s="2"/>
      <c r="C308" s="2"/>
      <c r="D308" s="2"/>
      <c r="E308" s="36"/>
      <c r="F308" s="36"/>
      <c r="G308" s="36"/>
      <c r="H308" s="36"/>
      <c r="I308" s="36"/>
    </row>
    <row r="309" spans="1:9" x14ac:dyDescent="0.7">
      <c r="A309" s="2"/>
      <c r="B309" s="2"/>
      <c r="C309" s="2"/>
      <c r="D309" s="2"/>
      <c r="E309" s="36"/>
      <c r="F309" s="36"/>
      <c r="G309" s="36"/>
      <c r="H309" s="36"/>
      <c r="I309" s="36"/>
    </row>
    <row r="310" spans="1:9" x14ac:dyDescent="0.7">
      <c r="A310" s="2"/>
      <c r="B310" s="2"/>
      <c r="C310" s="2"/>
      <c r="D310" s="2"/>
      <c r="E310" s="36"/>
      <c r="F310" s="36"/>
      <c r="G310" s="36"/>
      <c r="H310" s="36"/>
      <c r="I310" s="36"/>
    </row>
    <row r="311" spans="1:9" x14ac:dyDescent="0.7">
      <c r="A311" s="2"/>
      <c r="B311" s="2"/>
      <c r="C311" s="2"/>
      <c r="D311" s="2"/>
      <c r="E311" s="36"/>
      <c r="F311" s="36"/>
      <c r="G311" s="36"/>
      <c r="H311" s="36"/>
      <c r="I311" s="36"/>
    </row>
    <row r="312" spans="1:9" x14ac:dyDescent="0.7">
      <c r="A312" s="2"/>
      <c r="B312" s="2"/>
      <c r="C312" s="2"/>
      <c r="D312" s="2"/>
      <c r="E312" s="36"/>
      <c r="F312" s="36"/>
      <c r="G312" s="36"/>
      <c r="H312" s="36"/>
      <c r="I312" s="36"/>
    </row>
    <row r="313" spans="1:9" x14ac:dyDescent="0.7">
      <c r="A313" s="2"/>
      <c r="B313" s="2"/>
      <c r="C313" s="2"/>
      <c r="D313" s="2"/>
      <c r="E313" s="36"/>
      <c r="F313" s="36"/>
      <c r="G313" s="36"/>
      <c r="H313" s="36"/>
      <c r="I313" s="36"/>
    </row>
    <row r="314" spans="1:9" x14ac:dyDescent="0.7">
      <c r="A314" s="2"/>
      <c r="B314" s="2"/>
      <c r="C314" s="2"/>
      <c r="D314" s="2"/>
      <c r="E314" s="36"/>
      <c r="F314" s="36"/>
      <c r="G314" s="36"/>
      <c r="H314" s="36"/>
      <c r="I314" s="36"/>
    </row>
    <row r="315" spans="1:9" x14ac:dyDescent="0.7">
      <c r="A315" s="2"/>
      <c r="B315" s="2"/>
      <c r="C315" s="2"/>
      <c r="D315" s="2"/>
      <c r="E315" s="36"/>
      <c r="F315" s="36"/>
      <c r="G315" s="36"/>
      <c r="H315" s="36"/>
      <c r="I315" s="36"/>
    </row>
    <row r="316" spans="1:9" x14ac:dyDescent="0.7">
      <c r="A316" s="2"/>
      <c r="B316" s="2"/>
      <c r="C316" s="2"/>
      <c r="D316" s="2"/>
      <c r="E316" s="36"/>
      <c r="F316" s="36"/>
      <c r="G316" s="36"/>
      <c r="H316" s="36"/>
      <c r="I316" s="36"/>
    </row>
    <row r="317" spans="1:9" x14ac:dyDescent="0.7">
      <c r="A317" s="2"/>
      <c r="B317" s="2"/>
      <c r="C317" s="2"/>
      <c r="D317" s="2"/>
      <c r="E317" s="36"/>
      <c r="F317" s="36"/>
      <c r="G317" s="36"/>
      <c r="H317" s="36"/>
      <c r="I317" s="36"/>
    </row>
    <row r="318" spans="1:9" x14ac:dyDescent="0.7">
      <c r="A318" s="2"/>
      <c r="B318" s="2"/>
      <c r="C318" s="2"/>
      <c r="D318" s="2"/>
      <c r="E318" s="36"/>
      <c r="F318" s="36"/>
      <c r="G318" s="36"/>
      <c r="H318" s="36"/>
      <c r="I318" s="36"/>
    </row>
    <row r="319" spans="1:9" x14ac:dyDescent="0.7">
      <c r="A319" s="2"/>
      <c r="B319" s="2"/>
      <c r="C319" s="2"/>
      <c r="D319" s="2"/>
      <c r="E319" s="36"/>
      <c r="F319" s="36"/>
      <c r="G319" s="36"/>
      <c r="H319" s="36"/>
      <c r="I319" s="36"/>
    </row>
    <row r="320" spans="1:9" x14ac:dyDescent="0.7">
      <c r="A320" s="2"/>
      <c r="B320" s="2"/>
      <c r="C320" s="2"/>
      <c r="D320" s="2"/>
      <c r="E320" s="36"/>
      <c r="F320" s="36"/>
      <c r="G320" s="36"/>
      <c r="H320" s="36"/>
      <c r="I320" s="36"/>
    </row>
    <row r="321" spans="1:9" x14ac:dyDescent="0.7">
      <c r="A321" s="2"/>
      <c r="B321" s="2"/>
      <c r="C321" s="2"/>
      <c r="D321" s="2"/>
      <c r="E321" s="36"/>
      <c r="F321" s="36"/>
      <c r="G321" s="36"/>
      <c r="H321" s="36"/>
      <c r="I321" s="36"/>
    </row>
    <row r="322" spans="1:9" x14ac:dyDescent="0.7">
      <c r="A322" s="2"/>
      <c r="B322" s="2"/>
      <c r="C322" s="2"/>
      <c r="D322" s="2"/>
      <c r="E322" s="36"/>
      <c r="F322" s="36"/>
      <c r="G322" s="36"/>
      <c r="H322" s="36"/>
      <c r="I322" s="36"/>
    </row>
    <row r="323" spans="1:9" x14ac:dyDescent="0.7">
      <c r="A323" s="2"/>
      <c r="B323" s="2"/>
      <c r="C323" s="2"/>
      <c r="D323" s="2"/>
      <c r="E323" s="36"/>
      <c r="F323" s="36"/>
      <c r="G323" s="36"/>
      <c r="H323" s="36"/>
      <c r="I323" s="36"/>
    </row>
    <row r="324" spans="1:9" x14ac:dyDescent="0.7">
      <c r="A324" s="2"/>
      <c r="B324" s="2"/>
      <c r="C324" s="2"/>
      <c r="D324" s="2"/>
      <c r="E324" s="36"/>
      <c r="F324" s="36"/>
      <c r="G324" s="36"/>
      <c r="H324" s="36"/>
      <c r="I324" s="36"/>
    </row>
    <row r="325" spans="1:9" x14ac:dyDescent="0.7">
      <c r="A325" s="2"/>
      <c r="B325" s="2"/>
      <c r="C325" s="2"/>
      <c r="D325" s="2"/>
      <c r="E325" s="36"/>
      <c r="F325" s="36"/>
      <c r="G325" s="36"/>
      <c r="H325" s="36"/>
      <c r="I325" s="36"/>
    </row>
    <row r="326" spans="1:9" x14ac:dyDescent="0.7">
      <c r="A326" s="2"/>
      <c r="B326" s="2"/>
      <c r="C326" s="2"/>
      <c r="D326" s="2"/>
      <c r="E326" s="36"/>
      <c r="F326" s="36"/>
      <c r="G326" s="36"/>
      <c r="H326" s="36"/>
      <c r="I326" s="36"/>
    </row>
    <row r="327" spans="1:9" x14ac:dyDescent="0.7">
      <c r="A327" s="2"/>
      <c r="B327" s="2"/>
      <c r="C327" s="2"/>
      <c r="D327" s="2"/>
      <c r="E327" s="36"/>
      <c r="F327" s="36"/>
      <c r="G327" s="36"/>
      <c r="H327" s="36"/>
      <c r="I327" s="36"/>
    </row>
    <row r="328" spans="1:9" x14ac:dyDescent="0.7">
      <c r="A328" s="2"/>
      <c r="B328" s="2"/>
      <c r="C328" s="2"/>
      <c r="D328" s="2"/>
      <c r="E328" s="36"/>
      <c r="F328" s="36"/>
      <c r="G328" s="36"/>
      <c r="H328" s="36"/>
      <c r="I328" s="36"/>
    </row>
    <row r="329" spans="1:9" x14ac:dyDescent="0.7">
      <c r="A329" s="2"/>
      <c r="B329" s="2"/>
      <c r="C329" s="2"/>
      <c r="D329" s="2"/>
      <c r="E329" s="36"/>
      <c r="F329" s="36"/>
      <c r="G329" s="36"/>
      <c r="H329" s="36"/>
      <c r="I329" s="36"/>
    </row>
    <row r="330" spans="1:9" x14ac:dyDescent="0.7">
      <c r="A330" s="2"/>
      <c r="B330" s="2"/>
      <c r="C330" s="2"/>
      <c r="D330" s="2"/>
      <c r="E330" s="36"/>
      <c r="F330" s="36"/>
      <c r="G330" s="36"/>
      <c r="H330" s="36"/>
      <c r="I330" s="36"/>
    </row>
    <row r="331" spans="1:9" x14ac:dyDescent="0.7">
      <c r="A331" s="2"/>
      <c r="B331" s="2"/>
      <c r="C331" s="2"/>
      <c r="D331" s="2"/>
      <c r="E331" s="36"/>
      <c r="F331" s="36"/>
      <c r="G331" s="36"/>
      <c r="H331" s="36"/>
      <c r="I331" s="36"/>
    </row>
    <row r="332" spans="1:9" x14ac:dyDescent="0.7">
      <c r="A332" s="2"/>
      <c r="B332" s="2"/>
      <c r="C332" s="2"/>
      <c r="D332" s="2"/>
      <c r="E332" s="36"/>
      <c r="F332" s="36"/>
      <c r="G332" s="36"/>
      <c r="H332" s="36"/>
      <c r="I332" s="36"/>
    </row>
    <row r="333" spans="1:9" x14ac:dyDescent="0.7">
      <c r="A333" s="2"/>
      <c r="B333" s="2"/>
      <c r="C333" s="2"/>
      <c r="D333" s="2"/>
      <c r="E333" s="36"/>
      <c r="F333" s="36"/>
      <c r="G333" s="36"/>
      <c r="H333" s="36"/>
      <c r="I333" s="36"/>
    </row>
    <row r="334" spans="1:9" x14ac:dyDescent="0.7">
      <c r="A334" s="2"/>
      <c r="B334" s="2"/>
      <c r="C334" s="2"/>
      <c r="D334" s="2"/>
      <c r="E334" s="36"/>
      <c r="F334" s="36"/>
      <c r="G334" s="36"/>
      <c r="H334" s="36"/>
      <c r="I334" s="36"/>
    </row>
    <row r="335" spans="1:9" x14ac:dyDescent="0.7">
      <c r="A335" s="2"/>
      <c r="B335" s="2"/>
      <c r="C335" s="2"/>
      <c r="D335" s="2"/>
      <c r="E335" s="36"/>
      <c r="F335" s="36"/>
      <c r="G335" s="36"/>
      <c r="H335" s="36"/>
      <c r="I335" s="36"/>
    </row>
    <row r="336" spans="1:9" x14ac:dyDescent="0.7">
      <c r="A336" s="2"/>
      <c r="B336" s="2"/>
      <c r="C336" s="2"/>
      <c r="D336" s="2"/>
      <c r="E336" s="36"/>
      <c r="F336" s="36"/>
      <c r="G336" s="36"/>
      <c r="H336" s="36"/>
      <c r="I336" s="36"/>
    </row>
    <row r="337" spans="1:9" x14ac:dyDescent="0.7">
      <c r="A337" s="2"/>
      <c r="B337" s="2"/>
      <c r="C337" s="2"/>
      <c r="D337" s="2"/>
      <c r="E337" s="36"/>
      <c r="F337" s="36"/>
      <c r="G337" s="36"/>
      <c r="H337" s="36"/>
      <c r="I337" s="36"/>
    </row>
    <row r="338" spans="1:9" x14ac:dyDescent="0.7">
      <c r="A338" s="2"/>
      <c r="B338" s="2"/>
      <c r="C338" s="2"/>
      <c r="D338" s="2"/>
      <c r="E338" s="36"/>
      <c r="F338" s="36"/>
      <c r="G338" s="36"/>
      <c r="H338" s="36"/>
      <c r="I338" s="36"/>
    </row>
    <row r="339" spans="1:9" x14ac:dyDescent="0.7">
      <c r="A339" s="2"/>
      <c r="B339" s="2"/>
      <c r="C339" s="2"/>
      <c r="D339" s="2"/>
      <c r="E339" s="36"/>
      <c r="F339" s="36"/>
      <c r="G339" s="36"/>
      <c r="H339" s="36"/>
      <c r="I339" s="36"/>
    </row>
    <row r="340" spans="1:9" x14ac:dyDescent="0.7">
      <c r="A340" s="2"/>
      <c r="B340" s="2"/>
      <c r="C340" s="2"/>
      <c r="D340" s="2"/>
      <c r="E340" s="36"/>
      <c r="F340" s="36"/>
      <c r="G340" s="36"/>
      <c r="H340" s="36"/>
      <c r="I340" s="36"/>
    </row>
    <row r="341" spans="1:9" x14ac:dyDescent="0.7">
      <c r="A341" s="2"/>
      <c r="B341" s="2"/>
      <c r="C341" s="2"/>
      <c r="D341" s="2"/>
      <c r="E341" s="36"/>
      <c r="F341" s="36"/>
      <c r="G341" s="36"/>
      <c r="H341" s="36"/>
      <c r="I341" s="36"/>
    </row>
    <row r="342" spans="1:9" x14ac:dyDescent="0.7">
      <c r="A342" s="2"/>
      <c r="B342" s="2"/>
      <c r="C342" s="2"/>
      <c r="D342" s="2"/>
      <c r="E342" s="36"/>
      <c r="F342" s="36"/>
      <c r="G342" s="36"/>
      <c r="H342" s="36"/>
      <c r="I342" s="36"/>
    </row>
    <row r="343" spans="1:9" x14ac:dyDescent="0.7">
      <c r="A343" s="2"/>
      <c r="B343" s="2"/>
      <c r="C343" s="2"/>
      <c r="D343" s="2"/>
      <c r="E343" s="36"/>
      <c r="F343" s="36"/>
      <c r="G343" s="36"/>
      <c r="H343" s="36"/>
      <c r="I343" s="36"/>
    </row>
    <row r="344" spans="1:9" x14ac:dyDescent="0.7">
      <c r="A344" s="2"/>
      <c r="B344" s="2"/>
      <c r="C344" s="2"/>
      <c r="D344" s="2"/>
      <c r="E344" s="36"/>
      <c r="F344" s="36"/>
      <c r="G344" s="36"/>
      <c r="H344" s="36"/>
      <c r="I344" s="36"/>
    </row>
    <row r="345" spans="1:9" x14ac:dyDescent="0.7">
      <c r="A345" s="2"/>
      <c r="B345" s="2"/>
      <c r="C345" s="2"/>
      <c r="D345" s="2"/>
      <c r="E345" s="36"/>
      <c r="F345" s="36"/>
      <c r="G345" s="36"/>
      <c r="H345" s="36"/>
      <c r="I345" s="36"/>
    </row>
    <row r="346" spans="1:9" x14ac:dyDescent="0.7">
      <c r="A346" s="2"/>
      <c r="B346" s="2"/>
      <c r="C346" s="2"/>
      <c r="D346" s="2"/>
      <c r="E346" s="36"/>
      <c r="F346" s="36"/>
      <c r="G346" s="36"/>
      <c r="H346" s="36"/>
      <c r="I346" s="36"/>
    </row>
    <row r="347" spans="1:9" x14ac:dyDescent="0.7">
      <c r="A347" s="2"/>
      <c r="B347" s="2"/>
      <c r="C347" s="2"/>
      <c r="D347" s="2"/>
      <c r="E347" s="36"/>
      <c r="F347" s="36"/>
      <c r="G347" s="36"/>
      <c r="H347" s="36"/>
      <c r="I347" s="36"/>
    </row>
    <row r="348" spans="1:9" x14ac:dyDescent="0.7">
      <c r="A348" s="2"/>
      <c r="B348" s="2"/>
      <c r="C348" s="2"/>
      <c r="D348" s="2"/>
      <c r="E348" s="36"/>
      <c r="F348" s="36"/>
      <c r="G348" s="36"/>
      <c r="H348" s="36"/>
      <c r="I348" s="36"/>
    </row>
    <row r="349" spans="1:9" x14ac:dyDescent="0.7">
      <c r="A349" s="2"/>
      <c r="B349" s="2"/>
      <c r="C349" s="2"/>
      <c r="D349" s="2"/>
      <c r="E349" s="36"/>
      <c r="F349" s="36"/>
      <c r="G349" s="36"/>
      <c r="H349" s="36"/>
      <c r="I349" s="36"/>
    </row>
    <row r="350" spans="1:9" x14ac:dyDescent="0.7">
      <c r="A350" s="2"/>
      <c r="B350" s="2"/>
      <c r="C350" s="2"/>
      <c r="D350" s="2"/>
      <c r="E350" s="36"/>
      <c r="F350" s="36"/>
      <c r="G350" s="36"/>
      <c r="H350" s="36"/>
      <c r="I350" s="36"/>
    </row>
    <row r="351" spans="1:9" x14ac:dyDescent="0.7">
      <c r="A351" s="2"/>
      <c r="B351" s="2"/>
      <c r="C351" s="2"/>
      <c r="D351" s="2"/>
      <c r="E351" s="36"/>
      <c r="F351" s="36"/>
      <c r="G351" s="36"/>
      <c r="H351" s="36"/>
      <c r="I351" s="36"/>
    </row>
    <row r="352" spans="1:9" x14ac:dyDescent="0.7">
      <c r="A352" s="2"/>
      <c r="B352" s="2"/>
      <c r="C352" s="2"/>
      <c r="D352" s="2"/>
      <c r="E352" s="36"/>
      <c r="F352" s="36"/>
      <c r="G352" s="36"/>
      <c r="H352" s="36"/>
      <c r="I352" s="36"/>
    </row>
    <row r="353" spans="1:9" x14ac:dyDescent="0.7">
      <c r="A353" s="2"/>
      <c r="B353" s="2"/>
      <c r="C353" s="2"/>
      <c r="D353" s="2"/>
      <c r="E353" s="36"/>
      <c r="F353" s="36"/>
      <c r="G353" s="36"/>
      <c r="H353" s="36"/>
      <c r="I353" s="36"/>
    </row>
    <row r="354" spans="1:9" x14ac:dyDescent="0.7">
      <c r="A354" s="2"/>
      <c r="B354" s="2"/>
      <c r="C354" s="2"/>
      <c r="D354" s="2"/>
      <c r="E354" s="36"/>
      <c r="F354" s="36"/>
      <c r="G354" s="36"/>
      <c r="H354" s="36"/>
      <c r="I354" s="36"/>
    </row>
    <row r="355" spans="1:9" x14ac:dyDescent="0.7">
      <c r="A355" s="2"/>
      <c r="B355" s="2"/>
      <c r="C355" s="2"/>
      <c r="D355" s="2"/>
      <c r="E355" s="36"/>
      <c r="F355" s="36"/>
      <c r="G355" s="36"/>
      <c r="H355" s="36"/>
      <c r="I355" s="36"/>
    </row>
    <row r="356" spans="1:9" x14ac:dyDescent="0.7">
      <c r="A356" s="2"/>
      <c r="B356" s="2"/>
      <c r="C356" s="2"/>
      <c r="D356" s="2"/>
      <c r="E356" s="36"/>
      <c r="F356" s="36"/>
      <c r="G356" s="36"/>
      <c r="H356" s="36"/>
      <c r="I356" s="36"/>
    </row>
    <row r="357" spans="1:9" x14ac:dyDescent="0.7">
      <c r="A357" s="2"/>
      <c r="B357" s="2"/>
      <c r="C357" s="2"/>
      <c r="D357" s="2"/>
      <c r="E357" s="36"/>
      <c r="F357" s="36"/>
      <c r="G357" s="36"/>
      <c r="H357" s="36"/>
      <c r="I357" s="36"/>
    </row>
    <row r="358" spans="1:9" x14ac:dyDescent="0.7">
      <c r="A358" s="2"/>
      <c r="B358" s="2"/>
      <c r="C358" s="2"/>
      <c r="D358" s="2"/>
      <c r="E358" s="36"/>
      <c r="F358" s="36"/>
      <c r="G358" s="36"/>
      <c r="H358" s="36"/>
      <c r="I358" s="36"/>
    </row>
    <row r="359" spans="1:9" x14ac:dyDescent="0.7">
      <c r="A359" s="2"/>
      <c r="B359" s="2"/>
      <c r="C359" s="2"/>
      <c r="D359" s="2"/>
      <c r="E359" s="36"/>
      <c r="F359" s="36"/>
      <c r="G359" s="36"/>
      <c r="H359" s="36"/>
      <c r="I359" s="36"/>
    </row>
    <row r="360" spans="1:9" x14ac:dyDescent="0.7">
      <c r="A360" s="2"/>
      <c r="B360" s="2"/>
      <c r="C360" s="2"/>
      <c r="D360" s="2"/>
      <c r="E360" s="36"/>
      <c r="F360" s="36"/>
      <c r="G360" s="36"/>
      <c r="H360" s="36"/>
      <c r="I360" s="36"/>
    </row>
    <row r="361" spans="1:9" x14ac:dyDescent="0.7">
      <c r="A361" s="2"/>
      <c r="B361" s="2"/>
      <c r="C361" s="2"/>
      <c r="D361" s="2"/>
      <c r="E361" s="36"/>
      <c r="F361" s="36"/>
      <c r="G361" s="36"/>
      <c r="H361" s="36"/>
      <c r="I361" s="36"/>
    </row>
    <row r="362" spans="1:9" x14ac:dyDescent="0.7">
      <c r="A362" s="2"/>
      <c r="B362" s="2"/>
      <c r="C362" s="2"/>
      <c r="D362" s="2"/>
      <c r="E362" s="36"/>
      <c r="F362" s="36"/>
      <c r="G362" s="36"/>
      <c r="H362" s="36"/>
      <c r="I362" s="36"/>
    </row>
    <row r="363" spans="1:9" x14ac:dyDescent="0.7">
      <c r="A363" s="2"/>
      <c r="B363" s="2"/>
      <c r="C363" s="2"/>
      <c r="D363" s="2"/>
      <c r="E363" s="36"/>
      <c r="F363" s="36"/>
      <c r="G363" s="36"/>
      <c r="H363" s="36"/>
      <c r="I363" s="36"/>
    </row>
    <row r="364" spans="1:9" x14ac:dyDescent="0.7">
      <c r="A364" s="2"/>
      <c r="B364" s="2"/>
      <c r="C364" s="2"/>
      <c r="D364" s="2"/>
      <c r="E364" s="36"/>
      <c r="F364" s="36"/>
      <c r="G364" s="36"/>
      <c r="H364" s="36"/>
      <c r="I364" s="36"/>
    </row>
    <row r="365" spans="1:9" x14ac:dyDescent="0.7">
      <c r="A365" s="2"/>
      <c r="B365" s="2"/>
      <c r="C365" s="2"/>
      <c r="D365" s="2"/>
      <c r="E365" s="36"/>
      <c r="F365" s="36"/>
      <c r="G365" s="36"/>
      <c r="H365" s="36"/>
      <c r="I365" s="36"/>
    </row>
    <row r="366" spans="1:9" x14ac:dyDescent="0.7">
      <c r="A366" s="2"/>
      <c r="B366" s="2"/>
      <c r="C366" s="2"/>
      <c r="D366" s="2"/>
      <c r="E366" s="36"/>
      <c r="F366" s="36"/>
      <c r="G366" s="36"/>
      <c r="H366" s="36"/>
      <c r="I366" s="36"/>
    </row>
    <row r="367" spans="1:9" x14ac:dyDescent="0.7">
      <c r="A367" s="2"/>
      <c r="B367" s="2"/>
      <c r="C367" s="2"/>
      <c r="D367" s="2"/>
      <c r="E367" s="36"/>
      <c r="F367" s="36"/>
      <c r="G367" s="36"/>
      <c r="H367" s="36"/>
      <c r="I367" s="36"/>
    </row>
    <row r="368" spans="1:9" x14ac:dyDescent="0.7">
      <c r="A368" s="2"/>
      <c r="B368" s="2"/>
      <c r="C368" s="2"/>
      <c r="D368" s="2"/>
      <c r="E368" s="36"/>
      <c r="F368" s="36"/>
      <c r="G368" s="36"/>
      <c r="H368" s="36"/>
      <c r="I368" s="36"/>
    </row>
    <row r="369" spans="1:9" x14ac:dyDescent="0.7">
      <c r="A369" s="2"/>
      <c r="B369" s="2"/>
      <c r="C369" s="2"/>
      <c r="D369" s="2"/>
      <c r="E369" s="36"/>
      <c r="F369" s="36"/>
      <c r="G369" s="36"/>
      <c r="H369" s="36"/>
      <c r="I369" s="36"/>
    </row>
    <row r="370" spans="1:9" x14ac:dyDescent="0.7">
      <c r="A370" s="2"/>
      <c r="B370" s="2"/>
      <c r="C370" s="2"/>
      <c r="D370" s="2"/>
      <c r="E370" s="36"/>
      <c r="F370" s="36"/>
      <c r="G370" s="36"/>
      <c r="H370" s="36"/>
      <c r="I370" s="36"/>
    </row>
    <row r="371" spans="1:9" x14ac:dyDescent="0.7">
      <c r="A371" s="2"/>
      <c r="B371" s="2"/>
      <c r="C371" s="2"/>
      <c r="D371" s="2"/>
      <c r="E371" s="36"/>
      <c r="F371" s="36"/>
      <c r="G371" s="36"/>
      <c r="H371" s="36"/>
      <c r="I371" s="36"/>
    </row>
    <row r="372" spans="1:9" x14ac:dyDescent="0.7">
      <c r="A372" s="2"/>
      <c r="B372" s="2"/>
      <c r="C372" s="2"/>
      <c r="D372" s="2"/>
      <c r="E372" s="36"/>
      <c r="F372" s="36"/>
      <c r="G372" s="36"/>
      <c r="H372" s="36"/>
      <c r="I372" s="36"/>
    </row>
    <row r="373" spans="1:9" x14ac:dyDescent="0.7">
      <c r="A373" s="2"/>
      <c r="B373" s="2"/>
      <c r="C373" s="2"/>
      <c r="D373" s="2"/>
      <c r="E373" s="36"/>
      <c r="F373" s="36"/>
      <c r="G373" s="36"/>
      <c r="H373" s="36"/>
      <c r="I373" s="36"/>
    </row>
    <row r="374" spans="1:9" x14ac:dyDescent="0.7">
      <c r="A374" s="2"/>
      <c r="B374" s="2"/>
      <c r="C374" s="2"/>
      <c r="D374" s="2"/>
      <c r="E374" s="36"/>
      <c r="F374" s="36"/>
      <c r="G374" s="36"/>
      <c r="H374" s="36"/>
      <c r="I374" s="36"/>
    </row>
    <row r="375" spans="1:9" x14ac:dyDescent="0.7">
      <c r="A375" s="2"/>
      <c r="B375" s="2"/>
      <c r="C375" s="2"/>
      <c r="D375" s="2"/>
      <c r="E375" s="36"/>
      <c r="F375" s="36"/>
      <c r="G375" s="36"/>
      <c r="H375" s="36"/>
      <c r="I375" s="36"/>
    </row>
    <row r="376" spans="1:9" x14ac:dyDescent="0.7">
      <c r="A376" s="2"/>
      <c r="B376" s="2"/>
      <c r="C376" s="2"/>
      <c r="D376" s="2"/>
      <c r="E376" s="36"/>
      <c r="F376" s="36"/>
      <c r="G376" s="36"/>
      <c r="H376" s="36"/>
      <c r="I376" s="36"/>
    </row>
    <row r="377" spans="1:9" x14ac:dyDescent="0.7">
      <c r="A377" s="2"/>
      <c r="B377" s="2"/>
      <c r="C377" s="2"/>
      <c r="D377" s="2"/>
      <c r="E377" s="36"/>
      <c r="F377" s="36"/>
      <c r="G377" s="36"/>
      <c r="H377" s="36"/>
      <c r="I377" s="36"/>
    </row>
    <row r="378" spans="1:9" x14ac:dyDescent="0.7">
      <c r="A378" s="2"/>
      <c r="B378" s="2"/>
      <c r="C378" s="2"/>
      <c r="D378" s="2"/>
      <c r="E378" s="36"/>
      <c r="F378" s="36"/>
      <c r="G378" s="36"/>
      <c r="H378" s="36"/>
      <c r="I378" s="36"/>
    </row>
    <row r="379" spans="1:9" x14ac:dyDescent="0.7">
      <c r="A379" s="2"/>
      <c r="B379" s="2"/>
      <c r="C379" s="2"/>
      <c r="D379" s="2"/>
      <c r="E379" s="36"/>
      <c r="F379" s="36"/>
      <c r="G379" s="36"/>
      <c r="H379" s="36"/>
      <c r="I379" s="36"/>
    </row>
    <row r="380" spans="1:9" x14ac:dyDescent="0.7">
      <c r="A380" s="2"/>
      <c r="B380" s="2"/>
      <c r="C380" s="2"/>
      <c r="D380" s="2"/>
      <c r="E380" s="36"/>
      <c r="F380" s="36"/>
      <c r="G380" s="36"/>
      <c r="H380" s="36"/>
      <c r="I380" s="36"/>
    </row>
    <row r="381" spans="1:9" x14ac:dyDescent="0.7">
      <c r="A381" s="2"/>
      <c r="B381" s="2"/>
      <c r="C381" s="2"/>
      <c r="D381" s="2"/>
      <c r="E381" s="36"/>
      <c r="F381" s="36"/>
      <c r="G381" s="36"/>
      <c r="H381" s="36"/>
      <c r="I381" s="36"/>
    </row>
    <row r="382" spans="1:9" x14ac:dyDescent="0.7">
      <c r="A382" s="2"/>
      <c r="B382" s="2"/>
      <c r="C382" s="2"/>
      <c r="D382" s="2"/>
      <c r="E382" s="36"/>
      <c r="F382" s="36"/>
      <c r="G382" s="36"/>
      <c r="H382" s="36"/>
      <c r="I382" s="36"/>
    </row>
    <row r="383" spans="1:9" x14ac:dyDescent="0.7">
      <c r="A383" s="2"/>
      <c r="B383" s="2"/>
      <c r="C383" s="2"/>
      <c r="D383" s="2"/>
      <c r="E383" s="36"/>
      <c r="F383" s="36"/>
      <c r="G383" s="36"/>
      <c r="H383" s="36"/>
      <c r="I383" s="36"/>
    </row>
    <row r="384" spans="1:9" x14ac:dyDescent="0.7">
      <c r="A384" s="2"/>
      <c r="B384" s="2"/>
      <c r="C384" s="2"/>
      <c r="D384" s="2"/>
      <c r="E384" s="36"/>
      <c r="F384" s="36"/>
      <c r="G384" s="36"/>
      <c r="H384" s="36"/>
      <c r="I384" s="36"/>
    </row>
    <row r="385" spans="1:9" x14ac:dyDescent="0.7">
      <c r="A385" s="2"/>
      <c r="B385" s="2"/>
      <c r="C385" s="2"/>
      <c r="D385" s="2"/>
      <c r="E385" s="36"/>
      <c r="F385" s="36"/>
      <c r="G385" s="36"/>
      <c r="H385" s="36"/>
      <c r="I385" s="36"/>
    </row>
    <row r="386" spans="1:9" x14ac:dyDescent="0.7">
      <c r="A386" s="2"/>
      <c r="B386" s="2"/>
      <c r="C386" s="2"/>
      <c r="D386" s="2"/>
      <c r="E386" s="36"/>
      <c r="F386" s="36"/>
      <c r="G386" s="36"/>
      <c r="H386" s="36"/>
      <c r="I386" s="36"/>
    </row>
    <row r="387" spans="1:9" x14ac:dyDescent="0.7">
      <c r="A387" s="2"/>
      <c r="B387" s="2"/>
      <c r="C387" s="2"/>
      <c r="D387" s="2"/>
      <c r="E387" s="36"/>
      <c r="F387" s="36"/>
      <c r="G387" s="36"/>
      <c r="H387" s="36"/>
      <c r="I387" s="36"/>
    </row>
    <row r="388" spans="1:9" x14ac:dyDescent="0.7">
      <c r="A388" s="2"/>
      <c r="B388" s="2"/>
      <c r="C388" s="2"/>
      <c r="D388" s="2"/>
      <c r="E388" s="36"/>
      <c r="F388" s="36"/>
      <c r="G388" s="36"/>
      <c r="H388" s="36"/>
      <c r="I388" s="36"/>
    </row>
    <row r="389" spans="1:9" x14ac:dyDescent="0.7">
      <c r="A389" s="2"/>
      <c r="B389" s="2"/>
      <c r="C389" s="2"/>
      <c r="D389" s="2"/>
      <c r="E389" s="36"/>
      <c r="F389" s="36"/>
      <c r="G389" s="36"/>
      <c r="H389" s="36"/>
      <c r="I389" s="36"/>
    </row>
    <row r="390" spans="1:9" x14ac:dyDescent="0.7">
      <c r="A390" s="2"/>
      <c r="B390" s="2"/>
      <c r="C390" s="2"/>
      <c r="D390" s="2"/>
      <c r="E390" s="36"/>
      <c r="F390" s="36"/>
      <c r="G390" s="36"/>
      <c r="H390" s="36"/>
      <c r="I390" s="36"/>
    </row>
    <row r="391" spans="1:9" x14ac:dyDescent="0.7">
      <c r="A391" s="2"/>
      <c r="B391" s="2"/>
      <c r="C391" s="2"/>
      <c r="D391" s="2"/>
      <c r="E391" s="36"/>
      <c r="F391" s="36"/>
      <c r="G391" s="36"/>
      <c r="H391" s="36"/>
      <c r="I391" s="36"/>
    </row>
    <row r="392" spans="1:9" x14ac:dyDescent="0.7">
      <c r="A392" s="2"/>
      <c r="B392" s="2"/>
      <c r="C392" s="2"/>
      <c r="D392" s="2"/>
      <c r="E392" s="36"/>
      <c r="F392" s="36"/>
      <c r="G392" s="36"/>
      <c r="H392" s="36"/>
      <c r="I392" s="36"/>
    </row>
    <row r="393" spans="1:9" x14ac:dyDescent="0.7">
      <c r="A393" s="2"/>
      <c r="B393" s="2"/>
      <c r="C393" s="2"/>
      <c r="D393" s="2"/>
      <c r="E393" s="36"/>
      <c r="F393" s="36"/>
      <c r="G393" s="36"/>
      <c r="H393" s="36"/>
      <c r="I393" s="36"/>
    </row>
    <row r="394" spans="1:9" x14ac:dyDescent="0.7">
      <c r="A394" s="2"/>
      <c r="B394" s="2"/>
      <c r="C394" s="2"/>
      <c r="D394" s="2"/>
      <c r="E394" s="36"/>
      <c r="F394" s="36"/>
      <c r="G394" s="36"/>
      <c r="H394" s="36"/>
      <c r="I394" s="36"/>
    </row>
    <row r="395" spans="1:9" x14ac:dyDescent="0.7">
      <c r="A395" s="2"/>
      <c r="B395" s="2"/>
      <c r="C395" s="2"/>
      <c r="D395" s="2"/>
      <c r="E395" s="36"/>
      <c r="F395" s="36"/>
      <c r="G395" s="36"/>
      <c r="H395" s="36"/>
      <c r="I395" s="36"/>
    </row>
    <row r="396" spans="1:9" x14ac:dyDescent="0.7">
      <c r="A396" s="2"/>
      <c r="B396" s="2"/>
      <c r="C396" s="2"/>
      <c r="D396" s="2"/>
      <c r="E396" s="36"/>
      <c r="F396" s="36"/>
      <c r="G396" s="36"/>
      <c r="H396" s="36"/>
      <c r="I396" s="36"/>
    </row>
    <row r="397" spans="1:9" x14ac:dyDescent="0.7">
      <c r="A397" s="2"/>
      <c r="B397" s="2"/>
      <c r="C397" s="2"/>
      <c r="D397" s="2"/>
      <c r="E397" s="36"/>
      <c r="F397" s="36"/>
      <c r="G397" s="36"/>
      <c r="H397" s="36"/>
      <c r="I397" s="36"/>
    </row>
    <row r="398" spans="1:9" x14ac:dyDescent="0.7">
      <c r="A398" s="2"/>
      <c r="B398" s="2"/>
      <c r="C398" s="2"/>
      <c r="D398" s="2"/>
      <c r="E398" s="36"/>
      <c r="F398" s="36"/>
      <c r="G398" s="36"/>
      <c r="H398" s="36"/>
      <c r="I398" s="36"/>
    </row>
    <row r="399" spans="1:9" x14ac:dyDescent="0.7">
      <c r="A399" s="2"/>
      <c r="B399" s="2"/>
      <c r="C399" s="2"/>
      <c r="D399" s="2"/>
      <c r="E399" s="36"/>
      <c r="F399" s="36"/>
      <c r="G399" s="36"/>
      <c r="H399" s="36"/>
      <c r="I399" s="36"/>
    </row>
    <row r="400" spans="1:9" x14ac:dyDescent="0.7">
      <c r="A400" s="2"/>
      <c r="B400" s="2"/>
      <c r="C400" s="2"/>
      <c r="D400" s="2"/>
      <c r="E400" s="36"/>
      <c r="F400" s="36"/>
      <c r="G400" s="36"/>
      <c r="H400" s="36"/>
      <c r="I400" s="36"/>
    </row>
    <row r="401" spans="1:9" x14ac:dyDescent="0.7">
      <c r="A401" s="2"/>
      <c r="B401" s="2"/>
      <c r="C401" s="2"/>
      <c r="D401" s="2"/>
      <c r="E401" s="36"/>
      <c r="F401" s="36"/>
      <c r="G401" s="36"/>
      <c r="H401" s="36"/>
      <c r="I401" s="36"/>
    </row>
    <row r="402" spans="1:9" x14ac:dyDescent="0.7">
      <c r="A402" s="2"/>
      <c r="B402" s="2"/>
      <c r="C402" s="2"/>
      <c r="D402" s="2"/>
      <c r="E402" s="36"/>
      <c r="F402" s="36"/>
      <c r="G402" s="36"/>
      <c r="H402" s="36"/>
      <c r="I402" s="36"/>
    </row>
    <row r="403" spans="1:9" x14ac:dyDescent="0.7">
      <c r="A403" s="2"/>
      <c r="B403" s="2"/>
      <c r="C403" s="2"/>
      <c r="D403" s="2"/>
      <c r="E403" s="36"/>
      <c r="F403" s="36"/>
      <c r="G403" s="36"/>
      <c r="H403" s="36"/>
      <c r="I403" s="36"/>
    </row>
    <row r="404" spans="1:9" x14ac:dyDescent="0.7">
      <c r="A404" s="2"/>
      <c r="B404" s="2"/>
      <c r="C404" s="2"/>
      <c r="D404" s="2"/>
      <c r="E404" s="36"/>
      <c r="F404" s="36"/>
      <c r="G404" s="36"/>
      <c r="H404" s="36"/>
      <c r="I404" s="36"/>
    </row>
    <row r="405" spans="1:9" x14ac:dyDescent="0.7">
      <c r="A405" s="2"/>
      <c r="B405" s="2"/>
      <c r="C405" s="2"/>
      <c r="D405" s="2"/>
      <c r="E405" s="36"/>
      <c r="F405" s="36"/>
      <c r="G405" s="36"/>
      <c r="H405" s="36"/>
      <c r="I405" s="36"/>
    </row>
    <row r="406" spans="1:9" x14ac:dyDescent="0.7">
      <c r="A406" s="2"/>
      <c r="B406" s="2"/>
      <c r="C406" s="2"/>
      <c r="D406" s="2"/>
      <c r="E406" s="36"/>
      <c r="F406" s="36"/>
      <c r="G406" s="36"/>
      <c r="H406" s="36"/>
      <c r="I406" s="36"/>
    </row>
    <row r="407" spans="1:9" x14ac:dyDescent="0.7">
      <c r="A407" s="2"/>
      <c r="B407" s="2"/>
      <c r="C407" s="2"/>
      <c r="D407" s="2"/>
      <c r="E407" s="36"/>
      <c r="F407" s="36"/>
      <c r="G407" s="36"/>
      <c r="H407" s="36"/>
      <c r="I407" s="36"/>
    </row>
    <row r="408" spans="1:9" x14ac:dyDescent="0.7">
      <c r="A408" s="2"/>
      <c r="B408" s="2"/>
      <c r="C408" s="2"/>
      <c r="D408" s="2"/>
      <c r="E408" s="36"/>
      <c r="F408" s="36"/>
      <c r="G408" s="36"/>
      <c r="H408" s="36"/>
      <c r="I408" s="36"/>
    </row>
    <row r="409" spans="1:9" x14ac:dyDescent="0.7">
      <c r="A409" s="2"/>
      <c r="B409" s="2"/>
      <c r="C409" s="2"/>
      <c r="D409" s="2"/>
      <c r="E409" s="36"/>
      <c r="F409" s="36"/>
      <c r="G409" s="36"/>
      <c r="H409" s="36"/>
      <c r="I409" s="36"/>
    </row>
    <row r="410" spans="1:9" x14ac:dyDescent="0.7">
      <c r="A410" s="2"/>
      <c r="B410" s="2"/>
      <c r="C410" s="2"/>
      <c r="D410" s="2"/>
      <c r="E410" s="36"/>
      <c r="F410" s="36"/>
      <c r="G410" s="36"/>
      <c r="H410" s="36"/>
      <c r="I410" s="36"/>
    </row>
    <row r="411" spans="1:9" x14ac:dyDescent="0.7">
      <c r="A411" s="2"/>
      <c r="B411" s="2"/>
      <c r="C411" s="2"/>
      <c r="D411" s="2"/>
      <c r="E411" s="36"/>
      <c r="F411" s="36"/>
      <c r="G411" s="36"/>
      <c r="H411" s="36"/>
      <c r="I411" s="36"/>
    </row>
    <row r="412" spans="1:9" x14ac:dyDescent="0.7">
      <c r="A412" s="2"/>
      <c r="B412" s="2"/>
      <c r="C412" s="2"/>
      <c r="D412" s="2"/>
      <c r="E412" s="36"/>
      <c r="F412" s="36"/>
      <c r="G412" s="36"/>
      <c r="H412" s="36"/>
      <c r="I412" s="36"/>
    </row>
    <row r="413" spans="1:9" x14ac:dyDescent="0.7">
      <c r="A413" s="2"/>
      <c r="B413" s="2"/>
      <c r="C413" s="2"/>
      <c r="D413" s="2"/>
      <c r="E413" s="36"/>
      <c r="F413" s="36"/>
      <c r="G413" s="36"/>
      <c r="H413" s="36"/>
      <c r="I413" s="36"/>
    </row>
    <row r="414" spans="1:9" x14ac:dyDescent="0.7">
      <c r="A414" s="2"/>
      <c r="B414" s="2"/>
      <c r="C414" s="2"/>
      <c r="D414" s="2"/>
      <c r="E414" s="36"/>
      <c r="F414" s="36"/>
      <c r="G414" s="36"/>
      <c r="H414" s="36"/>
      <c r="I414" s="36"/>
    </row>
    <row r="415" spans="1:9" x14ac:dyDescent="0.7">
      <c r="A415" s="2"/>
      <c r="B415" s="2"/>
      <c r="C415" s="2"/>
      <c r="D415" s="2"/>
      <c r="E415" s="36"/>
      <c r="F415" s="36"/>
      <c r="G415" s="36"/>
      <c r="H415" s="36"/>
      <c r="I415" s="36"/>
    </row>
    <row r="416" spans="1:9" x14ac:dyDescent="0.7">
      <c r="A416" s="2"/>
      <c r="B416" s="2"/>
      <c r="C416" s="2"/>
      <c r="D416" s="2"/>
      <c r="E416" s="36"/>
      <c r="F416" s="36"/>
      <c r="G416" s="36"/>
      <c r="H416" s="36"/>
      <c r="I416" s="36"/>
    </row>
    <row r="417" spans="1:9" x14ac:dyDescent="0.7">
      <c r="A417" s="2"/>
      <c r="B417" s="2"/>
      <c r="C417" s="2"/>
      <c r="D417" s="2"/>
      <c r="E417" s="36"/>
      <c r="F417" s="36"/>
      <c r="G417" s="36"/>
      <c r="H417" s="36"/>
      <c r="I417" s="36"/>
    </row>
    <row r="418" spans="1:9" x14ac:dyDescent="0.7">
      <c r="A418" s="2"/>
      <c r="B418" s="2"/>
      <c r="C418" s="2"/>
      <c r="D418" s="2"/>
      <c r="E418" s="36"/>
      <c r="F418" s="36"/>
      <c r="G418" s="36"/>
      <c r="H418" s="36"/>
      <c r="I418" s="36"/>
    </row>
    <row r="419" spans="1:9" x14ac:dyDescent="0.7">
      <c r="A419" s="2"/>
      <c r="B419" s="2"/>
      <c r="C419" s="2"/>
      <c r="D419" s="2"/>
      <c r="E419" s="36"/>
      <c r="F419" s="36"/>
      <c r="G419" s="36"/>
      <c r="H419" s="36"/>
      <c r="I419" s="36"/>
    </row>
    <row r="420" spans="1:9" x14ac:dyDescent="0.7">
      <c r="A420" s="2"/>
      <c r="B420" s="2"/>
      <c r="C420" s="2"/>
      <c r="D420" s="2"/>
      <c r="E420" s="36"/>
      <c r="F420" s="36"/>
      <c r="G420" s="36"/>
      <c r="H420" s="36"/>
      <c r="I420" s="36"/>
    </row>
    <row r="421" spans="1:9" x14ac:dyDescent="0.7">
      <c r="A421" s="2"/>
      <c r="B421" s="2"/>
      <c r="C421" s="2"/>
      <c r="D421" s="2"/>
      <c r="E421" s="36"/>
      <c r="F421" s="36"/>
      <c r="G421" s="36"/>
      <c r="H421" s="36"/>
      <c r="I421" s="36"/>
    </row>
    <row r="422" spans="1:9" x14ac:dyDescent="0.7">
      <c r="A422" s="2"/>
      <c r="B422" s="2"/>
      <c r="C422" s="2"/>
      <c r="D422" s="2"/>
      <c r="E422" s="36"/>
      <c r="F422" s="36"/>
      <c r="G422" s="36"/>
      <c r="H422" s="36"/>
      <c r="I422" s="36"/>
    </row>
    <row r="423" spans="1:9" x14ac:dyDescent="0.7">
      <c r="A423" s="2"/>
      <c r="B423" s="2"/>
      <c r="C423" s="2"/>
      <c r="D423" s="2"/>
      <c r="E423" s="36"/>
      <c r="F423" s="36"/>
      <c r="G423" s="36"/>
      <c r="H423" s="36"/>
      <c r="I423" s="36"/>
    </row>
    <row r="424" spans="1:9" x14ac:dyDescent="0.7">
      <c r="A424" s="2"/>
      <c r="B424" s="2"/>
      <c r="C424" s="2"/>
      <c r="D424" s="2"/>
      <c r="E424" s="36"/>
      <c r="F424" s="36"/>
      <c r="G424" s="36"/>
      <c r="H424" s="36"/>
      <c r="I424" s="36"/>
    </row>
    <row r="425" spans="1:9" x14ac:dyDescent="0.7">
      <c r="A425" s="2"/>
      <c r="B425" s="2"/>
      <c r="C425" s="2"/>
      <c r="D425" s="2"/>
      <c r="E425" s="36"/>
      <c r="F425" s="36"/>
      <c r="G425" s="36"/>
      <c r="H425" s="36"/>
      <c r="I425" s="36"/>
    </row>
    <row r="426" spans="1:9" x14ac:dyDescent="0.7">
      <c r="A426" s="2"/>
      <c r="B426" s="2"/>
      <c r="C426" s="2"/>
      <c r="D426" s="2"/>
      <c r="E426" s="36"/>
      <c r="F426" s="36"/>
      <c r="G426" s="36"/>
      <c r="H426" s="36"/>
      <c r="I426" s="36"/>
    </row>
    <row r="427" spans="1:9" x14ac:dyDescent="0.7">
      <c r="A427" s="2"/>
      <c r="B427" s="2"/>
      <c r="C427" s="2"/>
      <c r="D427" s="2"/>
      <c r="E427" s="36"/>
      <c r="F427" s="36"/>
      <c r="G427" s="36"/>
      <c r="H427" s="36"/>
      <c r="I427" s="36"/>
    </row>
    <row r="428" spans="1:9" x14ac:dyDescent="0.7">
      <c r="A428" s="2"/>
      <c r="B428" s="2"/>
      <c r="C428" s="2"/>
      <c r="D428" s="2"/>
      <c r="E428" s="36"/>
      <c r="F428" s="36"/>
      <c r="G428" s="36"/>
      <c r="H428" s="36"/>
      <c r="I428" s="36"/>
    </row>
    <row r="429" spans="1:9" x14ac:dyDescent="0.7">
      <c r="A429" s="2"/>
      <c r="B429" s="2"/>
      <c r="C429" s="2"/>
      <c r="D429" s="2"/>
      <c r="E429" s="36"/>
      <c r="F429" s="36"/>
      <c r="G429" s="36"/>
      <c r="H429" s="36"/>
      <c r="I429" s="36"/>
    </row>
    <row r="430" spans="1:9" x14ac:dyDescent="0.7">
      <c r="A430" s="2"/>
      <c r="B430" s="2"/>
      <c r="C430" s="2"/>
      <c r="D430" s="2"/>
      <c r="E430" s="36"/>
      <c r="F430" s="36"/>
      <c r="G430" s="36"/>
      <c r="H430" s="36"/>
      <c r="I430" s="36"/>
    </row>
    <row r="431" spans="1:9" x14ac:dyDescent="0.7">
      <c r="A431" s="2"/>
      <c r="B431" s="2"/>
      <c r="C431" s="2"/>
      <c r="D431" s="2"/>
      <c r="E431" s="36"/>
      <c r="F431" s="36"/>
      <c r="G431" s="36"/>
      <c r="H431" s="36"/>
      <c r="I431" s="36"/>
    </row>
    <row r="432" spans="1:9" x14ac:dyDescent="0.7">
      <c r="A432" s="2"/>
      <c r="B432" s="2"/>
      <c r="C432" s="2"/>
      <c r="D432" s="2"/>
      <c r="E432" s="36"/>
      <c r="F432" s="36"/>
      <c r="G432" s="36"/>
      <c r="H432" s="36"/>
      <c r="I432" s="36"/>
    </row>
    <row r="433" spans="1:9" x14ac:dyDescent="0.7">
      <c r="A433" s="2"/>
      <c r="B433" s="2"/>
      <c r="C433" s="2"/>
      <c r="D433" s="2"/>
      <c r="E433" s="36"/>
      <c r="F433" s="36"/>
      <c r="G433" s="36"/>
      <c r="H433" s="36"/>
      <c r="I433" s="36"/>
    </row>
    <row r="434" spans="1:9" x14ac:dyDescent="0.7">
      <c r="A434" s="2"/>
      <c r="B434" s="2"/>
      <c r="C434" s="2"/>
      <c r="D434" s="2"/>
      <c r="E434" s="36"/>
      <c r="F434" s="36"/>
      <c r="G434" s="36"/>
      <c r="H434" s="36"/>
      <c r="I434" s="36"/>
    </row>
    <row r="435" spans="1:9" x14ac:dyDescent="0.7">
      <c r="A435" s="2"/>
      <c r="B435" s="2"/>
      <c r="C435" s="2"/>
      <c r="D435" s="2"/>
      <c r="E435" s="36"/>
      <c r="F435" s="36"/>
      <c r="G435" s="36"/>
      <c r="H435" s="36"/>
      <c r="I435" s="36"/>
    </row>
    <row r="436" spans="1:9" x14ac:dyDescent="0.7">
      <c r="A436" s="2"/>
      <c r="B436" s="2"/>
      <c r="C436" s="2"/>
      <c r="D436" s="2"/>
      <c r="E436" s="36"/>
      <c r="F436" s="36"/>
      <c r="G436" s="36"/>
      <c r="H436" s="36"/>
      <c r="I436" s="36"/>
    </row>
    <row r="437" spans="1:9" x14ac:dyDescent="0.7">
      <c r="A437" s="2"/>
      <c r="B437" s="2"/>
      <c r="C437" s="2"/>
      <c r="D437" s="2"/>
      <c r="E437" s="36"/>
      <c r="F437" s="36"/>
      <c r="G437" s="36"/>
      <c r="H437" s="36"/>
      <c r="I437" s="36"/>
    </row>
    <row r="438" spans="1:9" x14ac:dyDescent="0.7">
      <c r="A438" s="2"/>
      <c r="B438" s="2"/>
      <c r="C438" s="2"/>
      <c r="D438" s="2"/>
      <c r="E438" s="36"/>
      <c r="F438" s="36"/>
      <c r="G438" s="36"/>
      <c r="H438" s="36"/>
      <c r="I438" s="36"/>
    </row>
    <row r="439" spans="1:9" x14ac:dyDescent="0.7">
      <c r="A439" s="2"/>
      <c r="B439" s="2"/>
      <c r="C439" s="2"/>
      <c r="D439" s="2"/>
      <c r="E439" s="36"/>
      <c r="F439" s="36"/>
      <c r="G439" s="36"/>
      <c r="H439" s="36"/>
      <c r="I439" s="36"/>
    </row>
    <row r="440" spans="1:9" x14ac:dyDescent="0.7">
      <c r="D440" s="2"/>
      <c r="E440" s="36"/>
      <c r="F440" s="36"/>
      <c r="G440" s="36"/>
      <c r="H440" s="36"/>
      <c r="I440" s="36"/>
    </row>
    <row r="441" spans="1:9" x14ac:dyDescent="0.7">
      <c r="E441" s="36"/>
      <c r="F441" s="36"/>
      <c r="G441" s="36"/>
      <c r="H441" s="36"/>
      <c r="I441" s="36"/>
    </row>
    <row r="442" spans="1:9" x14ac:dyDescent="0.7">
      <c r="E442" s="36"/>
      <c r="F442" s="36"/>
      <c r="G442" s="36"/>
      <c r="H442" s="36"/>
      <c r="I442" s="36"/>
    </row>
    <row r="443" spans="1:9" x14ac:dyDescent="0.7">
      <c r="E443" s="36"/>
      <c r="F443" s="36"/>
      <c r="G443" s="36"/>
      <c r="H443" s="36"/>
      <c r="I443" s="36"/>
    </row>
    <row r="444" spans="1:9" x14ac:dyDescent="0.7">
      <c r="E444" s="36"/>
      <c r="F444" s="36"/>
      <c r="G444" s="36"/>
      <c r="H444" s="36"/>
      <c r="I444" s="36"/>
    </row>
    <row r="445" spans="1:9" x14ac:dyDescent="0.7">
      <c r="E445" s="36"/>
      <c r="F445" s="36"/>
      <c r="G445" s="36"/>
      <c r="H445" s="36"/>
      <c r="I445" s="36"/>
    </row>
    <row r="446" spans="1:9" x14ac:dyDescent="0.7">
      <c r="E446" s="36"/>
      <c r="F446" s="36"/>
      <c r="G446" s="36"/>
      <c r="H446" s="36"/>
      <c r="I446" s="36"/>
    </row>
    <row r="447" spans="1:9" x14ac:dyDescent="0.7">
      <c r="E447" s="36"/>
      <c r="F447" s="36"/>
      <c r="G447" s="36"/>
      <c r="H447" s="36"/>
      <c r="I447" s="36"/>
    </row>
    <row r="448" spans="1:9" x14ac:dyDescent="0.7">
      <c r="E448" s="36"/>
      <c r="F448" s="36"/>
      <c r="G448" s="36"/>
      <c r="H448" s="36"/>
      <c r="I448" s="36"/>
    </row>
    <row r="449" spans="5:9" x14ac:dyDescent="0.7">
      <c r="E449" s="36"/>
      <c r="F449" s="36"/>
      <c r="G449" s="36"/>
      <c r="H449" s="36"/>
      <c r="I449" s="36"/>
    </row>
    <row r="450" spans="5:9" x14ac:dyDescent="0.7">
      <c r="E450" s="36"/>
      <c r="F450" s="36"/>
      <c r="G450" s="36"/>
      <c r="H450" s="36"/>
      <c r="I450" s="36"/>
    </row>
    <row r="451" spans="5:9" x14ac:dyDescent="0.7">
      <c r="E451" s="36"/>
      <c r="F451" s="36"/>
      <c r="G451" s="36"/>
      <c r="H451" s="36"/>
      <c r="I451" s="36"/>
    </row>
    <row r="452" spans="5:9" x14ac:dyDescent="0.7">
      <c r="E452" s="36"/>
      <c r="F452" s="36"/>
      <c r="G452" s="36"/>
      <c r="H452" s="36"/>
      <c r="I452" s="36"/>
    </row>
    <row r="453" spans="5:9" x14ac:dyDescent="0.7">
      <c r="E453" s="36"/>
      <c r="F453" s="36"/>
      <c r="G453" s="36"/>
      <c r="H453" s="36"/>
      <c r="I453" s="36"/>
    </row>
    <row r="454" spans="5:9" x14ac:dyDescent="0.7">
      <c r="E454" s="36"/>
      <c r="F454" s="36"/>
      <c r="G454" s="36"/>
      <c r="H454" s="36"/>
      <c r="I454" s="36"/>
    </row>
    <row r="455" spans="5:9" x14ac:dyDescent="0.7">
      <c r="E455" s="36"/>
      <c r="F455" s="36"/>
      <c r="G455" s="36"/>
      <c r="H455" s="36"/>
      <c r="I455" s="36"/>
    </row>
    <row r="456" spans="5:9" x14ac:dyDescent="0.7">
      <c r="E456" s="36"/>
      <c r="F456" s="36"/>
      <c r="G456" s="36"/>
      <c r="H456" s="36"/>
      <c r="I456" s="36"/>
    </row>
    <row r="457" spans="5:9" x14ac:dyDescent="0.7">
      <c r="E457" s="36"/>
      <c r="F457" s="36"/>
      <c r="G457" s="36"/>
      <c r="H457" s="36"/>
      <c r="I457" s="36"/>
    </row>
    <row r="458" spans="5:9" x14ac:dyDescent="0.7">
      <c r="E458" s="36"/>
      <c r="F458" s="36"/>
      <c r="G458" s="36"/>
      <c r="H458" s="36"/>
      <c r="I458" s="36"/>
    </row>
    <row r="459" spans="5:9" x14ac:dyDescent="0.7">
      <c r="E459" s="36"/>
      <c r="F459" s="36"/>
      <c r="G459" s="36"/>
      <c r="H459" s="36"/>
      <c r="I459" s="36"/>
    </row>
    <row r="460" spans="5:9" x14ac:dyDescent="0.7">
      <c r="E460" s="36"/>
      <c r="F460" s="36"/>
      <c r="G460" s="36"/>
      <c r="H460" s="36"/>
      <c r="I460" s="36"/>
    </row>
    <row r="461" spans="5:9" x14ac:dyDescent="0.7">
      <c r="E461" s="36"/>
      <c r="F461" s="36"/>
      <c r="G461" s="36"/>
      <c r="H461" s="36"/>
      <c r="I461" s="36"/>
    </row>
    <row r="462" spans="5:9" x14ac:dyDescent="0.7">
      <c r="E462" s="36"/>
      <c r="F462" s="36"/>
      <c r="G462" s="36"/>
      <c r="H462" s="36"/>
      <c r="I462" s="36"/>
    </row>
    <row r="463" spans="5:9" x14ac:dyDescent="0.7">
      <c r="E463" s="36"/>
      <c r="F463" s="36"/>
      <c r="G463" s="36"/>
      <c r="H463" s="36"/>
      <c r="I463" s="36"/>
    </row>
    <row r="464" spans="5:9" x14ac:dyDescent="0.7">
      <c r="E464" s="36"/>
      <c r="F464" s="36"/>
      <c r="G464" s="36"/>
      <c r="H464" s="36"/>
      <c r="I464" s="36"/>
    </row>
    <row r="465" spans="5:9" x14ac:dyDescent="0.7">
      <c r="E465" s="36"/>
      <c r="F465" s="36"/>
      <c r="G465" s="36"/>
      <c r="H465" s="36"/>
      <c r="I465" s="36"/>
    </row>
    <row r="466" spans="5:9" x14ac:dyDescent="0.7">
      <c r="E466" s="36"/>
      <c r="F466" s="36"/>
      <c r="G466" s="36"/>
      <c r="H466" s="36"/>
      <c r="I466" s="36"/>
    </row>
    <row r="467" spans="5:9" x14ac:dyDescent="0.7">
      <c r="E467" s="36"/>
      <c r="F467" s="36"/>
      <c r="G467" s="36"/>
      <c r="H467" s="36"/>
      <c r="I467" s="36"/>
    </row>
    <row r="468" spans="5:9" x14ac:dyDescent="0.7">
      <c r="E468" s="36"/>
      <c r="F468" s="36"/>
      <c r="G468" s="36"/>
      <c r="H468" s="36"/>
      <c r="I468" s="36"/>
    </row>
    <row r="469" spans="5:9" x14ac:dyDescent="0.7">
      <c r="E469" s="36"/>
      <c r="F469" s="36"/>
      <c r="G469" s="36"/>
      <c r="H469" s="36"/>
      <c r="I469" s="36"/>
    </row>
    <row r="470" spans="5:9" x14ac:dyDescent="0.7">
      <c r="E470" s="36"/>
      <c r="F470" s="36"/>
      <c r="G470" s="36"/>
      <c r="H470" s="36"/>
      <c r="I470" s="36"/>
    </row>
    <row r="471" spans="5:9" x14ac:dyDescent="0.7">
      <c r="E471" s="36"/>
      <c r="F471" s="36"/>
      <c r="G471" s="36"/>
      <c r="H471" s="36"/>
      <c r="I471" s="36"/>
    </row>
    <row r="472" spans="5:9" x14ac:dyDescent="0.7">
      <c r="E472" s="36"/>
      <c r="F472" s="36"/>
      <c r="G472" s="36"/>
      <c r="H472" s="36"/>
      <c r="I472" s="36"/>
    </row>
    <row r="473" spans="5:9" x14ac:dyDescent="0.7">
      <c r="E473" s="36"/>
      <c r="F473" s="36"/>
      <c r="G473" s="36"/>
      <c r="H473" s="36"/>
      <c r="I473" s="36"/>
    </row>
    <row r="474" spans="5:9" x14ac:dyDescent="0.7">
      <c r="E474" s="36"/>
      <c r="F474" s="36"/>
      <c r="G474" s="36"/>
      <c r="H474" s="36"/>
      <c r="I474" s="36"/>
    </row>
    <row r="475" spans="5:9" x14ac:dyDescent="0.7">
      <c r="E475" s="36"/>
      <c r="F475" s="36"/>
      <c r="G475" s="36"/>
      <c r="H475" s="36"/>
      <c r="I475" s="36"/>
    </row>
    <row r="476" spans="5:9" x14ac:dyDescent="0.7">
      <c r="E476" s="36"/>
      <c r="F476" s="36"/>
      <c r="G476" s="36"/>
      <c r="H476" s="36"/>
      <c r="I476" s="36"/>
    </row>
    <row r="477" spans="5:9" x14ac:dyDescent="0.7">
      <c r="E477" s="36"/>
      <c r="F477" s="36"/>
      <c r="G477" s="36"/>
      <c r="H477" s="36"/>
      <c r="I477" s="36"/>
    </row>
    <row r="478" spans="5:9" x14ac:dyDescent="0.7">
      <c r="E478" s="36"/>
      <c r="F478" s="36"/>
      <c r="G478" s="36"/>
      <c r="H478" s="36"/>
      <c r="I478" s="36"/>
    </row>
    <row r="479" spans="5:9" x14ac:dyDescent="0.7">
      <c r="E479" s="36"/>
      <c r="F479" s="36"/>
      <c r="G479" s="36"/>
      <c r="H479" s="36"/>
      <c r="I479" s="36"/>
    </row>
    <row r="480" spans="5:9" x14ac:dyDescent="0.7">
      <c r="E480" s="36"/>
      <c r="F480" s="36"/>
      <c r="G480" s="36"/>
      <c r="H480" s="36"/>
      <c r="I480" s="36"/>
    </row>
    <row r="481" spans="5:9" x14ac:dyDescent="0.7">
      <c r="E481" s="36"/>
      <c r="F481" s="36"/>
      <c r="G481" s="36"/>
      <c r="H481" s="36"/>
      <c r="I481" s="36"/>
    </row>
    <row r="482" spans="5:9" x14ac:dyDescent="0.7">
      <c r="E482" s="36"/>
      <c r="F482" s="36"/>
      <c r="G482" s="36"/>
      <c r="H482" s="36"/>
      <c r="I482" s="36"/>
    </row>
    <row r="483" spans="5:9" x14ac:dyDescent="0.7">
      <c r="E483" s="36"/>
      <c r="F483" s="36"/>
      <c r="G483" s="36"/>
      <c r="H483" s="36"/>
      <c r="I483" s="36"/>
    </row>
    <row r="484" spans="5:9" x14ac:dyDescent="0.7">
      <c r="E484" s="36"/>
      <c r="F484" s="36"/>
      <c r="G484" s="36"/>
      <c r="H484" s="36"/>
      <c r="I484" s="36"/>
    </row>
    <row r="485" spans="5:9" x14ac:dyDescent="0.7">
      <c r="E485" s="36"/>
      <c r="F485" s="36"/>
      <c r="G485" s="36"/>
      <c r="H485" s="36"/>
      <c r="I485" s="36"/>
    </row>
    <row r="486" spans="5:9" x14ac:dyDescent="0.7">
      <c r="E486" s="36"/>
      <c r="F486" s="36"/>
      <c r="G486" s="36"/>
      <c r="H486" s="36"/>
      <c r="I486" s="36"/>
    </row>
    <row r="487" spans="5:9" x14ac:dyDescent="0.7">
      <c r="E487" s="36"/>
      <c r="F487" s="36"/>
      <c r="G487" s="36"/>
      <c r="H487" s="36"/>
      <c r="I487" s="36"/>
    </row>
    <row r="488" spans="5:9" x14ac:dyDescent="0.7">
      <c r="E488" s="36"/>
      <c r="F488" s="36"/>
      <c r="G488" s="36"/>
      <c r="H488" s="36"/>
      <c r="I488" s="36"/>
    </row>
    <row r="489" spans="5:9" x14ac:dyDescent="0.7">
      <c r="E489" s="36"/>
      <c r="F489" s="36"/>
      <c r="G489" s="36"/>
      <c r="H489" s="36"/>
      <c r="I489" s="36"/>
    </row>
    <row r="490" spans="5:9" x14ac:dyDescent="0.7">
      <c r="E490" s="36"/>
      <c r="F490" s="36"/>
      <c r="G490" s="36"/>
      <c r="H490" s="36"/>
      <c r="I490" s="36"/>
    </row>
    <row r="491" spans="5:9" x14ac:dyDescent="0.7">
      <c r="E491" s="36"/>
      <c r="F491" s="36"/>
      <c r="G491" s="36"/>
      <c r="H491" s="36"/>
      <c r="I491" s="36"/>
    </row>
    <row r="492" spans="5:9" x14ac:dyDescent="0.7">
      <c r="E492" s="36"/>
      <c r="F492" s="36"/>
      <c r="G492" s="36"/>
      <c r="H492" s="36"/>
      <c r="I492" s="36"/>
    </row>
    <row r="493" spans="5:9" x14ac:dyDescent="0.7">
      <c r="E493" s="36"/>
      <c r="F493" s="36"/>
      <c r="G493" s="36"/>
      <c r="H493" s="36"/>
      <c r="I493" s="36"/>
    </row>
    <row r="494" spans="5:9" x14ac:dyDescent="0.7">
      <c r="E494" s="36"/>
      <c r="F494" s="36"/>
      <c r="G494" s="36"/>
      <c r="H494" s="36"/>
      <c r="I494" s="36"/>
    </row>
    <row r="495" spans="5:9" x14ac:dyDescent="0.7">
      <c r="E495" s="36"/>
      <c r="F495" s="36"/>
      <c r="G495" s="36"/>
      <c r="H495" s="36"/>
      <c r="I495" s="36"/>
    </row>
    <row r="496" spans="5:9" x14ac:dyDescent="0.7">
      <c r="E496" s="36"/>
      <c r="F496" s="36"/>
      <c r="G496" s="36"/>
      <c r="H496" s="36"/>
      <c r="I496" s="36"/>
    </row>
    <row r="497" spans="5:9" x14ac:dyDescent="0.7">
      <c r="E497" s="36"/>
      <c r="F497" s="36"/>
      <c r="G497" s="36"/>
      <c r="H497" s="36"/>
      <c r="I497" s="36"/>
    </row>
    <row r="498" spans="5:9" x14ac:dyDescent="0.7">
      <c r="E498" s="36"/>
      <c r="F498" s="36"/>
      <c r="G498" s="36"/>
      <c r="H498" s="36"/>
      <c r="I498" s="36"/>
    </row>
    <row r="499" spans="5:9" x14ac:dyDescent="0.7">
      <c r="E499" s="36"/>
      <c r="F499" s="36"/>
      <c r="G499" s="36"/>
      <c r="H499" s="36"/>
      <c r="I499" s="36"/>
    </row>
    <row r="500" spans="5:9" x14ac:dyDescent="0.7">
      <c r="E500" s="36"/>
      <c r="F500" s="36"/>
      <c r="G500" s="36"/>
      <c r="H500" s="36"/>
      <c r="I500" s="36"/>
    </row>
    <row r="501" spans="5:9" x14ac:dyDescent="0.7">
      <c r="E501" s="36"/>
      <c r="F501" s="36"/>
      <c r="G501" s="36"/>
      <c r="H501" s="36"/>
      <c r="I501" s="36"/>
    </row>
    <row r="502" spans="5:9" x14ac:dyDescent="0.7">
      <c r="E502" s="36"/>
      <c r="F502" s="36"/>
      <c r="G502" s="36"/>
      <c r="H502" s="36"/>
      <c r="I502" s="36"/>
    </row>
    <row r="503" spans="5:9" x14ac:dyDescent="0.7">
      <c r="E503" s="36"/>
      <c r="F503" s="36"/>
      <c r="G503" s="36"/>
      <c r="H503" s="36"/>
      <c r="I503" s="36"/>
    </row>
    <row r="504" spans="5:9" x14ac:dyDescent="0.7">
      <c r="E504" s="36"/>
      <c r="F504" s="36"/>
      <c r="G504" s="36"/>
      <c r="H504" s="36"/>
      <c r="I504" s="36"/>
    </row>
    <row r="505" spans="5:9" x14ac:dyDescent="0.7">
      <c r="E505" s="36"/>
      <c r="F505" s="36"/>
      <c r="G505" s="36"/>
      <c r="H505" s="36"/>
      <c r="I505" s="36"/>
    </row>
    <row r="506" spans="5:9" x14ac:dyDescent="0.7">
      <c r="E506" s="36"/>
      <c r="F506" s="36"/>
      <c r="G506" s="36"/>
      <c r="H506" s="36"/>
      <c r="I506" s="36"/>
    </row>
    <row r="507" spans="5:9" x14ac:dyDescent="0.7">
      <c r="E507" s="36"/>
      <c r="F507" s="36"/>
      <c r="G507" s="36"/>
      <c r="H507" s="36"/>
      <c r="I507" s="36"/>
    </row>
    <row r="508" spans="5:9" x14ac:dyDescent="0.7">
      <c r="E508" s="36"/>
      <c r="F508" s="36"/>
      <c r="G508" s="36"/>
      <c r="H508" s="36"/>
      <c r="I508" s="36"/>
    </row>
    <row r="509" spans="5:9" x14ac:dyDescent="0.7">
      <c r="E509" s="36"/>
      <c r="F509" s="36"/>
      <c r="G509" s="36"/>
      <c r="H509" s="36"/>
      <c r="I509" s="36"/>
    </row>
    <row r="510" spans="5:9" x14ac:dyDescent="0.7">
      <c r="E510" s="36"/>
      <c r="F510" s="36"/>
      <c r="G510" s="36"/>
      <c r="H510" s="36"/>
      <c r="I510" s="36"/>
    </row>
    <row r="511" spans="5:9" x14ac:dyDescent="0.7">
      <c r="E511" s="36"/>
      <c r="F511" s="36"/>
      <c r="G511" s="36"/>
      <c r="H511" s="36"/>
      <c r="I511" s="36"/>
    </row>
    <row r="512" spans="5:9" x14ac:dyDescent="0.7">
      <c r="E512" s="36"/>
      <c r="F512" s="36"/>
      <c r="G512" s="36"/>
      <c r="H512" s="36"/>
      <c r="I512" s="36"/>
    </row>
    <row r="513" spans="5:9" x14ac:dyDescent="0.7">
      <c r="E513" s="36"/>
      <c r="F513" s="36"/>
      <c r="G513" s="36"/>
      <c r="H513" s="36"/>
      <c r="I513" s="36"/>
    </row>
    <row r="514" spans="5:9" x14ac:dyDescent="0.7">
      <c r="E514" s="36"/>
      <c r="F514" s="36"/>
      <c r="G514" s="36"/>
      <c r="H514" s="36"/>
      <c r="I514" s="36"/>
    </row>
    <row r="515" spans="5:9" x14ac:dyDescent="0.7">
      <c r="E515" s="36"/>
      <c r="F515" s="36"/>
      <c r="G515" s="36"/>
      <c r="H515" s="36"/>
      <c r="I515" s="36"/>
    </row>
    <row r="516" spans="5:9" x14ac:dyDescent="0.7">
      <c r="E516" s="36"/>
      <c r="F516" s="36"/>
      <c r="G516" s="36"/>
      <c r="H516" s="36"/>
      <c r="I516" s="36"/>
    </row>
    <row r="517" spans="5:9" x14ac:dyDescent="0.7">
      <c r="E517" s="36"/>
      <c r="F517" s="36"/>
      <c r="G517" s="36"/>
      <c r="H517" s="36"/>
      <c r="I517" s="36"/>
    </row>
    <row r="518" spans="5:9" x14ac:dyDescent="0.7">
      <c r="E518" s="36"/>
      <c r="F518" s="36"/>
      <c r="G518" s="36"/>
      <c r="H518" s="36"/>
      <c r="I518" s="36"/>
    </row>
    <row r="519" spans="5:9" x14ac:dyDescent="0.7">
      <c r="E519" s="36"/>
      <c r="F519" s="36"/>
      <c r="G519" s="36"/>
      <c r="H519" s="36"/>
      <c r="I519" s="36"/>
    </row>
    <row r="520" spans="5:9" x14ac:dyDescent="0.7">
      <c r="E520" s="36"/>
      <c r="F520" s="36"/>
      <c r="G520" s="36"/>
      <c r="H520" s="36"/>
      <c r="I520" s="36"/>
    </row>
    <row r="521" spans="5:9" x14ac:dyDescent="0.7">
      <c r="E521" s="36"/>
      <c r="F521" s="36"/>
      <c r="G521" s="36"/>
      <c r="H521" s="36"/>
      <c r="I521" s="36"/>
    </row>
    <row r="522" spans="5:9" x14ac:dyDescent="0.7">
      <c r="E522" s="36"/>
      <c r="F522" s="36"/>
      <c r="G522" s="36"/>
      <c r="H522" s="36"/>
      <c r="I522" s="36"/>
    </row>
    <row r="523" spans="5:9" x14ac:dyDescent="0.7">
      <c r="E523" s="36"/>
      <c r="F523" s="36"/>
      <c r="G523" s="36"/>
      <c r="H523" s="36"/>
      <c r="I523" s="36"/>
    </row>
    <row r="524" spans="5:9" x14ac:dyDescent="0.7">
      <c r="E524" s="36"/>
      <c r="F524" s="36"/>
      <c r="G524" s="36"/>
      <c r="H524" s="36"/>
      <c r="I524" s="36"/>
    </row>
    <row r="525" spans="5:9" x14ac:dyDescent="0.7">
      <c r="E525" s="36"/>
      <c r="F525" s="36"/>
      <c r="G525" s="36"/>
      <c r="H525" s="36"/>
      <c r="I525" s="36"/>
    </row>
    <row r="526" spans="5:9" x14ac:dyDescent="0.7">
      <c r="E526" s="36"/>
      <c r="F526" s="36"/>
      <c r="G526" s="36"/>
      <c r="H526" s="36"/>
      <c r="I526" s="36"/>
    </row>
    <row r="527" spans="5:9" x14ac:dyDescent="0.7">
      <c r="E527" s="36"/>
      <c r="F527" s="36"/>
      <c r="G527" s="36"/>
      <c r="H527" s="36"/>
      <c r="I527" s="36"/>
    </row>
    <row r="528" spans="5:9" x14ac:dyDescent="0.7">
      <c r="E528" s="36"/>
      <c r="F528" s="36"/>
      <c r="G528" s="36"/>
      <c r="H528" s="36"/>
      <c r="I528" s="36"/>
    </row>
    <row r="529" spans="5:9" x14ac:dyDescent="0.7">
      <c r="E529" s="36"/>
      <c r="F529" s="36"/>
      <c r="G529" s="36"/>
      <c r="H529" s="36"/>
      <c r="I529" s="36"/>
    </row>
    <row r="530" spans="5:9" x14ac:dyDescent="0.7">
      <c r="E530" s="36"/>
      <c r="F530" s="36"/>
      <c r="G530" s="36"/>
      <c r="H530" s="36"/>
      <c r="I530" s="36"/>
    </row>
    <row r="531" spans="5:9" x14ac:dyDescent="0.7">
      <c r="E531" s="36"/>
      <c r="F531" s="36"/>
      <c r="G531" s="36"/>
      <c r="H531" s="36"/>
      <c r="I531" s="36"/>
    </row>
    <row r="532" spans="5:9" x14ac:dyDescent="0.7">
      <c r="E532" s="36"/>
      <c r="F532" s="36"/>
      <c r="G532" s="36"/>
      <c r="H532" s="36"/>
      <c r="I532" s="36"/>
    </row>
    <row r="533" spans="5:9" x14ac:dyDescent="0.7">
      <c r="E533" s="36"/>
      <c r="F533" s="36"/>
      <c r="G533" s="36"/>
      <c r="H533" s="36"/>
      <c r="I533" s="36"/>
    </row>
    <row r="534" spans="5:9" x14ac:dyDescent="0.7">
      <c r="E534" s="36"/>
      <c r="F534" s="36"/>
      <c r="G534" s="36"/>
      <c r="H534" s="36"/>
      <c r="I534" s="36"/>
    </row>
    <row r="535" spans="5:9" x14ac:dyDescent="0.7">
      <c r="E535" s="36"/>
      <c r="F535" s="36"/>
      <c r="G535" s="36"/>
      <c r="H535" s="36"/>
      <c r="I535" s="36"/>
    </row>
    <row r="536" spans="5:9" x14ac:dyDescent="0.7">
      <c r="E536" s="36"/>
      <c r="F536" s="36"/>
      <c r="G536" s="36"/>
      <c r="H536" s="36"/>
      <c r="I536" s="36"/>
    </row>
    <row r="537" spans="5:9" x14ac:dyDescent="0.7">
      <c r="E537" s="36"/>
      <c r="F537" s="36"/>
      <c r="G537" s="36"/>
      <c r="H537" s="36"/>
      <c r="I537" s="36"/>
    </row>
    <row r="538" spans="5:9" x14ac:dyDescent="0.7">
      <c r="E538" s="36"/>
      <c r="F538" s="36"/>
      <c r="G538" s="36"/>
      <c r="H538" s="36"/>
      <c r="I538" s="36"/>
    </row>
    <row r="539" spans="5:9" x14ac:dyDescent="0.7">
      <c r="E539" s="36"/>
      <c r="F539" s="36"/>
      <c r="G539" s="36"/>
      <c r="H539" s="36"/>
      <c r="I539" s="36"/>
    </row>
    <row r="540" spans="5:9" x14ac:dyDescent="0.7">
      <c r="E540" s="36"/>
      <c r="F540" s="36"/>
      <c r="G540" s="36"/>
      <c r="H540" s="36"/>
      <c r="I540" s="36"/>
    </row>
    <row r="541" spans="5:9" x14ac:dyDescent="0.7">
      <c r="E541" s="36"/>
      <c r="F541" s="36"/>
      <c r="G541" s="36"/>
      <c r="H541" s="36"/>
      <c r="I541" s="36"/>
    </row>
    <row r="542" spans="5:9" x14ac:dyDescent="0.7">
      <c r="E542" s="36"/>
      <c r="F542" s="36"/>
      <c r="G542" s="36"/>
      <c r="H542" s="36"/>
      <c r="I542" s="36"/>
    </row>
    <row r="543" spans="5:9" x14ac:dyDescent="0.7">
      <c r="E543" s="36"/>
      <c r="F543" s="36"/>
      <c r="G543" s="36"/>
      <c r="H543" s="36"/>
      <c r="I543" s="36"/>
    </row>
    <row r="544" spans="5:9" x14ac:dyDescent="0.7">
      <c r="E544" s="36"/>
      <c r="F544" s="36"/>
      <c r="G544" s="36"/>
      <c r="H544" s="36"/>
      <c r="I544" s="36"/>
    </row>
    <row r="545" spans="5:9" x14ac:dyDescent="0.7">
      <c r="E545" s="36"/>
      <c r="F545" s="36"/>
      <c r="G545" s="36"/>
      <c r="H545" s="36"/>
      <c r="I545" s="36"/>
    </row>
    <row r="546" spans="5:9" x14ac:dyDescent="0.7">
      <c r="E546" s="36"/>
      <c r="F546" s="36"/>
      <c r="G546" s="36"/>
      <c r="H546" s="36"/>
      <c r="I546" s="36"/>
    </row>
    <row r="547" spans="5:9" x14ac:dyDescent="0.7">
      <c r="E547" s="36"/>
      <c r="F547" s="36"/>
      <c r="G547" s="36"/>
      <c r="H547" s="36"/>
      <c r="I547" s="36"/>
    </row>
    <row r="548" spans="5:9" x14ac:dyDescent="0.7">
      <c r="E548" s="36"/>
      <c r="F548" s="36"/>
      <c r="G548" s="36"/>
      <c r="H548" s="36"/>
      <c r="I548" s="36"/>
    </row>
    <row r="549" spans="5:9" x14ac:dyDescent="0.7">
      <c r="E549" s="36"/>
      <c r="F549" s="36"/>
      <c r="G549" s="36"/>
      <c r="H549" s="36"/>
      <c r="I549" s="36"/>
    </row>
    <row r="550" spans="5:9" x14ac:dyDescent="0.7">
      <c r="E550" s="36"/>
      <c r="F550" s="36"/>
      <c r="G550" s="36"/>
      <c r="H550" s="36"/>
      <c r="I550" s="36"/>
    </row>
    <row r="551" spans="5:9" x14ac:dyDescent="0.7">
      <c r="E551" s="36"/>
      <c r="F551" s="36"/>
      <c r="G551" s="36"/>
      <c r="H551" s="36"/>
      <c r="I551" s="36"/>
    </row>
    <row r="552" spans="5:9" x14ac:dyDescent="0.7">
      <c r="E552" s="36"/>
      <c r="F552" s="36"/>
      <c r="G552" s="36"/>
      <c r="H552" s="36"/>
      <c r="I552" s="36"/>
    </row>
    <row r="553" spans="5:9" x14ac:dyDescent="0.7">
      <c r="E553" s="36"/>
      <c r="F553" s="36"/>
      <c r="G553" s="36"/>
      <c r="H553" s="36"/>
      <c r="I553" s="36"/>
    </row>
    <row r="554" spans="5:9" x14ac:dyDescent="0.7">
      <c r="E554" s="36"/>
      <c r="F554" s="36"/>
      <c r="G554" s="36"/>
      <c r="H554" s="36"/>
      <c r="I554" s="36"/>
    </row>
    <row r="555" spans="5:9" x14ac:dyDescent="0.7">
      <c r="E555" s="36"/>
      <c r="F555" s="36"/>
      <c r="G555" s="36"/>
      <c r="H555" s="36"/>
      <c r="I555" s="36"/>
    </row>
    <row r="556" spans="5:9" x14ac:dyDescent="0.7">
      <c r="E556" s="36"/>
      <c r="F556" s="36"/>
      <c r="G556" s="36"/>
      <c r="H556" s="36"/>
      <c r="I556" s="36"/>
    </row>
    <row r="557" spans="5:9" x14ac:dyDescent="0.7">
      <c r="E557" s="36"/>
      <c r="F557" s="36"/>
      <c r="G557" s="36"/>
      <c r="H557" s="36"/>
      <c r="I557" s="36"/>
    </row>
    <row r="558" spans="5:9" x14ac:dyDescent="0.7">
      <c r="E558" s="36"/>
      <c r="F558" s="36"/>
      <c r="G558" s="36"/>
      <c r="H558" s="36"/>
      <c r="I558" s="36"/>
    </row>
    <row r="559" spans="5:9" x14ac:dyDescent="0.7">
      <c r="E559" s="36"/>
      <c r="F559" s="36"/>
      <c r="G559" s="36"/>
      <c r="H559" s="36"/>
      <c r="I559" s="36"/>
    </row>
    <row r="560" spans="5:9" x14ac:dyDescent="0.7">
      <c r="E560" s="36"/>
      <c r="F560" s="36"/>
      <c r="G560" s="36"/>
      <c r="H560" s="36"/>
      <c r="I560" s="36"/>
    </row>
    <row r="561" spans="5:9" x14ac:dyDescent="0.7">
      <c r="E561" s="36"/>
      <c r="F561" s="36"/>
      <c r="G561" s="36"/>
      <c r="H561" s="36"/>
      <c r="I561" s="36"/>
    </row>
    <row r="562" spans="5:9" x14ac:dyDescent="0.7">
      <c r="E562" s="36"/>
      <c r="F562" s="36"/>
      <c r="G562" s="36"/>
      <c r="H562" s="36"/>
      <c r="I562" s="36"/>
    </row>
    <row r="563" spans="5:9" x14ac:dyDescent="0.7">
      <c r="E563" s="36"/>
      <c r="F563" s="36"/>
      <c r="G563" s="36"/>
      <c r="H563" s="36"/>
      <c r="I563" s="36"/>
    </row>
    <row r="564" spans="5:9" x14ac:dyDescent="0.7">
      <c r="E564" s="36"/>
      <c r="F564" s="36"/>
      <c r="G564" s="36"/>
      <c r="H564" s="36"/>
      <c r="I564" s="36"/>
    </row>
    <row r="565" spans="5:9" x14ac:dyDescent="0.7">
      <c r="E565" s="36"/>
      <c r="F565" s="36"/>
      <c r="G565" s="36"/>
      <c r="H565" s="36"/>
      <c r="I565" s="36"/>
    </row>
    <row r="566" spans="5:9" x14ac:dyDescent="0.7">
      <c r="E566" s="36"/>
      <c r="F566" s="36"/>
      <c r="G566" s="36"/>
      <c r="H566" s="36"/>
      <c r="I566" s="36"/>
    </row>
    <row r="567" spans="5:9" x14ac:dyDescent="0.7">
      <c r="E567" s="36"/>
      <c r="F567" s="36"/>
      <c r="G567" s="36"/>
      <c r="H567" s="36"/>
      <c r="I567" s="36"/>
    </row>
    <row r="568" spans="5:9" x14ac:dyDescent="0.7">
      <c r="E568" s="36"/>
      <c r="F568" s="36"/>
      <c r="G568" s="36"/>
      <c r="H568" s="36"/>
      <c r="I568" s="36"/>
    </row>
    <row r="569" spans="5:9" x14ac:dyDescent="0.7">
      <c r="E569" s="36"/>
      <c r="F569" s="36"/>
      <c r="G569" s="36"/>
      <c r="H569" s="36"/>
      <c r="I569" s="36"/>
    </row>
    <row r="570" spans="5:9" x14ac:dyDescent="0.7">
      <c r="E570" s="36"/>
      <c r="F570" s="36"/>
      <c r="G570" s="36"/>
      <c r="H570" s="36"/>
      <c r="I570" s="36"/>
    </row>
    <row r="571" spans="5:9" x14ac:dyDescent="0.7">
      <c r="E571" s="36"/>
      <c r="F571" s="36"/>
      <c r="G571" s="36"/>
      <c r="H571" s="36"/>
      <c r="I571" s="36"/>
    </row>
    <row r="572" spans="5:9" x14ac:dyDescent="0.7">
      <c r="E572" s="36"/>
      <c r="F572" s="36"/>
      <c r="G572" s="36"/>
      <c r="H572" s="36"/>
      <c r="I572" s="36"/>
    </row>
    <row r="573" spans="5:9" x14ac:dyDescent="0.7">
      <c r="E573" s="36"/>
      <c r="F573" s="36"/>
      <c r="G573" s="36"/>
      <c r="H573" s="36"/>
      <c r="I573" s="36"/>
    </row>
    <row r="574" spans="5:9" x14ac:dyDescent="0.7">
      <c r="E574" s="36"/>
      <c r="F574" s="36"/>
      <c r="G574" s="36"/>
      <c r="H574" s="36"/>
      <c r="I574" s="36"/>
    </row>
    <row r="575" spans="5:9" x14ac:dyDescent="0.7">
      <c r="E575" s="36"/>
      <c r="F575" s="36"/>
      <c r="G575" s="36"/>
      <c r="H575" s="36"/>
      <c r="I575" s="36"/>
    </row>
    <row r="576" spans="5:9" x14ac:dyDescent="0.7">
      <c r="E576" s="36"/>
      <c r="F576" s="36"/>
      <c r="G576" s="36"/>
      <c r="H576" s="36"/>
      <c r="I576" s="36"/>
    </row>
    <row r="577" spans="5:9" x14ac:dyDescent="0.7">
      <c r="E577" s="36"/>
      <c r="F577" s="36"/>
      <c r="G577" s="36"/>
      <c r="H577" s="36"/>
      <c r="I577" s="36"/>
    </row>
    <row r="578" spans="5:9" x14ac:dyDescent="0.7">
      <c r="E578" s="36"/>
      <c r="F578" s="36"/>
      <c r="G578" s="36"/>
      <c r="H578" s="36"/>
      <c r="I578" s="36"/>
    </row>
    <row r="579" spans="5:9" x14ac:dyDescent="0.7">
      <c r="E579" s="36"/>
      <c r="F579" s="36"/>
      <c r="G579" s="36"/>
      <c r="H579" s="36"/>
      <c r="I579" s="36"/>
    </row>
    <row r="580" spans="5:9" x14ac:dyDescent="0.7">
      <c r="E580" s="36"/>
      <c r="F580" s="36"/>
      <c r="G580" s="36"/>
      <c r="H580" s="36"/>
      <c r="I580" s="36"/>
    </row>
    <row r="581" spans="5:9" x14ac:dyDescent="0.7">
      <c r="E581" s="36"/>
      <c r="F581" s="36"/>
      <c r="G581" s="36"/>
      <c r="H581" s="36"/>
      <c r="I581" s="36"/>
    </row>
    <row r="582" spans="5:9" x14ac:dyDescent="0.7">
      <c r="E582" s="36"/>
      <c r="F582" s="36"/>
      <c r="G582" s="36"/>
      <c r="H582" s="36"/>
      <c r="I582" s="36"/>
    </row>
    <row r="583" spans="5:9" x14ac:dyDescent="0.7">
      <c r="E583" s="36"/>
      <c r="F583" s="36"/>
      <c r="G583" s="36"/>
      <c r="H583" s="36"/>
      <c r="I583" s="36"/>
    </row>
    <row r="584" spans="5:9" x14ac:dyDescent="0.7">
      <c r="E584" s="36"/>
      <c r="F584" s="36"/>
      <c r="G584" s="36"/>
      <c r="H584" s="36"/>
      <c r="I584" s="36"/>
    </row>
    <row r="585" spans="5:9" x14ac:dyDescent="0.7">
      <c r="E585" s="36"/>
      <c r="F585" s="36"/>
      <c r="G585" s="36"/>
      <c r="H585" s="36"/>
      <c r="I585" s="36"/>
    </row>
    <row r="586" spans="5:9" x14ac:dyDescent="0.7">
      <c r="E586" s="36"/>
      <c r="F586" s="36"/>
      <c r="G586" s="36"/>
      <c r="H586" s="36"/>
      <c r="I586" s="36"/>
    </row>
    <row r="587" spans="5:9" x14ac:dyDescent="0.7">
      <c r="E587" s="36"/>
      <c r="F587" s="36"/>
      <c r="G587" s="36"/>
      <c r="H587" s="36"/>
      <c r="I587" s="36"/>
    </row>
    <row r="588" spans="5:9" x14ac:dyDescent="0.7">
      <c r="E588" s="36"/>
      <c r="F588" s="36"/>
      <c r="G588" s="36"/>
      <c r="H588" s="36"/>
      <c r="I588" s="36"/>
    </row>
    <row r="589" spans="5:9" x14ac:dyDescent="0.7">
      <c r="E589" s="36"/>
      <c r="F589" s="36"/>
      <c r="G589" s="36"/>
      <c r="H589" s="36"/>
      <c r="I589" s="36"/>
    </row>
    <row r="590" spans="5:9" x14ac:dyDescent="0.7">
      <c r="E590" s="36"/>
      <c r="F590" s="36"/>
      <c r="G590" s="36"/>
      <c r="H590" s="36"/>
      <c r="I590" s="36"/>
    </row>
    <row r="591" spans="5:9" x14ac:dyDescent="0.7">
      <c r="E591" s="36"/>
      <c r="F591" s="36"/>
      <c r="G591" s="36"/>
      <c r="H591" s="36"/>
      <c r="I591" s="36"/>
    </row>
    <row r="592" spans="5:9" x14ac:dyDescent="0.7">
      <c r="E592" s="36"/>
      <c r="F592" s="36"/>
      <c r="G592" s="36"/>
      <c r="H592" s="36"/>
      <c r="I592" s="36"/>
    </row>
    <row r="593" spans="5:9" x14ac:dyDescent="0.7">
      <c r="E593" s="36"/>
      <c r="F593" s="36"/>
      <c r="G593" s="36"/>
      <c r="H593" s="36"/>
      <c r="I593" s="36"/>
    </row>
    <row r="594" spans="5:9" x14ac:dyDescent="0.7">
      <c r="E594" s="36"/>
      <c r="F594" s="36"/>
      <c r="G594" s="36"/>
      <c r="H594" s="36"/>
      <c r="I594" s="36"/>
    </row>
    <row r="595" spans="5:9" x14ac:dyDescent="0.7">
      <c r="E595" s="36"/>
      <c r="F595" s="36"/>
      <c r="G595" s="36"/>
      <c r="H595" s="36"/>
      <c r="I595" s="36"/>
    </row>
    <row r="596" spans="5:9" x14ac:dyDescent="0.7">
      <c r="E596" s="36"/>
      <c r="F596" s="36"/>
      <c r="G596" s="36"/>
      <c r="H596" s="36"/>
      <c r="I596" s="36"/>
    </row>
    <row r="597" spans="5:9" x14ac:dyDescent="0.7">
      <c r="E597" s="36"/>
      <c r="F597" s="36"/>
      <c r="G597" s="36"/>
      <c r="H597" s="36"/>
      <c r="I597" s="36"/>
    </row>
    <row r="598" spans="5:9" x14ac:dyDescent="0.7">
      <c r="E598" s="36"/>
      <c r="F598" s="36"/>
      <c r="G598" s="36"/>
      <c r="H598" s="36"/>
      <c r="I598" s="36"/>
    </row>
    <row r="599" spans="5:9" x14ac:dyDescent="0.7">
      <c r="E599" s="36"/>
      <c r="F599" s="36"/>
      <c r="G599" s="36"/>
      <c r="H599" s="36"/>
      <c r="I599" s="36"/>
    </row>
    <row r="600" spans="5:9" x14ac:dyDescent="0.7">
      <c r="E600" s="36"/>
      <c r="F600" s="36"/>
      <c r="G600" s="36"/>
      <c r="H600" s="36"/>
      <c r="I600" s="36"/>
    </row>
    <row r="601" spans="5:9" x14ac:dyDescent="0.7">
      <c r="E601" s="36"/>
      <c r="F601" s="36"/>
      <c r="G601" s="36"/>
      <c r="H601" s="36"/>
      <c r="I601" s="36"/>
    </row>
    <row r="602" spans="5:9" x14ac:dyDescent="0.7">
      <c r="E602" s="36"/>
      <c r="F602" s="36"/>
      <c r="G602" s="36"/>
      <c r="H602" s="36"/>
      <c r="I602" s="36"/>
    </row>
    <row r="603" spans="5:9" x14ac:dyDescent="0.7">
      <c r="E603" s="36"/>
      <c r="F603" s="36"/>
      <c r="G603" s="36"/>
      <c r="H603" s="36"/>
      <c r="I603" s="36"/>
    </row>
    <row r="604" spans="5:9" x14ac:dyDescent="0.7">
      <c r="E604" s="36"/>
      <c r="F604" s="36"/>
      <c r="G604" s="36"/>
      <c r="H604" s="36"/>
      <c r="I604" s="36"/>
    </row>
    <row r="605" spans="5:9" x14ac:dyDescent="0.7">
      <c r="E605" s="36"/>
      <c r="F605" s="36"/>
      <c r="G605" s="36"/>
      <c r="H605" s="36"/>
      <c r="I605" s="36"/>
    </row>
    <row r="606" spans="5:9" x14ac:dyDescent="0.7">
      <c r="E606" s="36"/>
      <c r="F606" s="36"/>
      <c r="G606" s="36"/>
      <c r="H606" s="36"/>
      <c r="I606" s="36"/>
    </row>
    <row r="607" spans="5:9" x14ac:dyDescent="0.7">
      <c r="E607" s="36"/>
      <c r="F607" s="36"/>
      <c r="G607" s="36"/>
      <c r="H607" s="36"/>
      <c r="I607" s="36"/>
    </row>
    <row r="608" spans="5:9" x14ac:dyDescent="0.7">
      <c r="E608" s="36"/>
      <c r="F608" s="36"/>
      <c r="G608" s="36"/>
      <c r="H608" s="36"/>
      <c r="I608" s="36"/>
    </row>
    <row r="609" spans="5:9" x14ac:dyDescent="0.7">
      <c r="E609" s="36"/>
      <c r="F609" s="36"/>
      <c r="G609" s="36"/>
      <c r="H609" s="36"/>
      <c r="I609" s="36"/>
    </row>
    <row r="610" spans="5:9" x14ac:dyDescent="0.7">
      <c r="E610" s="36"/>
      <c r="F610" s="36"/>
      <c r="G610" s="36"/>
      <c r="H610" s="36"/>
      <c r="I610" s="36"/>
    </row>
    <row r="611" spans="5:9" x14ac:dyDescent="0.7">
      <c r="E611" s="36"/>
      <c r="F611" s="36"/>
      <c r="G611" s="36"/>
      <c r="H611" s="36"/>
      <c r="I611" s="36"/>
    </row>
    <row r="612" spans="5:9" x14ac:dyDescent="0.7">
      <c r="E612" s="36"/>
      <c r="F612" s="36"/>
      <c r="G612" s="36"/>
      <c r="H612" s="36"/>
      <c r="I612" s="36"/>
    </row>
    <row r="613" spans="5:9" x14ac:dyDescent="0.7">
      <c r="E613" s="36"/>
      <c r="F613" s="36"/>
      <c r="G613" s="36"/>
      <c r="H613" s="36"/>
      <c r="I613" s="36"/>
    </row>
    <row r="614" spans="5:9" x14ac:dyDescent="0.7">
      <c r="E614" s="36"/>
      <c r="F614" s="36"/>
      <c r="G614" s="36"/>
      <c r="H614" s="36"/>
      <c r="I614" s="36"/>
    </row>
    <row r="615" spans="5:9" x14ac:dyDescent="0.7">
      <c r="E615" s="36"/>
      <c r="F615" s="36"/>
      <c r="G615" s="36"/>
      <c r="H615" s="36"/>
      <c r="I615" s="36"/>
    </row>
    <row r="616" spans="5:9" x14ac:dyDescent="0.7">
      <c r="E616" s="36"/>
      <c r="F616" s="36"/>
      <c r="G616" s="36"/>
      <c r="H616" s="36"/>
      <c r="I616" s="36"/>
    </row>
    <row r="617" spans="5:9" x14ac:dyDescent="0.7">
      <c r="E617" s="36"/>
      <c r="F617" s="36"/>
      <c r="G617" s="36"/>
      <c r="H617" s="36"/>
      <c r="I617" s="36"/>
    </row>
    <row r="618" spans="5:9" x14ac:dyDescent="0.7">
      <c r="E618" s="36"/>
      <c r="F618" s="36"/>
      <c r="G618" s="36"/>
      <c r="H618" s="36"/>
      <c r="I618" s="36"/>
    </row>
    <row r="619" spans="5:9" x14ac:dyDescent="0.7">
      <c r="E619" s="36"/>
      <c r="F619" s="36"/>
      <c r="G619" s="36"/>
      <c r="H619" s="36"/>
      <c r="I619" s="36"/>
    </row>
    <row r="620" spans="5:9" x14ac:dyDescent="0.7">
      <c r="E620" s="36"/>
      <c r="F620" s="36"/>
      <c r="G620" s="36"/>
      <c r="H620" s="36"/>
      <c r="I620" s="36"/>
    </row>
    <row r="621" spans="5:9" x14ac:dyDescent="0.7">
      <c r="E621" s="36"/>
      <c r="F621" s="36"/>
      <c r="G621" s="36"/>
      <c r="H621" s="36"/>
      <c r="I621" s="36"/>
    </row>
    <row r="622" spans="5:9" x14ac:dyDescent="0.7">
      <c r="E622" s="36"/>
      <c r="F622" s="36"/>
      <c r="G622" s="36"/>
      <c r="H622" s="36"/>
      <c r="I622" s="36"/>
    </row>
    <row r="623" spans="5:9" x14ac:dyDescent="0.7">
      <c r="E623" s="36"/>
      <c r="F623" s="36"/>
      <c r="G623" s="36"/>
      <c r="H623" s="36"/>
      <c r="I623" s="36"/>
    </row>
    <row r="624" spans="5:9" x14ac:dyDescent="0.7">
      <c r="E624" s="36"/>
      <c r="F624" s="36"/>
      <c r="G624" s="36"/>
      <c r="H624" s="36"/>
      <c r="I624" s="36"/>
    </row>
    <row r="625" spans="5:9" x14ac:dyDescent="0.7">
      <c r="E625" s="36"/>
      <c r="F625" s="36"/>
      <c r="G625" s="36"/>
      <c r="H625" s="36"/>
      <c r="I625" s="36"/>
    </row>
    <row r="626" spans="5:9" x14ac:dyDescent="0.7">
      <c r="E626" s="36"/>
      <c r="F626" s="36"/>
      <c r="G626" s="36"/>
      <c r="H626" s="36"/>
      <c r="I626" s="36"/>
    </row>
    <row r="627" spans="5:9" x14ac:dyDescent="0.7">
      <c r="E627" s="36"/>
      <c r="F627" s="36"/>
      <c r="G627" s="36"/>
      <c r="H627" s="36"/>
      <c r="I627" s="36"/>
    </row>
    <row r="628" spans="5:9" x14ac:dyDescent="0.7">
      <c r="E628" s="36"/>
      <c r="F628" s="36"/>
      <c r="G628" s="36"/>
      <c r="H628" s="36"/>
      <c r="I628" s="36"/>
    </row>
    <row r="629" spans="5:9" x14ac:dyDescent="0.7">
      <c r="E629" s="36"/>
      <c r="F629" s="36"/>
      <c r="G629" s="36"/>
      <c r="H629" s="36"/>
      <c r="I629" s="36"/>
    </row>
    <row r="630" spans="5:9" x14ac:dyDescent="0.7">
      <c r="E630" s="36"/>
      <c r="F630" s="36"/>
      <c r="G630" s="36"/>
      <c r="H630" s="36"/>
      <c r="I630" s="36"/>
    </row>
    <row r="631" spans="5:9" x14ac:dyDescent="0.7">
      <c r="E631" s="36"/>
      <c r="F631" s="36"/>
      <c r="G631" s="36"/>
      <c r="H631" s="36"/>
      <c r="I631" s="36"/>
    </row>
    <row r="632" spans="5:9" x14ac:dyDescent="0.7">
      <c r="E632" s="36"/>
      <c r="F632" s="36"/>
      <c r="G632" s="36"/>
      <c r="H632" s="36"/>
      <c r="I632" s="36"/>
    </row>
    <row r="633" spans="5:9" x14ac:dyDescent="0.7">
      <c r="E633" s="36"/>
      <c r="F633" s="36"/>
      <c r="G633" s="36"/>
      <c r="H633" s="36"/>
      <c r="I633" s="36"/>
    </row>
    <row r="634" spans="5:9" x14ac:dyDescent="0.7">
      <c r="E634" s="36"/>
      <c r="F634" s="36"/>
      <c r="G634" s="36"/>
      <c r="H634" s="36"/>
      <c r="I634" s="36"/>
    </row>
    <row r="635" spans="5:9" x14ac:dyDescent="0.7">
      <c r="E635" s="36"/>
      <c r="F635" s="36"/>
      <c r="G635" s="36"/>
      <c r="H635" s="36"/>
      <c r="I635" s="36"/>
    </row>
    <row r="636" spans="5:9" x14ac:dyDescent="0.7">
      <c r="E636" s="36"/>
      <c r="F636" s="36"/>
      <c r="G636" s="36"/>
      <c r="H636" s="36"/>
      <c r="I636" s="36"/>
    </row>
    <row r="637" spans="5:9" x14ac:dyDescent="0.7">
      <c r="E637" s="36"/>
      <c r="F637" s="36"/>
      <c r="G637" s="36"/>
      <c r="H637" s="36"/>
      <c r="I637" s="36"/>
    </row>
    <row r="638" spans="5:9" x14ac:dyDescent="0.7">
      <c r="E638" s="36"/>
      <c r="F638" s="36"/>
      <c r="G638" s="36"/>
      <c r="H638" s="36"/>
      <c r="I638" s="36"/>
    </row>
    <row r="639" spans="5:9" x14ac:dyDescent="0.7">
      <c r="E639" s="36"/>
      <c r="F639" s="36"/>
      <c r="G639" s="36"/>
      <c r="H639" s="36"/>
      <c r="I639" s="36"/>
    </row>
    <row r="640" spans="5:9" x14ac:dyDescent="0.7">
      <c r="E640" s="36"/>
      <c r="F640" s="36"/>
      <c r="G640" s="36"/>
      <c r="H640" s="36"/>
      <c r="I640" s="36"/>
    </row>
    <row r="641" spans="5:9" x14ac:dyDescent="0.7">
      <c r="E641" s="36"/>
      <c r="F641" s="36"/>
      <c r="G641" s="36"/>
      <c r="H641" s="36"/>
      <c r="I641" s="36"/>
    </row>
    <row r="642" spans="5:9" x14ac:dyDescent="0.7">
      <c r="E642" s="36"/>
      <c r="F642" s="36"/>
      <c r="G642" s="36"/>
      <c r="H642" s="36"/>
      <c r="I642" s="36"/>
    </row>
    <row r="643" spans="5:9" x14ac:dyDescent="0.7">
      <c r="E643" s="36"/>
      <c r="F643" s="36"/>
      <c r="G643" s="36"/>
      <c r="H643" s="36"/>
      <c r="I643" s="36"/>
    </row>
    <row r="644" spans="5:9" x14ac:dyDescent="0.7">
      <c r="E644" s="36"/>
      <c r="F644" s="36"/>
      <c r="G644" s="36"/>
      <c r="H644" s="36"/>
      <c r="I644" s="36"/>
    </row>
    <row r="645" spans="5:9" x14ac:dyDescent="0.7">
      <c r="E645" s="36"/>
      <c r="F645" s="36"/>
      <c r="G645" s="36"/>
      <c r="H645" s="36"/>
      <c r="I645" s="36"/>
    </row>
    <row r="646" spans="5:9" x14ac:dyDescent="0.7">
      <c r="E646" s="36"/>
      <c r="F646" s="36"/>
      <c r="G646" s="36"/>
      <c r="H646" s="36"/>
      <c r="I646" s="36"/>
    </row>
    <row r="647" spans="5:9" x14ac:dyDescent="0.7">
      <c r="E647" s="36"/>
      <c r="F647" s="36"/>
      <c r="G647" s="36"/>
      <c r="H647" s="36"/>
      <c r="I647" s="36"/>
    </row>
    <row r="648" spans="5:9" x14ac:dyDescent="0.7">
      <c r="E648" s="36"/>
      <c r="F648" s="36"/>
      <c r="G648" s="36"/>
      <c r="H648" s="36"/>
      <c r="I648" s="36"/>
    </row>
    <row r="649" spans="5:9" x14ac:dyDescent="0.7">
      <c r="E649" s="36"/>
      <c r="F649" s="36"/>
      <c r="G649" s="36"/>
      <c r="H649" s="36"/>
      <c r="I649" s="36"/>
    </row>
    <row r="650" spans="5:9" x14ac:dyDescent="0.7">
      <c r="E650" s="36"/>
      <c r="F650" s="36"/>
      <c r="G650" s="36"/>
      <c r="H650" s="36"/>
      <c r="I650" s="36"/>
    </row>
    <row r="651" spans="5:9" x14ac:dyDescent="0.7">
      <c r="E651" s="36"/>
      <c r="F651" s="36"/>
      <c r="G651" s="36"/>
      <c r="H651" s="36"/>
      <c r="I651" s="36"/>
    </row>
    <row r="652" spans="5:9" x14ac:dyDescent="0.7">
      <c r="E652" s="36"/>
      <c r="F652" s="36"/>
      <c r="G652" s="36"/>
      <c r="H652" s="36"/>
      <c r="I652" s="36"/>
    </row>
    <row r="653" spans="5:9" x14ac:dyDescent="0.7">
      <c r="E653" s="36"/>
      <c r="F653" s="36"/>
      <c r="G653" s="36"/>
      <c r="H653" s="36"/>
      <c r="I653" s="36"/>
    </row>
    <row r="654" spans="5:9" x14ac:dyDescent="0.7">
      <c r="E654" s="36"/>
      <c r="F654" s="36"/>
      <c r="G654" s="36"/>
      <c r="H654" s="36"/>
      <c r="I654" s="36"/>
    </row>
    <row r="655" spans="5:9" x14ac:dyDescent="0.7">
      <c r="E655" s="36"/>
      <c r="F655" s="36"/>
      <c r="G655" s="36"/>
      <c r="H655" s="36"/>
      <c r="I655" s="36"/>
    </row>
    <row r="656" spans="5:9" x14ac:dyDescent="0.7">
      <c r="E656" s="36"/>
      <c r="F656" s="36"/>
      <c r="G656" s="36"/>
      <c r="H656" s="36"/>
      <c r="I656" s="36"/>
    </row>
    <row r="657" spans="5:9" x14ac:dyDescent="0.7">
      <c r="E657" s="36"/>
      <c r="F657" s="36"/>
      <c r="G657" s="36"/>
      <c r="H657" s="36"/>
      <c r="I657" s="36"/>
    </row>
    <row r="658" spans="5:9" x14ac:dyDescent="0.7">
      <c r="E658" s="36"/>
      <c r="F658" s="36"/>
      <c r="G658" s="36"/>
      <c r="H658" s="36"/>
      <c r="I658" s="36"/>
    </row>
    <row r="659" spans="5:9" x14ac:dyDescent="0.7">
      <c r="E659" s="36"/>
      <c r="F659" s="36"/>
      <c r="G659" s="36"/>
      <c r="H659" s="36"/>
      <c r="I659" s="36"/>
    </row>
    <row r="660" spans="5:9" x14ac:dyDescent="0.7">
      <c r="E660" s="36"/>
      <c r="F660" s="36"/>
      <c r="G660" s="36"/>
      <c r="H660" s="36"/>
      <c r="I660" s="36"/>
    </row>
    <row r="661" spans="5:9" x14ac:dyDescent="0.7">
      <c r="E661" s="36"/>
      <c r="F661" s="36"/>
      <c r="G661" s="36"/>
      <c r="H661" s="36"/>
      <c r="I661" s="36"/>
    </row>
    <row r="662" spans="5:9" x14ac:dyDescent="0.7">
      <c r="E662" s="36"/>
      <c r="F662" s="36"/>
      <c r="G662" s="36"/>
      <c r="H662" s="36"/>
      <c r="I662" s="36"/>
    </row>
    <row r="663" spans="5:9" x14ac:dyDescent="0.7">
      <c r="E663" s="36"/>
      <c r="F663" s="36"/>
      <c r="G663" s="36"/>
      <c r="H663" s="36"/>
      <c r="I663" s="36"/>
    </row>
    <row r="664" spans="5:9" x14ac:dyDescent="0.7">
      <c r="E664" s="36"/>
      <c r="F664" s="36"/>
      <c r="G664" s="36"/>
      <c r="H664" s="36"/>
      <c r="I664" s="36"/>
    </row>
    <row r="665" spans="5:9" x14ac:dyDescent="0.7">
      <c r="E665" s="36"/>
      <c r="F665" s="36"/>
      <c r="G665" s="36"/>
      <c r="H665" s="36"/>
      <c r="I665" s="36"/>
    </row>
    <row r="666" spans="5:9" x14ac:dyDescent="0.7">
      <c r="E666" s="36"/>
      <c r="F666" s="36"/>
      <c r="G666" s="36"/>
      <c r="H666" s="36"/>
      <c r="I666" s="36"/>
    </row>
    <row r="667" spans="5:9" x14ac:dyDescent="0.7">
      <c r="E667" s="36"/>
      <c r="F667" s="36"/>
      <c r="G667" s="36"/>
      <c r="H667" s="36"/>
      <c r="I667" s="36"/>
    </row>
    <row r="668" spans="5:9" x14ac:dyDescent="0.7">
      <c r="E668" s="36"/>
      <c r="F668" s="36"/>
      <c r="G668" s="36"/>
      <c r="H668" s="36"/>
      <c r="I668" s="36"/>
    </row>
    <row r="669" spans="5:9" x14ac:dyDescent="0.7">
      <c r="E669" s="36"/>
      <c r="F669" s="36"/>
      <c r="G669" s="36"/>
      <c r="H669" s="36"/>
      <c r="I669" s="36"/>
    </row>
    <row r="670" spans="5:9" x14ac:dyDescent="0.7">
      <c r="E670" s="36"/>
      <c r="F670" s="36"/>
      <c r="G670" s="36"/>
      <c r="H670" s="36"/>
      <c r="I670" s="36"/>
    </row>
    <row r="671" spans="5:9" x14ac:dyDescent="0.7">
      <c r="E671" s="36"/>
      <c r="F671" s="36"/>
      <c r="G671" s="36"/>
      <c r="H671" s="36"/>
      <c r="I671" s="36"/>
    </row>
    <row r="672" spans="5:9" x14ac:dyDescent="0.7">
      <c r="E672" s="36"/>
      <c r="F672" s="36"/>
      <c r="G672" s="36"/>
      <c r="H672" s="36"/>
      <c r="I672" s="36"/>
    </row>
    <row r="673" spans="5:9" x14ac:dyDescent="0.7">
      <c r="E673" s="36"/>
      <c r="F673" s="36"/>
      <c r="G673" s="36"/>
      <c r="H673" s="36"/>
      <c r="I673" s="36"/>
    </row>
    <row r="674" spans="5:9" x14ac:dyDescent="0.7">
      <c r="E674" s="36"/>
      <c r="F674" s="36"/>
      <c r="G674" s="36"/>
      <c r="H674" s="36"/>
      <c r="I674" s="36"/>
    </row>
    <row r="675" spans="5:9" x14ac:dyDescent="0.7">
      <c r="E675" s="36"/>
      <c r="F675" s="36"/>
      <c r="G675" s="36"/>
      <c r="H675" s="36"/>
      <c r="I675" s="36"/>
    </row>
    <row r="676" spans="5:9" x14ac:dyDescent="0.7">
      <c r="E676" s="36"/>
      <c r="F676" s="36"/>
      <c r="G676" s="36"/>
      <c r="H676" s="36"/>
      <c r="I676" s="36"/>
    </row>
    <row r="677" spans="5:9" x14ac:dyDescent="0.7">
      <c r="E677" s="36"/>
      <c r="F677" s="36"/>
      <c r="G677" s="36"/>
      <c r="H677" s="36"/>
      <c r="I677" s="36"/>
    </row>
    <row r="678" spans="5:9" x14ac:dyDescent="0.7">
      <c r="E678" s="36"/>
      <c r="F678" s="36"/>
      <c r="G678" s="36"/>
      <c r="H678" s="36"/>
      <c r="I678" s="36"/>
    </row>
    <row r="679" spans="5:9" x14ac:dyDescent="0.7">
      <c r="E679" s="36"/>
      <c r="F679" s="36"/>
      <c r="G679" s="36"/>
      <c r="H679" s="36"/>
      <c r="I679" s="36"/>
    </row>
    <row r="680" spans="5:9" x14ac:dyDescent="0.7">
      <c r="E680" s="36"/>
      <c r="F680" s="36"/>
      <c r="G680" s="36"/>
      <c r="H680" s="36"/>
      <c r="I680" s="36"/>
    </row>
    <row r="681" spans="5:9" x14ac:dyDescent="0.7">
      <c r="E681" s="36"/>
      <c r="F681" s="36"/>
      <c r="G681" s="36"/>
      <c r="H681" s="36"/>
      <c r="I681" s="36"/>
    </row>
    <row r="682" spans="5:9" x14ac:dyDescent="0.7">
      <c r="E682" s="36"/>
      <c r="F682" s="36"/>
      <c r="G682" s="36"/>
      <c r="H682" s="36"/>
      <c r="I682" s="36"/>
    </row>
    <row r="683" spans="5:9" x14ac:dyDescent="0.7">
      <c r="E683" s="36"/>
      <c r="F683" s="36"/>
      <c r="G683" s="36"/>
      <c r="H683" s="36"/>
      <c r="I683" s="36"/>
    </row>
    <row r="684" spans="5:9" x14ac:dyDescent="0.7">
      <c r="E684" s="36"/>
      <c r="F684" s="36"/>
      <c r="G684" s="36"/>
      <c r="H684" s="36"/>
      <c r="I684" s="36"/>
    </row>
    <row r="685" spans="5:9" x14ac:dyDescent="0.7">
      <c r="E685" s="36"/>
      <c r="F685" s="36"/>
      <c r="G685" s="36"/>
      <c r="H685" s="36"/>
      <c r="I685" s="36"/>
    </row>
    <row r="686" spans="5:9" x14ac:dyDescent="0.7">
      <c r="E686" s="36"/>
      <c r="F686" s="36"/>
      <c r="G686" s="36"/>
      <c r="H686" s="36"/>
      <c r="I686" s="36"/>
    </row>
    <row r="687" spans="5:9" x14ac:dyDescent="0.7">
      <c r="E687" s="36"/>
      <c r="F687" s="36"/>
      <c r="G687" s="36"/>
      <c r="H687" s="36"/>
      <c r="I687" s="36"/>
    </row>
    <row r="688" spans="5:9" x14ac:dyDescent="0.7">
      <c r="E688" s="36"/>
      <c r="F688" s="36"/>
      <c r="G688" s="36"/>
      <c r="H688" s="36"/>
      <c r="I688" s="36"/>
    </row>
    <row r="689" spans="5:9" x14ac:dyDescent="0.7">
      <c r="E689" s="36"/>
      <c r="F689" s="36"/>
      <c r="G689" s="36"/>
      <c r="H689" s="36"/>
      <c r="I689" s="36"/>
    </row>
    <row r="690" spans="5:9" x14ac:dyDescent="0.7">
      <c r="E690" s="36"/>
      <c r="F690" s="36"/>
      <c r="G690" s="36"/>
      <c r="H690" s="36"/>
      <c r="I690" s="36"/>
    </row>
    <row r="691" spans="5:9" x14ac:dyDescent="0.7">
      <c r="E691" s="36"/>
      <c r="F691" s="36"/>
      <c r="G691" s="36"/>
      <c r="H691" s="36"/>
      <c r="I691" s="36"/>
    </row>
    <row r="692" spans="5:9" x14ac:dyDescent="0.7">
      <c r="E692" s="36"/>
      <c r="F692" s="36"/>
      <c r="G692" s="36"/>
      <c r="H692" s="36"/>
      <c r="I692" s="36"/>
    </row>
    <row r="693" spans="5:9" x14ac:dyDescent="0.7">
      <c r="E693" s="36"/>
      <c r="F693" s="36"/>
      <c r="G693" s="36"/>
      <c r="H693" s="36"/>
      <c r="I693" s="36"/>
    </row>
    <row r="694" spans="5:9" x14ac:dyDescent="0.7">
      <c r="E694" s="36"/>
      <c r="F694" s="36"/>
      <c r="G694" s="36"/>
      <c r="H694" s="36"/>
      <c r="I694" s="36"/>
    </row>
    <row r="695" spans="5:9" x14ac:dyDescent="0.7">
      <c r="E695" s="36"/>
      <c r="F695" s="36"/>
      <c r="G695" s="36"/>
      <c r="H695" s="36"/>
      <c r="I695" s="36"/>
    </row>
    <row r="696" spans="5:9" x14ac:dyDescent="0.7">
      <c r="E696" s="36"/>
      <c r="F696" s="36"/>
      <c r="G696" s="36"/>
      <c r="H696" s="36"/>
      <c r="I696" s="36"/>
    </row>
    <row r="697" spans="5:9" x14ac:dyDescent="0.7">
      <c r="E697" s="36"/>
      <c r="F697" s="36"/>
      <c r="G697" s="36"/>
      <c r="H697" s="36"/>
      <c r="I697" s="36"/>
    </row>
    <row r="698" spans="5:9" x14ac:dyDescent="0.7">
      <c r="E698" s="36"/>
      <c r="F698" s="36"/>
      <c r="G698" s="36"/>
      <c r="H698" s="36"/>
      <c r="I698" s="36"/>
    </row>
    <row r="699" spans="5:9" x14ac:dyDescent="0.7">
      <c r="E699" s="36"/>
      <c r="F699" s="36"/>
      <c r="G699" s="36"/>
      <c r="H699" s="36"/>
      <c r="I699" s="36"/>
    </row>
    <row r="700" spans="5:9" x14ac:dyDescent="0.7">
      <c r="E700" s="36"/>
      <c r="F700" s="36"/>
      <c r="G700" s="36"/>
      <c r="H700" s="36"/>
      <c r="I700" s="36"/>
    </row>
    <row r="701" spans="5:9" x14ac:dyDescent="0.7">
      <c r="E701" s="36"/>
      <c r="F701" s="36"/>
      <c r="G701" s="36"/>
      <c r="H701" s="36"/>
      <c r="I701" s="36"/>
    </row>
    <row r="702" spans="5:9" x14ac:dyDescent="0.7">
      <c r="E702" s="36"/>
      <c r="F702" s="36"/>
      <c r="G702" s="36"/>
      <c r="H702" s="36"/>
      <c r="I702" s="36"/>
    </row>
    <row r="703" spans="5:9" x14ac:dyDescent="0.7">
      <c r="E703" s="36"/>
      <c r="F703" s="36"/>
      <c r="G703" s="36"/>
      <c r="H703" s="36"/>
      <c r="I703" s="36"/>
    </row>
    <row r="704" spans="5:9" x14ac:dyDescent="0.7">
      <c r="E704" s="36"/>
      <c r="F704" s="36"/>
      <c r="G704" s="36"/>
      <c r="H704" s="36"/>
      <c r="I704" s="36"/>
    </row>
    <row r="705" spans="5:9" x14ac:dyDescent="0.7">
      <c r="E705" s="36"/>
      <c r="F705" s="36"/>
      <c r="G705" s="36"/>
      <c r="H705" s="36"/>
      <c r="I705" s="36"/>
    </row>
    <row r="706" spans="5:9" x14ac:dyDescent="0.7">
      <c r="E706" s="36"/>
      <c r="F706" s="36"/>
      <c r="G706" s="36"/>
      <c r="H706" s="36"/>
      <c r="I706" s="36"/>
    </row>
    <row r="707" spans="5:9" x14ac:dyDescent="0.7">
      <c r="E707" s="36"/>
      <c r="F707" s="36"/>
      <c r="G707" s="36"/>
      <c r="H707" s="36"/>
      <c r="I707" s="36"/>
    </row>
    <row r="708" spans="5:9" x14ac:dyDescent="0.7">
      <c r="E708" s="36"/>
      <c r="F708" s="36"/>
      <c r="G708" s="36"/>
      <c r="H708" s="36"/>
      <c r="I708" s="36"/>
    </row>
    <row r="709" spans="5:9" x14ac:dyDescent="0.7">
      <c r="E709" s="36"/>
      <c r="F709" s="36"/>
      <c r="G709" s="36"/>
      <c r="H709" s="36"/>
      <c r="I709" s="36"/>
    </row>
    <row r="710" spans="5:9" x14ac:dyDescent="0.7">
      <c r="E710" s="36"/>
      <c r="F710" s="36"/>
      <c r="G710" s="36"/>
      <c r="H710" s="36"/>
      <c r="I710" s="36"/>
    </row>
    <row r="711" spans="5:9" x14ac:dyDescent="0.7">
      <c r="E711" s="36"/>
      <c r="F711" s="36"/>
      <c r="G711" s="36"/>
      <c r="H711" s="36"/>
      <c r="I711" s="36"/>
    </row>
    <row r="712" spans="5:9" x14ac:dyDescent="0.7">
      <c r="E712" s="36"/>
      <c r="F712" s="36"/>
      <c r="G712" s="36"/>
      <c r="H712" s="36"/>
      <c r="I712" s="36"/>
    </row>
    <row r="713" spans="5:9" x14ac:dyDescent="0.7">
      <c r="E713" s="36"/>
      <c r="F713" s="36"/>
      <c r="G713" s="36"/>
      <c r="H713" s="36"/>
      <c r="I713" s="36"/>
    </row>
    <row r="714" spans="5:9" x14ac:dyDescent="0.7">
      <c r="E714" s="36"/>
      <c r="F714" s="36"/>
      <c r="G714" s="36"/>
      <c r="H714" s="36"/>
      <c r="I714" s="36"/>
    </row>
    <row r="715" spans="5:9" x14ac:dyDescent="0.7">
      <c r="E715" s="36"/>
      <c r="F715" s="36"/>
      <c r="G715" s="36"/>
      <c r="H715" s="36"/>
      <c r="I715" s="36"/>
    </row>
    <row r="716" spans="5:9" x14ac:dyDescent="0.7">
      <c r="E716" s="36"/>
      <c r="F716" s="36"/>
      <c r="G716" s="36"/>
      <c r="H716" s="36"/>
      <c r="I716" s="36"/>
    </row>
    <row r="717" spans="5:9" x14ac:dyDescent="0.7">
      <c r="E717" s="36"/>
      <c r="F717" s="36"/>
      <c r="G717" s="36"/>
      <c r="H717" s="36"/>
      <c r="I717" s="36"/>
    </row>
    <row r="718" spans="5:9" x14ac:dyDescent="0.7">
      <c r="E718" s="36"/>
      <c r="F718" s="36"/>
      <c r="G718" s="36"/>
      <c r="H718" s="36"/>
      <c r="I718" s="36"/>
    </row>
    <row r="719" spans="5:9" x14ac:dyDescent="0.7">
      <c r="E719" s="36"/>
      <c r="F719" s="36"/>
      <c r="G719" s="36"/>
      <c r="H719" s="36"/>
      <c r="I719" s="36"/>
    </row>
    <row r="720" spans="5:9" x14ac:dyDescent="0.7">
      <c r="E720" s="36"/>
      <c r="F720" s="36"/>
      <c r="G720" s="36"/>
      <c r="H720" s="36"/>
      <c r="I720" s="36"/>
    </row>
    <row r="721" spans="5:9" x14ac:dyDescent="0.7">
      <c r="E721" s="36"/>
      <c r="F721" s="36"/>
      <c r="G721" s="36"/>
      <c r="H721" s="36"/>
      <c r="I721" s="36"/>
    </row>
    <row r="722" spans="5:9" x14ac:dyDescent="0.7">
      <c r="E722" s="36"/>
      <c r="F722" s="36"/>
      <c r="G722" s="36"/>
      <c r="H722" s="36"/>
      <c r="I722" s="36"/>
    </row>
    <row r="723" spans="5:9" x14ac:dyDescent="0.7">
      <c r="E723" s="36"/>
      <c r="F723" s="36"/>
      <c r="G723" s="36"/>
      <c r="H723" s="36"/>
      <c r="I723" s="36"/>
    </row>
    <row r="724" spans="5:9" x14ac:dyDescent="0.7">
      <c r="E724" s="36"/>
      <c r="F724" s="36"/>
      <c r="G724" s="36"/>
      <c r="H724" s="36"/>
      <c r="I724" s="36"/>
    </row>
    <row r="725" spans="5:9" x14ac:dyDescent="0.7">
      <c r="E725" s="36"/>
      <c r="F725" s="36"/>
      <c r="G725" s="36"/>
      <c r="H725" s="36"/>
      <c r="I725" s="36"/>
    </row>
    <row r="726" spans="5:9" x14ac:dyDescent="0.7">
      <c r="E726" s="36"/>
      <c r="F726" s="36"/>
      <c r="G726" s="36"/>
      <c r="H726" s="36"/>
      <c r="I726" s="36"/>
    </row>
    <row r="727" spans="5:9" x14ac:dyDescent="0.7">
      <c r="E727" s="36"/>
      <c r="F727" s="36"/>
      <c r="G727" s="36"/>
      <c r="H727" s="36"/>
      <c r="I727" s="36"/>
    </row>
    <row r="728" spans="5:9" x14ac:dyDescent="0.7">
      <c r="E728" s="36"/>
      <c r="F728" s="36"/>
      <c r="G728" s="36"/>
      <c r="H728" s="36"/>
      <c r="I728" s="36"/>
    </row>
    <row r="729" spans="5:9" x14ac:dyDescent="0.7">
      <c r="E729" s="36"/>
      <c r="F729" s="36"/>
      <c r="G729" s="36"/>
      <c r="H729" s="36"/>
      <c r="I729" s="36"/>
    </row>
    <row r="730" spans="5:9" x14ac:dyDescent="0.7">
      <c r="E730" s="36"/>
      <c r="F730" s="36"/>
      <c r="G730" s="36"/>
      <c r="H730" s="36"/>
      <c r="I730" s="36"/>
    </row>
    <row r="731" spans="5:9" x14ac:dyDescent="0.7">
      <c r="E731" s="36"/>
      <c r="F731" s="36"/>
      <c r="G731" s="36"/>
      <c r="H731" s="36"/>
      <c r="I731" s="36"/>
    </row>
    <row r="732" spans="5:9" x14ac:dyDescent="0.7">
      <c r="E732" s="36"/>
      <c r="F732" s="36"/>
      <c r="G732" s="36"/>
      <c r="H732" s="36"/>
      <c r="I732" s="36"/>
    </row>
    <row r="733" spans="5:9" x14ac:dyDescent="0.7">
      <c r="E733" s="36"/>
      <c r="F733" s="36"/>
      <c r="G733" s="36"/>
      <c r="H733" s="36"/>
      <c r="I733" s="36"/>
    </row>
    <row r="734" spans="5:9" x14ac:dyDescent="0.7">
      <c r="E734" s="36"/>
      <c r="F734" s="36"/>
      <c r="G734" s="36"/>
      <c r="H734" s="36"/>
      <c r="I734" s="36"/>
    </row>
    <row r="735" spans="5:9" x14ac:dyDescent="0.7">
      <c r="E735" s="36"/>
      <c r="F735" s="36"/>
      <c r="G735" s="36"/>
      <c r="H735" s="36"/>
      <c r="I735" s="36"/>
    </row>
    <row r="736" spans="5:9" x14ac:dyDescent="0.7">
      <c r="E736" s="36"/>
      <c r="F736" s="36"/>
      <c r="G736" s="36"/>
      <c r="H736" s="36"/>
      <c r="I736" s="36"/>
    </row>
    <row r="737" spans="5:9" x14ac:dyDescent="0.7">
      <c r="E737" s="36"/>
      <c r="F737" s="36"/>
      <c r="G737" s="36"/>
      <c r="H737" s="36"/>
      <c r="I737" s="36"/>
    </row>
    <row r="738" spans="5:9" x14ac:dyDescent="0.7">
      <c r="E738" s="36"/>
      <c r="F738" s="36"/>
      <c r="G738" s="36"/>
      <c r="H738" s="36"/>
      <c r="I738" s="36"/>
    </row>
    <row r="739" spans="5:9" x14ac:dyDescent="0.7">
      <c r="E739" s="36"/>
      <c r="F739" s="36"/>
      <c r="G739" s="36"/>
      <c r="H739" s="36"/>
      <c r="I739" s="36"/>
    </row>
    <row r="740" spans="5:9" x14ac:dyDescent="0.7">
      <c r="E740" s="36"/>
      <c r="F740" s="36"/>
      <c r="G740" s="36"/>
      <c r="H740" s="36"/>
      <c r="I740" s="36"/>
    </row>
    <row r="741" spans="5:9" x14ac:dyDescent="0.7">
      <c r="E741" s="36"/>
      <c r="F741" s="36"/>
      <c r="G741" s="36"/>
      <c r="H741" s="36"/>
      <c r="I741" s="36"/>
    </row>
    <row r="742" spans="5:9" x14ac:dyDescent="0.7">
      <c r="E742" s="36"/>
      <c r="F742" s="36"/>
      <c r="G742" s="36"/>
      <c r="H742" s="36"/>
      <c r="I742" s="36"/>
    </row>
    <row r="743" spans="5:9" x14ac:dyDescent="0.7">
      <c r="E743" s="36"/>
      <c r="F743" s="36"/>
      <c r="G743" s="36"/>
      <c r="H743" s="36"/>
      <c r="I743" s="36"/>
    </row>
    <row r="744" spans="5:9" x14ac:dyDescent="0.7">
      <c r="E744" s="36"/>
      <c r="F744" s="36"/>
      <c r="G744" s="36"/>
      <c r="H744" s="36"/>
      <c r="I744" s="36"/>
    </row>
    <row r="745" spans="5:9" x14ac:dyDescent="0.7">
      <c r="E745" s="36"/>
      <c r="F745" s="36"/>
      <c r="G745" s="36"/>
      <c r="H745" s="36"/>
      <c r="I745" s="36"/>
    </row>
    <row r="746" spans="5:9" x14ac:dyDescent="0.7">
      <c r="E746" s="36"/>
      <c r="F746" s="36"/>
      <c r="G746" s="36"/>
      <c r="H746" s="36"/>
      <c r="I746" s="36"/>
    </row>
    <row r="747" spans="5:9" x14ac:dyDescent="0.7">
      <c r="E747" s="36"/>
      <c r="F747" s="36"/>
      <c r="G747" s="36"/>
      <c r="H747" s="36"/>
      <c r="I747" s="36"/>
    </row>
    <row r="748" spans="5:9" x14ac:dyDescent="0.7">
      <c r="E748" s="36"/>
      <c r="F748" s="36"/>
      <c r="G748" s="36"/>
      <c r="H748" s="36"/>
      <c r="I748" s="36"/>
    </row>
    <row r="749" spans="5:9" x14ac:dyDescent="0.7">
      <c r="E749" s="36"/>
      <c r="F749" s="36"/>
      <c r="G749" s="36"/>
      <c r="H749" s="36"/>
      <c r="I749" s="36"/>
    </row>
    <row r="750" spans="5:9" x14ac:dyDescent="0.7">
      <c r="E750" s="36"/>
      <c r="F750" s="36"/>
      <c r="G750" s="36"/>
      <c r="H750" s="36"/>
      <c r="I750" s="36"/>
    </row>
    <row r="751" spans="5:9" x14ac:dyDescent="0.7">
      <c r="E751" s="36"/>
      <c r="F751" s="36"/>
      <c r="G751" s="36"/>
      <c r="H751" s="36"/>
      <c r="I751" s="36"/>
    </row>
    <row r="752" spans="5:9" x14ac:dyDescent="0.7">
      <c r="E752" s="36"/>
      <c r="F752" s="36"/>
      <c r="G752" s="36"/>
      <c r="H752" s="36"/>
      <c r="I752" s="36"/>
    </row>
    <row r="753" spans="5:9" x14ac:dyDescent="0.7">
      <c r="E753" s="36"/>
      <c r="F753" s="36"/>
      <c r="G753" s="36"/>
      <c r="H753" s="36"/>
      <c r="I753" s="36"/>
    </row>
    <row r="754" spans="5:9" x14ac:dyDescent="0.7">
      <c r="E754" s="36"/>
      <c r="F754" s="36"/>
      <c r="G754" s="36"/>
      <c r="H754" s="36"/>
      <c r="I754" s="36"/>
    </row>
    <row r="755" spans="5:9" x14ac:dyDescent="0.7">
      <c r="E755" s="36"/>
      <c r="F755" s="36"/>
      <c r="G755" s="36"/>
      <c r="H755" s="36"/>
      <c r="I755" s="36"/>
    </row>
    <row r="756" spans="5:9" x14ac:dyDescent="0.7">
      <c r="E756" s="36"/>
      <c r="F756" s="36"/>
      <c r="G756" s="36"/>
      <c r="H756" s="36"/>
      <c r="I756" s="36"/>
    </row>
    <row r="757" spans="5:9" x14ac:dyDescent="0.7">
      <c r="E757" s="36"/>
      <c r="F757" s="36"/>
      <c r="G757" s="36"/>
      <c r="H757" s="36"/>
      <c r="I757" s="36"/>
    </row>
    <row r="758" spans="5:9" x14ac:dyDescent="0.7">
      <c r="E758" s="36"/>
      <c r="F758" s="36"/>
      <c r="G758" s="36"/>
      <c r="H758" s="36"/>
      <c r="I758" s="36"/>
    </row>
    <row r="759" spans="5:9" x14ac:dyDescent="0.7">
      <c r="E759" s="36"/>
      <c r="F759" s="36"/>
      <c r="G759" s="36"/>
      <c r="H759" s="36"/>
      <c r="I759" s="36"/>
    </row>
    <row r="760" spans="5:9" x14ac:dyDescent="0.7">
      <c r="E760" s="36"/>
      <c r="F760" s="36"/>
      <c r="G760" s="36"/>
      <c r="H760" s="36"/>
      <c r="I760" s="36"/>
    </row>
    <row r="761" spans="5:9" x14ac:dyDescent="0.7">
      <c r="E761" s="36"/>
      <c r="F761" s="36"/>
      <c r="G761" s="36"/>
      <c r="H761" s="36"/>
      <c r="I761" s="36"/>
    </row>
    <row r="762" spans="5:9" x14ac:dyDescent="0.7">
      <c r="E762" s="36"/>
      <c r="F762" s="36"/>
      <c r="G762" s="36"/>
      <c r="H762" s="36"/>
      <c r="I762" s="36"/>
    </row>
    <row r="763" spans="5:9" x14ac:dyDescent="0.7">
      <c r="E763" s="36"/>
      <c r="F763" s="36"/>
      <c r="G763" s="36"/>
      <c r="H763" s="36"/>
      <c r="I763" s="36"/>
    </row>
    <row r="764" spans="5:9" x14ac:dyDescent="0.7">
      <c r="E764" s="36"/>
      <c r="F764" s="36"/>
      <c r="G764" s="36"/>
      <c r="H764" s="36"/>
      <c r="I764" s="36"/>
    </row>
    <row r="765" spans="5:9" x14ac:dyDescent="0.7">
      <c r="E765" s="36"/>
      <c r="F765" s="36"/>
      <c r="G765" s="36"/>
      <c r="H765" s="36"/>
      <c r="I765" s="36"/>
    </row>
    <row r="766" spans="5:9" x14ac:dyDescent="0.7">
      <c r="E766" s="36"/>
      <c r="F766" s="36"/>
      <c r="G766" s="36"/>
      <c r="H766" s="36"/>
      <c r="I766" s="36"/>
    </row>
    <row r="767" spans="5:9" x14ac:dyDescent="0.7">
      <c r="E767" s="36"/>
      <c r="F767" s="36"/>
      <c r="G767" s="36"/>
      <c r="H767" s="36"/>
      <c r="I767" s="36"/>
    </row>
    <row r="768" spans="5:9" x14ac:dyDescent="0.7">
      <c r="E768" s="36"/>
      <c r="F768" s="36"/>
      <c r="G768" s="36"/>
      <c r="H768" s="36"/>
      <c r="I768" s="36"/>
    </row>
    <row r="769" spans="5:9" x14ac:dyDescent="0.7">
      <c r="E769" s="36"/>
      <c r="F769" s="36"/>
      <c r="G769" s="36"/>
      <c r="H769" s="36"/>
      <c r="I769" s="36"/>
    </row>
    <row r="770" spans="5:9" x14ac:dyDescent="0.7">
      <c r="E770" s="36"/>
      <c r="F770" s="36"/>
      <c r="G770" s="36"/>
      <c r="H770" s="36"/>
      <c r="I770" s="36"/>
    </row>
    <row r="771" spans="5:9" x14ac:dyDescent="0.7">
      <c r="E771" s="36"/>
      <c r="F771" s="36"/>
      <c r="G771" s="36"/>
      <c r="H771" s="36"/>
      <c r="I771" s="36"/>
    </row>
    <row r="772" spans="5:9" x14ac:dyDescent="0.7">
      <c r="E772" s="36"/>
      <c r="F772" s="36"/>
      <c r="G772" s="36"/>
      <c r="H772" s="36"/>
      <c r="I772" s="36"/>
    </row>
    <row r="773" spans="5:9" x14ac:dyDescent="0.7">
      <c r="E773" s="36"/>
      <c r="F773" s="36"/>
      <c r="G773" s="36"/>
      <c r="H773" s="36"/>
      <c r="I773" s="36"/>
    </row>
    <row r="774" spans="5:9" x14ac:dyDescent="0.7">
      <c r="E774" s="36"/>
      <c r="F774" s="36"/>
      <c r="G774" s="36"/>
      <c r="H774" s="36"/>
      <c r="I774" s="36"/>
    </row>
    <row r="775" spans="5:9" x14ac:dyDescent="0.7">
      <c r="E775" s="36"/>
      <c r="F775" s="36"/>
      <c r="G775" s="36"/>
      <c r="H775" s="36"/>
      <c r="I775" s="36"/>
    </row>
    <row r="776" spans="5:9" x14ac:dyDescent="0.7">
      <c r="E776" s="36"/>
      <c r="F776" s="36"/>
      <c r="G776" s="36"/>
      <c r="H776" s="36"/>
      <c r="I776" s="36"/>
    </row>
    <row r="777" spans="5:9" x14ac:dyDescent="0.7">
      <c r="E777" s="36"/>
      <c r="F777" s="36"/>
      <c r="G777" s="36"/>
      <c r="H777" s="36"/>
      <c r="I777" s="36"/>
    </row>
    <row r="778" spans="5:9" x14ac:dyDescent="0.7">
      <c r="E778" s="36"/>
      <c r="F778" s="36"/>
      <c r="G778" s="36"/>
      <c r="H778" s="36"/>
      <c r="I778" s="36"/>
    </row>
    <row r="779" spans="5:9" x14ac:dyDescent="0.7">
      <c r="E779" s="36"/>
      <c r="F779" s="36"/>
      <c r="G779" s="36"/>
      <c r="H779" s="36"/>
      <c r="I779" s="36"/>
    </row>
    <row r="780" spans="5:9" x14ac:dyDescent="0.7">
      <c r="E780" s="36"/>
      <c r="F780" s="36"/>
      <c r="G780" s="36"/>
      <c r="H780" s="36"/>
      <c r="I780" s="36"/>
    </row>
    <row r="781" spans="5:9" x14ac:dyDescent="0.7">
      <c r="E781" s="36"/>
      <c r="F781" s="36"/>
      <c r="G781" s="36"/>
      <c r="H781" s="36"/>
      <c r="I781" s="36"/>
    </row>
    <row r="782" spans="5:9" x14ac:dyDescent="0.7">
      <c r="E782" s="36"/>
      <c r="F782" s="36"/>
      <c r="G782" s="36"/>
      <c r="H782" s="36"/>
      <c r="I782" s="36"/>
    </row>
    <row r="783" spans="5:9" x14ac:dyDescent="0.7">
      <c r="E783" s="36"/>
      <c r="F783" s="36"/>
      <c r="G783" s="36"/>
      <c r="H783" s="36"/>
      <c r="I783" s="36"/>
    </row>
    <row r="784" spans="5:9" x14ac:dyDescent="0.7">
      <c r="E784" s="36"/>
      <c r="F784" s="36"/>
      <c r="G784" s="36"/>
      <c r="H784" s="36"/>
      <c r="I784" s="36"/>
    </row>
    <row r="785" spans="5:9" x14ac:dyDescent="0.7">
      <c r="E785" s="36"/>
      <c r="F785" s="36"/>
      <c r="G785" s="36"/>
      <c r="H785" s="36"/>
      <c r="I785" s="36"/>
    </row>
    <row r="786" spans="5:9" x14ac:dyDescent="0.7">
      <c r="E786" s="36"/>
      <c r="F786" s="36"/>
      <c r="G786" s="36"/>
      <c r="H786" s="36"/>
      <c r="I786" s="36"/>
    </row>
    <row r="787" spans="5:9" x14ac:dyDescent="0.7">
      <c r="E787" s="36"/>
      <c r="F787" s="36"/>
      <c r="G787" s="36"/>
      <c r="H787" s="36"/>
      <c r="I787" s="36"/>
    </row>
    <row r="788" spans="5:9" x14ac:dyDescent="0.7">
      <c r="E788" s="36"/>
      <c r="F788" s="36"/>
      <c r="G788" s="36"/>
      <c r="H788" s="36"/>
      <c r="I788" s="36"/>
    </row>
    <row r="789" spans="5:9" x14ac:dyDescent="0.7">
      <c r="E789" s="36"/>
      <c r="F789" s="36"/>
      <c r="G789" s="36"/>
      <c r="H789" s="36"/>
      <c r="I789" s="36"/>
    </row>
    <row r="790" spans="5:9" x14ac:dyDescent="0.7">
      <c r="E790" s="36"/>
      <c r="F790" s="36"/>
      <c r="G790" s="36"/>
      <c r="H790" s="36"/>
      <c r="I790" s="36"/>
    </row>
    <row r="791" spans="5:9" x14ac:dyDescent="0.7">
      <c r="E791" s="36"/>
      <c r="F791" s="36"/>
      <c r="G791" s="36"/>
      <c r="H791" s="36"/>
      <c r="I791" s="36"/>
    </row>
    <row r="792" spans="5:9" x14ac:dyDescent="0.7">
      <c r="E792" s="36"/>
      <c r="F792" s="36"/>
      <c r="G792" s="36"/>
      <c r="H792" s="36"/>
      <c r="I792" s="36"/>
    </row>
    <row r="793" spans="5:9" x14ac:dyDescent="0.7">
      <c r="E793" s="36"/>
      <c r="F793" s="36"/>
      <c r="G793" s="36"/>
      <c r="H793" s="36"/>
      <c r="I793" s="36"/>
    </row>
    <row r="794" spans="5:9" x14ac:dyDescent="0.7">
      <c r="E794" s="36"/>
      <c r="F794" s="36"/>
      <c r="G794" s="36"/>
      <c r="H794" s="36"/>
      <c r="I794" s="36"/>
    </row>
    <row r="795" spans="5:9" x14ac:dyDescent="0.7">
      <c r="E795" s="36"/>
      <c r="F795" s="36"/>
      <c r="G795" s="36"/>
      <c r="H795" s="36"/>
      <c r="I795" s="36"/>
    </row>
    <row r="796" spans="5:9" x14ac:dyDescent="0.7">
      <c r="E796" s="36"/>
      <c r="F796" s="36"/>
      <c r="G796" s="36"/>
      <c r="H796" s="36"/>
      <c r="I796" s="36"/>
    </row>
    <row r="797" spans="5:9" x14ac:dyDescent="0.7">
      <c r="E797" s="36"/>
      <c r="F797" s="36"/>
      <c r="G797" s="36"/>
      <c r="H797" s="36"/>
      <c r="I797" s="36"/>
    </row>
    <row r="798" spans="5:9" x14ac:dyDescent="0.7">
      <c r="E798" s="36"/>
      <c r="F798" s="36"/>
      <c r="G798" s="36"/>
      <c r="H798" s="36"/>
      <c r="I798" s="36"/>
    </row>
    <row r="799" spans="5:9" x14ac:dyDescent="0.7">
      <c r="E799" s="36"/>
      <c r="F799" s="36"/>
      <c r="G799" s="36"/>
      <c r="H799" s="36"/>
      <c r="I799" s="36"/>
    </row>
    <row r="800" spans="5:9" x14ac:dyDescent="0.7">
      <c r="E800" s="36"/>
      <c r="F800" s="36"/>
      <c r="G800" s="36"/>
      <c r="H800" s="36"/>
      <c r="I800" s="36"/>
    </row>
    <row r="801" spans="5:9" x14ac:dyDescent="0.7">
      <c r="E801" s="36"/>
      <c r="F801" s="36"/>
      <c r="G801" s="36"/>
      <c r="H801" s="36"/>
      <c r="I801" s="36"/>
    </row>
    <row r="802" spans="5:9" x14ac:dyDescent="0.7">
      <c r="E802" s="36"/>
      <c r="F802" s="36"/>
      <c r="G802" s="36"/>
      <c r="H802" s="36"/>
      <c r="I802" s="36"/>
    </row>
    <row r="803" spans="5:9" x14ac:dyDescent="0.7">
      <c r="E803" s="36"/>
      <c r="F803" s="36"/>
      <c r="G803" s="36"/>
      <c r="H803" s="36"/>
      <c r="I803" s="36"/>
    </row>
    <row r="804" spans="5:9" x14ac:dyDescent="0.7">
      <c r="E804" s="36"/>
      <c r="F804" s="36"/>
      <c r="G804" s="36"/>
      <c r="H804" s="36"/>
      <c r="I804" s="36"/>
    </row>
    <row r="805" spans="5:9" x14ac:dyDescent="0.7">
      <c r="E805" s="36"/>
      <c r="F805" s="36"/>
      <c r="G805" s="36"/>
      <c r="H805" s="36"/>
      <c r="I805" s="36"/>
    </row>
    <row r="806" spans="5:9" x14ac:dyDescent="0.7">
      <c r="E806" s="36"/>
      <c r="F806" s="36"/>
      <c r="G806" s="36"/>
      <c r="H806" s="36"/>
      <c r="I806" s="36"/>
    </row>
    <row r="807" spans="5:9" x14ac:dyDescent="0.7">
      <c r="E807" s="36"/>
      <c r="F807" s="36"/>
      <c r="G807" s="36"/>
      <c r="H807" s="36"/>
      <c r="I807" s="36"/>
    </row>
    <row r="808" spans="5:9" x14ac:dyDescent="0.7">
      <c r="E808" s="36"/>
      <c r="F808" s="36"/>
      <c r="G808" s="36"/>
      <c r="H808" s="36"/>
      <c r="I808" s="36"/>
    </row>
    <row r="809" spans="5:9" x14ac:dyDescent="0.7">
      <c r="E809" s="36"/>
      <c r="F809" s="36"/>
      <c r="G809" s="36"/>
      <c r="H809" s="36"/>
      <c r="I809" s="36"/>
    </row>
    <row r="810" spans="5:9" x14ac:dyDescent="0.7">
      <c r="E810" s="36"/>
      <c r="F810" s="36"/>
      <c r="G810" s="36"/>
      <c r="H810" s="36"/>
      <c r="I810" s="36"/>
    </row>
    <row r="811" spans="5:9" x14ac:dyDescent="0.7">
      <c r="E811" s="36"/>
      <c r="F811" s="36"/>
      <c r="G811" s="36"/>
      <c r="H811" s="36"/>
      <c r="I811" s="36"/>
    </row>
    <row r="812" spans="5:9" x14ac:dyDescent="0.7">
      <c r="E812" s="36"/>
      <c r="F812" s="36"/>
      <c r="G812" s="36"/>
      <c r="H812" s="36"/>
      <c r="I812" s="36"/>
    </row>
    <row r="813" spans="5:9" x14ac:dyDescent="0.7">
      <c r="E813" s="36"/>
      <c r="F813" s="36"/>
      <c r="G813" s="36"/>
      <c r="H813" s="36"/>
      <c r="I813" s="36"/>
    </row>
    <row r="814" spans="5:9" x14ac:dyDescent="0.7">
      <c r="E814" s="36"/>
      <c r="F814" s="36"/>
      <c r="G814" s="36"/>
      <c r="H814" s="36"/>
      <c r="I814" s="36"/>
    </row>
    <row r="815" spans="5:9" x14ac:dyDescent="0.7">
      <c r="E815" s="36"/>
      <c r="F815" s="36"/>
      <c r="G815" s="36"/>
      <c r="H815" s="36"/>
      <c r="I815" s="36"/>
    </row>
    <row r="816" spans="5:9" x14ac:dyDescent="0.7">
      <c r="E816" s="36"/>
      <c r="F816" s="36"/>
      <c r="G816" s="36"/>
      <c r="H816" s="36"/>
      <c r="I816" s="36"/>
    </row>
    <row r="817" spans="5:9" x14ac:dyDescent="0.7">
      <c r="E817" s="36"/>
      <c r="F817" s="36"/>
      <c r="G817" s="36"/>
      <c r="H817" s="36"/>
      <c r="I817" s="36"/>
    </row>
    <row r="818" spans="5:9" x14ac:dyDescent="0.7">
      <c r="E818" s="36"/>
      <c r="F818" s="36"/>
      <c r="G818" s="36"/>
      <c r="H818" s="36"/>
      <c r="I818" s="36"/>
    </row>
    <row r="819" spans="5:9" x14ac:dyDescent="0.7">
      <c r="E819" s="36"/>
      <c r="F819" s="36"/>
      <c r="G819" s="36"/>
      <c r="H819" s="36"/>
      <c r="I819" s="36"/>
    </row>
    <row r="820" spans="5:9" x14ac:dyDescent="0.7">
      <c r="E820" s="36"/>
      <c r="F820" s="36"/>
      <c r="G820" s="36"/>
      <c r="H820" s="36"/>
      <c r="I820" s="36"/>
    </row>
    <row r="821" spans="5:9" x14ac:dyDescent="0.7">
      <c r="E821" s="36"/>
      <c r="F821" s="36"/>
      <c r="G821" s="36"/>
      <c r="H821" s="36"/>
      <c r="I821" s="36"/>
    </row>
    <row r="822" spans="5:9" x14ac:dyDescent="0.7">
      <c r="E822" s="36"/>
      <c r="F822" s="36"/>
      <c r="G822" s="36"/>
      <c r="H822" s="36"/>
      <c r="I822" s="36"/>
    </row>
    <row r="823" spans="5:9" x14ac:dyDescent="0.7">
      <c r="E823" s="36"/>
      <c r="F823" s="36"/>
      <c r="G823" s="36"/>
      <c r="H823" s="36"/>
      <c r="I823" s="36"/>
    </row>
    <row r="824" spans="5:9" x14ac:dyDescent="0.7">
      <c r="E824" s="36"/>
      <c r="F824" s="36"/>
      <c r="G824" s="36"/>
      <c r="H824" s="36"/>
      <c r="I824" s="36"/>
    </row>
    <row r="825" spans="5:9" x14ac:dyDescent="0.7">
      <c r="E825" s="36"/>
      <c r="F825" s="36"/>
      <c r="G825" s="36"/>
      <c r="H825" s="36"/>
      <c r="I825" s="36"/>
    </row>
    <row r="826" spans="5:9" x14ac:dyDescent="0.7">
      <c r="E826" s="36"/>
      <c r="F826" s="36"/>
      <c r="G826" s="36"/>
      <c r="H826" s="36"/>
      <c r="I826" s="36"/>
    </row>
    <row r="827" spans="5:9" x14ac:dyDescent="0.7">
      <c r="E827" s="36"/>
      <c r="F827" s="36"/>
      <c r="G827" s="36"/>
      <c r="H827" s="36"/>
      <c r="I827" s="36"/>
    </row>
    <row r="828" spans="5:9" x14ac:dyDescent="0.7">
      <c r="E828" s="36"/>
      <c r="F828" s="36"/>
      <c r="G828" s="36"/>
      <c r="H828" s="36"/>
      <c r="I828" s="36"/>
    </row>
    <row r="829" spans="5:9" x14ac:dyDescent="0.7">
      <c r="E829" s="36"/>
      <c r="F829" s="36"/>
      <c r="G829" s="36"/>
      <c r="H829" s="36"/>
      <c r="I829" s="36"/>
    </row>
    <row r="830" spans="5:9" x14ac:dyDescent="0.7">
      <c r="E830" s="36"/>
      <c r="F830" s="36"/>
      <c r="G830" s="36"/>
      <c r="H830" s="36"/>
      <c r="I830" s="36"/>
    </row>
    <row r="831" spans="5:9" x14ac:dyDescent="0.7">
      <c r="E831" s="36"/>
      <c r="F831" s="36"/>
      <c r="G831" s="36"/>
      <c r="H831" s="36"/>
      <c r="I831" s="36"/>
    </row>
    <row r="832" spans="5:9" x14ac:dyDescent="0.7">
      <c r="E832" s="36"/>
      <c r="F832" s="36"/>
      <c r="G832" s="36"/>
      <c r="H832" s="36"/>
      <c r="I832" s="36"/>
    </row>
    <row r="833" spans="5:9" x14ac:dyDescent="0.7">
      <c r="E833" s="36"/>
      <c r="F833" s="36"/>
      <c r="G833" s="36"/>
      <c r="H833" s="36"/>
      <c r="I833" s="36"/>
    </row>
    <row r="834" spans="5:9" x14ac:dyDescent="0.7">
      <c r="E834" s="36"/>
      <c r="F834" s="36"/>
      <c r="G834" s="36"/>
      <c r="H834" s="36"/>
      <c r="I834" s="36"/>
    </row>
    <row r="835" spans="5:9" x14ac:dyDescent="0.7">
      <c r="E835" s="36"/>
      <c r="F835" s="36"/>
      <c r="G835" s="36"/>
      <c r="H835" s="36"/>
      <c r="I835" s="36"/>
    </row>
    <row r="836" spans="5:9" x14ac:dyDescent="0.7">
      <c r="E836" s="36"/>
      <c r="F836" s="36"/>
      <c r="G836" s="36"/>
      <c r="H836" s="36"/>
      <c r="I836" s="36"/>
    </row>
    <row r="837" spans="5:9" x14ac:dyDescent="0.7">
      <c r="E837" s="36"/>
      <c r="F837" s="36"/>
      <c r="G837" s="36"/>
      <c r="H837" s="36"/>
      <c r="I837" s="36"/>
    </row>
    <row r="838" spans="5:9" x14ac:dyDescent="0.7">
      <c r="E838" s="36"/>
      <c r="F838" s="36"/>
      <c r="G838" s="36"/>
      <c r="H838" s="36"/>
      <c r="I838" s="36"/>
    </row>
    <row r="839" spans="5:9" x14ac:dyDescent="0.7">
      <c r="E839" s="36"/>
      <c r="F839" s="36"/>
      <c r="G839" s="36"/>
      <c r="H839" s="36"/>
      <c r="I839" s="36"/>
    </row>
    <row r="840" spans="5:9" x14ac:dyDescent="0.7">
      <c r="E840" s="36"/>
      <c r="F840" s="36"/>
      <c r="G840" s="36"/>
      <c r="H840" s="36"/>
      <c r="I840" s="36"/>
    </row>
    <row r="841" spans="5:9" x14ac:dyDescent="0.7">
      <c r="E841" s="36"/>
      <c r="F841" s="36"/>
      <c r="G841" s="36"/>
      <c r="H841" s="36"/>
      <c r="I841" s="36"/>
    </row>
    <row r="842" spans="5:9" x14ac:dyDescent="0.7">
      <c r="E842" s="36"/>
      <c r="F842" s="36"/>
      <c r="G842" s="36"/>
      <c r="H842" s="36"/>
      <c r="I842" s="36"/>
    </row>
    <row r="843" spans="5:9" x14ac:dyDescent="0.7">
      <c r="E843" s="36"/>
      <c r="F843" s="36"/>
      <c r="G843" s="36"/>
      <c r="H843" s="36"/>
      <c r="I843" s="36"/>
    </row>
    <row r="844" spans="5:9" x14ac:dyDescent="0.7">
      <c r="E844" s="36"/>
      <c r="F844" s="36"/>
      <c r="G844" s="36"/>
      <c r="H844" s="36"/>
      <c r="I844" s="36"/>
    </row>
    <row r="845" spans="5:9" x14ac:dyDescent="0.7">
      <c r="E845" s="36"/>
      <c r="F845" s="36"/>
      <c r="G845" s="36"/>
      <c r="H845" s="36"/>
      <c r="I845" s="36"/>
    </row>
    <row r="846" spans="5:9" x14ac:dyDescent="0.7">
      <c r="E846" s="36"/>
      <c r="F846" s="36"/>
      <c r="G846" s="36"/>
      <c r="H846" s="36"/>
      <c r="I846" s="36"/>
    </row>
    <row r="847" spans="5:9" x14ac:dyDescent="0.7">
      <c r="E847" s="36"/>
      <c r="F847" s="36"/>
      <c r="G847" s="36"/>
      <c r="H847" s="36"/>
      <c r="I847" s="36"/>
    </row>
    <row r="848" spans="5:9" x14ac:dyDescent="0.7">
      <c r="E848" s="36"/>
      <c r="F848" s="36"/>
      <c r="G848" s="36"/>
      <c r="H848" s="36"/>
      <c r="I848" s="36"/>
    </row>
    <row r="849" spans="5:9" x14ac:dyDescent="0.7">
      <c r="E849" s="36"/>
      <c r="F849" s="36"/>
      <c r="G849" s="36"/>
      <c r="H849" s="36"/>
      <c r="I849" s="36"/>
    </row>
    <row r="850" spans="5:9" x14ac:dyDescent="0.7">
      <c r="E850" s="36"/>
      <c r="F850" s="36"/>
      <c r="G850" s="36"/>
      <c r="H850" s="36"/>
      <c r="I850" s="36"/>
    </row>
    <row r="851" spans="5:9" x14ac:dyDescent="0.7">
      <c r="E851" s="36"/>
      <c r="F851" s="36"/>
      <c r="G851" s="36"/>
      <c r="H851" s="36"/>
      <c r="I851" s="36"/>
    </row>
    <row r="852" spans="5:9" x14ac:dyDescent="0.7">
      <c r="E852" s="36"/>
      <c r="F852" s="36"/>
      <c r="G852" s="36"/>
      <c r="H852" s="36"/>
      <c r="I852" s="36"/>
    </row>
    <row r="853" spans="5:9" x14ac:dyDescent="0.7">
      <c r="E853" s="36"/>
      <c r="F853" s="36"/>
      <c r="G853" s="36"/>
      <c r="H853" s="36"/>
      <c r="I853" s="36"/>
    </row>
    <row r="854" spans="5:9" x14ac:dyDescent="0.7">
      <c r="E854" s="36"/>
      <c r="F854" s="36"/>
      <c r="G854" s="36"/>
      <c r="H854" s="36"/>
      <c r="I854" s="36"/>
    </row>
    <row r="855" spans="5:9" x14ac:dyDescent="0.7">
      <c r="E855" s="36"/>
      <c r="F855" s="36"/>
      <c r="G855" s="36"/>
      <c r="H855" s="36"/>
      <c r="I855" s="36"/>
    </row>
    <row r="856" spans="5:9" x14ac:dyDescent="0.7">
      <c r="E856" s="36"/>
      <c r="F856" s="36"/>
      <c r="G856" s="36"/>
      <c r="H856" s="36"/>
      <c r="I856" s="36"/>
    </row>
    <row r="857" spans="5:9" x14ac:dyDescent="0.7">
      <c r="E857" s="36"/>
      <c r="F857" s="36"/>
      <c r="G857" s="36"/>
      <c r="H857" s="36"/>
      <c r="I857" s="36"/>
    </row>
    <row r="858" spans="5:9" x14ac:dyDescent="0.7">
      <c r="E858" s="36"/>
      <c r="F858" s="36"/>
      <c r="G858" s="36"/>
      <c r="H858" s="36"/>
      <c r="I858" s="36"/>
    </row>
    <row r="859" spans="5:9" x14ac:dyDescent="0.7">
      <c r="E859" s="36"/>
      <c r="F859" s="36"/>
      <c r="G859" s="36"/>
      <c r="H859" s="36"/>
      <c r="I859" s="36"/>
    </row>
    <row r="860" spans="5:9" x14ac:dyDescent="0.7">
      <c r="E860" s="36"/>
      <c r="F860" s="36"/>
      <c r="G860" s="36"/>
      <c r="H860" s="36"/>
      <c r="I860" s="36"/>
    </row>
    <row r="861" spans="5:9" x14ac:dyDescent="0.7">
      <c r="E861" s="36"/>
      <c r="F861" s="36"/>
      <c r="G861" s="36"/>
      <c r="H861" s="36"/>
      <c r="I861" s="36"/>
    </row>
    <row r="862" spans="5:9" x14ac:dyDescent="0.7">
      <c r="E862" s="36"/>
      <c r="F862" s="36"/>
      <c r="G862" s="36"/>
      <c r="H862" s="36"/>
      <c r="I862" s="36"/>
    </row>
    <row r="863" spans="5:9" x14ac:dyDescent="0.7">
      <c r="E863" s="36"/>
      <c r="F863" s="36"/>
      <c r="G863" s="36"/>
      <c r="H863" s="36"/>
      <c r="I863" s="36"/>
    </row>
    <row r="864" spans="5:9" x14ac:dyDescent="0.7">
      <c r="E864" s="36"/>
      <c r="F864" s="36"/>
      <c r="G864" s="36"/>
      <c r="H864" s="36"/>
      <c r="I864" s="36"/>
    </row>
    <row r="865" spans="5:9" x14ac:dyDescent="0.7">
      <c r="E865" s="36"/>
      <c r="F865" s="36"/>
      <c r="G865" s="36"/>
      <c r="H865" s="36"/>
      <c r="I865" s="36"/>
    </row>
    <row r="866" spans="5:9" x14ac:dyDescent="0.7">
      <c r="E866" s="36"/>
      <c r="F866" s="36"/>
      <c r="G866" s="36"/>
      <c r="H866" s="36"/>
      <c r="I866" s="36"/>
    </row>
    <row r="867" spans="5:9" x14ac:dyDescent="0.7">
      <c r="E867" s="36"/>
      <c r="F867" s="36"/>
      <c r="G867" s="36"/>
      <c r="H867" s="36"/>
      <c r="I867" s="36"/>
    </row>
    <row r="868" spans="5:9" x14ac:dyDescent="0.7">
      <c r="E868" s="36"/>
      <c r="F868" s="36"/>
      <c r="G868" s="36"/>
      <c r="H868" s="36"/>
      <c r="I868" s="36"/>
    </row>
    <row r="869" spans="5:9" x14ac:dyDescent="0.7">
      <c r="E869" s="36"/>
      <c r="F869" s="36"/>
      <c r="G869" s="36"/>
      <c r="H869" s="36"/>
      <c r="I869" s="36"/>
    </row>
    <row r="870" spans="5:9" x14ac:dyDescent="0.7">
      <c r="E870" s="36"/>
      <c r="F870" s="36"/>
      <c r="G870" s="36"/>
      <c r="H870" s="36"/>
      <c r="I870" s="36"/>
    </row>
    <row r="871" spans="5:9" x14ac:dyDescent="0.7">
      <c r="E871" s="36"/>
      <c r="F871" s="36"/>
      <c r="G871" s="36"/>
      <c r="H871" s="36"/>
      <c r="I871" s="36"/>
    </row>
    <row r="872" spans="5:9" x14ac:dyDescent="0.7">
      <c r="E872" s="36"/>
      <c r="F872" s="36"/>
      <c r="G872" s="36"/>
      <c r="H872" s="36"/>
      <c r="I872" s="36"/>
    </row>
    <row r="873" spans="5:9" x14ac:dyDescent="0.7">
      <c r="E873" s="36"/>
      <c r="F873" s="36"/>
      <c r="G873" s="36"/>
      <c r="H873" s="36"/>
      <c r="I873" s="36"/>
    </row>
    <row r="874" spans="5:9" x14ac:dyDescent="0.7">
      <c r="E874" s="36"/>
      <c r="F874" s="36"/>
      <c r="G874" s="36"/>
      <c r="H874" s="36"/>
      <c r="I874" s="36"/>
    </row>
    <row r="875" spans="5:9" x14ac:dyDescent="0.7">
      <c r="E875" s="36"/>
      <c r="F875" s="36"/>
      <c r="G875" s="36"/>
      <c r="H875" s="36"/>
      <c r="I875" s="36"/>
    </row>
    <row r="876" spans="5:9" x14ac:dyDescent="0.7">
      <c r="E876" s="36"/>
      <c r="F876" s="36"/>
      <c r="G876" s="36"/>
      <c r="H876" s="36"/>
      <c r="I876" s="36"/>
    </row>
    <row r="877" spans="5:9" x14ac:dyDescent="0.7">
      <c r="E877" s="36"/>
      <c r="F877" s="36"/>
      <c r="G877" s="36"/>
      <c r="H877" s="36"/>
      <c r="I877" s="36"/>
    </row>
    <row r="878" spans="5:9" x14ac:dyDescent="0.7">
      <c r="E878" s="36"/>
      <c r="F878" s="36"/>
      <c r="G878" s="36"/>
      <c r="H878" s="36"/>
      <c r="I878" s="36"/>
    </row>
    <row r="879" spans="5:9" x14ac:dyDescent="0.7">
      <c r="E879" s="36"/>
      <c r="F879" s="36"/>
      <c r="G879" s="36"/>
      <c r="H879" s="36"/>
      <c r="I879" s="36"/>
    </row>
    <row r="880" spans="5:9" x14ac:dyDescent="0.7">
      <c r="E880" s="36"/>
      <c r="F880" s="36"/>
      <c r="G880" s="36"/>
      <c r="H880" s="36"/>
      <c r="I880" s="36"/>
    </row>
    <row r="881" spans="5:9" x14ac:dyDescent="0.7">
      <c r="E881" s="36"/>
      <c r="F881" s="36"/>
      <c r="G881" s="36"/>
      <c r="H881" s="36"/>
      <c r="I881" s="36"/>
    </row>
    <row r="882" spans="5:9" x14ac:dyDescent="0.7">
      <c r="E882" s="36"/>
      <c r="F882" s="36"/>
      <c r="G882" s="36"/>
      <c r="H882" s="36"/>
      <c r="I882" s="36"/>
    </row>
    <row r="883" spans="5:9" x14ac:dyDescent="0.7">
      <c r="E883" s="36"/>
      <c r="F883" s="36"/>
      <c r="G883" s="36"/>
      <c r="H883" s="36"/>
      <c r="I883" s="36"/>
    </row>
    <row r="884" spans="5:9" x14ac:dyDescent="0.7">
      <c r="E884" s="36"/>
      <c r="F884" s="36"/>
      <c r="G884" s="36"/>
      <c r="H884" s="36"/>
      <c r="I884" s="36"/>
    </row>
    <row r="885" spans="5:9" x14ac:dyDescent="0.7">
      <c r="E885" s="36"/>
      <c r="F885" s="36"/>
      <c r="G885" s="36"/>
      <c r="H885" s="36"/>
      <c r="I885" s="36"/>
    </row>
    <row r="886" spans="5:9" x14ac:dyDescent="0.7">
      <c r="E886" s="36"/>
      <c r="F886" s="36"/>
      <c r="G886" s="36"/>
      <c r="H886" s="36"/>
      <c r="I886" s="36"/>
    </row>
    <row r="887" spans="5:9" x14ac:dyDescent="0.7">
      <c r="E887" s="36"/>
      <c r="F887" s="36"/>
      <c r="G887" s="36"/>
      <c r="H887" s="36"/>
      <c r="I887" s="36"/>
    </row>
    <row r="888" spans="5:9" x14ac:dyDescent="0.7">
      <c r="E888" s="36"/>
      <c r="F888" s="36"/>
      <c r="G888" s="36"/>
      <c r="H888" s="36"/>
      <c r="I888" s="36"/>
    </row>
    <row r="889" spans="5:9" x14ac:dyDescent="0.7">
      <c r="E889" s="36"/>
      <c r="F889" s="36"/>
      <c r="G889" s="36"/>
      <c r="H889" s="36"/>
      <c r="I889" s="36"/>
    </row>
    <row r="890" spans="5:9" x14ac:dyDescent="0.7">
      <c r="E890" s="36"/>
      <c r="F890" s="36"/>
      <c r="G890" s="36"/>
      <c r="H890" s="36"/>
      <c r="I890" s="36"/>
    </row>
    <row r="891" spans="5:9" x14ac:dyDescent="0.7">
      <c r="E891" s="36"/>
      <c r="F891" s="36"/>
      <c r="G891" s="36"/>
      <c r="H891" s="36"/>
      <c r="I891" s="36"/>
    </row>
    <row r="892" spans="5:9" x14ac:dyDescent="0.7">
      <c r="E892" s="36"/>
      <c r="F892" s="36"/>
      <c r="G892" s="36"/>
      <c r="H892" s="36"/>
      <c r="I892" s="36"/>
    </row>
    <row r="893" spans="5:9" x14ac:dyDescent="0.7">
      <c r="E893" s="36"/>
      <c r="F893" s="36"/>
      <c r="G893" s="36"/>
      <c r="H893" s="36"/>
      <c r="I893" s="36"/>
    </row>
    <row r="894" spans="5:9" x14ac:dyDescent="0.7">
      <c r="E894" s="36"/>
      <c r="F894" s="36"/>
      <c r="G894" s="36"/>
      <c r="H894" s="36"/>
      <c r="I894" s="36"/>
    </row>
    <row r="895" spans="5:9" x14ac:dyDescent="0.7">
      <c r="E895" s="36"/>
      <c r="F895" s="36"/>
      <c r="G895" s="36"/>
      <c r="H895" s="36"/>
      <c r="I895" s="36"/>
    </row>
    <row r="896" spans="5:9" x14ac:dyDescent="0.7">
      <c r="E896" s="36"/>
      <c r="F896" s="36"/>
      <c r="G896" s="36"/>
      <c r="H896" s="36"/>
      <c r="I896" s="36"/>
    </row>
    <row r="897" spans="5:9" x14ac:dyDescent="0.7">
      <c r="E897" s="36"/>
      <c r="F897" s="36"/>
      <c r="G897" s="36"/>
      <c r="H897" s="36"/>
      <c r="I897" s="36"/>
    </row>
    <row r="898" spans="5:9" x14ac:dyDescent="0.7">
      <c r="E898" s="36"/>
      <c r="F898" s="36"/>
      <c r="G898" s="36"/>
      <c r="H898" s="36"/>
      <c r="I898" s="36"/>
    </row>
    <row r="899" spans="5:9" x14ac:dyDescent="0.7">
      <c r="E899" s="36"/>
      <c r="F899" s="36"/>
      <c r="G899" s="36"/>
      <c r="H899" s="36"/>
      <c r="I899" s="36"/>
    </row>
    <row r="900" spans="5:9" x14ac:dyDescent="0.7">
      <c r="E900" s="36"/>
      <c r="F900" s="36"/>
      <c r="G900" s="36"/>
      <c r="H900" s="36"/>
      <c r="I900" s="36"/>
    </row>
    <row r="901" spans="5:9" x14ac:dyDescent="0.7">
      <c r="E901" s="36"/>
      <c r="F901" s="36"/>
      <c r="G901" s="36"/>
      <c r="H901" s="36"/>
      <c r="I901" s="36"/>
    </row>
    <row r="902" spans="5:9" x14ac:dyDescent="0.7">
      <c r="E902" s="36"/>
      <c r="F902" s="36"/>
      <c r="G902" s="36"/>
      <c r="H902" s="36"/>
      <c r="I902" s="36"/>
    </row>
    <row r="903" spans="5:9" x14ac:dyDescent="0.7">
      <c r="E903" s="36"/>
      <c r="F903" s="36"/>
      <c r="G903" s="36"/>
      <c r="H903" s="36"/>
      <c r="I903" s="36"/>
    </row>
    <row r="904" spans="5:9" x14ac:dyDescent="0.7">
      <c r="E904" s="36"/>
      <c r="F904" s="36"/>
      <c r="G904" s="36"/>
      <c r="H904" s="36"/>
      <c r="I904" s="36"/>
    </row>
    <row r="905" spans="5:9" x14ac:dyDescent="0.7">
      <c r="E905" s="36"/>
      <c r="F905" s="36"/>
      <c r="G905" s="36"/>
      <c r="H905" s="36"/>
      <c r="I905" s="36"/>
    </row>
    <row r="906" spans="5:9" x14ac:dyDescent="0.7">
      <c r="E906" s="36"/>
      <c r="F906" s="36"/>
      <c r="G906" s="36"/>
      <c r="H906" s="36"/>
      <c r="I906" s="36"/>
    </row>
    <row r="907" spans="5:9" x14ac:dyDescent="0.7">
      <c r="E907" s="36"/>
      <c r="F907" s="36"/>
      <c r="G907" s="36"/>
      <c r="H907" s="36"/>
      <c r="I907" s="36"/>
    </row>
    <row r="908" spans="5:9" x14ac:dyDescent="0.7">
      <c r="E908" s="36"/>
      <c r="F908" s="36"/>
      <c r="G908" s="36"/>
      <c r="H908" s="36"/>
      <c r="I908" s="36"/>
    </row>
    <row r="909" spans="5:9" x14ac:dyDescent="0.7">
      <c r="E909" s="36"/>
      <c r="F909" s="36"/>
      <c r="G909" s="36"/>
      <c r="H909" s="36"/>
      <c r="I909" s="36"/>
    </row>
    <row r="910" spans="5:9" x14ac:dyDescent="0.7">
      <c r="E910" s="36"/>
      <c r="F910" s="36"/>
      <c r="G910" s="36"/>
      <c r="H910" s="36"/>
      <c r="I910" s="36"/>
    </row>
    <row r="911" spans="5:9" x14ac:dyDescent="0.7">
      <c r="E911" s="36"/>
      <c r="F911" s="36"/>
      <c r="G911" s="36"/>
      <c r="H911" s="36"/>
      <c r="I911" s="36"/>
    </row>
    <row r="912" spans="5:9" x14ac:dyDescent="0.7">
      <c r="E912" s="36"/>
      <c r="F912" s="36"/>
      <c r="G912" s="36"/>
      <c r="H912" s="36"/>
      <c r="I912" s="36"/>
    </row>
    <row r="913" spans="5:9" x14ac:dyDescent="0.7">
      <c r="E913" s="36"/>
      <c r="F913" s="36"/>
      <c r="G913" s="36"/>
      <c r="H913" s="36"/>
      <c r="I913" s="36"/>
    </row>
    <row r="914" spans="5:9" x14ac:dyDescent="0.7">
      <c r="E914" s="36"/>
      <c r="F914" s="36"/>
      <c r="G914" s="36"/>
      <c r="H914" s="36"/>
      <c r="I914" s="36"/>
    </row>
    <row r="915" spans="5:9" x14ac:dyDescent="0.7">
      <c r="E915" s="36"/>
      <c r="F915" s="36"/>
      <c r="G915" s="36"/>
      <c r="H915" s="36"/>
      <c r="I915" s="36"/>
    </row>
    <row r="916" spans="5:9" x14ac:dyDescent="0.7">
      <c r="E916" s="36"/>
      <c r="F916" s="36"/>
      <c r="G916" s="36"/>
      <c r="H916" s="36"/>
      <c r="I916" s="36"/>
    </row>
    <row r="917" spans="5:9" x14ac:dyDescent="0.7">
      <c r="E917" s="36"/>
      <c r="F917" s="36"/>
      <c r="G917" s="36"/>
      <c r="H917" s="36"/>
      <c r="I917" s="36"/>
    </row>
    <row r="918" spans="5:9" x14ac:dyDescent="0.7">
      <c r="E918" s="36"/>
      <c r="F918" s="36"/>
      <c r="G918" s="36"/>
      <c r="H918" s="36"/>
      <c r="I918" s="36"/>
    </row>
    <row r="919" spans="5:9" x14ac:dyDescent="0.7">
      <c r="E919" s="36"/>
      <c r="F919" s="36"/>
      <c r="G919" s="36"/>
      <c r="H919" s="36"/>
      <c r="I919" s="36"/>
    </row>
    <row r="920" spans="5:9" x14ac:dyDescent="0.7">
      <c r="E920" s="36"/>
      <c r="F920" s="36"/>
      <c r="G920" s="36"/>
      <c r="H920" s="36"/>
      <c r="I920" s="36"/>
    </row>
    <row r="921" spans="5:9" x14ac:dyDescent="0.7">
      <c r="E921" s="36"/>
      <c r="F921" s="36"/>
      <c r="G921" s="36"/>
      <c r="H921" s="36"/>
      <c r="I921" s="36"/>
    </row>
    <row r="922" spans="5:9" x14ac:dyDescent="0.7">
      <c r="E922" s="36"/>
      <c r="F922" s="36"/>
      <c r="G922" s="36"/>
      <c r="H922" s="36"/>
      <c r="I922" s="36"/>
    </row>
    <row r="923" spans="5:9" x14ac:dyDescent="0.7">
      <c r="E923" s="36"/>
      <c r="F923" s="36"/>
      <c r="G923" s="36"/>
      <c r="H923" s="36"/>
      <c r="I923" s="36"/>
    </row>
    <row r="924" spans="5:9" x14ac:dyDescent="0.7">
      <c r="E924" s="36"/>
      <c r="F924" s="36"/>
      <c r="G924" s="36"/>
      <c r="H924" s="36"/>
      <c r="I924" s="36"/>
    </row>
    <row r="925" spans="5:9" x14ac:dyDescent="0.7">
      <c r="E925" s="36"/>
      <c r="F925" s="36"/>
      <c r="G925" s="36"/>
      <c r="H925" s="36"/>
      <c r="I925" s="36"/>
    </row>
    <row r="926" spans="5:9" x14ac:dyDescent="0.7">
      <c r="E926" s="36"/>
      <c r="F926" s="36"/>
      <c r="G926" s="36"/>
      <c r="H926" s="36"/>
      <c r="I926" s="36"/>
    </row>
    <row r="927" spans="5:9" x14ac:dyDescent="0.7">
      <c r="E927" s="36"/>
      <c r="F927" s="36"/>
      <c r="G927" s="36"/>
      <c r="H927" s="36"/>
      <c r="I927" s="36"/>
    </row>
    <row r="928" spans="5:9" x14ac:dyDescent="0.7">
      <c r="E928" s="36"/>
      <c r="F928" s="36"/>
      <c r="G928" s="36"/>
      <c r="H928" s="36"/>
      <c r="I928" s="36"/>
    </row>
    <row r="929" spans="5:9" x14ac:dyDescent="0.7">
      <c r="E929" s="36"/>
      <c r="F929" s="36"/>
      <c r="G929" s="36"/>
      <c r="H929" s="36"/>
      <c r="I929" s="36"/>
    </row>
    <row r="930" spans="5:9" x14ac:dyDescent="0.7">
      <c r="E930" s="36"/>
      <c r="F930" s="36"/>
      <c r="G930" s="36"/>
      <c r="H930" s="36"/>
      <c r="I930" s="36"/>
    </row>
    <row r="931" spans="5:9" x14ac:dyDescent="0.7">
      <c r="E931" s="36"/>
      <c r="F931" s="36"/>
      <c r="G931" s="36"/>
      <c r="H931" s="36"/>
      <c r="I931" s="36"/>
    </row>
    <row r="932" spans="5:9" x14ac:dyDescent="0.7">
      <c r="E932" s="36"/>
      <c r="F932" s="36"/>
      <c r="G932" s="36"/>
      <c r="H932" s="36"/>
      <c r="I932" s="36"/>
    </row>
    <row r="933" spans="5:9" x14ac:dyDescent="0.7">
      <c r="E933" s="36"/>
      <c r="F933" s="36"/>
      <c r="G933" s="36"/>
      <c r="H933" s="36"/>
      <c r="I933" s="36"/>
    </row>
    <row r="934" spans="5:9" x14ac:dyDescent="0.7">
      <c r="E934" s="36"/>
      <c r="F934" s="36"/>
      <c r="G934" s="36"/>
      <c r="H934" s="36"/>
      <c r="I934" s="36"/>
    </row>
    <row r="935" spans="5:9" x14ac:dyDescent="0.7">
      <c r="E935" s="36"/>
      <c r="F935" s="36"/>
      <c r="G935" s="36"/>
      <c r="H935" s="36"/>
      <c r="I935" s="36"/>
    </row>
    <row r="936" spans="5:9" x14ac:dyDescent="0.7">
      <c r="E936" s="36"/>
      <c r="F936" s="36"/>
      <c r="G936" s="36"/>
      <c r="H936" s="36"/>
      <c r="I936" s="36"/>
    </row>
    <row r="937" spans="5:9" x14ac:dyDescent="0.7">
      <c r="E937" s="36"/>
      <c r="F937" s="36"/>
      <c r="G937" s="36"/>
      <c r="H937" s="36"/>
      <c r="I937" s="36"/>
    </row>
    <row r="938" spans="5:9" x14ac:dyDescent="0.7">
      <c r="E938" s="36"/>
      <c r="F938" s="36"/>
      <c r="G938" s="36"/>
      <c r="H938" s="36"/>
      <c r="I938" s="36"/>
    </row>
    <row r="939" spans="5:9" x14ac:dyDescent="0.7">
      <c r="E939" s="36"/>
      <c r="F939" s="36"/>
      <c r="G939" s="36"/>
      <c r="H939" s="36"/>
      <c r="I939" s="36"/>
    </row>
    <row r="940" spans="5:9" x14ac:dyDescent="0.7">
      <c r="E940" s="36"/>
      <c r="F940" s="36"/>
      <c r="G940" s="36"/>
      <c r="H940" s="36"/>
      <c r="I940" s="36"/>
    </row>
    <row r="941" spans="5:9" x14ac:dyDescent="0.7">
      <c r="E941" s="36"/>
      <c r="F941" s="36"/>
      <c r="G941" s="36"/>
      <c r="H941" s="36"/>
      <c r="I941" s="36"/>
    </row>
    <row r="942" spans="5:9" x14ac:dyDescent="0.7">
      <c r="E942" s="36"/>
      <c r="F942" s="36"/>
      <c r="G942" s="36"/>
      <c r="H942" s="36"/>
      <c r="I942" s="36"/>
    </row>
    <row r="943" spans="5:9" x14ac:dyDescent="0.7">
      <c r="E943" s="36"/>
      <c r="F943" s="36"/>
      <c r="G943" s="36"/>
      <c r="H943" s="36"/>
      <c r="I943" s="36"/>
    </row>
    <row r="944" spans="5:9" x14ac:dyDescent="0.7">
      <c r="E944" s="36"/>
      <c r="F944" s="36"/>
      <c r="G944" s="36"/>
      <c r="H944" s="36"/>
      <c r="I944" s="36"/>
    </row>
    <row r="945" spans="5:9" x14ac:dyDescent="0.7">
      <c r="E945" s="36"/>
      <c r="F945" s="36"/>
      <c r="G945" s="36"/>
      <c r="H945" s="36"/>
      <c r="I945" s="36"/>
    </row>
    <row r="946" spans="5:9" x14ac:dyDescent="0.7">
      <c r="E946" s="36"/>
      <c r="F946" s="36"/>
      <c r="G946" s="36"/>
      <c r="H946" s="36"/>
      <c r="I946" s="36"/>
    </row>
    <row r="947" spans="5:9" x14ac:dyDescent="0.7">
      <c r="E947" s="36"/>
      <c r="F947" s="36"/>
      <c r="G947" s="36"/>
      <c r="H947" s="36"/>
      <c r="I947" s="36"/>
    </row>
    <row r="948" spans="5:9" x14ac:dyDescent="0.7">
      <c r="E948" s="36"/>
      <c r="F948" s="36"/>
      <c r="G948" s="36"/>
      <c r="H948" s="36"/>
      <c r="I948" s="36"/>
    </row>
    <row r="949" spans="5:9" x14ac:dyDescent="0.7">
      <c r="E949" s="36"/>
      <c r="F949" s="36"/>
      <c r="G949" s="36"/>
      <c r="H949" s="36"/>
      <c r="I949" s="36"/>
    </row>
    <row r="950" spans="5:9" x14ac:dyDescent="0.7">
      <c r="E950" s="36"/>
      <c r="F950" s="36"/>
      <c r="G950" s="36"/>
      <c r="H950" s="36"/>
      <c r="I950" s="36"/>
    </row>
    <row r="951" spans="5:9" x14ac:dyDescent="0.7">
      <c r="E951" s="36"/>
      <c r="F951" s="36"/>
      <c r="G951" s="36"/>
      <c r="H951" s="36"/>
      <c r="I951" s="36"/>
    </row>
    <row r="952" spans="5:9" x14ac:dyDescent="0.7">
      <c r="E952" s="36"/>
      <c r="F952" s="36"/>
      <c r="G952" s="36"/>
      <c r="H952" s="36"/>
      <c r="I952" s="36"/>
    </row>
    <row r="953" spans="5:9" x14ac:dyDescent="0.7">
      <c r="E953" s="36"/>
      <c r="F953" s="36"/>
      <c r="G953" s="36"/>
      <c r="H953" s="36"/>
      <c r="I953" s="36"/>
    </row>
    <row r="954" spans="5:9" x14ac:dyDescent="0.7">
      <c r="E954" s="36"/>
      <c r="F954" s="36"/>
      <c r="G954" s="36"/>
      <c r="H954" s="36"/>
      <c r="I954" s="36"/>
    </row>
    <row r="955" spans="5:9" x14ac:dyDescent="0.7">
      <c r="E955" s="36"/>
      <c r="F955" s="36"/>
      <c r="G955" s="36"/>
      <c r="H955" s="36"/>
      <c r="I955" s="36"/>
    </row>
    <row r="956" spans="5:9" x14ac:dyDescent="0.7">
      <c r="E956" s="36"/>
      <c r="F956" s="36"/>
      <c r="G956" s="36"/>
      <c r="H956" s="36"/>
      <c r="I956" s="36"/>
    </row>
    <row r="957" spans="5:9" x14ac:dyDescent="0.7">
      <c r="E957" s="36"/>
      <c r="F957" s="36"/>
      <c r="G957" s="36"/>
      <c r="H957" s="36"/>
      <c r="I957" s="36"/>
    </row>
    <row r="958" spans="5:9" x14ac:dyDescent="0.7">
      <c r="E958" s="36"/>
      <c r="F958" s="36"/>
      <c r="G958" s="36"/>
      <c r="H958" s="36"/>
      <c r="I958" s="36"/>
    </row>
    <row r="959" spans="5:9" x14ac:dyDescent="0.7">
      <c r="E959" s="36"/>
      <c r="F959" s="36"/>
      <c r="G959" s="36"/>
      <c r="H959" s="36"/>
      <c r="I959" s="36"/>
    </row>
    <row r="960" spans="5:9" x14ac:dyDescent="0.7">
      <c r="E960" s="36"/>
      <c r="F960" s="36"/>
      <c r="G960" s="36"/>
      <c r="H960" s="36"/>
      <c r="I960" s="36"/>
    </row>
    <row r="961" spans="5:9" x14ac:dyDescent="0.7">
      <c r="E961" s="36"/>
      <c r="F961" s="36"/>
      <c r="G961" s="36"/>
      <c r="H961" s="36"/>
      <c r="I961" s="36"/>
    </row>
    <row r="962" spans="5:9" x14ac:dyDescent="0.7">
      <c r="E962" s="36"/>
      <c r="F962" s="36"/>
      <c r="G962" s="36"/>
      <c r="H962" s="36"/>
      <c r="I962" s="36"/>
    </row>
    <row r="963" spans="5:9" x14ac:dyDescent="0.7">
      <c r="E963" s="36"/>
      <c r="F963" s="36"/>
      <c r="G963" s="36"/>
      <c r="H963" s="36"/>
      <c r="I963" s="36"/>
    </row>
    <row r="964" spans="5:9" x14ac:dyDescent="0.7">
      <c r="E964" s="36"/>
      <c r="F964" s="36"/>
      <c r="G964" s="36"/>
      <c r="H964" s="36"/>
      <c r="I964" s="36"/>
    </row>
    <row r="965" spans="5:9" x14ac:dyDescent="0.7">
      <c r="E965" s="36"/>
      <c r="F965" s="36"/>
      <c r="G965" s="36"/>
      <c r="H965" s="36"/>
      <c r="I965" s="36"/>
    </row>
    <row r="966" spans="5:9" x14ac:dyDescent="0.7">
      <c r="E966" s="36"/>
      <c r="F966" s="36"/>
      <c r="G966" s="36"/>
      <c r="H966" s="36"/>
      <c r="I966" s="36"/>
    </row>
    <row r="967" spans="5:9" x14ac:dyDescent="0.7">
      <c r="E967" s="36"/>
      <c r="F967" s="36"/>
      <c r="G967" s="36"/>
      <c r="H967" s="36"/>
      <c r="I967" s="36"/>
    </row>
    <row r="968" spans="5:9" x14ac:dyDescent="0.7">
      <c r="E968" s="36"/>
      <c r="F968" s="36"/>
      <c r="G968" s="36"/>
      <c r="H968" s="36"/>
      <c r="I968" s="36"/>
    </row>
    <row r="969" spans="5:9" x14ac:dyDescent="0.7">
      <c r="E969" s="36"/>
      <c r="F969" s="36"/>
      <c r="G969" s="36"/>
      <c r="H969" s="36"/>
      <c r="I969" s="36"/>
    </row>
    <row r="970" spans="5:9" x14ac:dyDescent="0.7">
      <c r="E970" s="36"/>
      <c r="F970" s="36"/>
      <c r="G970" s="36"/>
      <c r="H970" s="36"/>
      <c r="I970" s="36"/>
    </row>
    <row r="971" spans="5:9" x14ac:dyDescent="0.7">
      <c r="E971" s="36"/>
      <c r="F971" s="36"/>
      <c r="G971" s="36"/>
      <c r="H971" s="36"/>
      <c r="I971" s="36"/>
    </row>
    <row r="972" spans="5:9" x14ac:dyDescent="0.7">
      <c r="E972" s="36"/>
      <c r="F972" s="36"/>
      <c r="G972" s="36"/>
      <c r="H972" s="36"/>
      <c r="I972" s="36"/>
    </row>
    <row r="973" spans="5:9" x14ac:dyDescent="0.7">
      <c r="E973" s="36"/>
      <c r="F973" s="36"/>
      <c r="G973" s="36"/>
      <c r="H973" s="36"/>
      <c r="I973" s="36"/>
    </row>
    <row r="974" spans="5:9" x14ac:dyDescent="0.7">
      <c r="E974" s="36"/>
      <c r="F974" s="36"/>
      <c r="G974" s="36"/>
      <c r="H974" s="36"/>
      <c r="I974" s="36"/>
    </row>
    <row r="975" spans="5:9" x14ac:dyDescent="0.7">
      <c r="E975" s="36"/>
      <c r="F975" s="36"/>
      <c r="G975" s="36"/>
      <c r="H975" s="36"/>
      <c r="I975" s="36"/>
    </row>
    <row r="976" spans="5:9" x14ac:dyDescent="0.7">
      <c r="E976" s="36"/>
      <c r="F976" s="36"/>
      <c r="G976" s="36"/>
      <c r="H976" s="36"/>
      <c r="I976" s="36"/>
    </row>
    <row r="977" spans="5:9" x14ac:dyDescent="0.7">
      <c r="E977" s="36"/>
      <c r="F977" s="36"/>
      <c r="G977" s="36"/>
      <c r="H977" s="36"/>
      <c r="I977" s="36"/>
    </row>
    <row r="978" spans="5:9" x14ac:dyDescent="0.7">
      <c r="E978" s="36"/>
      <c r="F978" s="36"/>
      <c r="G978" s="36"/>
      <c r="H978" s="36"/>
      <c r="I978" s="36"/>
    </row>
    <row r="979" spans="5:9" x14ac:dyDescent="0.7">
      <c r="E979" s="36"/>
      <c r="F979" s="36"/>
      <c r="G979" s="36"/>
      <c r="H979" s="36"/>
      <c r="I979" s="36"/>
    </row>
    <row r="980" spans="5:9" x14ac:dyDescent="0.7">
      <c r="E980" s="36"/>
      <c r="F980" s="36"/>
      <c r="G980" s="36"/>
      <c r="H980" s="36"/>
      <c r="I980" s="36"/>
    </row>
    <row r="981" spans="5:9" x14ac:dyDescent="0.7">
      <c r="E981" s="36"/>
      <c r="F981" s="36"/>
      <c r="G981" s="36"/>
      <c r="H981" s="36"/>
      <c r="I981" s="36"/>
    </row>
    <row r="982" spans="5:9" x14ac:dyDescent="0.7">
      <c r="E982" s="36"/>
      <c r="F982" s="36"/>
      <c r="G982" s="36"/>
      <c r="H982" s="36"/>
      <c r="I982" s="36"/>
    </row>
    <row r="983" spans="5:9" x14ac:dyDescent="0.7">
      <c r="E983" s="36"/>
      <c r="F983" s="36"/>
      <c r="G983" s="36"/>
      <c r="H983" s="36"/>
      <c r="I983" s="36"/>
    </row>
    <row r="984" spans="5:9" x14ac:dyDescent="0.7">
      <c r="E984" s="36"/>
      <c r="F984" s="36"/>
      <c r="G984" s="36"/>
      <c r="H984" s="36"/>
      <c r="I984" s="36"/>
    </row>
    <row r="985" spans="5:9" x14ac:dyDescent="0.7">
      <c r="E985" s="36"/>
      <c r="F985" s="36"/>
      <c r="G985" s="36"/>
      <c r="H985" s="36"/>
      <c r="I985" s="36"/>
    </row>
    <row r="986" spans="5:9" x14ac:dyDescent="0.7">
      <c r="E986" s="36"/>
      <c r="F986" s="36"/>
      <c r="G986" s="36"/>
      <c r="H986" s="36"/>
      <c r="I986" s="36"/>
    </row>
    <row r="987" spans="5:9" x14ac:dyDescent="0.7">
      <c r="E987" s="36"/>
      <c r="F987" s="36"/>
      <c r="G987" s="36"/>
      <c r="H987" s="36"/>
      <c r="I987" s="36"/>
    </row>
    <row r="988" spans="5:9" x14ac:dyDescent="0.7">
      <c r="E988" s="36"/>
      <c r="F988" s="36"/>
      <c r="G988" s="36"/>
      <c r="H988" s="36"/>
      <c r="I988" s="36"/>
    </row>
    <row r="989" spans="5:9" x14ac:dyDescent="0.7">
      <c r="E989" s="36"/>
      <c r="F989" s="36"/>
      <c r="G989" s="36"/>
      <c r="H989" s="36"/>
      <c r="I989" s="36"/>
    </row>
    <row r="990" spans="5:9" x14ac:dyDescent="0.7">
      <c r="E990" s="36"/>
      <c r="F990" s="36"/>
      <c r="G990" s="36"/>
      <c r="H990" s="36"/>
      <c r="I990" s="36"/>
    </row>
    <row r="991" spans="5:9" x14ac:dyDescent="0.7">
      <c r="E991" s="36"/>
      <c r="F991" s="36"/>
      <c r="G991" s="36"/>
      <c r="H991" s="36"/>
      <c r="I991" s="36"/>
    </row>
    <row r="992" spans="5:9" x14ac:dyDescent="0.7">
      <c r="E992" s="36"/>
      <c r="F992" s="36"/>
      <c r="G992" s="36"/>
      <c r="H992" s="36"/>
      <c r="I992" s="36"/>
    </row>
    <row r="993" spans="4:9" x14ac:dyDescent="0.7">
      <c r="E993" s="36"/>
      <c r="F993" s="36"/>
      <c r="G993" s="36"/>
      <c r="H993" s="36"/>
      <c r="I993" s="36"/>
    </row>
    <row r="994" spans="4:9" x14ac:dyDescent="0.7">
      <c r="E994" s="36"/>
      <c r="F994" s="36"/>
      <c r="G994" s="36"/>
      <c r="H994" s="36"/>
      <c r="I994" s="36"/>
    </row>
    <row r="995" spans="4:9" x14ac:dyDescent="0.7">
      <c r="D995" s="35"/>
      <c r="E995" s="37"/>
      <c r="F995" s="37"/>
      <c r="G995" s="37"/>
      <c r="H995" s="37"/>
      <c r="I995" s="37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1F1C-35C4-4F40-BABC-4C26C39E8900}">
  <dimension ref="A1:I995"/>
  <sheetViews>
    <sheetView workbookViewId="0">
      <selection activeCell="D5" sqref="D5"/>
    </sheetView>
  </sheetViews>
  <sheetFormatPr defaultRowHeight="17.649999999999999" x14ac:dyDescent="0.7"/>
  <cols>
    <col min="1" max="1" width="20.6875" style="10" customWidth="1"/>
    <col min="2" max="4" width="9" style="10"/>
    <col min="5" max="9" width="9" style="10" customWidth="1"/>
    <col min="10" max="16384" width="9" style="10"/>
  </cols>
  <sheetData>
    <row r="1" spans="1:9" x14ac:dyDescent="0.7">
      <c r="A1" s="1" t="s">
        <v>16</v>
      </c>
      <c r="B1" s="1"/>
      <c r="C1" s="2"/>
      <c r="D1" s="24" t="s">
        <v>17</v>
      </c>
      <c r="E1" s="24"/>
      <c r="F1" s="24"/>
      <c r="G1" s="24"/>
      <c r="H1" s="24"/>
      <c r="I1" s="24"/>
    </row>
    <row r="2" spans="1:9" x14ac:dyDescent="0.7">
      <c r="A2" s="2"/>
      <c r="B2" s="2"/>
      <c r="C2" s="2"/>
      <c r="D2" s="2"/>
    </row>
    <row r="3" spans="1:9" x14ac:dyDescent="0.7">
      <c r="A3" s="25" t="s">
        <v>32</v>
      </c>
      <c r="B3" s="26">
        <v>0.5</v>
      </c>
      <c r="C3" s="2"/>
      <c r="D3" s="2"/>
      <c r="E3" s="27" t="s">
        <v>18</v>
      </c>
      <c r="F3" s="27"/>
      <c r="G3" s="28" t="s">
        <v>19</v>
      </c>
      <c r="H3" s="29"/>
      <c r="I3" s="29"/>
    </row>
    <row r="4" spans="1:9" x14ac:dyDescent="0.7">
      <c r="A4" s="22" t="s">
        <v>33</v>
      </c>
      <c r="B4" s="10">
        <v>0.5</v>
      </c>
      <c r="C4" s="2"/>
      <c r="D4" s="30" t="s">
        <v>21</v>
      </c>
      <c r="E4" s="31" t="s">
        <v>22</v>
      </c>
      <c r="F4" s="32" t="s">
        <v>23</v>
      </c>
      <c r="G4" s="33" t="s">
        <v>24</v>
      </c>
      <c r="H4" s="33" t="s">
        <v>25</v>
      </c>
      <c r="I4" s="33" t="s">
        <v>26</v>
      </c>
    </row>
    <row r="5" spans="1:9" x14ac:dyDescent="0.7">
      <c r="A5" s="22" t="s">
        <v>20</v>
      </c>
      <c r="B5" s="11">
        <v>0.2</v>
      </c>
      <c r="C5" s="2"/>
      <c r="D5" s="2" cm="1">
        <f t="array" ref="D5:D995">_xlfn.SEQUENCE(991,1,10,1)</f>
        <v>10</v>
      </c>
      <c r="E5" s="36" cm="1">
        <f t="array" ref="E5:E995">(D5:D995-1)*B4/_xlfn.CHISQ.INV.RT(B6/2,D5:D995-1)</f>
        <v>0.23655863582171954</v>
      </c>
      <c r="F5" s="36" cm="1">
        <f t="array" ref="F5:F995">(D5:D995-1)*B4/_xlfn.CHISQ.INV.RT(1-B6/2,D5:D995-1)</f>
        <v>1.6664262692595757</v>
      </c>
      <c r="G5" s="36" cm="1">
        <f t="array" ref="G5:G995">1-E5:E995/B3</f>
        <v>0.52688272835656091</v>
      </c>
      <c r="H5" s="36" cm="1">
        <f t="array" ref="H5:H995">F5:F995/B3-1</f>
        <v>2.3328525385191514</v>
      </c>
      <c r="I5" s="36">
        <f>MAX(G5,H5)</f>
        <v>2.3328525385191514</v>
      </c>
    </row>
    <row r="6" spans="1:9" x14ac:dyDescent="0.7">
      <c r="A6" s="34" t="s">
        <v>27</v>
      </c>
      <c r="B6" s="35">
        <v>0.05</v>
      </c>
      <c r="C6" s="2"/>
      <c r="D6" s="2">
        <v>11</v>
      </c>
      <c r="E6" s="36">
        <v>0.2441027539022364</v>
      </c>
      <c r="F6" s="36">
        <v>1.5398958779184135</v>
      </c>
      <c r="G6" s="36">
        <v>0.5117944921955272</v>
      </c>
      <c r="H6" s="36">
        <v>2.0797917558368271</v>
      </c>
      <c r="I6" s="36">
        <f t="shared" ref="I6:I69" si="0">MAX(G6,H6)</f>
        <v>2.0797917558368271</v>
      </c>
    </row>
    <row r="7" spans="1:9" x14ac:dyDescent="0.7">
      <c r="C7" s="2"/>
      <c r="D7" s="2">
        <v>12</v>
      </c>
      <c r="E7" s="36">
        <v>0.25091184488258617</v>
      </c>
      <c r="F7" s="36">
        <v>1.4413948815351998</v>
      </c>
      <c r="G7" s="36">
        <v>0.49817631023482767</v>
      </c>
      <c r="H7" s="36">
        <v>1.8827897630703996</v>
      </c>
      <c r="I7" s="36">
        <f t="shared" si="0"/>
        <v>1.8827897630703996</v>
      </c>
    </row>
    <row r="8" spans="1:9" x14ac:dyDescent="0.7">
      <c r="A8" s="38" t="s">
        <v>28</v>
      </c>
      <c r="B8" s="39"/>
      <c r="C8" s="2"/>
      <c r="D8" s="2">
        <v>13</v>
      </c>
      <c r="E8" s="36">
        <v>0.25710615532756986</v>
      </c>
      <c r="F8" s="36">
        <v>1.3624632496514504</v>
      </c>
      <c r="G8" s="36">
        <v>0.48578768934486027</v>
      </c>
      <c r="H8" s="36">
        <v>1.7249264993029008</v>
      </c>
      <c r="I8" s="36">
        <f t="shared" si="0"/>
        <v>1.7249264993029008</v>
      </c>
    </row>
    <row r="9" spans="1:9" x14ac:dyDescent="0.7">
      <c r="A9" s="16" t="s">
        <v>21</v>
      </c>
      <c r="B9" s="40">
        <f>_xlfn.XLOOKUP(B5,I5:I995,D5:D995,#N/A,-1,1)</f>
        <v>254</v>
      </c>
      <c r="C9" s="2"/>
      <c r="D9" s="2">
        <v>14</v>
      </c>
      <c r="E9" s="36">
        <v>0.26277910041972236</v>
      </c>
      <c r="F9" s="36">
        <v>1.2977288416888386</v>
      </c>
      <c r="G9" s="36">
        <v>0.47444179916055529</v>
      </c>
      <c r="H9" s="36">
        <v>1.5954576833776772</v>
      </c>
      <c r="I9" s="36">
        <f t="shared" si="0"/>
        <v>1.5954576833776772</v>
      </c>
    </row>
    <row r="10" spans="1:9" x14ac:dyDescent="0.7">
      <c r="A10" s="5"/>
      <c r="B10" s="11"/>
      <c r="C10" s="2"/>
      <c r="D10" s="2">
        <v>15</v>
      </c>
      <c r="E10" s="36">
        <v>0.26800466802605427</v>
      </c>
      <c r="F10" s="36">
        <v>1.2436206473467819</v>
      </c>
      <c r="G10" s="36">
        <v>0.46399066394789146</v>
      </c>
      <c r="H10" s="36">
        <v>1.4872412946935638</v>
      </c>
      <c r="I10" s="36">
        <f t="shared" si="0"/>
        <v>1.4872412946935638</v>
      </c>
    </row>
    <row r="11" spans="1:9" x14ac:dyDescent="0.7">
      <c r="A11" s="2"/>
      <c r="B11" s="7"/>
      <c r="C11" s="2"/>
      <c r="D11" s="2">
        <v>16</v>
      </c>
      <c r="E11" s="36">
        <v>0.2728424334321235</v>
      </c>
      <c r="F11" s="36">
        <v>1.1976740604361296</v>
      </c>
      <c r="G11" s="36">
        <v>0.454315133135753</v>
      </c>
      <c r="H11" s="36">
        <v>1.3953481208722591</v>
      </c>
      <c r="I11" s="36">
        <f t="shared" si="0"/>
        <v>1.3953481208722591</v>
      </c>
    </row>
    <row r="12" spans="1:9" x14ac:dyDescent="0.7">
      <c r="A12" s="2"/>
      <c r="B12" s="2"/>
      <c r="C12" s="2"/>
      <c r="D12" s="2">
        <v>17</v>
      </c>
      <c r="E12" s="36">
        <v>0.27734105494889683</v>
      </c>
      <c r="F12" s="36">
        <v>1.1581338627071542</v>
      </c>
      <c r="G12" s="36">
        <v>0.44531789010220635</v>
      </c>
      <c r="H12" s="36">
        <v>1.3162677254143085</v>
      </c>
      <c r="I12" s="36">
        <f t="shared" si="0"/>
        <v>1.3162677254143085</v>
      </c>
    </row>
    <row r="13" spans="1:9" x14ac:dyDescent="0.7">
      <c r="A13" s="2"/>
      <c r="B13" s="2"/>
      <c r="C13" s="2"/>
      <c r="D13" s="2">
        <v>18</v>
      </c>
      <c r="E13" s="36">
        <v>0.28154077148443213</v>
      </c>
      <c r="F13" s="36">
        <v>1.1237163516077386</v>
      </c>
      <c r="G13" s="36">
        <v>0.43691845703113574</v>
      </c>
      <c r="H13" s="36">
        <v>1.2474327032154773</v>
      </c>
      <c r="I13" s="36">
        <f t="shared" si="0"/>
        <v>1.2474327032154773</v>
      </c>
    </row>
    <row r="14" spans="1:9" x14ac:dyDescent="0.7">
      <c r="A14" s="2"/>
      <c r="B14" s="2"/>
      <c r="C14" s="2"/>
      <c r="D14" s="2">
        <v>19</v>
      </c>
      <c r="E14" s="36">
        <v>0.28547522567548128</v>
      </c>
      <c r="F14" s="36">
        <v>1.0934610042687718</v>
      </c>
      <c r="G14" s="36">
        <v>0.42904954864903744</v>
      </c>
      <c r="H14" s="36">
        <v>1.1869220085375436</v>
      </c>
      <c r="I14" s="36">
        <f t="shared" si="0"/>
        <v>1.1869220085375436</v>
      </c>
    </row>
    <row r="15" spans="1:9" x14ac:dyDescent="0.7">
      <c r="A15" s="2"/>
      <c r="B15" s="2"/>
      <c r="C15" s="2"/>
      <c r="D15" s="2">
        <v>20</v>
      </c>
      <c r="E15" s="36">
        <v>0.28917281993400379</v>
      </c>
      <c r="F15" s="36">
        <v>1.066634752117986</v>
      </c>
      <c r="G15" s="36">
        <v>0.42165436013199242</v>
      </c>
      <c r="H15" s="36">
        <v>1.1332695042359719</v>
      </c>
      <c r="I15" s="36">
        <f t="shared" si="0"/>
        <v>1.1332695042359719</v>
      </c>
    </row>
    <row r="16" spans="1:9" x14ac:dyDescent="0.7">
      <c r="A16" s="2"/>
      <c r="B16" s="2"/>
      <c r="C16" s="2"/>
      <c r="D16" s="2">
        <v>21</v>
      </c>
      <c r="E16" s="36">
        <v>0.29265774196452166</v>
      </c>
      <c r="F16" s="36">
        <v>1.0426683459533925</v>
      </c>
      <c r="G16" s="36">
        <v>0.41468451607095669</v>
      </c>
      <c r="H16" s="36">
        <v>1.0853366919067851</v>
      </c>
      <c r="I16" s="36">
        <f t="shared" si="0"/>
        <v>1.0853366919067851</v>
      </c>
    </row>
    <row r="17" spans="1:9" x14ac:dyDescent="0.7">
      <c r="A17" s="2"/>
      <c r="B17" s="2"/>
      <c r="C17" s="2"/>
      <c r="D17" s="2">
        <v>22</v>
      </c>
      <c r="E17" s="36">
        <v>0.29595075187556924</v>
      </c>
      <c r="F17" s="36">
        <v>1.021112941319531</v>
      </c>
      <c r="G17" s="36">
        <v>0.40809849624886152</v>
      </c>
      <c r="H17" s="36">
        <v>1.042225882639062</v>
      </c>
      <c r="I17" s="36">
        <f t="shared" si="0"/>
        <v>1.042225882639062</v>
      </c>
    </row>
    <row r="18" spans="1:9" x14ac:dyDescent="0.7">
      <c r="A18" s="2"/>
      <c r="B18" s="2"/>
      <c r="C18" s="2"/>
      <c r="D18" s="2">
        <v>23</v>
      </c>
      <c r="E18" s="36">
        <v>0.29906979437666958</v>
      </c>
      <c r="F18" s="36">
        <v>1.0016097932262011</v>
      </c>
      <c r="G18" s="36">
        <v>0.40186041124666083</v>
      </c>
      <c r="H18" s="36">
        <v>1.0032195864524023</v>
      </c>
      <c r="I18" s="36">
        <f t="shared" si="0"/>
        <v>1.0032195864524023</v>
      </c>
    </row>
    <row r="19" spans="1:9" x14ac:dyDescent="0.7">
      <c r="A19" s="2"/>
      <c r="B19" s="2"/>
      <c r="C19" s="2"/>
      <c r="D19" s="2">
        <v>24</v>
      </c>
      <c r="E19" s="36">
        <v>0.30203048066378307</v>
      </c>
      <c r="F19" s="36">
        <v>0.98386866707669351</v>
      </c>
      <c r="G19" s="36">
        <v>0.39593903867243385</v>
      </c>
      <c r="H19" s="36">
        <v>0.96773733415338703</v>
      </c>
      <c r="I19" s="36">
        <f t="shared" si="0"/>
        <v>0.96773733415338703</v>
      </c>
    </row>
    <row r="20" spans="1:9" x14ac:dyDescent="0.7">
      <c r="A20" s="2"/>
      <c r="B20" s="2"/>
      <c r="C20" s="2"/>
      <c r="D20" s="2">
        <v>25</v>
      </c>
      <c r="E20" s="36">
        <v>0.30484647187053032</v>
      </c>
      <c r="F20" s="36">
        <v>0.96765217657954461</v>
      </c>
      <c r="G20" s="36">
        <v>0.39030705625893936</v>
      </c>
      <c r="H20" s="36">
        <v>0.93530435315908922</v>
      </c>
      <c r="I20" s="36">
        <f t="shared" si="0"/>
        <v>0.93530435315908922</v>
      </c>
    </row>
    <row r="21" spans="1:9" x14ac:dyDescent="0.7">
      <c r="A21" s="2"/>
      <c r="B21" s="2"/>
      <c r="C21" s="2"/>
      <c r="D21" s="2">
        <v>26</v>
      </c>
      <c r="E21" s="36">
        <v>0.30752978722485819</v>
      </c>
      <c r="F21" s="36">
        <v>0.95276423401110422</v>
      </c>
      <c r="G21" s="36">
        <v>0.38494042555028363</v>
      </c>
      <c r="H21" s="36">
        <v>0.90552846802220843</v>
      </c>
      <c r="I21" s="36">
        <f t="shared" si="0"/>
        <v>0.90552846802220843</v>
      </c>
    </row>
    <row r="22" spans="1:9" x14ac:dyDescent="0.7">
      <c r="A22" s="2"/>
      <c r="B22" s="2"/>
      <c r="C22" s="2"/>
      <c r="D22" s="2">
        <v>27</v>
      </c>
      <c r="E22" s="36">
        <v>0.310091053947531</v>
      </c>
      <c r="F22" s="36">
        <v>0.93904140608416509</v>
      </c>
      <c r="G22" s="36">
        <v>0.37981789210493799</v>
      </c>
      <c r="H22" s="36">
        <v>0.87808281216833017</v>
      </c>
      <c r="I22" s="36">
        <f t="shared" si="0"/>
        <v>0.87808281216833017</v>
      </c>
    </row>
    <row r="23" spans="1:9" x14ac:dyDescent="0.7">
      <c r="A23" s="2"/>
      <c r="B23" s="2"/>
      <c r="C23" s="2"/>
      <c r="D23" s="2">
        <v>28</v>
      </c>
      <c r="E23" s="36">
        <v>0.31253971159848493</v>
      </c>
      <c r="F23" s="36">
        <v>0.92634635687213662</v>
      </c>
      <c r="G23" s="36">
        <v>0.37492057680303015</v>
      </c>
      <c r="H23" s="36">
        <v>0.85269271374427325</v>
      </c>
      <c r="I23" s="36">
        <f t="shared" si="0"/>
        <v>0.85269271374427325</v>
      </c>
    </row>
    <row r="24" spans="1:9" x14ac:dyDescent="0.7">
      <c r="A24" s="2"/>
      <c r="B24" s="2"/>
      <c r="C24" s="2"/>
      <c r="D24" s="2">
        <v>29</v>
      </c>
      <c r="E24" s="36">
        <v>0.31488418046041444</v>
      </c>
      <c r="F24" s="36">
        <v>0.91456281247747828</v>
      </c>
      <c r="G24" s="36">
        <v>0.37023163907917112</v>
      </c>
      <c r="H24" s="36">
        <v>0.82912562495495656</v>
      </c>
      <c r="I24" s="36">
        <f t="shared" si="0"/>
        <v>0.82912562495495656</v>
      </c>
    </row>
    <row r="25" spans="1:9" x14ac:dyDescent="0.7">
      <c r="A25" s="2"/>
      <c r="B25" s="2"/>
      <c r="C25" s="2"/>
      <c r="D25" s="2">
        <v>30</v>
      </c>
      <c r="E25" s="36">
        <v>0.31713200127619434</v>
      </c>
      <c r="F25" s="36">
        <v>0.90359165056813728</v>
      </c>
      <c r="G25" s="36">
        <v>0.36573599744761132</v>
      </c>
      <c r="H25" s="36">
        <v>0.80718330113627457</v>
      </c>
      <c r="I25" s="36">
        <f t="shared" si="0"/>
        <v>0.80718330113627457</v>
      </c>
    </row>
    <row r="26" spans="1:9" x14ac:dyDescent="0.7">
      <c r="A26" s="2"/>
      <c r="B26" s="2"/>
      <c r="C26" s="2"/>
      <c r="D26" s="2">
        <v>31</v>
      </c>
      <c r="E26" s="36">
        <v>0.31928995197917936</v>
      </c>
      <c r="F26" s="36">
        <v>0.89334783193748524</v>
      </c>
      <c r="G26" s="36">
        <v>0.36142009604164127</v>
      </c>
      <c r="H26" s="36">
        <v>0.78669566387497047</v>
      </c>
      <c r="I26" s="36">
        <f t="shared" si="0"/>
        <v>0.78669566387497047</v>
      </c>
    </row>
    <row r="27" spans="1:9" x14ac:dyDescent="0.7">
      <c r="A27" s="2"/>
      <c r="B27" s="2"/>
      <c r="C27" s="2"/>
      <c r="D27" s="2">
        <v>32</v>
      </c>
      <c r="E27" s="36">
        <v>0.32136414580329736</v>
      </c>
      <c r="F27" s="36">
        <v>0.88375796970776344</v>
      </c>
      <c r="G27" s="36">
        <v>0.35727170839340527</v>
      </c>
      <c r="H27" s="36">
        <v>0.76751593941552687</v>
      </c>
      <c r="I27" s="36">
        <f t="shared" si="0"/>
        <v>0.76751593941552687</v>
      </c>
    </row>
    <row r="28" spans="1:9" x14ac:dyDescent="0.7">
      <c r="A28" s="2"/>
      <c r="B28" s="2"/>
      <c r="C28" s="2"/>
      <c r="D28" s="2">
        <v>33</v>
      </c>
      <c r="E28" s="36">
        <v>0.32336011421549471</v>
      </c>
      <c r="F28" s="36">
        <v>0.87475838660137639</v>
      </c>
      <c r="G28" s="36">
        <v>0.35327977156901058</v>
      </c>
      <c r="H28" s="36">
        <v>0.74951677320275278</v>
      </c>
      <c r="I28" s="36">
        <f t="shared" si="0"/>
        <v>0.74951677320275278</v>
      </c>
    </row>
    <row r="29" spans="1:9" x14ac:dyDescent="0.7">
      <c r="A29" s="2"/>
      <c r="B29" s="2"/>
      <c r="C29" s="2"/>
      <c r="D29" s="2">
        <v>34</v>
      </c>
      <c r="E29" s="36">
        <v>0.32528287739398043</v>
      </c>
      <c r="F29" s="36">
        <v>0.86629354951519544</v>
      </c>
      <c r="G29" s="36">
        <v>0.34943424521203914</v>
      </c>
      <c r="H29" s="36">
        <v>0.73258709903039088</v>
      </c>
      <c r="I29" s="36">
        <f t="shared" si="0"/>
        <v>0.73258709903039088</v>
      </c>
    </row>
    <row r="30" spans="1:9" x14ac:dyDescent="0.7">
      <c r="A30" s="2"/>
      <c r="B30" s="2"/>
      <c r="C30" s="2"/>
      <c r="D30" s="2">
        <v>35</v>
      </c>
      <c r="E30" s="36">
        <v>0.32713700442315025</v>
      </c>
      <c r="F30" s="36">
        <v>0.85831479847162551</v>
      </c>
      <c r="G30" s="36">
        <v>0.34572599115369951</v>
      </c>
      <c r="H30" s="36">
        <v>0.71662959694325101</v>
      </c>
      <c r="I30" s="36">
        <f t="shared" si="0"/>
        <v>0.71662959694325101</v>
      </c>
    </row>
    <row r="31" spans="1:9" x14ac:dyDescent="0.7">
      <c r="A31" s="2"/>
      <c r="B31" s="2"/>
      <c r="C31" s="2"/>
      <c r="D31" s="2">
        <v>36</v>
      </c>
      <c r="E31" s="36">
        <v>0.32892666494791201</v>
      </c>
      <c r="F31" s="36">
        <v>0.85077930722717277</v>
      </c>
      <c r="G31" s="36">
        <v>0.34214667010417599</v>
      </c>
      <c r="H31" s="36">
        <v>0.70155861445434553</v>
      </c>
      <c r="I31" s="36">
        <f t="shared" si="0"/>
        <v>0.70155861445434553</v>
      </c>
    </row>
    <row r="32" spans="1:9" x14ac:dyDescent="0.7">
      <c r="A32" s="2"/>
      <c r="B32" s="2"/>
      <c r="C32" s="2"/>
      <c r="D32" s="2">
        <v>37</v>
      </c>
      <c r="E32" s="36">
        <v>0.33065567369573967</v>
      </c>
      <c r="F32" s="36">
        <v>0.84364922765000028</v>
      </c>
      <c r="G32" s="36">
        <v>0.33868865260852066</v>
      </c>
      <c r="H32" s="36">
        <v>0.68729845530000055</v>
      </c>
      <c r="I32" s="36">
        <f t="shared" si="0"/>
        <v>0.68729845530000055</v>
      </c>
    </row>
    <row r="33" spans="1:9" x14ac:dyDescent="0.7">
      <c r="A33" s="2"/>
      <c r="B33" s="2"/>
      <c r="C33" s="2"/>
      <c r="D33" s="2">
        <v>38</v>
      </c>
      <c r="E33" s="36">
        <v>0.33232752901167723</v>
      </c>
      <c r="F33" s="36">
        <v>0.83689098097596093</v>
      </c>
      <c r="G33" s="36">
        <v>0.33534494197664555</v>
      </c>
      <c r="H33" s="36">
        <v>0.67378196195192186</v>
      </c>
      <c r="I33" s="36">
        <f t="shared" si="0"/>
        <v>0.67378196195192186</v>
      </c>
    </row>
    <row r="34" spans="1:9" x14ac:dyDescent="0.7">
      <c r="A34" s="2"/>
      <c r="B34" s="2"/>
      <c r="C34" s="2"/>
      <c r="D34" s="2">
        <v>39</v>
      </c>
      <c r="E34" s="36">
        <v>0.33394544634305989</v>
      </c>
      <c r="F34" s="36">
        <v>0.830474667287593</v>
      </c>
      <c r="G34" s="36">
        <v>0.33210910731388021</v>
      </c>
      <c r="H34" s="36">
        <v>0.66094933457518601</v>
      </c>
      <c r="I34" s="36">
        <f t="shared" si="0"/>
        <v>0.66094933457518601</v>
      </c>
    </row>
    <row r="35" spans="1:9" x14ac:dyDescent="0.7">
      <c r="A35" s="2"/>
      <c r="B35" s="2"/>
      <c r="C35" s="2"/>
      <c r="D35" s="2">
        <v>40</v>
      </c>
      <c r="E35" s="36">
        <v>0.33551238744447348</v>
      </c>
      <c r="F35" s="36">
        <v>0.82437357078287465</v>
      </c>
      <c r="G35" s="36">
        <v>0.32897522511105304</v>
      </c>
      <c r="H35" s="36">
        <v>0.64874714156574931</v>
      </c>
      <c r="I35" s="36">
        <f t="shared" si="0"/>
        <v>0.64874714156574931</v>
      </c>
    </row>
    <row r="36" spans="1:9" x14ac:dyDescent="0.7">
      <c r="A36" s="2"/>
      <c r="B36" s="2"/>
      <c r="C36" s="2"/>
      <c r="D36" s="2">
        <v>41</v>
      </c>
      <c r="E36" s="36">
        <v>0.33703108594005993</v>
      </c>
      <c r="F36" s="36">
        <v>0.81856374314234315</v>
      </c>
      <c r="G36" s="36">
        <v>0.32593782811988015</v>
      </c>
      <c r="H36" s="36">
        <v>0.6371274862846863</v>
      </c>
      <c r="I36" s="36">
        <f t="shared" si="0"/>
        <v>0.6371274862846863</v>
      </c>
    </row>
    <row r="37" spans="1:9" x14ac:dyDescent="0.7">
      <c r="A37" s="2"/>
      <c r="B37" s="2"/>
      <c r="C37" s="2"/>
      <c r="D37" s="2">
        <v>42</v>
      </c>
      <c r="E37" s="36">
        <v>0.33850406977259839</v>
      </c>
      <c r="F37" s="36">
        <v>0.8130236509458334</v>
      </c>
      <c r="G37" s="36">
        <v>0.32299186045480321</v>
      </c>
      <c r="H37" s="36">
        <v>0.6260473018916668</v>
      </c>
      <c r="I37" s="36">
        <f t="shared" si="0"/>
        <v>0.6260473018916668</v>
      </c>
    </row>
    <row r="38" spans="1:9" x14ac:dyDescent="0.7">
      <c r="A38" s="2"/>
      <c r="B38" s="2"/>
      <c r="C38" s="2"/>
      <c r="D38" s="2">
        <v>43</v>
      </c>
      <c r="E38" s="36">
        <v>0.33993368098137688</v>
      </c>
      <c r="F38" s="36">
        <v>0.80773387590962964</v>
      </c>
      <c r="G38" s="36">
        <v>0.32013263803724623</v>
      </c>
      <c r="H38" s="36">
        <v>0.61546775181925928</v>
      </c>
      <c r="I38" s="36">
        <f t="shared" si="0"/>
        <v>0.61546775181925928</v>
      </c>
    </row>
    <row r="39" spans="1:9" x14ac:dyDescent="0.7">
      <c r="A39" s="2"/>
      <c r="B39" s="2"/>
      <c r="C39" s="2"/>
      <c r="D39" s="2">
        <v>44</v>
      </c>
      <c r="E39" s="36">
        <v>0.34132209317955359</v>
      </c>
      <c r="F39" s="36">
        <v>0.80267685891292107</v>
      </c>
      <c r="G39" s="36">
        <v>0.31735581364089283</v>
      </c>
      <c r="H39" s="36">
        <v>0.60535371782584213</v>
      </c>
      <c r="I39" s="36">
        <f t="shared" si="0"/>
        <v>0.60535371782584213</v>
      </c>
    </row>
    <row r="40" spans="1:9" x14ac:dyDescent="0.7">
      <c r="A40" s="2"/>
      <c r="B40" s="2"/>
      <c r="C40" s="2"/>
      <c r="D40" s="2">
        <v>45</v>
      </c>
      <c r="E40" s="36">
        <v>0.34267132704321596</v>
      </c>
      <c r="F40" s="36">
        <v>0.7978366805076752</v>
      </c>
      <c r="G40" s="36">
        <v>0.31465734591356809</v>
      </c>
      <c r="H40" s="36">
        <v>0.5956733610153504</v>
      </c>
      <c r="I40" s="36">
        <f t="shared" si="0"/>
        <v>0.5956733610153504</v>
      </c>
    </row>
    <row r="41" spans="1:9" x14ac:dyDescent="0.7">
      <c r="A41" s="2"/>
      <c r="B41" s="2"/>
      <c r="C41" s="2"/>
      <c r="D41" s="2">
        <v>46</v>
      </c>
      <c r="E41" s="36">
        <v>0.34398326407615532</v>
      </c>
      <c r="F41" s="36">
        <v>0.79319887196885563</v>
      </c>
      <c r="G41" s="36">
        <v>0.31203347184768937</v>
      </c>
      <c r="H41" s="36">
        <v>0.58639774393771127</v>
      </c>
      <c r="I41" s="36">
        <f t="shared" si="0"/>
        <v>0.58639774393771127</v>
      </c>
    </row>
    <row r="42" spans="1:9" x14ac:dyDescent="0.7">
      <c r="A42" s="2"/>
      <c r="B42" s="2"/>
      <c r="C42" s="2"/>
      <c r="D42" s="2">
        <v>47</v>
      </c>
      <c r="E42" s="36">
        <v>0.34525965887448445</v>
      </c>
      <c r="F42" s="36">
        <v>0.78875025202497917</v>
      </c>
      <c r="G42" s="36">
        <v>0.30948068225103109</v>
      </c>
      <c r="H42" s="36">
        <v>0.57750050404995834</v>
      </c>
      <c r="I42" s="36">
        <f t="shared" si="0"/>
        <v>0.57750050404995834</v>
      </c>
    </row>
    <row r="43" spans="1:9" x14ac:dyDescent="0.7">
      <c r="A43" s="2"/>
      <c r="B43" s="2"/>
      <c r="C43" s="2"/>
      <c r="D43" s="2">
        <v>48</v>
      </c>
      <c r="E43" s="36">
        <v>0.34650215008206203</v>
      </c>
      <c r="F43" s="36">
        <v>0.78447878527477954</v>
      </c>
      <c r="G43" s="36">
        <v>0.30699569983587593</v>
      </c>
      <c r="H43" s="36">
        <v>0.56895757054955909</v>
      </c>
      <c r="I43" s="36">
        <f t="shared" si="0"/>
        <v>0.56895757054955909</v>
      </c>
    </row>
    <row r="44" spans="1:9" x14ac:dyDescent="0.7">
      <c r="A44" s="2"/>
      <c r="B44" s="2"/>
      <c r="C44" s="2"/>
      <c r="D44" s="2">
        <v>49</v>
      </c>
      <c r="E44" s="36">
        <v>0.34771227020001372</v>
      </c>
      <c r="F44" s="36">
        <v>0.7803734589915915</v>
      </c>
      <c r="G44" s="36">
        <v>0.30457545959997256</v>
      </c>
      <c r="H44" s="36">
        <v>0.56074691798318299</v>
      </c>
      <c r="I44" s="36">
        <f t="shared" si="0"/>
        <v>0.56074691798318299</v>
      </c>
    </row>
    <row r="45" spans="1:9" x14ac:dyDescent="0.7">
      <c r="A45" s="2"/>
      <c r="B45" s="2"/>
      <c r="C45" s="2"/>
      <c r="D45" s="2">
        <v>50</v>
      </c>
      <c r="E45" s="36">
        <v>0.34889145439043556</v>
      </c>
      <c r="F45" s="36">
        <v>0.77642417557929944</v>
      </c>
      <c r="G45" s="36">
        <v>0.30221709121912887</v>
      </c>
      <c r="H45" s="36">
        <v>0.55284835115859887</v>
      </c>
      <c r="I45" s="36">
        <f t="shared" si="0"/>
        <v>0.55284835115859887</v>
      </c>
    </row>
    <row r="46" spans="1:9" x14ac:dyDescent="0.7">
      <c r="A46" s="2"/>
      <c r="B46" s="2"/>
      <c r="C46" s="2"/>
      <c r="D46" s="2">
        <v>51</v>
      </c>
      <c r="E46" s="36">
        <v>0.35004104839485611</v>
      </c>
      <c r="F46" s="36">
        <v>0.77262165840025532</v>
      </c>
      <c r="G46" s="36">
        <v>0.29991790321028777</v>
      </c>
      <c r="H46" s="36">
        <v>0.54524331680051064</v>
      </c>
      <c r="I46" s="36">
        <f t="shared" si="0"/>
        <v>0.54524331680051064</v>
      </c>
    </row>
    <row r="47" spans="1:9" x14ac:dyDescent="0.7">
      <c r="A47" s="2"/>
      <c r="B47" s="2"/>
      <c r="C47" s="2"/>
      <c r="D47" s="2">
        <v>52</v>
      </c>
      <c r="E47" s="36">
        <v>0.35116231567155642</v>
      </c>
      <c r="F47" s="36">
        <v>0.76895736906803291</v>
      </c>
      <c r="G47" s="36">
        <v>0.29767536865688715</v>
      </c>
      <c r="H47" s="36">
        <v>0.53791473813606583</v>
      </c>
      <c r="I47" s="36">
        <f t="shared" si="0"/>
        <v>0.53791473813606583</v>
      </c>
    </row>
    <row r="48" spans="1:9" x14ac:dyDescent="0.7">
      <c r="A48" s="2"/>
      <c r="B48" s="2"/>
      <c r="C48" s="2"/>
      <c r="D48" s="2">
        <v>53</v>
      </c>
      <c r="E48" s="36">
        <v>0.35225644384189286</v>
      </c>
      <c r="F48" s="36">
        <v>0.76542343460322226</v>
      </c>
      <c r="G48" s="36">
        <v>0.29548711231621427</v>
      </c>
      <c r="H48" s="36">
        <v>0.53084686920644453</v>
      </c>
      <c r="I48" s="36">
        <f t="shared" si="0"/>
        <v>0.53084686920644453</v>
      </c>
    </row>
    <row r="49" spans="1:9" x14ac:dyDescent="0.7">
      <c r="A49" s="2"/>
      <c r="B49" s="2"/>
      <c r="C49" s="2"/>
      <c r="D49" s="2">
        <v>54</v>
      </c>
      <c r="E49" s="36">
        <v>0.35332455052390049</v>
      </c>
      <c r="F49" s="36">
        <v>0.76201258310175779</v>
      </c>
      <c r="G49" s="36">
        <v>0.29335089895219901</v>
      </c>
      <c r="H49" s="36">
        <v>0.52402516620351558</v>
      </c>
      <c r="I49" s="36">
        <f t="shared" si="0"/>
        <v>0.52402516620351558</v>
      </c>
    </row>
    <row r="50" spans="1:9" x14ac:dyDescent="0.7">
      <c r="A50" s="2"/>
      <c r="B50" s="2"/>
      <c r="C50" s="2"/>
      <c r="D50" s="2">
        <v>55</v>
      </c>
      <c r="E50" s="36">
        <v>0.35436768862134216</v>
      </c>
      <c r="F50" s="36">
        <v>0.75871808677305297</v>
      </c>
      <c r="G50" s="36">
        <v>0.29126462275731568</v>
      </c>
      <c r="H50" s="36">
        <v>0.51743617354610594</v>
      </c>
      <c r="I50" s="36">
        <f t="shared" si="0"/>
        <v>0.51743617354610594</v>
      </c>
    </row>
    <row r="51" spans="1:9" x14ac:dyDescent="0.7">
      <c r="A51" s="2"/>
      <c r="B51" s="2"/>
      <c r="C51" s="2"/>
      <c r="D51" s="2">
        <v>56</v>
      </c>
      <c r="E51" s="36">
        <v>0.35538685112771307</v>
      </c>
      <c r="F51" s="36">
        <v>0.75553371137762959</v>
      </c>
      <c r="G51" s="36">
        <v>0.28922629774457387</v>
      </c>
      <c r="H51" s="36">
        <v>0.51106742275525918</v>
      </c>
      <c r="I51" s="36">
        <f t="shared" si="0"/>
        <v>0.51106742275525918</v>
      </c>
    </row>
    <row r="52" spans="1:9" x14ac:dyDescent="0.7">
      <c r="A52" s="2"/>
      <c r="B52" s="2"/>
      <c r="C52" s="2"/>
      <c r="D52" s="2">
        <v>57</v>
      </c>
      <c r="E52" s="36">
        <v>0.35638297549729064</v>
      </c>
      <c r="F52" s="36">
        <v>0.752453671237586</v>
      </c>
      <c r="G52" s="36">
        <v>0.28723404900541871</v>
      </c>
      <c r="H52" s="36">
        <v>0.50490734247517199</v>
      </c>
      <c r="I52" s="36">
        <f t="shared" si="0"/>
        <v>0.50490734247517199</v>
      </c>
    </row>
    <row r="53" spans="1:9" x14ac:dyDescent="0.7">
      <c r="A53" s="2"/>
      <c r="B53" s="2"/>
      <c r="C53" s="2"/>
      <c r="D53" s="2">
        <v>58</v>
      </c>
      <c r="E53" s="36">
        <v>0.35735694762892894</v>
      </c>
      <c r="F53" s="36">
        <v>0.74947258911337744</v>
      </c>
      <c r="G53" s="36">
        <v>0.28528610474214211</v>
      </c>
      <c r="H53" s="36">
        <v>0.49894517822675488</v>
      </c>
      <c r="I53" s="36">
        <f t="shared" si="0"/>
        <v>0.49894517822675488</v>
      </c>
    </row>
    <row r="54" spans="1:9" x14ac:dyDescent="0.7">
      <c r="A54" s="2"/>
      <c r="B54" s="2"/>
      <c r="C54" s="2"/>
      <c r="D54" s="2">
        <v>59</v>
      </c>
      <c r="E54" s="36">
        <v>0.35830960550279417</v>
      </c>
      <c r="F54" s="36">
        <v>0.74658546034118511</v>
      </c>
      <c r="G54" s="36">
        <v>0.28338078899441166</v>
      </c>
      <c r="H54" s="36">
        <v>0.49317092068237023</v>
      </c>
      <c r="I54" s="36">
        <f t="shared" si="0"/>
        <v>0.49317092068237023</v>
      </c>
    </row>
    <row r="55" spans="1:9" x14ac:dyDescent="0.7">
      <c r="A55" s="2"/>
      <c r="B55" s="2"/>
      <c r="C55" s="2"/>
      <c r="D55" s="2">
        <v>60</v>
      </c>
      <c r="E55" s="36">
        <v>0.35924174250546709</v>
      </c>
      <c r="F55" s="36">
        <v>0.7437876207100379</v>
      </c>
      <c r="G55" s="36">
        <v>0.28151651498906582</v>
      </c>
      <c r="H55" s="36">
        <v>0.4875752414200758</v>
      </c>
      <c r="I55" s="36">
        <f t="shared" si="0"/>
        <v>0.4875752414200758</v>
      </c>
    </row>
    <row r="56" spans="1:9" x14ac:dyDescent="0.7">
      <c r="A56" s="2"/>
      <c r="B56" s="2"/>
      <c r="C56" s="2"/>
      <c r="D56" s="2">
        <v>61</v>
      </c>
      <c r="E56" s="36">
        <v>0.36015411047471108</v>
      </c>
      <c r="F56" s="36">
        <v>0.74107471762955979</v>
      </c>
      <c r="G56" s="36">
        <v>0.27969177905057785</v>
      </c>
      <c r="H56" s="36">
        <v>0.48214943525911957</v>
      </c>
      <c r="I56" s="36">
        <f t="shared" si="0"/>
        <v>0.48214943525911957</v>
      </c>
    </row>
    <row r="57" spans="1:9" x14ac:dyDescent="0.7">
      <c r="A57" s="2"/>
      <c r="B57" s="2"/>
      <c r="C57" s="2"/>
      <c r="D57" s="2">
        <v>62</v>
      </c>
      <c r="E57" s="36">
        <v>0.36104742249161059</v>
      </c>
      <c r="F57" s="36">
        <v>0.73844268419997849</v>
      </c>
      <c r="G57" s="36">
        <v>0.27790515501677882</v>
      </c>
      <c r="H57" s="36">
        <v>0.47688536839995699</v>
      </c>
      <c r="I57" s="36">
        <f t="shared" si="0"/>
        <v>0.47688536839995699</v>
      </c>
    </row>
    <row r="58" spans="1:9" x14ac:dyDescent="0.7">
      <c r="A58" s="2"/>
      <c r="B58" s="2"/>
      <c r="C58" s="2"/>
      <c r="D58" s="2">
        <v>63</v>
      </c>
      <c r="E58" s="36">
        <v>0.36192235544465556</v>
      </c>
      <c r="F58" s="36">
        <v>0.73588771584770074</v>
      </c>
      <c r="G58" s="36">
        <v>0.27615528911068887</v>
      </c>
      <c r="H58" s="36">
        <v>0.47177543169540148</v>
      </c>
      <c r="I58" s="36">
        <f t="shared" si="0"/>
        <v>0.47177543169540148</v>
      </c>
    </row>
    <row r="59" spans="1:9" x14ac:dyDescent="0.7">
      <c r="A59" s="2"/>
      <c r="B59" s="2"/>
      <c r="C59" s="2"/>
      <c r="D59" s="2">
        <v>64</v>
      </c>
      <c r="E59" s="36">
        <v>0.36277955238761572</v>
      </c>
      <c r="F59" s="36">
        <v>0.73340624923378939</v>
      </c>
      <c r="G59" s="36">
        <v>0.27444089522476856</v>
      </c>
      <c r="H59" s="36">
        <v>0.46681249846757877</v>
      </c>
      <c r="I59" s="36">
        <f t="shared" si="0"/>
        <v>0.46681249846757877</v>
      </c>
    </row>
    <row r="60" spans="1:9" x14ac:dyDescent="0.7">
      <c r="A60" s="2"/>
      <c r="B60" s="2"/>
      <c r="C60" s="2"/>
      <c r="D60" s="2">
        <v>65</v>
      </c>
      <c r="E60" s="36">
        <v>0.36361962471065534</v>
      </c>
      <c r="F60" s="36">
        <v>0.73099494318033598</v>
      </c>
      <c r="G60" s="36">
        <v>0.27276075057868931</v>
      </c>
      <c r="H60" s="36">
        <v>0.46198988636067195</v>
      </c>
      <c r="I60" s="36">
        <f t="shared" si="0"/>
        <v>0.46198988636067195</v>
      </c>
    </row>
    <row r="61" spans="1:9" x14ac:dyDescent="0.7">
      <c r="A61" s="2"/>
      <c r="B61" s="2"/>
      <c r="C61" s="2"/>
      <c r="D61" s="2">
        <v>66</v>
      </c>
      <c r="E61" s="36">
        <v>0.36444315414204154</v>
      </c>
      <c r="F61" s="36">
        <v>0.72865066139199197</v>
      </c>
      <c r="G61" s="36">
        <v>0.27111369171591693</v>
      </c>
      <c r="H61" s="36">
        <v>0.45730132278398394</v>
      </c>
      <c r="I61" s="36">
        <f t="shared" si="0"/>
        <v>0.45730132278398394</v>
      </c>
    </row>
    <row r="62" spans="1:9" x14ac:dyDescent="0.7">
      <c r="A62" s="2"/>
      <c r="B62" s="2"/>
      <c r="C62" s="2"/>
      <c r="D62" s="2">
        <v>67</v>
      </c>
      <c r="E62" s="36">
        <v>0.36525069459595483</v>
      </c>
      <c r="F62" s="36">
        <v>0.72637045677767542</v>
      </c>
      <c r="G62" s="36">
        <v>0.26949861080809034</v>
      </c>
      <c r="H62" s="36">
        <v>0.45274091355535084</v>
      </c>
      <c r="I62" s="36">
        <f t="shared" si="0"/>
        <v>0.45274091355535084</v>
      </c>
    </row>
    <row r="63" spans="1:9" x14ac:dyDescent="0.7">
      <c r="A63" s="2"/>
      <c r="B63" s="2"/>
      <c r="C63" s="2"/>
      <c r="D63" s="2">
        <v>68</v>
      </c>
      <c r="E63" s="36">
        <v>0.36604277388028672</v>
      </c>
      <c r="F63" s="36">
        <v>0.72415155720137347</v>
      </c>
      <c r="G63" s="36">
        <v>0.26791445223942656</v>
      </c>
      <c r="H63" s="36">
        <v>0.44830311440274695</v>
      </c>
      <c r="I63" s="36">
        <f t="shared" si="0"/>
        <v>0.44830311440274695</v>
      </c>
    </row>
    <row r="64" spans="1:9" x14ac:dyDescent="0.7">
      <c r="A64" s="2"/>
      <c r="B64" s="2"/>
      <c r="C64" s="2"/>
      <c r="D64" s="2">
        <v>69</v>
      </c>
      <c r="E64" s="36">
        <v>0.36681989527687558</v>
      </c>
      <c r="F64" s="36">
        <v>0.72199135251161017</v>
      </c>
      <c r="G64" s="36">
        <v>0.26636020944624883</v>
      </c>
      <c r="H64" s="36">
        <v>0.44398270502322035</v>
      </c>
      <c r="I64" s="36">
        <f t="shared" si="0"/>
        <v>0.44398270502322035</v>
      </c>
    </row>
    <row r="65" spans="1:9" x14ac:dyDescent="0.7">
      <c r="A65" s="2"/>
      <c r="B65" s="2"/>
      <c r="C65" s="2"/>
      <c r="D65" s="2">
        <v>70</v>
      </c>
      <c r="E65" s="36">
        <v>0.36758253900536508</v>
      </c>
      <c r="F65" s="36">
        <v>0.719887382717045</v>
      </c>
      <c r="G65" s="36">
        <v>0.26483492198926983</v>
      </c>
      <c r="H65" s="36">
        <v>0.43977476543409</v>
      </c>
      <c r="I65" s="36">
        <f t="shared" si="0"/>
        <v>0.43977476543409</v>
      </c>
    </row>
    <row r="66" spans="1:9" x14ac:dyDescent="0.7">
      <c r="A66" s="2"/>
      <c r="B66" s="2"/>
      <c r="C66" s="2"/>
      <c r="D66" s="2">
        <v>71</v>
      </c>
      <c r="E66" s="36">
        <v>0.36833116358074747</v>
      </c>
      <c r="F66" s="36">
        <v>0.71783732719117355</v>
      </c>
      <c r="G66" s="36">
        <v>0.26333767283850507</v>
      </c>
      <c r="H66" s="36">
        <v>0.43567465438234709</v>
      </c>
      <c r="I66" s="36">
        <f t="shared" si="0"/>
        <v>0.43567465438234709</v>
      </c>
    </row>
    <row r="67" spans="1:9" x14ac:dyDescent="0.7">
      <c r="A67" s="2"/>
      <c r="B67" s="2"/>
      <c r="C67" s="2"/>
      <c r="D67" s="2">
        <v>72</v>
      </c>
      <c r="E67" s="36">
        <v>0.36906620707365706</v>
      </c>
      <c r="F67" s="36">
        <v>0.71583899480262247</v>
      </c>
      <c r="G67" s="36">
        <v>0.26186758585268588</v>
      </c>
      <c r="H67" s="36">
        <v>0.43167798960524495</v>
      </c>
      <c r="I67" s="36">
        <f t="shared" si="0"/>
        <v>0.43167798960524495</v>
      </c>
    </row>
    <row r="68" spans="1:9" x14ac:dyDescent="0.7">
      <c r="A68" s="2"/>
      <c r="B68" s="2"/>
      <c r="C68" s="2"/>
      <c r="D68" s="2">
        <v>73</v>
      </c>
      <c r="E68" s="36">
        <v>0.36978808828159571</v>
      </c>
      <c r="F68" s="36">
        <v>0.71389031487928289</v>
      </c>
      <c r="G68" s="36">
        <v>0.26042382343680859</v>
      </c>
      <c r="H68" s="36">
        <v>0.42778062975856579</v>
      </c>
      <c r="I68" s="36">
        <f t="shared" si="0"/>
        <v>0.42778062975856579</v>
      </c>
    </row>
    <row r="69" spans="1:9" x14ac:dyDescent="0.7">
      <c r="A69" s="2"/>
      <c r="B69" s="2"/>
      <c r="C69" s="2"/>
      <c r="D69" s="2">
        <v>74</v>
      </c>
      <c r="E69" s="36">
        <v>0.37049720781848339</v>
      </c>
      <c r="F69" s="36">
        <v>0.71198932892482369</v>
      </c>
      <c r="G69" s="36">
        <v>0.25900558436303323</v>
      </c>
      <c r="H69" s="36">
        <v>0.42397865784964739</v>
      </c>
      <c r="I69" s="36">
        <f t="shared" si="0"/>
        <v>0.42397865784964739</v>
      </c>
    </row>
    <row r="70" spans="1:9" x14ac:dyDescent="0.7">
      <c r="A70" s="2"/>
      <c r="B70" s="2"/>
      <c r="C70" s="2"/>
      <c r="D70" s="2">
        <v>75</v>
      </c>
      <c r="E70" s="36">
        <v>0.37119394912922288</v>
      </c>
      <c r="F70" s="36">
        <v>0.71013418301511866</v>
      </c>
      <c r="G70" s="36">
        <v>0.25761210174155424</v>
      </c>
      <c r="H70" s="36">
        <v>0.42026836603023732</v>
      </c>
      <c r="I70" s="36">
        <f t="shared" ref="I70:I133" si="1">MAX(G70,H70)</f>
        <v>0.42026836603023732</v>
      </c>
    </row>
    <row r="71" spans="1:9" x14ac:dyDescent="0.7">
      <c r="A71" s="2"/>
      <c r="B71" s="2"/>
      <c r="C71" s="2"/>
      <c r="D71" s="2">
        <v>76</v>
      </c>
      <c r="E71" s="36">
        <v>0.3718786794353427</v>
      </c>
      <c r="F71" s="36">
        <v>0.70832312081002091</v>
      </c>
      <c r="G71" s="36">
        <v>0.25624264112931461</v>
      </c>
      <c r="H71" s="36">
        <v>0.41664624162004182</v>
      </c>
      <c r="I71" s="36">
        <f t="shared" si="1"/>
        <v>0.41664624162004182</v>
      </c>
    </row>
    <row r="72" spans="1:9" x14ac:dyDescent="0.7">
      <c r="A72" s="2"/>
      <c r="B72" s="2"/>
      <c r="C72" s="2"/>
      <c r="D72" s="2">
        <v>77</v>
      </c>
      <c r="E72" s="36">
        <v>0.37255175061721862</v>
      </c>
      <c r="F72" s="36">
        <v>0.70655447712285424</v>
      </c>
      <c r="G72" s="36">
        <v>0.25489649876556275</v>
      </c>
      <c r="H72" s="36">
        <v>0.41310895424570848</v>
      </c>
      <c r="I72" s="36">
        <f t="shared" si="1"/>
        <v>0.41310895424570848</v>
      </c>
    </row>
    <row r="73" spans="1:9" x14ac:dyDescent="0.7">
      <c r="A73" s="2"/>
      <c r="B73" s="2"/>
      <c r="C73" s="2"/>
      <c r="D73" s="2">
        <v>78</v>
      </c>
      <c r="E73" s="36">
        <v>0.37321350003787179</v>
      </c>
      <c r="F73" s="36">
        <v>0.70482667199609517</v>
      </c>
      <c r="G73" s="36">
        <v>0.25357299992425641</v>
      </c>
      <c r="H73" s="36">
        <v>0.40965334399219033</v>
      </c>
      <c r="I73" s="36">
        <f t="shared" si="1"/>
        <v>0.40965334399219033</v>
      </c>
    </row>
    <row r="74" spans="1:9" x14ac:dyDescent="0.7">
      <c r="A74" s="2"/>
      <c r="B74" s="2"/>
      <c r="C74" s="2"/>
      <c r="D74" s="2">
        <v>79</v>
      </c>
      <c r="E74" s="36">
        <v>0.37386425131289036</v>
      </c>
      <c r="F74" s="36">
        <v>0.70313820523712167</v>
      </c>
      <c r="G74" s="36">
        <v>0.25227149737421928</v>
      </c>
      <c r="H74" s="36">
        <v>0.40627641047424334</v>
      </c>
      <c r="I74" s="36">
        <f t="shared" si="1"/>
        <v>0.40627641047424334</v>
      </c>
    </row>
    <row r="75" spans="1:9" x14ac:dyDescent="0.7">
      <c r="A75" s="2"/>
      <c r="B75" s="2"/>
      <c r="C75" s="2"/>
      <c r="D75" s="2">
        <v>80</v>
      </c>
      <c r="E75" s="36">
        <v>0.37450431503061626</v>
      </c>
      <c r="F75" s="36">
        <v>0.70148765137264391</v>
      </c>
      <c r="G75" s="36">
        <v>0.25099136993876747</v>
      </c>
      <c r="H75" s="36">
        <v>0.40297530274528781</v>
      </c>
      <c r="I75" s="36">
        <f t="shared" si="1"/>
        <v>0.40297530274528781</v>
      </c>
    </row>
    <row r="76" spans="1:9" x14ac:dyDescent="0.7">
      <c r="A76" s="2"/>
      <c r="B76" s="2"/>
      <c r="C76" s="2"/>
      <c r="D76" s="2">
        <v>81</v>
      </c>
      <c r="E76" s="36">
        <v>0.3751339894263731</v>
      </c>
      <c r="F76" s="36">
        <v>0.69987365498466259</v>
      </c>
      <c r="G76" s="36">
        <v>0.24973202114725379</v>
      </c>
      <c r="H76" s="36">
        <v>0.39974730996932517</v>
      </c>
      <c r="I76" s="36">
        <f t="shared" si="1"/>
        <v>0.39974730996932517</v>
      </c>
    </row>
    <row r="77" spans="1:9" x14ac:dyDescent="0.7">
      <c r="A77" s="2"/>
      <c r="B77" s="2"/>
      <c r="C77" s="2"/>
      <c r="D77" s="2">
        <v>82</v>
      </c>
      <c r="E77" s="36">
        <v>0.37575356101418339</v>
      </c>
      <c r="F77" s="36">
        <v>0.69829492639453539</v>
      </c>
      <c r="G77" s="36">
        <v>0.24849287797163322</v>
      </c>
      <c r="H77" s="36">
        <v>0.39658985278907077</v>
      </c>
      <c r="I77" s="36">
        <f t="shared" si="1"/>
        <v>0.39658985278907077</v>
      </c>
    </row>
    <row r="78" spans="1:9" x14ac:dyDescent="0.7">
      <c r="A78" s="2"/>
      <c r="B78" s="2"/>
      <c r="C78" s="2"/>
      <c r="D78" s="2">
        <v>83</v>
      </c>
      <c r="E78" s="36">
        <v>0.37636330517912575</v>
      </c>
      <c r="F78" s="36">
        <v>0.69675023766503341</v>
      </c>
      <c r="G78" s="36">
        <v>0.2472733896417485</v>
      </c>
      <c r="H78" s="36">
        <v>0.39350047533006682</v>
      </c>
      <c r="I78" s="36">
        <f t="shared" si="1"/>
        <v>0.39350047533006682</v>
      </c>
    </row>
    <row r="79" spans="1:9" x14ac:dyDescent="0.7">
      <c r="A79" s="2"/>
      <c r="B79" s="2"/>
      <c r="C79" s="2"/>
      <c r="D79" s="2">
        <v>84</v>
      </c>
      <c r="E79" s="36">
        <v>0.37696348673321672</v>
      </c>
      <c r="F79" s="36">
        <v>0.69523841889324278</v>
      </c>
      <c r="G79" s="36">
        <v>0.24607302653356655</v>
      </c>
      <c r="H79" s="36">
        <v>0.39047683778648556</v>
      </c>
      <c r="I79" s="36">
        <f t="shared" si="1"/>
        <v>0.39047683778648556</v>
      </c>
    </row>
    <row r="80" spans="1:9" x14ac:dyDescent="0.7">
      <c r="A80" s="2"/>
      <c r="B80" s="2"/>
      <c r="C80" s="2"/>
      <c r="D80" s="2">
        <v>85</v>
      </c>
      <c r="E80" s="36">
        <v>0.37755436043745738</v>
      </c>
      <c r="F80" s="36">
        <v>0.69375835476977799</v>
      </c>
      <c r="G80" s="36">
        <v>0.24489127912508524</v>
      </c>
      <c r="H80" s="36">
        <v>0.38751670953955597</v>
      </c>
      <c r="I80" s="36">
        <f t="shared" si="1"/>
        <v>0.38751670953955597</v>
      </c>
    </row>
    <row r="81" spans="1:9" x14ac:dyDescent="0.7">
      <c r="A81" s="2"/>
      <c r="B81" s="2"/>
      <c r="C81" s="2"/>
      <c r="D81" s="2">
        <v>86</v>
      </c>
      <c r="E81" s="36">
        <v>0.37813617149246742</v>
      </c>
      <c r="F81" s="36">
        <v>0.69230898138212393</v>
      </c>
      <c r="G81" s="36">
        <v>0.24372765701506516</v>
      </c>
      <c r="H81" s="36">
        <v>0.38461796276424787</v>
      </c>
      <c r="I81" s="36">
        <f t="shared" si="1"/>
        <v>0.38461796276424787</v>
      </c>
    </row>
    <row r="82" spans="1:9" x14ac:dyDescent="0.7">
      <c r="A82" s="2"/>
      <c r="B82" s="2"/>
      <c r="C82" s="2"/>
      <c r="D82" s="2">
        <v>87</v>
      </c>
      <c r="E82" s="36">
        <v>0.37870915599992905</v>
      </c>
      <c r="F82" s="36">
        <v>0.69088928324202215</v>
      </c>
      <c r="G82" s="36">
        <v>0.2425816880001419</v>
      </c>
      <c r="H82" s="36">
        <v>0.38177856648404429</v>
      </c>
      <c r="I82" s="36">
        <f t="shared" si="1"/>
        <v>0.38177856648404429</v>
      </c>
    </row>
    <row r="83" spans="1:9" x14ac:dyDescent="0.7">
      <c r="A83" s="2"/>
      <c r="B83" s="2"/>
      <c r="C83" s="2"/>
      <c r="D83" s="2">
        <v>88</v>
      </c>
      <c r="E83" s="36">
        <v>0.37927354139688468</v>
      </c>
      <c r="F83" s="36">
        <v>0.68949829051868339</v>
      </c>
      <c r="G83" s="36">
        <v>0.24145291720623063</v>
      </c>
      <c r="H83" s="36">
        <v>0.37899658103736678</v>
      </c>
      <c r="I83" s="36">
        <f t="shared" si="1"/>
        <v>0.37899658103736678</v>
      </c>
    </row>
    <row r="84" spans="1:9" x14ac:dyDescent="0.7">
      <c r="A84" s="2"/>
      <c r="B84" s="2"/>
      <c r="C84" s="2"/>
      <c r="D84" s="2">
        <v>89</v>
      </c>
      <c r="E84" s="36">
        <v>0.37982954686476605</v>
      </c>
      <c r="F84" s="36">
        <v>0.68813507646129546</v>
      </c>
      <c r="G84" s="36">
        <v>0.24034090627046789</v>
      </c>
      <c r="H84" s="36">
        <v>0.37627015292259092</v>
      </c>
      <c r="I84" s="36">
        <f t="shared" si="1"/>
        <v>0.37627015292259092</v>
      </c>
    </row>
    <row r="85" spans="1:9" x14ac:dyDescent="0.7">
      <c r="A85" s="2"/>
      <c r="B85" s="2"/>
      <c r="C85" s="2"/>
      <c r="D85" s="2">
        <v>90</v>
      </c>
      <c r="E85" s="36">
        <v>0.38037738371488439</v>
      </c>
      <c r="F85" s="36">
        <v>0.68679875499579879</v>
      </c>
      <c r="G85" s="36">
        <v>0.23924523257023123</v>
      </c>
      <c r="H85" s="36">
        <v>0.37359750999159758</v>
      </c>
      <c r="I85" s="36">
        <f t="shared" si="1"/>
        <v>0.37359750999159758</v>
      </c>
    </row>
    <row r="86" spans="1:9" x14ac:dyDescent="0.7">
      <c r="A86" s="2"/>
      <c r="B86" s="2"/>
      <c r="C86" s="2"/>
      <c r="D86" s="2">
        <v>91</v>
      </c>
      <c r="E86" s="36">
        <v>0.38091725575197655</v>
      </c>
      <c r="F86" s="36">
        <v>0.68548847848225303</v>
      </c>
      <c r="G86" s="36">
        <v>0.23816548849604691</v>
      </c>
      <c r="H86" s="36">
        <v>0.37097695696450605</v>
      </c>
      <c r="I86" s="36">
        <f t="shared" si="1"/>
        <v>0.37097695696450605</v>
      </c>
    </row>
    <row r="87" spans="1:9" x14ac:dyDescent="0.7">
      <c r="A87" s="2"/>
      <c r="B87" s="2"/>
      <c r="C87" s="2"/>
      <c r="D87" s="2">
        <v>92</v>
      </c>
      <c r="E87" s="36">
        <v>0.38144935961727561</v>
      </c>
      <c r="F87" s="36">
        <v>0.68420343562033969</v>
      </c>
      <c r="G87" s="36">
        <v>0.23710128076544879</v>
      </c>
      <c r="H87" s="36">
        <v>0.36840687124067939</v>
      </c>
      <c r="I87" s="36">
        <f t="shared" si="1"/>
        <v>0.36840687124067939</v>
      </c>
    </row>
    <row r="88" spans="1:9" x14ac:dyDescent="0.7">
      <c r="A88" s="2"/>
      <c r="B88" s="2"/>
      <c r="C88" s="2"/>
      <c r="D88" s="2">
        <v>93</v>
      </c>
      <c r="E88" s="36">
        <v>0.38197388511246327</v>
      </c>
      <c r="F88" s="36">
        <v>0.68294284949164508</v>
      </c>
      <c r="G88" s="36">
        <v>0.23605222977507345</v>
      </c>
      <c r="H88" s="36">
        <v>0.36588569898329015</v>
      </c>
      <c r="I88" s="36">
        <f t="shared" si="1"/>
        <v>0.36588569898329015</v>
      </c>
    </row>
    <row r="89" spans="1:9" x14ac:dyDescent="0.7">
      <c r="A89" s="2"/>
      <c r="B89" s="2"/>
      <c r="C89" s="2"/>
      <c r="D89" s="2">
        <v>94</v>
      </c>
      <c r="E89" s="36">
        <v>0.38249101550575931</v>
      </c>
      <c r="F89" s="36">
        <v>0.68170597572834268</v>
      </c>
      <c r="G89" s="36">
        <v>0.23501796898848137</v>
      </c>
      <c r="H89" s="36">
        <v>0.36341195145668537</v>
      </c>
      <c r="I89" s="36">
        <f t="shared" si="1"/>
        <v>0.36341195145668537</v>
      </c>
    </row>
    <row r="90" spans="1:9" x14ac:dyDescent="0.7">
      <c r="A90" s="2"/>
      <c r="B90" s="2"/>
      <c r="C90" s="2"/>
      <c r="D90" s="2">
        <v>95</v>
      </c>
      <c r="E90" s="36">
        <v>0.38300092782130513</v>
      </c>
      <c r="F90" s="36">
        <v>0.68049210079880718</v>
      </c>
      <c r="G90" s="36">
        <v>0.23399814435738975</v>
      </c>
      <c r="H90" s="36">
        <v>0.36098420159761435</v>
      </c>
      <c r="I90" s="36">
        <f t="shared" si="1"/>
        <v>0.36098420159761435</v>
      </c>
    </row>
    <row r="91" spans="1:9" x14ac:dyDescent="0.7">
      <c r="A91" s="2"/>
      <c r="B91" s="2"/>
      <c r="C91" s="2"/>
      <c r="D91" s="2">
        <v>96</v>
      </c>
      <c r="E91" s="36">
        <v>0.38350379311291577</v>
      </c>
      <c r="F91" s="36">
        <v>0.67930054040148236</v>
      </c>
      <c r="G91" s="36">
        <v>0.23299241377416846</v>
      </c>
      <c r="H91" s="36">
        <v>0.35860108080296471</v>
      </c>
      <c r="I91" s="36">
        <f t="shared" si="1"/>
        <v>0.35860108080296471</v>
      </c>
    </row>
    <row r="92" spans="1:9" x14ac:dyDescent="0.7">
      <c r="A92" s="2"/>
      <c r="B92" s="2"/>
      <c r="C92" s="2"/>
      <c r="D92" s="2">
        <v>97</v>
      </c>
      <c r="E92" s="36">
        <v>0.38399977672319485</v>
      </c>
      <c r="F92" s="36">
        <v>0.67813063795906359</v>
      </c>
      <c r="G92" s="36">
        <v>0.2320004465536103</v>
      </c>
      <c r="H92" s="36">
        <v>0.35626127591812717</v>
      </c>
      <c r="I92" s="36">
        <f t="shared" si="1"/>
        <v>0.35626127591812717</v>
      </c>
    </row>
    <row r="93" spans="1:9" x14ac:dyDescent="0.7">
      <c r="A93" s="2"/>
      <c r="B93" s="2"/>
      <c r="C93" s="2"/>
      <c r="D93" s="2">
        <v>98</v>
      </c>
      <c r="E93" s="36">
        <v>0.38448903852893257</v>
      </c>
      <c r="F93" s="36">
        <v>0.67698176320571646</v>
      </c>
      <c r="G93" s="36">
        <v>0.23102192294213486</v>
      </c>
      <c r="H93" s="36">
        <v>0.35396352641143292</v>
      </c>
      <c r="I93" s="36">
        <f t="shared" si="1"/>
        <v>0.35396352641143292</v>
      </c>
    </row>
    <row r="94" spans="1:9" x14ac:dyDescent="0.7">
      <c r="A94" s="2"/>
      <c r="B94" s="2"/>
      <c r="C94" s="2"/>
      <c r="D94" s="2">
        <v>99</v>
      </c>
      <c r="E94" s="36">
        <v>0.38497173317364208</v>
      </c>
      <c r="F94" s="36">
        <v>0.67585331086064959</v>
      </c>
      <c r="G94" s="36">
        <v>0.23005653365271583</v>
      </c>
      <c r="H94" s="36">
        <v>0.35170662172129918</v>
      </c>
      <c r="I94" s="36">
        <f t="shared" si="1"/>
        <v>0.35170662172129918</v>
      </c>
    </row>
    <row r="95" spans="1:9" x14ac:dyDescent="0.7">
      <c r="A95" s="2"/>
      <c r="B95" s="2"/>
      <c r="C95" s="2"/>
      <c r="D95" s="2">
        <v>100</v>
      </c>
      <c r="E95" s="36">
        <v>0.38544801028802822</v>
      </c>
      <c r="F95" s="36">
        <v>0.67474469938191139</v>
      </c>
      <c r="G95" s="36">
        <v>0.22910397942394356</v>
      </c>
      <c r="H95" s="36">
        <v>0.34948939876382279</v>
      </c>
      <c r="I95" s="36">
        <f t="shared" si="1"/>
        <v>0.34948939876382279</v>
      </c>
    </row>
    <row r="96" spans="1:9" x14ac:dyDescent="0.7">
      <c r="A96" s="2"/>
      <c r="B96" s="2"/>
      <c r="C96" s="2"/>
      <c r="D96" s="2">
        <v>101</v>
      </c>
      <c r="E96" s="36">
        <v>0.38591801469912562</v>
      </c>
      <c r="F96" s="36">
        <v>0.67365536979476537</v>
      </c>
      <c r="G96" s="36">
        <v>0.22816397060174876</v>
      </c>
      <c r="H96" s="36">
        <v>0.34731073958953074</v>
      </c>
      <c r="I96" s="36">
        <f t="shared" si="1"/>
        <v>0.34731073958953074</v>
      </c>
    </row>
    <row r="97" spans="1:9" x14ac:dyDescent="0.7">
      <c r="A97" s="2"/>
      <c r="B97" s="2"/>
      <c r="C97" s="2"/>
      <c r="D97" s="2">
        <v>102</v>
      </c>
      <c r="E97" s="36">
        <v>0.38638188662879203</v>
      </c>
      <c r="F97" s="36">
        <v>0.6725847845894608</v>
      </c>
      <c r="G97" s="36">
        <v>0.22723622674241595</v>
      </c>
      <c r="H97" s="36">
        <v>0.34516956917892161</v>
      </c>
      <c r="I97" s="36">
        <f t="shared" si="1"/>
        <v>0.34516956917892161</v>
      </c>
    </row>
    <row r="98" spans="1:9" x14ac:dyDescent="0.7">
      <c r="A98" s="2"/>
      <c r="B98" s="2"/>
      <c r="C98" s="2"/>
      <c r="D98" s="2">
        <v>103</v>
      </c>
      <c r="E98" s="36">
        <v>0.3868397618821946</v>
      </c>
      <c r="F98" s="36">
        <v>0.67153242668361723</v>
      </c>
      <c r="G98" s="36">
        <v>0.2263204762356108</v>
      </c>
      <c r="H98" s="36">
        <v>0.34306485336723447</v>
      </c>
      <c r="I98" s="36">
        <f t="shared" si="1"/>
        <v>0.34306485336723447</v>
      </c>
    </row>
    <row r="99" spans="1:9" x14ac:dyDescent="0.7">
      <c r="A99" s="2"/>
      <c r="B99" s="2"/>
      <c r="C99" s="2"/>
      <c r="D99" s="2">
        <v>104</v>
      </c>
      <c r="E99" s="36">
        <v>0.38729177202688381</v>
      </c>
      <c r="F99" s="36">
        <v>0.67049779844481805</v>
      </c>
      <c r="G99" s="36">
        <v>0.22541645594623239</v>
      </c>
      <c r="H99" s="36">
        <v>0.3409955968896361</v>
      </c>
      <c r="I99" s="36">
        <f t="shared" si="1"/>
        <v>0.3409955968896361</v>
      </c>
    </row>
    <row r="100" spans="1:9" x14ac:dyDescent="0.7">
      <c r="A100" s="2"/>
      <c r="B100" s="2"/>
      <c r="C100" s="2"/>
      <c r="D100" s="2">
        <v>105</v>
      </c>
      <c r="E100" s="36">
        <v>0.38773804456300792</v>
      </c>
      <c r="F100" s="36">
        <v>0.66948042076935133</v>
      </c>
      <c r="G100" s="36">
        <v>0.22452391087398416</v>
      </c>
      <c r="H100" s="36">
        <v>0.33896084153870265</v>
      </c>
      <c r="I100" s="36">
        <f t="shared" si="1"/>
        <v>0.33896084153870265</v>
      </c>
    </row>
    <row r="101" spans="1:9" x14ac:dyDescent="0.7">
      <c r="A101" s="2"/>
      <c r="B101" s="2"/>
      <c r="C101" s="2"/>
      <c r="D101" s="2">
        <v>106</v>
      </c>
      <c r="E101" s="36">
        <v>0.38817870308518493</v>
      </c>
      <c r="F101" s="36">
        <v>0.66847983221334484</v>
      </c>
      <c r="G101" s="36">
        <v>0.22364259382963014</v>
      </c>
      <c r="H101" s="36">
        <v>0.33695966442668968</v>
      </c>
      <c r="I101" s="36">
        <f t="shared" si="1"/>
        <v>0.33695966442668968</v>
      </c>
    </row>
    <row r="102" spans="1:9" x14ac:dyDescent="0.7">
      <c r="A102" s="2"/>
      <c r="B102" s="2"/>
      <c r="C102" s="2"/>
      <c r="D102" s="2">
        <v>107</v>
      </c>
      <c r="E102" s="36">
        <v>0.38861386743651299</v>
      </c>
      <c r="F102" s="36">
        <v>0.66749558817283183</v>
      </c>
      <c r="G102" s="36">
        <v>0.22277226512697401</v>
      </c>
      <c r="H102" s="36">
        <v>0.33499117634566367</v>
      </c>
      <c r="I102" s="36">
        <f t="shared" si="1"/>
        <v>0.33499117634566367</v>
      </c>
    </row>
    <row r="103" spans="1:9" x14ac:dyDescent="0.7">
      <c r="A103" s="2"/>
      <c r="B103" s="2"/>
      <c r="C103" s="2"/>
      <c r="D103" s="2">
        <v>108</v>
      </c>
      <c r="E103" s="36">
        <v>0.38904365385516931</v>
      </c>
      <c r="F103" s="36">
        <v>0.666527260109537</v>
      </c>
      <c r="G103" s="36">
        <v>0.22191269228966137</v>
      </c>
      <c r="H103" s="36">
        <v>0.333054520219074</v>
      </c>
      <c r="I103" s="36">
        <f t="shared" si="1"/>
        <v>0.333054520219074</v>
      </c>
    </row>
    <row r="104" spans="1:9" x14ac:dyDescent="0.7">
      <c r="A104" s="2"/>
      <c r="B104" s="2"/>
      <c r="C104" s="2"/>
      <c r="D104" s="2">
        <v>109</v>
      </c>
      <c r="E104" s="36">
        <v>0.38946817511401782</v>
      </c>
      <c r="F104" s="36">
        <v>0.6655744348194208</v>
      </c>
      <c r="G104" s="36">
        <v>0.22106364977196435</v>
      </c>
      <c r="H104" s="36">
        <v>0.3311488696388416</v>
      </c>
      <c r="I104" s="36">
        <f t="shared" si="1"/>
        <v>0.3311488696388416</v>
      </c>
    </row>
    <row r="105" spans="1:9" x14ac:dyDescent="0.7">
      <c r="A105" s="2"/>
      <c r="B105" s="2"/>
      <c r="C105" s="2"/>
      <c r="D105" s="2">
        <v>110</v>
      </c>
      <c r="E105" s="36">
        <v>0.38988754065361808</v>
      </c>
      <c r="F105" s="36">
        <v>0.66463671374123168</v>
      </c>
      <c r="G105" s="36">
        <v>0.22022491869276384</v>
      </c>
      <c r="H105" s="36">
        <v>0.32927342748246335</v>
      </c>
      <c r="I105" s="36">
        <f t="shared" si="1"/>
        <v>0.32927342748246335</v>
      </c>
    </row>
    <row r="106" spans="1:9" x14ac:dyDescent="0.7">
      <c r="A106" s="2"/>
      <c r="B106" s="2"/>
      <c r="C106" s="2"/>
      <c r="D106" s="2">
        <v>111</v>
      </c>
      <c r="E106" s="36">
        <v>0.39030185670900341</v>
      </c>
      <c r="F106" s="36">
        <v>0.66371371230251941</v>
      </c>
      <c r="G106" s="36">
        <v>0.21939628658199317</v>
      </c>
      <c r="H106" s="36">
        <v>0.32742742460503882</v>
      </c>
      <c r="I106" s="36">
        <f t="shared" si="1"/>
        <v>0.32742742460503882</v>
      </c>
    </row>
    <row r="107" spans="1:9" x14ac:dyDescent="0.7">
      <c r="A107" s="2"/>
      <c r="B107" s="2"/>
      <c r="C107" s="2"/>
      <c r="D107" s="2">
        <v>112</v>
      </c>
      <c r="E107" s="36">
        <v>0.39071122643057116</v>
      </c>
      <c r="F107" s="36">
        <v>0.66280505930074907</v>
      </c>
      <c r="G107" s="36">
        <v>0.21857754713885769</v>
      </c>
      <c r="H107" s="36">
        <v>0.32561011860149813</v>
      </c>
      <c r="I107" s="36">
        <f t="shared" si="1"/>
        <v>0.32561011860149813</v>
      </c>
    </row>
    <row r="108" spans="1:9" x14ac:dyDescent="0.7">
      <c r="A108" s="2"/>
      <c r="B108" s="2"/>
      <c r="C108" s="2"/>
      <c r="D108" s="2">
        <v>113</v>
      </c>
      <c r="E108" s="36">
        <v>0.39111574999940868</v>
      </c>
      <c r="F108" s="36">
        <v>0.66191039631731885</v>
      </c>
      <c r="G108" s="36">
        <v>0.21776850000118264</v>
      </c>
      <c r="H108" s="36">
        <v>0.3238207926346377</v>
      </c>
      <c r="I108" s="36">
        <f t="shared" si="1"/>
        <v>0.3238207926346377</v>
      </c>
    </row>
    <row r="109" spans="1:9" x14ac:dyDescent="0.7">
      <c r="A109" s="2"/>
      <c r="B109" s="2"/>
      <c r="C109" s="2"/>
      <c r="D109" s="2">
        <v>114</v>
      </c>
      <c r="E109" s="36">
        <v>0.39151552473735535</v>
      </c>
      <c r="F109" s="36">
        <v>0.66102937716244969</v>
      </c>
      <c r="G109" s="36">
        <v>0.21696895052528931</v>
      </c>
      <c r="H109" s="36">
        <v>0.32205875432489939</v>
      </c>
      <c r="I109" s="36">
        <f t="shared" si="1"/>
        <v>0.32205875432489939</v>
      </c>
    </row>
    <row r="110" spans="1:9" x14ac:dyDescent="0.7">
      <c r="A110" s="2"/>
      <c r="B110" s="2"/>
      <c r="C110" s="2"/>
      <c r="D110" s="2">
        <v>115</v>
      </c>
      <c r="E110" s="36">
        <v>0.39191064521208513</v>
      </c>
      <c r="F110" s="36">
        <v>0.66016166734904991</v>
      </c>
      <c r="G110" s="36">
        <v>0.21617870957582974</v>
      </c>
      <c r="H110" s="36">
        <v>0.32032333469809982</v>
      </c>
      <c r="I110" s="36">
        <f t="shared" si="1"/>
        <v>0.32032333469809982</v>
      </c>
    </row>
    <row r="111" spans="1:9" x14ac:dyDescent="0.7">
      <c r="A111" s="2"/>
      <c r="B111" s="2"/>
      <c r="C111" s="2"/>
      <c r="D111" s="2">
        <v>116</v>
      </c>
      <c r="E111" s="36">
        <v>0.39230120333747348</v>
      </c>
      <c r="F111" s="36">
        <v>0.6593069435937926</v>
      </c>
      <c r="G111" s="36">
        <v>0.21539759332505304</v>
      </c>
      <c r="H111" s="36">
        <v>0.31861388718758521</v>
      </c>
      <c r="I111" s="36">
        <f t="shared" si="1"/>
        <v>0.31861388718758521</v>
      </c>
    </row>
    <row r="112" spans="1:9" x14ac:dyDescent="0.7">
      <c r="A112" s="2"/>
      <c r="B112" s="2"/>
      <c r="C112" s="2"/>
      <c r="D112" s="2">
        <v>117</v>
      </c>
      <c r="E112" s="36">
        <v>0.39268728846950035</v>
      </c>
      <c r="F112" s="36">
        <v>0.65846489334377178</v>
      </c>
      <c r="G112" s="36">
        <v>0.2146254230609993</v>
      </c>
      <c r="H112" s="36">
        <v>0.31692978668754357</v>
      </c>
      <c r="I112" s="36">
        <f t="shared" si="1"/>
        <v>0.31692978668754357</v>
      </c>
    </row>
    <row r="113" spans="1:9" x14ac:dyDescent="0.7">
      <c r="A113" s="2"/>
      <c r="B113" s="2"/>
      <c r="C113" s="2"/>
      <c r="D113" s="2">
        <v>118</v>
      </c>
      <c r="E113" s="36">
        <v>0.39306898749792069</v>
      </c>
      <c r="F113" s="36">
        <v>0.65763521432720262</v>
      </c>
      <c r="G113" s="36">
        <v>0.21386202500415863</v>
      </c>
      <c r="H113" s="36">
        <v>0.31527042865440524</v>
      </c>
      <c r="I113" s="36">
        <f t="shared" si="1"/>
        <v>0.31527042865440524</v>
      </c>
    </row>
    <row r="114" spans="1:9" x14ac:dyDescent="0.7">
      <c r="A114" s="2"/>
      <c r="B114" s="2"/>
      <c r="C114" s="2"/>
      <c r="D114" s="2">
        <v>119</v>
      </c>
      <c r="E114" s="36">
        <v>0.39344638493392431</v>
      </c>
      <c r="F114" s="36">
        <v>0.65681761412675044</v>
      </c>
      <c r="G114" s="36">
        <v>0.21310723013215138</v>
      </c>
      <c r="H114" s="36">
        <v>0.31363522825350088</v>
      </c>
      <c r="I114" s="36">
        <f t="shared" si="1"/>
        <v>0.31363522825350088</v>
      </c>
    </row>
    <row r="115" spans="1:9" x14ac:dyDescent="0.7">
      <c r="A115" s="2"/>
      <c r="B115" s="2"/>
      <c r="C115" s="2"/>
      <c r="D115" s="2">
        <v>120</v>
      </c>
      <c r="E115" s="36">
        <v>0.39381956299399162</v>
      </c>
      <c r="F115" s="36">
        <v>0.65601180977415419</v>
      </c>
      <c r="G115" s="36">
        <v>0.21236087401201675</v>
      </c>
      <c r="H115" s="36">
        <v>0.31202361954830837</v>
      </c>
      <c r="I115" s="36">
        <f t="shared" si="1"/>
        <v>0.31202361954830837</v>
      </c>
    </row>
    <row r="116" spans="1:9" x14ac:dyDescent="0.7">
      <c r="A116" s="2"/>
      <c r="B116" s="2"/>
      <c r="C116" s="2"/>
      <c r="D116" s="2">
        <v>121</v>
      </c>
      <c r="E116" s="36">
        <v>0.39418860168013908</v>
      </c>
      <c r="F116" s="36">
        <v>0.65521752736491135</v>
      </c>
      <c r="G116" s="36">
        <v>0.21162279663972183</v>
      </c>
      <c r="H116" s="36">
        <v>0.31043505472982269</v>
      </c>
      <c r="I116" s="36">
        <f t="shared" si="1"/>
        <v>0.31043505472982269</v>
      </c>
    </row>
    <row r="117" spans="1:9" x14ac:dyDescent="0.7">
      <c r="A117" s="2"/>
      <c r="B117" s="2"/>
      <c r="C117" s="2"/>
      <c r="D117" s="2">
        <v>122</v>
      </c>
      <c r="E117" s="36">
        <v>0.39455357885673897</v>
      </c>
      <c r="F117" s="36">
        <v>0.65443450169186423</v>
      </c>
      <c r="G117" s="36">
        <v>0.21089284228652205</v>
      </c>
      <c r="H117" s="36">
        <v>0.30886900338372847</v>
      </c>
      <c r="I117" s="36">
        <f t="shared" si="1"/>
        <v>0.30886900338372847</v>
      </c>
    </row>
    <row r="118" spans="1:9" x14ac:dyDescent="0.7">
      <c r="A118" s="2"/>
      <c r="B118" s="2"/>
      <c r="C118" s="2"/>
      <c r="D118" s="2">
        <v>123</v>
      </c>
      <c r="E118" s="36">
        <v>0.39491457032408389</v>
      </c>
      <c r="F118" s="36">
        <v>0.65366247589660875</v>
      </c>
      <c r="G118" s="36">
        <v>0.21017085935183222</v>
      </c>
      <c r="H118" s="36">
        <v>0.3073249517932175</v>
      </c>
      <c r="I118" s="36">
        <f t="shared" si="1"/>
        <v>0.3073249517932175</v>
      </c>
    </row>
    <row r="119" spans="1:9" x14ac:dyDescent="0.7">
      <c r="A119" s="2"/>
      <c r="B119" s="2"/>
      <c r="C119" s="2"/>
      <c r="D119" s="2">
        <v>124</v>
      </c>
      <c r="E119" s="36">
        <v>0.39527164988886115</v>
      </c>
      <c r="F119" s="36">
        <v>0.65290120113771433</v>
      </c>
      <c r="G119" s="36">
        <v>0.20945670022227769</v>
      </c>
      <c r="H119" s="36">
        <v>0.30580240227542865</v>
      </c>
      <c r="I119" s="36">
        <f t="shared" si="1"/>
        <v>0.30580240227542865</v>
      </c>
    </row>
    <row r="120" spans="1:9" x14ac:dyDescent="0.7">
      <c r="A120" s="2"/>
      <c r="B120" s="2"/>
      <c r="C120" s="2"/>
      <c r="D120" s="2">
        <v>125</v>
      </c>
      <c r="E120" s="36">
        <v>0.39562488943168722</v>
      </c>
      <c r="F120" s="36">
        <v>0.65215043627481106</v>
      </c>
      <c r="G120" s="36">
        <v>0.20875022113662556</v>
      </c>
      <c r="H120" s="36">
        <v>0.30430087254962213</v>
      </c>
      <c r="I120" s="36">
        <f t="shared" si="1"/>
        <v>0.30430087254962213</v>
      </c>
    </row>
    <row r="121" spans="1:9" x14ac:dyDescent="0.7">
      <c r="A121" s="2"/>
      <c r="B121" s="2"/>
      <c r="C121" s="2"/>
      <c r="D121" s="2">
        <v>126</v>
      </c>
      <c r="E121" s="36">
        <v>0.39597435897184968</v>
      </c>
      <c r="F121" s="36">
        <v>0.65140994756765902</v>
      </c>
      <c r="G121" s="36">
        <v>0.20805128205630063</v>
      </c>
      <c r="H121" s="36">
        <v>0.30281989513531804</v>
      </c>
      <c r="I121" s="36">
        <f t="shared" si="1"/>
        <v>0.30281989513531804</v>
      </c>
    </row>
    <row r="122" spans="1:9" x14ac:dyDescent="0.7">
      <c r="A122" s="2"/>
      <c r="B122" s="2"/>
      <c r="C122" s="2"/>
      <c r="D122" s="2">
        <v>127</v>
      </c>
      <c r="E122" s="36">
        <v>0.3963201267293901</v>
      </c>
      <c r="F122" s="36">
        <v>0.65067950838937105</v>
      </c>
      <c r="G122" s="36">
        <v>0.2073597465412198</v>
      </c>
      <c r="H122" s="36">
        <v>0.30135901677874211</v>
      </c>
      <c r="I122" s="36">
        <f t="shared" si="1"/>
        <v>0.30135901677874211</v>
      </c>
    </row>
    <row r="123" spans="1:9" x14ac:dyDescent="0.7">
      <c r="A123" s="2"/>
      <c r="B123" s="2"/>
      <c r="C123" s="2"/>
      <c r="D123" s="2">
        <v>128</v>
      </c>
      <c r="E123" s="36">
        <v>0.39666225918465925</v>
      </c>
      <c r="F123" s="36">
        <v>0.64995889895301417</v>
      </c>
      <c r="G123" s="36">
        <v>0.2066754816306815</v>
      </c>
      <c r="H123" s="36">
        <v>0.29991779790602835</v>
      </c>
      <c r="I123" s="36">
        <f t="shared" si="1"/>
        <v>0.29991779790602835</v>
      </c>
    </row>
    <row r="124" spans="1:9" x14ac:dyDescent="0.7">
      <c r="A124" s="2"/>
      <c r="B124" s="2"/>
      <c r="C124" s="2"/>
      <c r="D124" s="2">
        <v>129</v>
      </c>
      <c r="E124" s="36">
        <v>0.39700082113546326</v>
      </c>
      <c r="F124" s="36">
        <v>0.64924790605086014</v>
      </c>
      <c r="G124" s="36">
        <v>0.20599835772907349</v>
      </c>
      <c r="H124" s="36">
        <v>0.29849581210172027</v>
      </c>
      <c r="I124" s="36">
        <f t="shared" si="1"/>
        <v>0.29849581210172027</v>
      </c>
    </row>
    <row r="125" spans="1:9" x14ac:dyDescent="0.7">
      <c r="A125" s="2"/>
      <c r="B125" s="2"/>
      <c r="C125" s="2"/>
      <c r="D125" s="2">
        <v>130</v>
      </c>
      <c r="E125" s="36">
        <v>0.39733587575191842</v>
      </c>
      <c r="F125" s="36">
        <v>0.64854632280560442</v>
      </c>
      <c r="G125" s="36">
        <v>0.20532824849616316</v>
      </c>
      <c r="H125" s="36">
        <v>0.29709264561120885</v>
      </c>
      <c r="I125" s="36">
        <f t="shared" si="1"/>
        <v>0.29709264561120885</v>
      </c>
    </row>
    <row r="126" spans="1:9" x14ac:dyDescent="0.7">
      <c r="A126" s="2"/>
      <c r="B126" s="2"/>
      <c r="C126" s="2"/>
      <c r="D126" s="2">
        <v>131</v>
      </c>
      <c r="E126" s="36">
        <v>0.39766748462912049</v>
      </c>
      <c r="F126" s="36">
        <v>0.64785394843291211</v>
      </c>
      <c r="G126" s="36">
        <v>0.20466503074175901</v>
      </c>
      <c r="H126" s="36">
        <v>0.29570789686582422</v>
      </c>
      <c r="I126" s="36">
        <f t="shared" si="1"/>
        <v>0.29570789686582422</v>
      </c>
    </row>
    <row r="127" spans="1:9" x14ac:dyDescent="0.7">
      <c r="A127" s="2"/>
      <c r="B127" s="2"/>
      <c r="C127" s="2"/>
      <c r="D127" s="2">
        <v>132</v>
      </c>
      <c r="E127" s="36">
        <v>0.39799570783773319</v>
      </c>
      <c r="F127" s="36">
        <v>0.64717058801468874</v>
      </c>
      <c r="G127" s="36">
        <v>0.20400858432453362</v>
      </c>
      <c r="H127" s="36">
        <v>0.29434117602937748</v>
      </c>
      <c r="I127" s="36">
        <f t="shared" si="1"/>
        <v>0.29434117602937748</v>
      </c>
    </row>
    <row r="128" spans="1:9" x14ac:dyDescent="0.7">
      <c r="A128" s="2"/>
      <c r="B128" s="2"/>
      <c r="C128" s="2"/>
      <c r="D128" s="2">
        <v>133</v>
      </c>
      <c r="E128" s="36">
        <v>0.39832060397259073</v>
      </c>
      <c r="F128" s="36">
        <v>0.6464960522825135</v>
      </c>
      <c r="G128" s="36">
        <v>0.20335879205481855</v>
      </c>
      <c r="H128" s="36">
        <v>0.292992104565027</v>
      </c>
      <c r="I128" s="36">
        <f t="shared" si="1"/>
        <v>0.292992104565027</v>
      </c>
    </row>
    <row r="129" spans="1:9" x14ac:dyDescent="0.7">
      <c r="A129" s="2"/>
      <c r="B129" s="2"/>
      <c r="C129" s="2"/>
      <c r="D129" s="2">
        <v>134</v>
      </c>
      <c r="E129" s="36">
        <v>0.39864223019940886</v>
      </c>
      <c r="F129" s="36">
        <v>0.64583015741069993</v>
      </c>
      <c r="G129" s="36">
        <v>0.20271553960118227</v>
      </c>
      <c r="H129" s="36">
        <v>0.29166031482139987</v>
      </c>
      <c r="I129" s="36">
        <f t="shared" si="1"/>
        <v>0.29166031482139987</v>
      </c>
    </row>
    <row r="130" spans="1:9" x14ac:dyDescent="0.7">
      <c r="A130" s="2"/>
      <c r="B130" s="2"/>
      <c r="C130" s="2"/>
      <c r="D130" s="2">
        <v>135</v>
      </c>
      <c r="E130" s="36">
        <v>0.39896064229968914</v>
      </c>
      <c r="F130" s="36">
        <v>0.64517272481848731</v>
      </c>
      <c r="G130" s="36">
        <v>0.20207871540062172</v>
      </c>
      <c r="H130" s="36">
        <v>0.29034544963697462</v>
      </c>
      <c r="I130" s="36">
        <f t="shared" si="1"/>
        <v>0.29034544963697462</v>
      </c>
    </row>
    <row r="131" spans="1:9" x14ac:dyDescent="0.7">
      <c r="A131" s="2"/>
      <c r="B131" s="2"/>
      <c r="C131" s="2"/>
      <c r="D131" s="2">
        <v>136</v>
      </c>
      <c r="E131" s="36">
        <v>0.39927589471389935</v>
      </c>
      <c r="F131" s="36">
        <v>0.64452358098089246</v>
      </c>
      <c r="G131" s="36">
        <v>0.2014482105722013</v>
      </c>
      <c r="H131" s="36">
        <v>0.28904716196178493</v>
      </c>
      <c r="I131" s="36">
        <f t="shared" si="1"/>
        <v>0.28904716196178493</v>
      </c>
    </row>
    <row r="132" spans="1:9" x14ac:dyDescent="0.7">
      <c r="A132" s="2"/>
      <c r="B132" s="2"/>
      <c r="C132" s="2"/>
      <c r="D132" s="2">
        <v>137</v>
      </c>
      <c r="E132" s="36">
        <v>0.3995880405830089</v>
      </c>
      <c r="F132" s="36">
        <v>0.64388255724777932</v>
      </c>
      <c r="G132" s="36">
        <v>0.20082391883398221</v>
      </c>
      <c r="H132" s="36">
        <v>0.28776511449555864</v>
      </c>
      <c r="I132" s="36">
        <f t="shared" si="1"/>
        <v>0.28776511449555864</v>
      </c>
    </row>
    <row r="133" spans="1:9" x14ac:dyDescent="0.7">
      <c r="A133" s="2"/>
      <c r="B133" s="2"/>
      <c r="C133" s="2"/>
      <c r="D133" s="2">
        <v>138</v>
      </c>
      <c r="E133" s="36">
        <v>0.3998971317884526</v>
      </c>
      <c r="F133" s="36">
        <v>0.64324948967072848</v>
      </c>
      <c r="G133" s="36">
        <v>0.2002057364230948</v>
      </c>
      <c r="H133" s="36">
        <v>0.28649897934145696</v>
      </c>
      <c r="I133" s="36">
        <f t="shared" si="1"/>
        <v>0.28649897934145696</v>
      </c>
    </row>
    <row r="134" spans="1:9" x14ac:dyDescent="0.7">
      <c r="A134" s="2"/>
      <c r="B134" s="2"/>
      <c r="C134" s="2"/>
      <c r="D134" s="2">
        <v>139</v>
      </c>
      <c r="E134" s="36">
        <v>0.40020321899059252</v>
      </c>
      <c r="F134" s="36">
        <v>0.64262421883731702</v>
      </c>
      <c r="G134" s="36">
        <v>0.19959356201881495</v>
      </c>
      <c r="H134" s="36">
        <v>0.28524843767463404</v>
      </c>
      <c r="I134" s="36">
        <f t="shared" ref="I134:I197" si="2">MAX(G134,H134)</f>
        <v>0.28524843767463404</v>
      </c>
    </row>
    <row r="135" spans="1:9" x14ac:dyDescent="0.7">
      <c r="A135" s="2"/>
      <c r="B135" s="2"/>
      <c r="C135" s="2"/>
      <c r="D135" s="2">
        <v>140</v>
      </c>
      <c r="E135" s="36">
        <v>0.40050635166574522</v>
      </c>
      <c r="F135" s="36">
        <v>0.64200658971243552</v>
      </c>
      <c r="G135" s="36">
        <v>0.19898729666850956</v>
      </c>
      <c r="H135" s="36">
        <v>0.28401317942487103</v>
      </c>
      <c r="I135" s="36">
        <f t="shared" si="2"/>
        <v>0.28401317942487103</v>
      </c>
    </row>
    <row r="136" spans="1:9" x14ac:dyDescent="0.7">
      <c r="A136" s="2"/>
      <c r="B136" s="2"/>
      <c r="C136" s="2"/>
      <c r="D136" s="2">
        <v>141</v>
      </c>
      <c r="E136" s="36">
        <v>0.40080657814183712</v>
      </c>
      <c r="F136" s="36">
        <v>0.64139645148629609</v>
      </c>
      <c r="G136" s="36">
        <v>0.19838684371632576</v>
      </c>
      <c r="H136" s="36">
        <v>0.28279290297259219</v>
      </c>
      <c r="I136" s="36">
        <f t="shared" si="2"/>
        <v>0.28279290297259219</v>
      </c>
    </row>
    <row r="137" spans="1:9" x14ac:dyDescent="0.7">
      <c r="A137" s="2"/>
      <c r="B137" s="2"/>
      <c r="C137" s="2"/>
      <c r="D137" s="2">
        <v>142</v>
      </c>
      <c r="E137" s="36">
        <v>0.40110394563274809</v>
      </c>
      <c r="F137" s="36">
        <v>0.64079365742879935</v>
      </c>
      <c r="G137" s="36">
        <v>0.19779210873450381</v>
      </c>
      <c r="H137" s="36">
        <v>0.28158731485759869</v>
      </c>
      <c r="I137" s="36">
        <f t="shared" si="2"/>
        <v>0.28158731485759869</v>
      </c>
    </row>
    <row r="138" spans="1:9" x14ac:dyDescent="0.7">
      <c r="A138" s="2"/>
      <c r="B138" s="2"/>
      <c r="C138" s="2"/>
      <c r="D138" s="2">
        <v>143</v>
      </c>
      <c r="E138" s="36">
        <v>0.40139850027139984</v>
      </c>
      <c r="F138" s="36">
        <v>0.64019806474995367</v>
      </c>
      <c r="G138" s="36">
        <v>0.19720299945720032</v>
      </c>
      <c r="H138" s="36">
        <v>0.28039612949990733</v>
      </c>
      <c r="I138" s="36">
        <f t="shared" si="2"/>
        <v>0.28039612949990733</v>
      </c>
    </row>
    <row r="139" spans="1:9" x14ac:dyDescent="0.7">
      <c r="A139" s="2"/>
      <c r="B139" s="2"/>
      <c r="C139" s="2"/>
      <c r="D139" s="2">
        <v>144</v>
      </c>
      <c r="E139" s="36">
        <v>0.40169028714164401</v>
      </c>
      <c r="F139" s="36">
        <v>0.63960953446604885</v>
      </c>
      <c r="G139" s="36">
        <v>0.19661942571671198</v>
      </c>
      <c r="H139" s="36">
        <v>0.27921906893209769</v>
      </c>
      <c r="I139" s="36">
        <f t="shared" si="2"/>
        <v>0.27921906893209769</v>
      </c>
    </row>
    <row r="140" spans="1:9" x14ac:dyDescent="0.7">
      <c r="A140" s="2"/>
      <c r="B140" s="2"/>
      <c r="C140" s="2"/>
      <c r="D140" s="2">
        <v>145</v>
      </c>
      <c r="E140" s="36">
        <v>0.40197935030900056</v>
      </c>
      <c r="F140" s="36">
        <v>0.63902793127130919</v>
      </c>
      <c r="G140" s="36">
        <v>0.19604129938199888</v>
      </c>
      <c r="H140" s="36">
        <v>0.27805586254261838</v>
      </c>
      <c r="I140" s="36">
        <f t="shared" si="2"/>
        <v>0.27805586254261838</v>
      </c>
    </row>
    <row r="141" spans="1:9" x14ac:dyDescent="0.7">
      <c r="A141" s="2"/>
      <c r="B141" s="2"/>
      <c r="C141" s="2"/>
      <c r="D141" s="2">
        <v>146</v>
      </c>
      <c r="E141" s="36">
        <v>0.40226573285029549</v>
      </c>
      <c r="F141" s="36">
        <v>0.63845312341476623</v>
      </c>
      <c r="G141" s="36">
        <v>0.19546853429940902</v>
      </c>
      <c r="H141" s="36">
        <v>0.27690624682953247</v>
      </c>
      <c r="I141" s="36">
        <f t="shared" si="2"/>
        <v>0.27690624682953247</v>
      </c>
    </row>
    <row r="142" spans="1:9" x14ac:dyDescent="0.7">
      <c r="A142" s="2"/>
      <c r="B142" s="2"/>
      <c r="C142" s="2"/>
      <c r="D142" s="2">
        <v>147</v>
      </c>
      <c r="E142" s="36">
        <v>0.40254947688224485</v>
      </c>
      <c r="F142" s="36">
        <v>0.63788498258209836</v>
      </c>
      <c r="G142" s="36">
        <v>0.1949010462355103</v>
      </c>
      <c r="H142" s="36">
        <v>0.27576996516419672</v>
      </c>
      <c r="I142" s="36">
        <f t="shared" si="2"/>
        <v>0.27576996516419672</v>
      </c>
    </row>
    <row r="143" spans="1:9" x14ac:dyDescent="0.7">
      <c r="A143" s="2"/>
      <c r="B143" s="2"/>
      <c r="C143" s="2"/>
      <c r="D143" s="2">
        <v>148</v>
      </c>
      <c r="E143" s="36">
        <v>0.40283062358902866</v>
      </c>
      <c r="F143" s="36">
        <v>0.63732338378220843</v>
      </c>
      <c r="G143" s="36">
        <v>0.19433875282194268</v>
      </c>
      <c r="H143" s="36">
        <v>0.27464676756441686</v>
      </c>
      <c r="I143" s="36">
        <f t="shared" si="2"/>
        <v>0.27464676756441686</v>
      </c>
    </row>
    <row r="144" spans="1:9" x14ac:dyDescent="0.7">
      <c r="A144" s="2"/>
      <c r="B144" s="2"/>
      <c r="C144" s="2"/>
      <c r="D144" s="2">
        <v>149</v>
      </c>
      <c r="E144" s="36">
        <v>0.40310921324889742</v>
      </c>
      <c r="F144" s="36">
        <v>0.63676820523831346</v>
      </c>
      <c r="G144" s="36">
        <v>0.19378157350220515</v>
      </c>
      <c r="H144" s="36">
        <v>0.27353641047662691</v>
      </c>
      <c r="I144" s="36">
        <f t="shared" si="2"/>
        <v>0.27353641047662691</v>
      </c>
    </row>
    <row r="145" spans="1:9" x14ac:dyDescent="0.7">
      <c r="A145" s="2"/>
      <c r="B145" s="2"/>
      <c r="C145" s="2"/>
      <c r="D145" s="2">
        <v>150</v>
      </c>
      <c r="E145" s="36">
        <v>0.40338528525985051</v>
      </c>
      <c r="F145" s="36">
        <v>0.63621932828333994</v>
      </c>
      <c r="G145" s="36">
        <v>0.19322942948029898</v>
      </c>
      <c r="H145" s="36">
        <v>0.27243865656667987</v>
      </c>
      <c r="I145" s="36">
        <f t="shared" si="2"/>
        <v>0.27243865656667987</v>
      </c>
    </row>
    <row r="146" spans="1:9" x14ac:dyDescent="0.7">
      <c r="A146" s="2"/>
      <c r="B146" s="2"/>
      <c r="C146" s="2"/>
      <c r="D146" s="2">
        <v>151</v>
      </c>
      <c r="E146" s="36">
        <v>0.40365887816442558</v>
      </c>
      <c r="F146" s="36">
        <v>0.63567663725942369</v>
      </c>
      <c r="G146" s="36">
        <v>0.19268224367114883</v>
      </c>
      <c r="H146" s="36">
        <v>0.27135327451884739</v>
      </c>
      <c r="I146" s="36">
        <f t="shared" si="2"/>
        <v>0.27135327451884739</v>
      </c>
    </row>
    <row r="147" spans="1:9" x14ac:dyDescent="0.7">
      <c r="A147" s="2"/>
      <c r="B147" s="2"/>
      <c r="C147" s="2"/>
      <c r="D147" s="2">
        <v>152</v>
      </c>
      <c r="E147" s="36">
        <v>0.40393002967363462</v>
      </c>
      <c r="F147" s="36">
        <v>0.63514001942132758</v>
      </c>
      <c r="G147" s="36">
        <v>0.19213994065273077</v>
      </c>
      <c r="H147" s="36">
        <v>0.27028003884265517</v>
      </c>
      <c r="I147" s="36">
        <f t="shared" si="2"/>
        <v>0.27028003884265517</v>
      </c>
    </row>
    <row r="148" spans="1:9" x14ac:dyDescent="0.7">
      <c r="A148" s="2"/>
      <c r="B148" s="2"/>
      <c r="C148" s="2"/>
      <c r="D148" s="2">
        <v>153</v>
      </c>
      <c r="E148" s="36">
        <v>0.40419877669008136</v>
      </c>
      <c r="F148" s="36">
        <v>0.6346093648435982</v>
      </c>
      <c r="G148" s="36">
        <v>0.19160244661983727</v>
      </c>
      <c r="H148" s="36">
        <v>0.2692187296871964</v>
      </c>
      <c r="I148" s="36">
        <f t="shared" si="2"/>
        <v>0.2692187296871964</v>
      </c>
    </row>
    <row r="149" spans="1:9" x14ac:dyDescent="0.7">
      <c r="A149" s="2"/>
      <c r="B149" s="2"/>
      <c r="C149" s="2"/>
      <c r="D149" s="2">
        <v>154</v>
      </c>
      <c r="E149" s="36">
        <v>0.40446515533029342</v>
      </c>
      <c r="F149" s="36">
        <v>0.63408456633129173</v>
      </c>
      <c r="G149" s="36">
        <v>0.19106968933941315</v>
      </c>
      <c r="H149" s="36">
        <v>0.26816913266258346</v>
      </c>
      <c r="I149" s="36">
        <f t="shared" si="2"/>
        <v>0.26816913266258346</v>
      </c>
    </row>
    <row r="150" spans="1:9" x14ac:dyDescent="0.7">
      <c r="A150" s="2"/>
      <c r="B150" s="2"/>
      <c r="C150" s="2"/>
      <c r="D150" s="2">
        <v>155</v>
      </c>
      <c r="E150" s="36">
        <v>0.40472920094630072</v>
      </c>
      <c r="F150" s="36">
        <v>0.63356551933411021</v>
      </c>
      <c r="G150" s="36">
        <v>0.19054159810739857</v>
      </c>
      <c r="H150" s="36">
        <v>0.26713103866822041</v>
      </c>
      <c r="I150" s="36">
        <f t="shared" si="2"/>
        <v>0.26713103866822041</v>
      </c>
    </row>
    <row r="151" spans="1:9" x14ac:dyDescent="0.7">
      <c r="A151" s="2"/>
      <c r="B151" s="2"/>
      <c r="C151" s="2"/>
      <c r="D151" s="2">
        <v>156</v>
      </c>
      <c r="E151" s="36">
        <v>0.40499094814648923</v>
      </c>
      <c r="F151" s="36">
        <v>0.633052121863795</v>
      </c>
      <c r="G151" s="36">
        <v>0.19001810370702155</v>
      </c>
      <c r="H151" s="36">
        <v>0.26610424372759001</v>
      </c>
      <c r="I151" s="36">
        <f t="shared" si="2"/>
        <v>0.26610424372759001</v>
      </c>
    </row>
    <row r="152" spans="1:9" x14ac:dyDescent="0.7">
      <c r="A152" s="2"/>
      <c r="B152" s="2"/>
      <c r="C152" s="2"/>
      <c r="D152" s="2">
        <v>157</v>
      </c>
      <c r="E152" s="36">
        <v>0.40525043081576018</v>
      </c>
      <c r="F152" s="36">
        <v>0.63254427441463279</v>
      </c>
      <c r="G152" s="36">
        <v>0.18949913836847965</v>
      </c>
      <c r="H152" s="36">
        <v>0.26508854882926558</v>
      </c>
      <c r="I152" s="36">
        <f t="shared" si="2"/>
        <v>0.26508854882926558</v>
      </c>
    </row>
    <row r="153" spans="1:9" x14ac:dyDescent="0.7">
      <c r="A153" s="2"/>
      <c r="B153" s="2"/>
      <c r="C153" s="2"/>
      <c r="D153" s="2">
        <v>158</v>
      </c>
      <c r="E153" s="36">
        <v>0.40550768213502109</v>
      </c>
      <c r="F153" s="36">
        <v>0.63204187988693838</v>
      </c>
      <c r="G153" s="36">
        <v>0.18898463572995783</v>
      </c>
      <c r="H153" s="36">
        <v>0.26408375977387677</v>
      </c>
      <c r="I153" s="36">
        <f t="shared" si="2"/>
        <v>0.26408375977387677</v>
      </c>
    </row>
    <row r="154" spans="1:9" x14ac:dyDescent="0.7">
      <c r="A154" s="2"/>
      <c r="B154" s="2"/>
      <c r="C154" s="2"/>
      <c r="D154" s="2">
        <v>159</v>
      </c>
      <c r="E154" s="36">
        <v>0.40576273460003487</v>
      </c>
      <c r="F154" s="36">
        <v>0.63154484351338303</v>
      </c>
      <c r="G154" s="36">
        <v>0.18847453079993026</v>
      </c>
      <c r="H154" s="36">
        <v>0.26308968702676605</v>
      </c>
      <c r="I154" s="36">
        <f t="shared" si="2"/>
        <v>0.26308968702676605</v>
      </c>
    </row>
    <row r="155" spans="1:9" x14ac:dyDescent="0.7">
      <c r="A155" s="2"/>
      <c r="B155" s="2"/>
      <c r="C155" s="2"/>
      <c r="D155" s="2">
        <v>160</v>
      </c>
      <c r="E155" s="36">
        <v>0.40601562003965236</v>
      </c>
      <c r="F155" s="36">
        <v>0.63105307278804346</v>
      </c>
      <c r="G155" s="36">
        <v>0.18796875992069528</v>
      </c>
      <c r="H155" s="36">
        <v>0.26210614557608691</v>
      </c>
      <c r="I155" s="36">
        <f t="shared" si="2"/>
        <v>0.26210614557608691</v>
      </c>
    </row>
    <row r="156" spans="1:9" x14ac:dyDescent="0.7">
      <c r="A156" s="2"/>
      <c r="B156" s="2"/>
      <c r="C156" s="2"/>
      <c r="D156" s="2">
        <v>161</v>
      </c>
      <c r="E156" s="36">
        <v>0.40626636963345142</v>
      </c>
      <c r="F156" s="36">
        <v>0.63056647739805849</v>
      </c>
      <c r="G156" s="36">
        <v>0.18746726073309716</v>
      </c>
      <c r="H156" s="36">
        <v>0.26113295479611698</v>
      </c>
      <c r="I156" s="36">
        <f t="shared" si="2"/>
        <v>0.26113295479611698</v>
      </c>
    </row>
    <row r="157" spans="1:9" x14ac:dyDescent="0.7">
      <c r="A157" s="2"/>
      <c r="B157" s="2"/>
      <c r="C157" s="2"/>
      <c r="D157" s="2">
        <v>162</v>
      </c>
      <c r="E157" s="36">
        <v>0.40651501392880618</v>
      </c>
      <c r="F157" s="36">
        <v>0.63008496915777534</v>
      </c>
      <c r="G157" s="36">
        <v>0.18696997214238764</v>
      </c>
      <c r="H157" s="36">
        <v>0.26016993831555069</v>
      </c>
      <c r="I157" s="36">
        <f t="shared" si="2"/>
        <v>0.26016993831555069</v>
      </c>
    </row>
    <row r="158" spans="1:9" x14ac:dyDescent="0.7">
      <c r="A158" s="2"/>
      <c r="B158" s="2"/>
      <c r="C158" s="2"/>
      <c r="D158" s="2">
        <v>163</v>
      </c>
      <c r="E158" s="36">
        <v>0.40676158285740754</v>
      </c>
      <c r="F158" s="36">
        <v>0.62960846194528497</v>
      </c>
      <c r="G158" s="36">
        <v>0.18647683428518491</v>
      </c>
      <c r="H158" s="36">
        <v>0.25921692389056994</v>
      </c>
      <c r="I158" s="36">
        <f t="shared" si="2"/>
        <v>0.25921692389056994</v>
      </c>
    </row>
    <row r="159" spans="1:9" x14ac:dyDescent="0.7">
      <c r="A159" s="2"/>
      <c r="B159" s="2"/>
      <c r="C159" s="2"/>
      <c r="D159" s="2">
        <v>164</v>
      </c>
      <c r="E159" s="36">
        <v>0.40700610575125601</v>
      </c>
      <c r="F159" s="36">
        <v>0.6291368716412411</v>
      </c>
      <c r="G159" s="36">
        <v>0.18598778849748798</v>
      </c>
      <c r="H159" s="36">
        <v>0.2582737432824822</v>
      </c>
      <c r="I159" s="36">
        <f t="shared" si="2"/>
        <v>0.2582737432824822</v>
      </c>
    </row>
    <row r="160" spans="1:9" x14ac:dyDescent="0.7">
      <c r="A160" s="2"/>
      <c r="B160" s="2"/>
      <c r="C160" s="2"/>
      <c r="D160" s="2">
        <v>165</v>
      </c>
      <c r="E160" s="36">
        <v>0.40724861135814688</v>
      </c>
      <c r="F160" s="36">
        <v>0.62867011606986944</v>
      </c>
      <c r="G160" s="36">
        <v>0.18550277728370623</v>
      </c>
      <c r="H160" s="36">
        <v>0.25734023213973889</v>
      </c>
      <c r="I160" s="36">
        <f t="shared" si="2"/>
        <v>0.25734023213973889</v>
      </c>
    </row>
    <row r="161" spans="1:9" x14ac:dyDescent="0.7">
      <c r="A161" s="2"/>
      <c r="B161" s="2"/>
      <c r="C161" s="2"/>
      <c r="D161" s="2">
        <v>166</v>
      </c>
      <c r="E161" s="36">
        <v>0.40748912785666624</v>
      </c>
      <c r="F161" s="36">
        <v>0.62820811494207496</v>
      </c>
      <c r="G161" s="36">
        <v>0.18502174428666751</v>
      </c>
      <c r="H161" s="36">
        <v>0.25641622988414992</v>
      </c>
      <c r="I161" s="36">
        <f t="shared" si="2"/>
        <v>0.25641622988414992</v>
      </c>
    </row>
    <row r="162" spans="1:9" x14ac:dyDescent="0.7">
      <c r="A162" s="2"/>
      <c r="B162" s="2"/>
      <c r="C162" s="2"/>
      <c r="D162" s="2">
        <v>167</v>
      </c>
      <c r="E162" s="36">
        <v>0.40772768287071698</v>
      </c>
      <c r="F162" s="36">
        <v>0.62775078980055854</v>
      </c>
      <c r="G162" s="36">
        <v>0.18454463425856604</v>
      </c>
      <c r="H162" s="36">
        <v>0.25550157960111708</v>
      </c>
      <c r="I162" s="36">
        <f t="shared" si="2"/>
        <v>0.25550157960111708</v>
      </c>
    </row>
    <row r="163" spans="1:9" x14ac:dyDescent="0.7">
      <c r="A163" s="2"/>
      <c r="B163" s="2"/>
      <c r="C163" s="2"/>
      <c r="D163" s="2">
        <v>168</v>
      </c>
      <c r="E163" s="36">
        <v>0.40796430348359108</v>
      </c>
      <c r="F163" s="36">
        <v>0.62729806396686194</v>
      </c>
      <c r="G163" s="36">
        <v>0.18407139303281783</v>
      </c>
      <c r="H163" s="36">
        <v>0.25459612793372388</v>
      </c>
      <c r="I163" s="36">
        <f t="shared" si="2"/>
        <v>0.25459612793372388</v>
      </c>
    </row>
    <row r="164" spans="1:9" x14ac:dyDescent="0.7">
      <c r="A164" s="2"/>
      <c r="B164" s="2"/>
      <c r="C164" s="2"/>
      <c r="D164" s="2">
        <v>169</v>
      </c>
      <c r="E164" s="36">
        <v>0.40819901625160587</v>
      </c>
      <c r="F164" s="36">
        <v>0.62684986249026109</v>
      </c>
      <c r="G164" s="36">
        <v>0.18360196749678825</v>
      </c>
      <c r="H164" s="36">
        <v>0.25369972498052218</v>
      </c>
      <c r="I164" s="36">
        <f t="shared" si="2"/>
        <v>0.25369972498052218</v>
      </c>
    </row>
    <row r="165" spans="1:9" x14ac:dyDescent="0.7">
      <c r="A165" s="2"/>
      <c r="B165" s="2"/>
      <c r="C165" s="2"/>
      <c r="D165" s="2">
        <v>170</v>
      </c>
      <c r="E165" s="36">
        <v>0.40843184721731973</v>
      </c>
      <c r="F165" s="36">
        <v>0.62640611209843233</v>
      </c>
      <c r="G165" s="36">
        <v>0.18313630556536054</v>
      </c>
      <c r="H165" s="36">
        <v>0.25281222419686467</v>
      </c>
      <c r="I165" s="36">
        <f t="shared" si="2"/>
        <v>0.25281222419686467</v>
      </c>
    </row>
    <row r="166" spans="1:9" x14ac:dyDescent="0.7">
      <c r="A166" s="2"/>
      <c r="B166" s="2"/>
      <c r="C166" s="2"/>
      <c r="D166" s="2">
        <v>171</v>
      </c>
      <c r="E166" s="36">
        <v>0.40866282192234243</v>
      </c>
      <c r="F166" s="36">
        <v>0.62596674114981798</v>
      </c>
      <c r="G166" s="36">
        <v>0.18267435615531513</v>
      </c>
      <c r="H166" s="36">
        <v>0.25193348229963597</v>
      </c>
      <c r="I166" s="36">
        <f t="shared" si="2"/>
        <v>0.25193348229963597</v>
      </c>
    </row>
    <row r="167" spans="1:9" x14ac:dyDescent="0.7">
      <c r="A167" s="2"/>
      <c r="B167" s="2"/>
      <c r="C167" s="2"/>
      <c r="D167" s="2">
        <v>172</v>
      </c>
      <c r="E167" s="36">
        <v>0.40889196541975498</v>
      </c>
      <c r="F167" s="36">
        <v>0.62553167958762768</v>
      </c>
      <c r="G167" s="36">
        <v>0.18221606916049005</v>
      </c>
      <c r="H167" s="36">
        <v>0.25106335917525535</v>
      </c>
      <c r="I167" s="36">
        <f t="shared" si="2"/>
        <v>0.25106335917525535</v>
      </c>
    </row>
    <row r="168" spans="1:9" x14ac:dyDescent="0.7">
      <c r="A168" s="2"/>
      <c r="B168" s="2"/>
      <c r="C168" s="2"/>
      <c r="D168" s="2">
        <v>173</v>
      </c>
      <c r="E168" s="36">
        <v>0.40911930228615373</v>
      </c>
      <c r="F168" s="36">
        <v>0.6251008588954029</v>
      </c>
      <c r="G168" s="36">
        <v>0.18176139542769254</v>
      </c>
      <c r="H168" s="36">
        <v>0.2502017177908058</v>
      </c>
      <c r="I168" s="36">
        <f t="shared" si="2"/>
        <v>0.2502017177908058</v>
      </c>
    </row>
    <row r="169" spans="1:9" x14ac:dyDescent="0.7">
      <c r="A169" s="2"/>
      <c r="B169" s="2"/>
      <c r="C169" s="2"/>
      <c r="D169" s="2">
        <v>174</v>
      </c>
      <c r="E169" s="36">
        <v>0.40934485663333009</v>
      </c>
      <c r="F169" s="36">
        <v>0.62467421205408979</v>
      </c>
      <c r="G169" s="36">
        <v>0.18131028673333982</v>
      </c>
      <c r="H169" s="36">
        <v>0.24934842410817959</v>
      </c>
      <c r="I169" s="36">
        <f t="shared" si="2"/>
        <v>0.24934842410817959</v>
      </c>
    </row>
    <row r="170" spans="1:9" x14ac:dyDescent="0.7">
      <c r="A170" s="2"/>
      <c r="B170" s="2"/>
      <c r="C170" s="2"/>
      <c r="D170" s="2">
        <v>175</v>
      </c>
      <c r="E170" s="36">
        <v>0.40956865211960164</v>
      </c>
      <c r="F170" s="36">
        <v>0.62425167350055288</v>
      </c>
      <c r="G170" s="36">
        <v>0.18086269576079672</v>
      </c>
      <c r="H170" s="36">
        <v>0.24850334700110577</v>
      </c>
      <c r="I170" s="36">
        <f t="shared" si="2"/>
        <v>0.24850334700110577</v>
      </c>
    </row>
    <row r="171" spans="1:9" x14ac:dyDescent="0.7">
      <c r="A171" s="2"/>
      <c r="B171" s="2"/>
      <c r="C171" s="2"/>
      <c r="D171" s="2">
        <v>176</v>
      </c>
      <c r="E171" s="36">
        <v>0.40979071196080463</v>
      </c>
      <c r="F171" s="36">
        <v>0.62383317908748126</v>
      </c>
      <c r="G171" s="36">
        <v>0.18041857607839074</v>
      </c>
      <c r="H171" s="36">
        <v>0.24766635817496252</v>
      </c>
      <c r="I171" s="36">
        <f t="shared" si="2"/>
        <v>0.24766635817496252</v>
      </c>
    </row>
    <row r="172" spans="1:9" x14ac:dyDescent="0.7">
      <c r="A172" s="2"/>
      <c r="B172" s="2"/>
      <c r="C172" s="2"/>
      <c r="D172" s="2">
        <v>177</v>
      </c>
      <c r="E172" s="36">
        <v>0.41001105894096102</v>
      </c>
      <c r="F172" s="36">
        <v>0.62341866604462493</v>
      </c>
      <c r="G172" s="36">
        <v>0.17997788211807797</v>
      </c>
      <c r="H172" s="36">
        <v>0.24683733208924985</v>
      </c>
      <c r="I172" s="36">
        <f t="shared" si="2"/>
        <v>0.24683733208924985</v>
      </c>
    </row>
    <row r="173" spans="1:9" x14ac:dyDescent="0.7">
      <c r="A173" s="2"/>
      <c r="B173" s="2"/>
      <c r="C173" s="2"/>
      <c r="D173" s="2">
        <v>178</v>
      </c>
      <c r="E173" s="36">
        <v>0.4102297154226312</v>
      </c>
      <c r="F173" s="36">
        <v>0.62300807294131555</v>
      </c>
      <c r="G173" s="36">
        <v>0.17954056915473759</v>
      </c>
      <c r="H173" s="36">
        <v>0.2460161458826311</v>
      </c>
      <c r="I173" s="36">
        <f t="shared" si="2"/>
        <v>0.2460161458826311</v>
      </c>
    </row>
    <row r="174" spans="1:9" x14ac:dyDescent="0.7">
      <c r="A174" s="2"/>
      <c r="B174" s="2"/>
      <c r="C174" s="2"/>
      <c r="D174" s="2">
        <v>179</v>
      </c>
      <c r="E174" s="36">
        <v>0.41044670335696276</v>
      </c>
      <c r="F174" s="36">
        <v>0.62260133965021713</v>
      </c>
      <c r="G174" s="36">
        <v>0.17910659328607448</v>
      </c>
      <c r="H174" s="36">
        <v>0.24520267930043427</v>
      </c>
      <c r="I174" s="36">
        <f t="shared" si="2"/>
        <v>0.24520267930043427</v>
      </c>
    </row>
    <row r="175" spans="1:9" x14ac:dyDescent="0.7">
      <c r="A175" s="2"/>
      <c r="B175" s="2"/>
      <c r="C175" s="2"/>
      <c r="D175" s="2">
        <v>180</v>
      </c>
      <c r="E175" s="36">
        <v>0.41066204429344716</v>
      </c>
      <c r="F175" s="36">
        <v>0.62219840731226483</v>
      </c>
      <c r="G175" s="36">
        <v>0.17867591141310568</v>
      </c>
      <c r="H175" s="36">
        <v>0.24439681462452967</v>
      </c>
      <c r="I175" s="36">
        <f t="shared" si="2"/>
        <v>0.24439681462452967</v>
      </c>
    </row>
    <row r="176" spans="1:9" x14ac:dyDescent="0.7">
      <c r="A176" s="2"/>
      <c r="B176" s="2"/>
      <c r="C176" s="2"/>
      <c r="D176" s="2">
        <v>181</v>
      </c>
      <c r="E176" s="36">
        <v>0.41087575938939253</v>
      </c>
      <c r="F176" s="36">
        <v>0.62179921830274032</v>
      </c>
      <c r="G176" s="36">
        <v>0.17824848122121495</v>
      </c>
      <c r="H176" s="36">
        <v>0.24359843660548064</v>
      </c>
      <c r="I176" s="36">
        <f t="shared" si="2"/>
        <v>0.24359843660548064</v>
      </c>
    </row>
    <row r="177" spans="1:9" x14ac:dyDescent="0.7">
      <c r="A177" s="2"/>
      <c r="B177" s="2"/>
      <c r="C177" s="2"/>
      <c r="D177" s="2">
        <v>182</v>
      </c>
      <c r="E177" s="36">
        <v>0.41108786941912417</v>
      </c>
      <c r="F177" s="36">
        <v>0.62140371619844414</v>
      </c>
      <c r="G177" s="36">
        <v>0.17782426116175165</v>
      </c>
      <c r="H177" s="36">
        <v>0.24280743239688829</v>
      </c>
      <c r="I177" s="36">
        <f t="shared" si="2"/>
        <v>0.24280743239688829</v>
      </c>
    </row>
    <row r="178" spans="1:9" x14ac:dyDescent="0.7">
      <c r="A178" s="2"/>
      <c r="B178" s="2"/>
      <c r="C178" s="2"/>
      <c r="D178" s="2">
        <v>183</v>
      </c>
      <c r="E178" s="36">
        <v>0.41129839478292068</v>
      </c>
      <c r="F178" s="36">
        <v>0.62101184574592516</v>
      </c>
      <c r="G178" s="36">
        <v>0.17740321043415863</v>
      </c>
      <c r="H178" s="36">
        <v>0.24202369149185032</v>
      </c>
      <c r="I178" s="36">
        <f t="shared" si="2"/>
        <v>0.24202369149185032</v>
      </c>
    </row>
    <row r="179" spans="1:9" x14ac:dyDescent="0.7">
      <c r="A179" s="2"/>
      <c r="B179" s="2"/>
      <c r="C179" s="2"/>
      <c r="D179" s="2">
        <v>184</v>
      </c>
      <c r="E179" s="36">
        <v>0.41150735551569517</v>
      </c>
      <c r="F179" s="36">
        <v>0.62062355283072146</v>
      </c>
      <c r="G179" s="36">
        <v>0.17698528896860966</v>
      </c>
      <c r="H179" s="36">
        <v>0.24124710566144292</v>
      </c>
      <c r="I179" s="36">
        <f t="shared" si="2"/>
        <v>0.24124710566144292</v>
      </c>
    </row>
    <row r="180" spans="1:9" x14ac:dyDescent="0.7">
      <c r="A180" s="2"/>
      <c r="B180" s="2"/>
      <c r="C180" s="2"/>
      <c r="D180" s="2">
        <v>185</v>
      </c>
      <c r="E180" s="36">
        <v>0.41171477129543005</v>
      </c>
      <c r="F180" s="36">
        <v>0.62023878444758163</v>
      </c>
      <c r="G180" s="36">
        <v>0.1765704574091399</v>
      </c>
      <c r="H180" s="36">
        <v>0.24047756889516325</v>
      </c>
      <c r="I180" s="36">
        <f t="shared" si="2"/>
        <v>0.24047756889516325</v>
      </c>
    </row>
    <row r="181" spans="1:9" x14ac:dyDescent="0.7">
      <c r="A181" s="2"/>
      <c r="B181" s="2"/>
      <c r="C181" s="2"/>
      <c r="D181" s="2">
        <v>186</v>
      </c>
      <c r="E181" s="36">
        <v>0.41192066145137402</v>
      </c>
      <c r="F181" s="36">
        <v>0.6198574886716256</v>
      </c>
      <c r="G181" s="36">
        <v>0.17615867709725197</v>
      </c>
      <c r="H181" s="36">
        <v>0.2397149773432512</v>
      </c>
      <c r="I181" s="36">
        <f t="shared" si="2"/>
        <v>0.2397149773432512</v>
      </c>
    </row>
    <row r="182" spans="1:9" x14ac:dyDescent="0.7">
      <c r="A182" s="2"/>
      <c r="B182" s="2"/>
      <c r="C182" s="2"/>
      <c r="D182" s="2">
        <v>187</v>
      </c>
      <c r="E182" s="36">
        <v>0.4121250449720088</v>
      </c>
      <c r="F182" s="36">
        <v>0.61947961463041112</v>
      </c>
      <c r="G182" s="36">
        <v>0.17574991005598239</v>
      </c>
      <c r="H182" s="36">
        <v>0.23895922926082225</v>
      </c>
      <c r="I182" s="36">
        <f t="shared" si="2"/>
        <v>0.23895922926082225</v>
      </c>
    </row>
    <row r="183" spans="1:9" x14ac:dyDescent="0.7">
      <c r="A183" s="2"/>
      <c r="B183" s="2"/>
      <c r="C183" s="2"/>
      <c r="D183" s="2">
        <v>188</v>
      </c>
      <c r="E183" s="36">
        <v>0.41232794051279276</v>
      </c>
      <c r="F183" s="36">
        <v>0.61910511247687405</v>
      </c>
      <c r="G183" s="36">
        <v>0.17534411897441449</v>
      </c>
      <c r="H183" s="36">
        <v>0.23821022495374811</v>
      </c>
      <c r="I183" s="36">
        <f t="shared" si="2"/>
        <v>0.23821022495374811</v>
      </c>
    </row>
    <row r="184" spans="1:9" x14ac:dyDescent="0.7">
      <c r="A184" s="2"/>
      <c r="B184" s="2"/>
      <c r="C184" s="2"/>
      <c r="D184" s="2">
        <v>189</v>
      </c>
      <c r="E184" s="36">
        <v>0.41252936640369037</v>
      </c>
      <c r="F184" s="36">
        <v>0.61873393336310989</v>
      </c>
      <c r="G184" s="36">
        <v>0.17494126719261927</v>
      </c>
      <c r="H184" s="36">
        <v>0.23746786672621978</v>
      </c>
      <c r="I184" s="36">
        <f t="shared" si="2"/>
        <v>0.23746786672621978</v>
      </c>
    </row>
    <row r="185" spans="1:9" x14ac:dyDescent="0.7">
      <c r="A185" s="2"/>
      <c r="B185" s="2"/>
      <c r="C185" s="2"/>
      <c r="D185" s="2">
        <v>190</v>
      </c>
      <c r="E185" s="36">
        <v>0.41272934065649264</v>
      </c>
      <c r="F185" s="36">
        <v>0.61836602941496321</v>
      </c>
      <c r="G185" s="36">
        <v>0.17454131868701472</v>
      </c>
      <c r="H185" s="36">
        <v>0.23673205882992643</v>
      </c>
      <c r="I185" s="36">
        <f t="shared" si="2"/>
        <v>0.23673205882992643</v>
      </c>
    </row>
    <row r="186" spans="1:9" x14ac:dyDescent="0.7">
      <c r="A186" s="2"/>
      <c r="B186" s="2"/>
      <c r="C186" s="2"/>
      <c r="D186" s="2">
        <v>191</v>
      </c>
      <c r="E186" s="36">
        <v>0.41292788097193656</v>
      </c>
      <c r="F186" s="36">
        <v>0.61800135370740106</v>
      </c>
      <c r="G186" s="36">
        <v>0.17414423805612689</v>
      </c>
      <c r="H186" s="36">
        <v>0.23600270741480212</v>
      </c>
      <c r="I186" s="36">
        <f t="shared" si="2"/>
        <v>0.23600270741480212</v>
      </c>
    </row>
    <row r="187" spans="1:9" x14ac:dyDescent="0.7">
      <c r="A187" s="2"/>
      <c r="B187" s="2"/>
      <c r="C187" s="2"/>
      <c r="D187" s="2">
        <v>192</v>
      </c>
      <c r="E187" s="36">
        <v>0.41312500474662994</v>
      </c>
      <c r="F187" s="36">
        <v>0.61763986024063733</v>
      </c>
      <c r="G187" s="36">
        <v>0.17374999050674012</v>
      </c>
      <c r="H187" s="36">
        <v>0.23527972048127466</v>
      </c>
      <c r="I187" s="36">
        <f t="shared" si="2"/>
        <v>0.23527972048127466</v>
      </c>
    </row>
    <row r="188" spans="1:9" x14ac:dyDescent="0.7">
      <c r="A188" s="2"/>
      <c r="B188" s="2"/>
      <c r="C188" s="2"/>
      <c r="D188" s="2">
        <v>193</v>
      </c>
      <c r="E188" s="36">
        <v>0.4133207290797869</v>
      </c>
      <c r="F188" s="36">
        <v>0.61728150391698422</v>
      </c>
      <c r="G188" s="36">
        <v>0.17335854184042621</v>
      </c>
      <c r="H188" s="36">
        <v>0.23456300783396844</v>
      </c>
      <c r="I188" s="36">
        <f t="shared" si="2"/>
        <v>0.23456300783396844</v>
      </c>
    </row>
    <row r="189" spans="1:9" x14ac:dyDescent="0.7">
      <c r="A189" s="2"/>
      <c r="B189" s="2"/>
      <c r="C189" s="2"/>
      <c r="D189" s="2">
        <v>194</v>
      </c>
      <c r="E189" s="36">
        <v>0.41351507077978245</v>
      </c>
      <c r="F189" s="36">
        <v>0.61692624051840295</v>
      </c>
      <c r="G189" s="36">
        <v>0.17296985844043511</v>
      </c>
      <c r="H189" s="36">
        <v>0.23385248103680589</v>
      </c>
      <c r="I189" s="36">
        <f t="shared" si="2"/>
        <v>0.23385248103680589</v>
      </c>
    </row>
    <row r="190" spans="1:9" x14ac:dyDescent="0.7">
      <c r="A190" s="2"/>
      <c r="B190" s="2"/>
      <c r="C190" s="2"/>
      <c r="D190" s="2">
        <v>195</v>
      </c>
      <c r="E190" s="36">
        <v>0.41370804637052871</v>
      </c>
      <c r="F190" s="36">
        <v>0.61657402668472994</v>
      </c>
      <c r="G190" s="36">
        <v>0.17258390725894257</v>
      </c>
      <c r="H190" s="36">
        <v>0.23314805336945987</v>
      </c>
      <c r="I190" s="36">
        <f t="shared" si="2"/>
        <v>0.23314805336945987</v>
      </c>
    </row>
    <row r="191" spans="1:9" x14ac:dyDescent="0.7">
      <c r="A191" s="2"/>
      <c r="B191" s="2"/>
      <c r="C191" s="2"/>
      <c r="D191" s="2">
        <v>196</v>
      </c>
      <c r="E191" s="36">
        <v>0.41389967209768147</v>
      </c>
      <c r="F191" s="36">
        <v>0.61622481989255573</v>
      </c>
      <c r="G191" s="36">
        <v>0.17220065580463706</v>
      </c>
      <c r="H191" s="36">
        <v>0.23244963978511146</v>
      </c>
      <c r="I191" s="36">
        <f t="shared" si="2"/>
        <v>0.23244963978511146</v>
      </c>
    </row>
    <row r="192" spans="1:9" x14ac:dyDescent="0.7">
      <c r="A192" s="2"/>
      <c r="B192" s="2"/>
      <c r="C192" s="2"/>
      <c r="D192" s="2">
        <v>197</v>
      </c>
      <c r="E192" s="36">
        <v>0.41408996393468039</v>
      </c>
      <c r="F192" s="36">
        <v>0.61587857843473093</v>
      </c>
      <c r="G192" s="36">
        <v>0.17182007213063921</v>
      </c>
      <c r="H192" s="36">
        <v>0.23175715686946186</v>
      </c>
      <c r="I192" s="36">
        <f t="shared" si="2"/>
        <v>0.23175715686946186</v>
      </c>
    </row>
    <row r="193" spans="1:9" x14ac:dyDescent="0.7">
      <c r="A193" s="2"/>
      <c r="B193" s="2"/>
      <c r="C193" s="2"/>
      <c r="D193" s="2">
        <v>198</v>
      </c>
      <c r="E193" s="36">
        <v>0.41427893758862916</v>
      </c>
      <c r="F193" s="36">
        <v>0.61553526140048009</v>
      </c>
      <c r="G193" s="36">
        <v>0.17144212482274168</v>
      </c>
      <c r="H193" s="36">
        <v>0.23107052280096019</v>
      </c>
      <c r="I193" s="36">
        <f t="shared" si="2"/>
        <v>0.23107052280096019</v>
      </c>
    </row>
    <row r="194" spans="1:9" x14ac:dyDescent="0.7">
      <c r="A194" s="2"/>
      <c r="B194" s="2"/>
      <c r="C194" s="2"/>
      <c r="D194" s="2">
        <v>199</v>
      </c>
      <c r="E194" s="36">
        <v>0.41446660850602041</v>
      </c>
      <c r="F194" s="36">
        <v>0.6151948286561012</v>
      </c>
      <c r="G194" s="36">
        <v>0.17106678298795919</v>
      </c>
      <c r="H194" s="36">
        <v>0.2303896573122024</v>
      </c>
      <c r="I194" s="36">
        <f t="shared" si="2"/>
        <v>0.2303896573122024</v>
      </c>
    </row>
    <row r="195" spans="1:9" x14ac:dyDescent="0.7">
      <c r="A195" s="2"/>
      <c r="B195" s="2"/>
      <c r="C195" s="2"/>
      <c r="D195" s="2">
        <v>200</v>
      </c>
      <c r="E195" s="36">
        <v>0.41465299187830995</v>
      </c>
      <c r="F195" s="36">
        <v>0.61485724082623028</v>
      </c>
      <c r="G195" s="36">
        <v>0.1706940162433801</v>
      </c>
      <c r="H195" s="36">
        <v>0.22971448165246056</v>
      </c>
      <c r="I195" s="36">
        <f t="shared" si="2"/>
        <v>0.22971448165246056</v>
      </c>
    </row>
    <row r="196" spans="1:9" x14ac:dyDescent="0.7">
      <c r="A196" s="2"/>
      <c r="B196" s="2"/>
      <c r="C196" s="2"/>
      <c r="D196" s="2">
        <v>201</v>
      </c>
      <c r="E196" s="36">
        <v>0.41483810264734511</v>
      </c>
      <c r="F196" s="36">
        <v>0.61452245927565297</v>
      </c>
      <c r="G196" s="36">
        <v>0.17032379470530978</v>
      </c>
      <c r="H196" s="36">
        <v>0.22904491855130593</v>
      </c>
      <c r="I196" s="36">
        <f t="shared" si="2"/>
        <v>0.22904491855130593</v>
      </c>
    </row>
    <row r="197" spans="1:9" x14ac:dyDescent="0.7">
      <c r="A197" s="2"/>
      <c r="B197" s="2"/>
      <c r="C197" s="2"/>
      <c r="D197" s="2">
        <v>202</v>
      </c>
      <c r="E197" s="36">
        <v>0.41502195551065207</v>
      </c>
      <c r="F197" s="36">
        <v>0.61419044609164308</v>
      </c>
      <c r="G197" s="36">
        <v>0.16995608897869585</v>
      </c>
      <c r="H197" s="36">
        <v>0.22838089218328617</v>
      </c>
      <c r="I197" s="36">
        <f t="shared" si="2"/>
        <v>0.22838089218328617</v>
      </c>
    </row>
    <row r="198" spans="1:9" x14ac:dyDescent="0.7">
      <c r="A198" s="2"/>
      <c r="B198" s="2"/>
      <c r="C198" s="2"/>
      <c r="D198" s="2">
        <v>203</v>
      </c>
      <c r="E198" s="36">
        <v>0.41520456492658608</v>
      </c>
      <c r="F198" s="36">
        <v>0.61386116406681102</v>
      </c>
      <c r="G198" s="36">
        <v>0.16959087014682783</v>
      </c>
      <c r="H198" s="36">
        <v>0.22772232813362203</v>
      </c>
      <c r="I198" s="36">
        <f t="shared" ref="I198:I261" si="3">MAX(G198,H198)</f>
        <v>0.22772232813362203</v>
      </c>
    </row>
    <row r="199" spans="1:9" x14ac:dyDescent="0.7">
      <c r="A199" s="2"/>
      <c r="B199" s="2"/>
      <c r="C199" s="2"/>
      <c r="D199" s="2">
        <v>204</v>
      </c>
      <c r="E199" s="36">
        <v>0.41538594511934873</v>
      </c>
      <c r="F199" s="36">
        <v>0.61353457668244438</v>
      </c>
      <c r="G199" s="36">
        <v>0.16922810976130254</v>
      </c>
      <c r="H199" s="36">
        <v>0.22706915336488875</v>
      </c>
      <c r="I199" s="36">
        <f t="shared" si="3"/>
        <v>0.22706915336488875</v>
      </c>
    </row>
    <row r="200" spans="1:9" x14ac:dyDescent="0.7">
      <c r="A200" s="2"/>
      <c r="B200" s="2"/>
      <c r="C200" s="2"/>
      <c r="D200" s="2">
        <v>205</v>
      </c>
      <c r="E200" s="36">
        <v>0.41556611008387673</v>
      </c>
      <c r="F200" s="36">
        <v>0.61321064809232495</v>
      </c>
      <c r="G200" s="36">
        <v>0.16886777983224655</v>
      </c>
      <c r="H200" s="36">
        <v>0.2264212961846499</v>
      </c>
      <c r="I200" s="36">
        <f t="shared" si="3"/>
        <v>0.2264212961846499</v>
      </c>
    </row>
    <row r="201" spans="1:9" x14ac:dyDescent="0.7">
      <c r="A201" s="2"/>
      <c r="B201" s="2"/>
      <c r="C201" s="2"/>
      <c r="D201" s="2">
        <v>206</v>
      </c>
      <c r="E201" s="36">
        <v>0.41574507359060597</v>
      </c>
      <c r="F201" s="36">
        <v>0.61288934310700516</v>
      </c>
      <c r="G201" s="36">
        <v>0.16850985281878805</v>
      </c>
      <c r="H201" s="36">
        <v>0.22577868621401032</v>
      </c>
      <c r="I201" s="36">
        <f t="shared" si="3"/>
        <v>0.22577868621401032</v>
      </c>
    </row>
    <row r="202" spans="1:9" x14ac:dyDescent="0.7">
      <c r="A202" s="2"/>
      <c r="B202" s="2"/>
      <c r="C202" s="2"/>
      <c r="D202" s="2">
        <v>207</v>
      </c>
      <c r="E202" s="36">
        <v>0.41592284919011402</v>
      </c>
      <c r="F202" s="36">
        <v>0.61257062717852884</v>
      </c>
      <c r="G202" s="36">
        <v>0.16815430161977196</v>
      </c>
      <c r="H202" s="36">
        <v>0.22514125435705767</v>
      </c>
      <c r="I202" s="36">
        <f t="shared" si="3"/>
        <v>0.22514125435705767</v>
      </c>
    </row>
    <row r="203" spans="1:9" x14ac:dyDescent="0.7">
      <c r="A203" s="2"/>
      <c r="B203" s="2"/>
      <c r="C203" s="2"/>
      <c r="D203" s="2">
        <v>208</v>
      </c>
      <c r="E203" s="36">
        <v>0.41609945021764555</v>
      </c>
      <c r="F203" s="36">
        <v>0.6122544663855829</v>
      </c>
      <c r="G203" s="36">
        <v>0.1678010995647089</v>
      </c>
      <c r="H203" s="36">
        <v>0.22450893277116579</v>
      </c>
      <c r="I203" s="36">
        <f t="shared" si="3"/>
        <v>0.22450893277116579</v>
      </c>
    </row>
    <row r="204" spans="1:9" x14ac:dyDescent="0.7">
      <c r="A204" s="2"/>
      <c r="B204" s="2"/>
      <c r="C204" s="2"/>
      <c r="D204" s="2">
        <v>209</v>
      </c>
      <c r="E204" s="36">
        <v>0.41627488979752397</v>
      </c>
      <c r="F204" s="36">
        <v>0.61194082741906441</v>
      </c>
      <c r="G204" s="36">
        <v>0.16745022040495205</v>
      </c>
      <c r="H204" s="36">
        <v>0.22388165483812883</v>
      </c>
      <c r="I204" s="36">
        <f t="shared" si="3"/>
        <v>0.22388165483812883</v>
      </c>
    </row>
    <row r="205" spans="1:9" x14ac:dyDescent="0.7">
      <c r="A205" s="2"/>
      <c r="B205" s="2"/>
      <c r="C205" s="2"/>
      <c r="D205" s="2">
        <v>210</v>
      </c>
      <c r="E205" s="36">
        <v>0.4164491808474523</v>
      </c>
      <c r="F205" s="36">
        <v>0.61162967756804898</v>
      </c>
      <c r="G205" s="36">
        <v>0.16710163830509539</v>
      </c>
      <c r="H205" s="36">
        <v>0.22325935513609796</v>
      </c>
      <c r="I205" s="36">
        <f t="shared" si="3"/>
        <v>0.22325935513609796</v>
      </c>
    </row>
    <row r="206" spans="1:9" x14ac:dyDescent="0.7">
      <c r="A206" s="2"/>
      <c r="B206" s="2"/>
      <c r="C206" s="2"/>
      <c r="D206" s="2">
        <v>211</v>
      </c>
      <c r="E206" s="36">
        <v>0.41662233608270643</v>
      </c>
      <c r="F206" s="36">
        <v>0.61132098470614904</v>
      </c>
      <c r="G206" s="36">
        <v>0.16675532783458713</v>
      </c>
      <c r="H206" s="36">
        <v>0.22264196941229808</v>
      </c>
      <c r="I206" s="36">
        <f t="shared" si="3"/>
        <v>0.22264196941229808</v>
      </c>
    </row>
    <row r="207" spans="1:9" x14ac:dyDescent="0.7">
      <c r="A207" s="2"/>
      <c r="B207" s="2"/>
      <c r="C207" s="2"/>
      <c r="D207" s="2">
        <v>212</v>
      </c>
      <c r="E207" s="36">
        <v>0.41679436802022551</v>
      </c>
      <c r="F207" s="36">
        <v>0.61101471727824819</v>
      </c>
      <c r="G207" s="36">
        <v>0.16641126395954897</v>
      </c>
      <c r="H207" s="36">
        <v>0.22202943455649637</v>
      </c>
      <c r="I207" s="36">
        <f t="shared" si="3"/>
        <v>0.22202943455649637</v>
      </c>
    </row>
    <row r="208" spans="1:9" x14ac:dyDescent="0.7">
      <c r="A208" s="2"/>
      <c r="B208" s="2"/>
      <c r="C208" s="2"/>
      <c r="D208" s="2">
        <v>213</v>
      </c>
      <c r="E208" s="36">
        <v>0.41696528898259938</v>
      </c>
      <c r="F208" s="36">
        <v>0.61071084428760014</v>
      </c>
      <c r="G208" s="36">
        <v>0.16606942203480124</v>
      </c>
      <c r="H208" s="36">
        <v>0.22142168857520028</v>
      </c>
      <c r="I208" s="36">
        <f t="shared" si="3"/>
        <v>0.22142168857520028</v>
      </c>
    </row>
    <row r="209" spans="1:9" x14ac:dyDescent="0.7">
      <c r="A209" s="2"/>
      <c r="B209" s="2"/>
      <c r="C209" s="2"/>
      <c r="D209" s="2">
        <v>214</v>
      </c>
      <c r="E209" s="36">
        <v>0.41713511110195978</v>
      </c>
      <c r="F209" s="36">
        <v>0.6104093352832789</v>
      </c>
      <c r="G209" s="36">
        <v>0.16572977779608045</v>
      </c>
      <c r="H209" s="36">
        <v>0.2208186705665578</v>
      </c>
      <c r="I209" s="36">
        <f t="shared" si="3"/>
        <v>0.2208186705665578</v>
      </c>
    </row>
    <row r="210" spans="1:9" x14ac:dyDescent="0.7">
      <c r="A210" s="2"/>
      <c r="B210" s="2"/>
      <c r="C210" s="2"/>
      <c r="D210" s="2">
        <v>215</v>
      </c>
      <c r="E210" s="36">
        <v>0.41730384632377521</v>
      </c>
      <c r="F210" s="36">
        <v>0.61011016034797194</v>
      </c>
      <c r="G210" s="36">
        <v>0.16539230735244959</v>
      </c>
      <c r="H210" s="36">
        <v>0.22022032069594388</v>
      </c>
      <c r="I210" s="36">
        <f t="shared" si="3"/>
        <v>0.22022032069594388</v>
      </c>
    </row>
    <row r="211" spans="1:9" x14ac:dyDescent="0.7">
      <c r="A211" s="2"/>
      <c r="B211" s="2"/>
      <c r="C211" s="2"/>
      <c r="D211" s="2">
        <v>216</v>
      </c>
      <c r="E211" s="36">
        <v>0.41747150641055325</v>
      </c>
      <c r="F211" s="36">
        <v>0.60981329008610252</v>
      </c>
      <c r="G211" s="36">
        <v>0.1650569871788935</v>
      </c>
      <c r="H211" s="36">
        <v>0.21962658017220504</v>
      </c>
      <c r="I211" s="36">
        <f t="shared" si="3"/>
        <v>0.21962658017220504</v>
      </c>
    </row>
    <row r="212" spans="1:9" x14ac:dyDescent="0.7">
      <c r="A212" s="2"/>
      <c r="B212" s="2"/>
      <c r="C212" s="2"/>
      <c r="D212" s="2">
        <v>217</v>
      </c>
      <c r="E212" s="36">
        <v>0.41763810294545411</v>
      </c>
      <c r="F212" s="36">
        <v>0.6095186956122719</v>
      </c>
      <c r="G212" s="36">
        <v>0.16472379410909177</v>
      </c>
      <c r="H212" s="36">
        <v>0.2190373912245438</v>
      </c>
      <c r="I212" s="36">
        <f t="shared" si="3"/>
        <v>0.2190373912245438</v>
      </c>
    </row>
    <row r="213" spans="1:9" x14ac:dyDescent="0.7">
      <c r="A213" s="2"/>
      <c r="B213" s="2"/>
      <c r="C213" s="2"/>
      <c r="D213" s="2">
        <v>218</v>
      </c>
      <c r="E213" s="36">
        <v>0.41780364733581543</v>
      </c>
      <c r="F213" s="36">
        <v>0.60922634854001212</v>
      </c>
      <c r="G213" s="36">
        <v>0.16439270532836914</v>
      </c>
      <c r="H213" s="36">
        <v>0.21845269708002424</v>
      </c>
      <c r="I213" s="36">
        <f t="shared" si="3"/>
        <v>0.21845269708002424</v>
      </c>
    </row>
    <row r="214" spans="1:9" x14ac:dyDescent="0.7">
      <c r="A214" s="2"/>
      <c r="B214" s="2"/>
      <c r="C214" s="2"/>
      <c r="D214" s="2">
        <v>219</v>
      </c>
      <c r="E214" s="36">
        <v>0.41796815081659339</v>
      </c>
      <c r="F214" s="36">
        <v>0.60893622097083755</v>
      </c>
      <c r="G214" s="36">
        <v>0.16406369836681323</v>
      </c>
      <c r="H214" s="36">
        <v>0.2178724419416751</v>
      </c>
      <c r="I214" s="36">
        <f t="shared" si="3"/>
        <v>0.2178724419416751</v>
      </c>
    </row>
    <row r="215" spans="1:9" x14ac:dyDescent="0.7">
      <c r="A215" s="2"/>
      <c r="B215" s="2"/>
      <c r="C215" s="2"/>
      <c r="D215" s="2">
        <v>220</v>
      </c>
      <c r="E215" s="36">
        <v>0.41813162445372126</v>
      </c>
      <c r="F215" s="36">
        <v>0.60864828548358896</v>
      </c>
      <c r="G215" s="36">
        <v>0.16373675109255748</v>
      </c>
      <c r="H215" s="36">
        <v>0.21729657096717792</v>
      </c>
      <c r="I215" s="36">
        <f t="shared" si="3"/>
        <v>0.21729657096717792</v>
      </c>
    </row>
    <row r="216" spans="1:9" x14ac:dyDescent="0.7">
      <c r="A216" s="2"/>
      <c r="B216" s="2"/>
      <c r="C216" s="2"/>
      <c r="D216" s="2">
        <v>221</v>
      </c>
      <c r="E216" s="36">
        <v>0.41829407914738737</v>
      </c>
      <c r="F216" s="36">
        <v>0.60836251512405704</v>
      </c>
      <c r="G216" s="36">
        <v>0.16341184170522527</v>
      </c>
      <c r="H216" s="36">
        <v>0.21672503024811407</v>
      </c>
      <c r="I216" s="36">
        <f t="shared" si="3"/>
        <v>0.21672503024811407</v>
      </c>
    </row>
    <row r="217" spans="1:9" x14ac:dyDescent="0.7">
      <c r="A217" s="2"/>
      <c r="B217" s="2"/>
      <c r="C217" s="2"/>
      <c r="D217" s="2">
        <v>222</v>
      </c>
      <c r="E217" s="36">
        <v>0.41845552563523614</v>
      </c>
      <c r="F217" s="36">
        <v>0.60807888339488103</v>
      </c>
      <c r="G217" s="36">
        <v>0.16308894872952773</v>
      </c>
      <c r="H217" s="36">
        <v>0.21615776678976206</v>
      </c>
      <c r="I217" s="36">
        <f t="shared" si="3"/>
        <v>0.21615776678976206</v>
      </c>
    </row>
    <row r="218" spans="1:9" x14ac:dyDescent="0.7">
      <c r="A218" s="2"/>
      <c r="B218" s="2"/>
      <c r="C218" s="2"/>
      <c r="D218" s="2">
        <v>223</v>
      </c>
      <c r="E218" s="36">
        <v>0.41861597449549282</v>
      </c>
      <c r="F218" s="36">
        <v>0.60779736424570974</v>
      </c>
      <c r="G218" s="36">
        <v>0.16276805100901437</v>
      </c>
      <c r="H218" s="36">
        <v>0.21559472849141947</v>
      </c>
      <c r="I218" s="36">
        <f t="shared" si="3"/>
        <v>0.21559472849141947</v>
      </c>
    </row>
    <row r="219" spans="1:9" x14ac:dyDescent="0.7">
      <c r="A219" s="2"/>
      <c r="B219" s="2"/>
      <c r="C219" s="2"/>
      <c r="D219" s="2">
        <v>224</v>
      </c>
      <c r="E219" s="36">
        <v>0.41877543615001506</v>
      </c>
      <c r="F219" s="36">
        <v>0.60751793206362104</v>
      </c>
      <c r="G219" s="36">
        <v>0.16244912769996989</v>
      </c>
      <c r="H219" s="36">
        <v>0.21503586412724207</v>
      </c>
      <c r="I219" s="36">
        <f t="shared" si="3"/>
        <v>0.21503586412724207</v>
      </c>
    </row>
    <row r="220" spans="1:9" x14ac:dyDescent="0.7">
      <c r="A220" s="2"/>
      <c r="B220" s="2"/>
      <c r="C220" s="2"/>
      <c r="D220" s="2">
        <v>225</v>
      </c>
      <c r="E220" s="36">
        <v>0.41893392086727305</v>
      </c>
      <c r="F220" s="36">
        <v>0.60724056166378781</v>
      </c>
      <c r="G220" s="36">
        <v>0.16213215826545391</v>
      </c>
      <c r="H220" s="36">
        <v>0.21448112332757563</v>
      </c>
      <c r="I220" s="36">
        <f t="shared" si="3"/>
        <v>0.21448112332757563</v>
      </c>
    </row>
    <row r="221" spans="1:9" x14ac:dyDescent="0.7">
      <c r="A221" s="2"/>
      <c r="B221" s="2"/>
      <c r="C221" s="2"/>
      <c r="D221" s="2">
        <v>226</v>
      </c>
      <c r="E221" s="36">
        <v>0.41909143876525984</v>
      </c>
      <c r="F221" s="36">
        <v>0.60696522828038679</v>
      </c>
      <c r="G221" s="36">
        <v>0.16181712246948032</v>
      </c>
      <c r="H221" s="36">
        <v>0.21393045656077359</v>
      </c>
      <c r="I221" s="36">
        <f t="shared" si="3"/>
        <v>0.21393045656077359</v>
      </c>
    </row>
    <row r="222" spans="1:9" x14ac:dyDescent="0.7">
      <c r="A222" s="2"/>
      <c r="B222" s="2"/>
      <c r="C222" s="2"/>
      <c r="D222" s="2">
        <v>227</v>
      </c>
      <c r="E222" s="36">
        <v>0.41924799981433486</v>
      </c>
      <c r="F222" s="36">
        <v>0.60669190755774005</v>
      </c>
      <c r="G222" s="36">
        <v>0.16150400037133028</v>
      </c>
      <c r="H222" s="36">
        <v>0.2133838151154801</v>
      </c>
      <c r="I222" s="36">
        <f t="shared" si="3"/>
        <v>0.2133838151154801</v>
      </c>
    </row>
    <row r="223" spans="1:9" x14ac:dyDescent="0.7">
      <c r="A223" s="2"/>
      <c r="B223" s="2"/>
      <c r="C223" s="2"/>
      <c r="D223" s="2">
        <v>228</v>
      </c>
      <c r="E223" s="36">
        <v>0.4194036138400008</v>
      </c>
      <c r="F223" s="36">
        <v>0.60642057554168316</v>
      </c>
      <c r="G223" s="36">
        <v>0.1611927723199984</v>
      </c>
      <c r="H223" s="36">
        <v>0.21284115108336632</v>
      </c>
      <c r="I223" s="36">
        <f t="shared" si="3"/>
        <v>0.21284115108336632</v>
      </c>
    </row>
    <row r="224" spans="1:9" x14ac:dyDescent="0.7">
      <c r="A224" s="2"/>
      <c r="B224" s="2"/>
      <c r="C224" s="2"/>
      <c r="D224" s="2">
        <v>229</v>
      </c>
      <c r="E224" s="36">
        <v>0.41955829052561711</v>
      </c>
      <c r="F224" s="36">
        <v>0.60615120867115402</v>
      </c>
      <c r="G224" s="36">
        <v>0.16088341894876579</v>
      </c>
      <c r="H224" s="36">
        <v>0.21230241734230804</v>
      </c>
      <c r="I224" s="36">
        <f t="shared" si="3"/>
        <v>0.21230241734230804</v>
      </c>
    </row>
    <row r="225" spans="1:9" x14ac:dyDescent="0.7">
      <c r="A225" s="2"/>
      <c r="B225" s="2"/>
      <c r="C225" s="2"/>
      <c r="D225" s="2">
        <v>230</v>
      </c>
      <c r="E225" s="36">
        <v>0.41971203941505131</v>
      </c>
      <c r="F225" s="36">
        <v>0.60588378376999374</v>
      </c>
      <c r="G225" s="36">
        <v>0.16057592116989738</v>
      </c>
      <c r="H225" s="36">
        <v>0.21176756753998749</v>
      </c>
      <c r="I225" s="36">
        <f t="shared" si="3"/>
        <v>0.21176756753998749</v>
      </c>
    </row>
    <row r="226" spans="1:9" x14ac:dyDescent="0.7">
      <c r="A226" s="2"/>
      <c r="B226" s="2"/>
      <c r="C226" s="2"/>
      <c r="D226" s="2">
        <v>231</v>
      </c>
      <c r="E226" s="36">
        <v>0.41986486991526983</v>
      </c>
      <c r="F226" s="36">
        <v>0.60561827803895574</v>
      </c>
      <c r="G226" s="36">
        <v>0.16027026016946033</v>
      </c>
      <c r="H226" s="36">
        <v>0.21123655607791147</v>
      </c>
      <c r="I226" s="36">
        <f t="shared" si="3"/>
        <v>0.21123655607791147</v>
      </c>
    </row>
    <row r="227" spans="1:9" x14ac:dyDescent="0.7">
      <c r="A227" s="2"/>
      <c r="B227" s="2"/>
      <c r="C227" s="2"/>
      <c r="D227" s="2">
        <v>232</v>
      </c>
      <c r="E227" s="36">
        <v>0.42001679129886976</v>
      </c>
      <c r="F227" s="36">
        <v>0.60535466904791502</v>
      </c>
      <c r="G227" s="36">
        <v>0.15996641740226047</v>
      </c>
      <c r="H227" s="36">
        <v>0.21070933809583003</v>
      </c>
      <c r="I227" s="36">
        <f t="shared" si="3"/>
        <v>0.21070933809583003</v>
      </c>
    </row>
    <row r="228" spans="1:9" x14ac:dyDescent="0.7">
      <c r="A228" s="2"/>
      <c r="B228" s="2"/>
      <c r="C228" s="2"/>
      <c r="D228" s="2">
        <v>233</v>
      </c>
      <c r="E228" s="36">
        <v>0.42016781270655346</v>
      </c>
      <c r="F228" s="36">
        <v>0.60509293472827275</v>
      </c>
      <c r="G228" s="36">
        <v>0.15966437458689309</v>
      </c>
      <c r="H228" s="36">
        <v>0.21018586945654549</v>
      </c>
      <c r="I228" s="36">
        <f t="shared" si="3"/>
        <v>0.21018586945654549</v>
      </c>
    </row>
    <row r="229" spans="1:9" x14ac:dyDescent="0.7">
      <c r="A229" s="2"/>
      <c r="B229" s="2"/>
      <c r="C229" s="2"/>
      <c r="D229" s="2">
        <v>234</v>
      </c>
      <c r="E229" s="36">
        <v>0.42031794314954724</v>
      </c>
      <c r="F229" s="36">
        <v>0.60483305336554916</v>
      </c>
      <c r="G229" s="36">
        <v>0.15936411370090553</v>
      </c>
      <c r="H229" s="36">
        <v>0.20966610673109831</v>
      </c>
      <c r="I229" s="36">
        <f t="shared" si="3"/>
        <v>0.20966610673109831</v>
      </c>
    </row>
    <row r="230" spans="1:9" x14ac:dyDescent="0.7">
      <c r="A230" s="2"/>
      <c r="B230" s="2"/>
      <c r="C230" s="2"/>
      <c r="D230" s="2">
        <v>235</v>
      </c>
      <c r="E230" s="36">
        <v>0.42046719151196627</v>
      </c>
      <c r="F230" s="36">
        <v>0.60457500359216187</v>
      </c>
      <c r="G230" s="36">
        <v>0.15906561697606747</v>
      </c>
      <c r="H230" s="36">
        <v>0.20915000718432375</v>
      </c>
      <c r="I230" s="36">
        <f t="shared" si="3"/>
        <v>0.20915000718432375</v>
      </c>
    </row>
    <row r="231" spans="1:9" x14ac:dyDescent="0.7">
      <c r="A231" s="2"/>
      <c r="B231" s="2"/>
      <c r="C231" s="2"/>
      <c r="D231" s="2">
        <v>236</v>
      </c>
      <c r="E231" s="36">
        <v>0.42061556655312643</v>
      </c>
      <c r="F231" s="36">
        <v>0.60431876438038046</v>
      </c>
      <c r="G231" s="36">
        <v>0.15876886689374714</v>
      </c>
      <c r="H231" s="36">
        <v>0.20863752876076092</v>
      </c>
      <c r="I231" s="36">
        <f t="shared" si="3"/>
        <v>0.20863752876076092</v>
      </c>
    </row>
    <row r="232" spans="1:9" x14ac:dyDescent="0.7">
      <c r="A232" s="2"/>
      <c r="B232" s="2"/>
      <c r="C232" s="2"/>
      <c r="D232" s="2">
        <v>237</v>
      </c>
      <c r="E232" s="36">
        <v>0.42076307690980402</v>
      </c>
      <c r="F232" s="36">
        <v>0.60406431503545599</v>
      </c>
      <c r="G232" s="36">
        <v>0.15847384618039195</v>
      </c>
      <c r="H232" s="36">
        <v>0.20812863007091198</v>
      </c>
      <c r="I232" s="36">
        <f t="shared" si="3"/>
        <v>0.20812863007091198</v>
      </c>
    </row>
    <row r="233" spans="1:9" x14ac:dyDescent="0.7">
      <c r="A233" s="2"/>
      <c r="B233" s="2"/>
      <c r="C233" s="2"/>
      <c r="D233" s="2">
        <v>238</v>
      </c>
      <c r="E233" s="36">
        <v>0.42090973109844648</v>
      </c>
      <c r="F233" s="36">
        <v>0.60381163518891756</v>
      </c>
      <c r="G233" s="36">
        <v>0.15818053780310704</v>
      </c>
      <c r="H233" s="36">
        <v>0.20762327037783512</v>
      </c>
      <c r="I233" s="36">
        <f t="shared" si="3"/>
        <v>0.20762327037783512</v>
      </c>
    </row>
    <row r="234" spans="1:9" x14ac:dyDescent="0.7">
      <c r="A234" s="2"/>
      <c r="B234" s="2"/>
      <c r="C234" s="2"/>
      <c r="D234" s="2">
        <v>239</v>
      </c>
      <c r="E234" s="36">
        <v>0.42105553751733404</v>
      </c>
      <c r="F234" s="36">
        <v>0.60356070479203316</v>
      </c>
      <c r="G234" s="36">
        <v>0.15788892496533191</v>
      </c>
      <c r="H234" s="36">
        <v>0.20712140958406633</v>
      </c>
      <c r="I234" s="36">
        <f t="shared" si="3"/>
        <v>0.20712140958406633</v>
      </c>
    </row>
    <row r="235" spans="1:9" x14ac:dyDescent="0.7">
      <c r="A235" s="2"/>
      <c r="B235" s="2"/>
      <c r="C235" s="2"/>
      <c r="D235" s="2">
        <v>240</v>
      </c>
      <c r="E235" s="36">
        <v>0.42120050444869317</v>
      </c>
      <c r="F235" s="36">
        <v>0.60331150410942869</v>
      </c>
      <c r="G235" s="36">
        <v>0.15759899110261366</v>
      </c>
      <c r="H235" s="36">
        <v>0.20662300821885737</v>
      </c>
      <c r="I235" s="36">
        <f t="shared" si="3"/>
        <v>0.20662300821885737</v>
      </c>
    </row>
    <row r="236" spans="1:9" x14ac:dyDescent="0.7">
      <c r="A236" s="2"/>
      <c r="B236" s="2"/>
      <c r="C236" s="2"/>
      <c r="D236" s="2">
        <v>241</v>
      </c>
      <c r="E236" s="36">
        <v>0.42134464006076444</v>
      </c>
      <c r="F236" s="36">
        <v>0.60306401371286056</v>
      </c>
      <c r="G236" s="36">
        <v>0.15731071987847112</v>
      </c>
      <c r="H236" s="36">
        <v>0.20612802742572112</v>
      </c>
      <c r="I236" s="36">
        <f t="shared" si="3"/>
        <v>0.20612802742572112</v>
      </c>
    </row>
    <row r="237" spans="1:9" x14ac:dyDescent="0.7">
      <c r="A237" s="2"/>
      <c r="B237" s="2"/>
      <c r="C237" s="2"/>
      <c r="D237" s="2">
        <v>242</v>
      </c>
      <c r="E237" s="36">
        <v>0.42148795240982551</v>
      </c>
      <c r="F237" s="36">
        <v>0.60281821447513995</v>
      </c>
      <c r="G237" s="36">
        <v>0.15702409518034899</v>
      </c>
      <c r="H237" s="36">
        <v>0.20563642895027989</v>
      </c>
      <c r="I237" s="36">
        <f t="shared" si="3"/>
        <v>0.20563642895027989</v>
      </c>
    </row>
    <row r="238" spans="1:9" x14ac:dyDescent="0.7">
      <c r="A238" s="2"/>
      <c r="B238" s="2"/>
      <c r="C238" s="2"/>
      <c r="D238" s="2">
        <v>243</v>
      </c>
      <c r="E238" s="36">
        <v>0.4216304494421696</v>
      </c>
      <c r="F238" s="36">
        <v>0.60257408756420061</v>
      </c>
      <c r="G238" s="36">
        <v>0.15673910111566081</v>
      </c>
      <c r="H238" s="36">
        <v>0.20514817512840122</v>
      </c>
      <c r="I238" s="36">
        <f t="shared" si="3"/>
        <v>0.20514817512840122</v>
      </c>
    </row>
    <row r="239" spans="1:9" x14ac:dyDescent="0.7">
      <c r="A239" s="2"/>
      <c r="B239" s="2"/>
      <c r="C239" s="2"/>
      <c r="D239" s="2">
        <v>244</v>
      </c>
      <c r="E239" s="36">
        <v>0.42177213899604132</v>
      </c>
      <c r="F239" s="36">
        <v>0.60233161443730965</v>
      </c>
      <c r="G239" s="36">
        <v>0.15645572200791735</v>
      </c>
      <c r="H239" s="36">
        <v>0.2046632288746193</v>
      </c>
      <c r="I239" s="36">
        <f t="shared" si="3"/>
        <v>0.2046632288746193</v>
      </c>
    </row>
    <row r="240" spans="1:9" x14ac:dyDescent="0.7">
      <c r="A240" s="2"/>
      <c r="B240" s="2"/>
      <c r="C240" s="2"/>
      <c r="D240" s="2">
        <v>245</v>
      </c>
      <c r="E240" s="36">
        <v>0.42191302880353104</v>
      </c>
      <c r="F240" s="36">
        <v>0.60209077683541479</v>
      </c>
      <c r="G240" s="36">
        <v>0.15617394239293791</v>
      </c>
      <c r="H240" s="36">
        <v>0.20418155367082957</v>
      </c>
      <c r="I240" s="36">
        <f t="shared" si="3"/>
        <v>0.20418155367082957</v>
      </c>
    </row>
    <row r="241" spans="1:9" x14ac:dyDescent="0.7">
      <c r="A241" s="2"/>
      <c r="B241" s="2"/>
      <c r="C241" s="2"/>
      <c r="D241" s="2">
        <v>246</v>
      </c>
      <c r="E241" s="36">
        <v>0.42205312649242893</v>
      </c>
      <c r="F241" s="36">
        <v>0.60185155677762636</v>
      </c>
      <c r="G241" s="36">
        <v>0.15589374701514214</v>
      </c>
      <c r="H241" s="36">
        <v>0.20370311355525272</v>
      </c>
      <c r="I241" s="36">
        <f t="shared" si="3"/>
        <v>0.20370311355525272</v>
      </c>
    </row>
    <row r="242" spans="1:9" x14ac:dyDescent="0.7">
      <c r="A242" s="2"/>
      <c r="B242" s="2"/>
      <c r="C242" s="2"/>
      <c r="D242" s="2">
        <v>247</v>
      </c>
      <c r="E242" s="36">
        <v>0.42219243958803804</v>
      </c>
      <c r="F242" s="36">
        <v>0.60161393655582851</v>
      </c>
      <c r="G242" s="36">
        <v>0.15561512082392392</v>
      </c>
      <c r="H242" s="36">
        <v>0.20322787311165702</v>
      </c>
      <c r="I242" s="36">
        <f t="shared" si="3"/>
        <v>0.20322787311165702</v>
      </c>
    </row>
    <row r="243" spans="1:9" x14ac:dyDescent="0.7">
      <c r="A243" s="2"/>
      <c r="B243" s="2"/>
      <c r="C243" s="2"/>
      <c r="D243" s="2">
        <v>248</v>
      </c>
      <c r="E243" s="36">
        <v>0.42233097551495064</v>
      </c>
      <c r="F243" s="36">
        <v>0.60137789872941738</v>
      </c>
      <c r="G243" s="36">
        <v>0.15533804897009873</v>
      </c>
      <c r="H243" s="36">
        <v>0.20275579745883476</v>
      </c>
      <c r="I243" s="36">
        <f t="shared" si="3"/>
        <v>0.20275579745883476</v>
      </c>
    </row>
    <row r="244" spans="1:9" x14ac:dyDescent="0.7">
      <c r="A244" s="2"/>
      <c r="B244" s="2"/>
      <c r="C244" s="2"/>
      <c r="D244" s="2">
        <v>249</v>
      </c>
      <c r="E244" s="36">
        <v>0.42246874159878578</v>
      </c>
      <c r="F244" s="36">
        <v>0.60114342612016169</v>
      </c>
      <c r="G244" s="36">
        <v>0.15506251680242844</v>
      </c>
      <c r="H244" s="36">
        <v>0.20228685224032339</v>
      </c>
      <c r="I244" s="36">
        <f t="shared" si="3"/>
        <v>0.20228685224032339</v>
      </c>
    </row>
    <row r="245" spans="1:9" x14ac:dyDescent="0.7">
      <c r="A245" s="2"/>
      <c r="B245" s="2"/>
      <c r="C245" s="2"/>
      <c r="D245" s="2">
        <v>250</v>
      </c>
      <c r="E245" s="36">
        <v>0.42260574506789017</v>
      </c>
      <c r="F245" s="36">
        <v>0.60091050180718342</v>
      </c>
      <c r="G245" s="36">
        <v>0.15478850986421966</v>
      </c>
      <c r="H245" s="36">
        <v>0.20182100361436683</v>
      </c>
      <c r="I245" s="36">
        <f t="shared" si="3"/>
        <v>0.20182100361436683</v>
      </c>
    </row>
    <row r="246" spans="1:9" x14ac:dyDescent="0.7">
      <c r="A246" s="2"/>
      <c r="B246" s="2"/>
      <c r="C246" s="2"/>
      <c r="D246" s="2">
        <v>251</v>
      </c>
      <c r="E246" s="36">
        <v>0.42274199305500371</v>
      </c>
      <c r="F246" s="36">
        <v>0.60067910912205447</v>
      </c>
      <c r="G246" s="36">
        <v>0.15451601388999259</v>
      </c>
      <c r="H246" s="36">
        <v>0.20135821824410893</v>
      </c>
      <c r="I246" s="36">
        <f t="shared" si="3"/>
        <v>0.20135821824410893</v>
      </c>
    </row>
    <row r="247" spans="1:9" x14ac:dyDescent="0.7">
      <c r="A247" s="2"/>
      <c r="B247" s="2"/>
      <c r="C247" s="2"/>
      <c r="D247" s="2">
        <v>252</v>
      </c>
      <c r="E247" s="36">
        <v>0.42287749259888985</v>
      </c>
      <c r="F247" s="36">
        <v>0.60044923164400654</v>
      </c>
      <c r="G247" s="36">
        <v>0.1542450148022203</v>
      </c>
      <c r="H247" s="36">
        <v>0.20089846328801308</v>
      </c>
      <c r="I247" s="36">
        <f t="shared" si="3"/>
        <v>0.20089846328801308</v>
      </c>
    </row>
    <row r="248" spans="1:9" x14ac:dyDescent="0.7">
      <c r="A248" s="2"/>
      <c r="B248" s="2"/>
      <c r="C248" s="2"/>
      <c r="D248" s="2">
        <v>253</v>
      </c>
      <c r="E248" s="36">
        <v>0.42301225064593234</v>
      </c>
      <c r="F248" s="36">
        <v>0.60022085319525109</v>
      </c>
      <c r="G248" s="36">
        <v>0.15397549870813532</v>
      </c>
      <c r="H248" s="36">
        <v>0.20044170639050218</v>
      </c>
      <c r="I248" s="36">
        <f t="shared" si="3"/>
        <v>0.20044170639050218</v>
      </c>
    </row>
    <row r="249" spans="1:9" x14ac:dyDescent="0.7">
      <c r="A249" s="2"/>
      <c r="B249" s="2"/>
      <c r="C249" s="2"/>
      <c r="D249" s="2">
        <v>254</v>
      </c>
      <c r="E249" s="36">
        <v>0.42314627405169825</v>
      </c>
      <c r="F249" s="36">
        <v>0.59999395783640674</v>
      </c>
      <c r="G249" s="36">
        <v>0.15370745189660351</v>
      </c>
      <c r="H249" s="36">
        <v>0.19998791567281349</v>
      </c>
      <c r="I249" s="36">
        <f t="shared" si="3"/>
        <v>0.19998791567281349</v>
      </c>
    </row>
    <row r="250" spans="1:9" x14ac:dyDescent="0.7">
      <c r="A250" s="2"/>
      <c r="B250" s="2"/>
      <c r="C250" s="2"/>
      <c r="D250" s="2">
        <v>255</v>
      </c>
      <c r="E250" s="36">
        <v>0.42327956958246865</v>
      </c>
      <c r="F250" s="36">
        <v>0.59976852986203044</v>
      </c>
      <c r="G250" s="36">
        <v>0.1534408608350627</v>
      </c>
      <c r="H250" s="36">
        <v>0.19953705972406088</v>
      </c>
      <c r="I250" s="36">
        <f t="shared" si="3"/>
        <v>0.19953705972406088</v>
      </c>
    </row>
    <row r="251" spans="1:9" x14ac:dyDescent="0.7">
      <c r="A251" s="2"/>
      <c r="B251" s="2"/>
      <c r="C251" s="2"/>
      <c r="D251" s="2">
        <v>256</v>
      </c>
      <c r="E251" s="36">
        <v>0.42341214391673843</v>
      </c>
      <c r="F251" s="36">
        <v>0.59954455379625027</v>
      </c>
      <c r="G251" s="36">
        <v>0.15317571216652315</v>
      </c>
      <c r="H251" s="36">
        <v>0.19908910759250054</v>
      </c>
      <c r="I251" s="36">
        <f t="shared" si="3"/>
        <v>0.19908910759250054</v>
      </c>
    </row>
    <row r="252" spans="1:9" x14ac:dyDescent="0.7">
      <c r="A252" s="2"/>
      <c r="B252" s="2"/>
      <c r="C252" s="2"/>
      <c r="D252" s="2">
        <v>257</v>
      </c>
      <c r="E252" s="36">
        <v>0.4235440036466846</v>
      </c>
      <c r="F252" s="36">
        <v>0.59932201438849697</v>
      </c>
      <c r="G252" s="36">
        <v>0.15291199270663081</v>
      </c>
      <c r="H252" s="36">
        <v>0.19864402877699394</v>
      </c>
      <c r="I252" s="36">
        <f t="shared" si="3"/>
        <v>0.19864402877699394</v>
      </c>
    </row>
    <row r="253" spans="1:9" x14ac:dyDescent="0.7">
      <c r="A253" s="2"/>
      <c r="B253" s="2"/>
      <c r="C253" s="2"/>
      <c r="D253" s="2">
        <v>258</v>
      </c>
      <c r="E253" s="36">
        <v>0.42367515527960459</v>
      </c>
      <c r="F253" s="36">
        <v>0.59910089660933219</v>
      </c>
      <c r="G253" s="36">
        <v>0.15264968944079083</v>
      </c>
      <c r="H253" s="36">
        <v>0.19820179321866438</v>
      </c>
      <c r="I253" s="36">
        <f t="shared" si="3"/>
        <v>0.19820179321866438</v>
      </c>
    </row>
    <row r="254" spans="1:9" x14ac:dyDescent="0.7">
      <c r="A254" s="2"/>
      <c r="B254" s="2"/>
      <c r="C254" s="2"/>
      <c r="D254" s="2">
        <v>259</v>
      </c>
      <c r="E254" s="36">
        <v>0.4238056052393257</v>
      </c>
      <c r="F254" s="36">
        <v>0.59888118564636894</v>
      </c>
      <c r="G254" s="36">
        <v>0.1523887895213486</v>
      </c>
      <c r="H254" s="36">
        <v>0.19776237129273788</v>
      </c>
      <c r="I254" s="36">
        <f t="shared" si="3"/>
        <v>0.19776237129273788</v>
      </c>
    </row>
    <row r="255" spans="1:9" x14ac:dyDescent="0.7">
      <c r="A255" s="2"/>
      <c r="B255" s="2"/>
      <c r="C255" s="2"/>
      <c r="D255" s="2">
        <v>260</v>
      </c>
      <c r="E255" s="36">
        <v>0.42393535986758535</v>
      </c>
      <c r="F255" s="36">
        <v>0.59866286690028492</v>
      </c>
      <c r="G255" s="36">
        <v>0.1521292802648293</v>
      </c>
      <c r="H255" s="36">
        <v>0.19732573380056984</v>
      </c>
      <c r="I255" s="36">
        <f t="shared" si="3"/>
        <v>0.19732573380056984</v>
      </c>
    </row>
    <row r="256" spans="1:9" x14ac:dyDescent="0.7">
      <c r="A256" s="2"/>
      <c r="B256" s="2"/>
      <c r="C256" s="2"/>
      <c r="D256" s="2">
        <v>261</v>
      </c>
      <c r="E256" s="36">
        <v>0.42406442542538386</v>
      </c>
      <c r="F256" s="36">
        <v>0.59844592598092317</v>
      </c>
      <c r="G256" s="36">
        <v>0.15187114914923228</v>
      </c>
      <c r="H256" s="36">
        <v>0.19689185196184633</v>
      </c>
      <c r="I256" s="36">
        <f t="shared" si="3"/>
        <v>0.19689185196184633</v>
      </c>
    </row>
    <row r="257" spans="1:9" x14ac:dyDescent="0.7">
      <c r="A257" s="2"/>
      <c r="B257" s="2"/>
      <c r="C257" s="2"/>
      <c r="D257" s="2">
        <v>262</v>
      </c>
      <c r="E257" s="36">
        <v>0.4241928080943097</v>
      </c>
      <c r="F257" s="36">
        <v>0.59823034870348057</v>
      </c>
      <c r="G257" s="36">
        <v>0.15161438381138059</v>
      </c>
      <c r="H257" s="36">
        <v>0.19646069740696115</v>
      </c>
      <c r="I257" s="36">
        <f t="shared" si="3"/>
        <v>0.19646069740696115</v>
      </c>
    </row>
    <row r="258" spans="1:9" x14ac:dyDescent="0.7">
      <c r="A258" s="2"/>
      <c r="B258" s="2"/>
      <c r="C258" s="2"/>
      <c r="D258" s="2">
        <v>263</v>
      </c>
      <c r="E258" s="36">
        <v>0.42432051397783821</v>
      </c>
      <c r="F258" s="36">
        <v>0.59801612108477809</v>
      </c>
      <c r="G258" s="36">
        <v>0.15135897204432358</v>
      </c>
      <c r="H258" s="36">
        <v>0.19603224216955617</v>
      </c>
      <c r="I258" s="36">
        <f t="shared" si="3"/>
        <v>0.19603224216955617</v>
      </c>
    </row>
    <row r="259" spans="1:9" x14ac:dyDescent="0.7">
      <c r="A259" s="2"/>
      <c r="B259" s="2"/>
      <c r="C259" s="2"/>
      <c r="D259" s="2">
        <v>264</v>
      </c>
      <c r="E259" s="36">
        <v>0.42444754910260402</v>
      </c>
      <c r="F259" s="36">
        <v>0.5978032293396166</v>
      </c>
      <c r="G259" s="36">
        <v>0.15110490179479197</v>
      </c>
      <c r="H259" s="36">
        <v>0.19560645867923321</v>
      </c>
      <c r="I259" s="36">
        <f t="shared" si="3"/>
        <v>0.19560645867923321</v>
      </c>
    </row>
    <row r="260" spans="1:9" x14ac:dyDescent="0.7">
      <c r="A260" s="2"/>
      <c r="B260" s="2"/>
      <c r="C260" s="2"/>
      <c r="D260" s="2">
        <v>265</v>
      </c>
      <c r="E260" s="36">
        <v>0.424573919419649</v>
      </c>
      <c r="F260" s="36">
        <v>0.59759165987720908</v>
      </c>
      <c r="G260" s="36">
        <v>0.15085216116070199</v>
      </c>
      <c r="H260" s="36">
        <v>0.19518331975441816</v>
      </c>
      <c r="I260" s="36">
        <f t="shared" si="3"/>
        <v>0.19518331975441816</v>
      </c>
    </row>
    <row r="261" spans="1:9" x14ac:dyDescent="0.7">
      <c r="A261" s="2"/>
      <c r="B261" s="2"/>
      <c r="C261" s="2"/>
      <c r="D261" s="2">
        <v>266</v>
      </c>
      <c r="E261" s="36">
        <v>0.42469963080564427</v>
      </c>
      <c r="F261" s="36">
        <v>0.59738139929769307</v>
      </c>
      <c r="G261" s="36">
        <v>0.15060073838871146</v>
      </c>
      <c r="H261" s="36">
        <v>0.19476279859538614</v>
      </c>
      <c r="I261" s="36">
        <f t="shared" si="3"/>
        <v>0.19476279859538614</v>
      </c>
    </row>
    <row r="262" spans="1:9" x14ac:dyDescent="0.7">
      <c r="A262" s="2"/>
      <c r="B262" s="2"/>
      <c r="C262" s="2"/>
      <c r="D262" s="2">
        <v>267</v>
      </c>
      <c r="E262" s="36">
        <v>0.42482468906408882</v>
      </c>
      <c r="F262" s="36">
        <v>0.5971724343887177</v>
      </c>
      <c r="G262" s="36">
        <v>0.15035062187182235</v>
      </c>
      <c r="H262" s="36">
        <v>0.1943448687774354</v>
      </c>
      <c r="I262" s="36">
        <f t="shared" ref="I262:I325" si="4">MAX(G262,H262)</f>
        <v>0.1943448687774354</v>
      </c>
    </row>
    <row r="263" spans="1:9" x14ac:dyDescent="0.7">
      <c r="A263" s="2"/>
      <c r="B263" s="2"/>
      <c r="C263" s="2"/>
      <c r="D263" s="2">
        <v>268</v>
      </c>
      <c r="E263" s="36">
        <v>0.42494909992648422</v>
      </c>
      <c r="F263" s="36">
        <v>0.5969647521221052</v>
      </c>
      <c r="G263" s="36">
        <v>0.15010180014703156</v>
      </c>
      <c r="H263" s="36">
        <v>0.1939295042442104</v>
      </c>
      <c r="I263" s="36">
        <f t="shared" si="4"/>
        <v>0.1939295042442104</v>
      </c>
    </row>
    <row r="264" spans="1:9" x14ac:dyDescent="0.7">
      <c r="A264" s="2"/>
      <c r="B264" s="2"/>
      <c r="C264" s="2"/>
      <c r="D264" s="2">
        <v>269</v>
      </c>
      <c r="E264" s="36">
        <v>0.42507286905348629</v>
      </c>
      <c r="F264" s="36">
        <v>0.59675833965058389</v>
      </c>
      <c r="G264" s="36">
        <v>0.14985426189302742</v>
      </c>
      <c r="H264" s="36">
        <v>0.19351667930116778</v>
      </c>
      <c r="I264" s="36">
        <f t="shared" si="4"/>
        <v>0.19351667930116778</v>
      </c>
    </row>
    <row r="265" spans="1:9" x14ac:dyDescent="0.7">
      <c r="A265" s="2"/>
      <c r="B265" s="2"/>
      <c r="C265" s="2"/>
      <c r="D265" s="2">
        <v>270</v>
      </c>
      <c r="E265" s="36">
        <v>0.42519600203603408</v>
      </c>
      <c r="F265" s="36">
        <v>0.59655318430459281</v>
      </c>
      <c r="G265" s="36">
        <v>0.14960799592793184</v>
      </c>
      <c r="H265" s="36">
        <v>0.19310636860918562</v>
      </c>
      <c r="I265" s="36">
        <f t="shared" si="4"/>
        <v>0.19310636860918562</v>
      </c>
    </row>
    <row r="266" spans="1:9" x14ac:dyDescent="0.7">
      <c r="A266" s="2"/>
      <c r="B266" s="2"/>
      <c r="C266" s="2"/>
      <c r="D266" s="2">
        <v>271</v>
      </c>
      <c r="E266" s="36">
        <v>0.42531850439645746</v>
      </c>
      <c r="F266" s="36">
        <v>0.59634927358915246</v>
      </c>
      <c r="G266" s="36">
        <v>0.14936299120708507</v>
      </c>
      <c r="H266" s="36">
        <v>0.19269854717830492</v>
      </c>
      <c r="I266" s="36">
        <f t="shared" si="4"/>
        <v>0.19269854717830492</v>
      </c>
    </row>
    <row r="267" spans="1:9" x14ac:dyDescent="0.7">
      <c r="A267" s="2"/>
      <c r="B267" s="2"/>
      <c r="C267" s="2"/>
      <c r="D267" s="2">
        <v>272</v>
      </c>
      <c r="E267" s="36">
        <v>0.42544038158956199</v>
      </c>
      <c r="F267" s="36">
        <v>0.59614659518080393</v>
      </c>
      <c r="G267" s="36">
        <v>0.14911923682087602</v>
      </c>
      <c r="H267" s="36">
        <v>0.19229319036160786</v>
      </c>
      <c r="I267" s="36">
        <f t="shared" si="4"/>
        <v>0.19229319036160786</v>
      </c>
    </row>
    <row r="268" spans="1:9" x14ac:dyDescent="0.7">
      <c r="A268" s="2"/>
      <c r="B268" s="2"/>
      <c r="C268" s="2"/>
      <c r="D268" s="2">
        <v>273</v>
      </c>
      <c r="E268" s="36">
        <v>0.42556163900369431</v>
      </c>
      <c r="F268" s="36">
        <v>0.59594513692461359</v>
      </c>
      <c r="G268" s="36">
        <v>0.14887672199261137</v>
      </c>
      <c r="H268" s="36">
        <v>0.19189027384922719</v>
      </c>
      <c r="I268" s="36">
        <f t="shared" si="4"/>
        <v>0.19189027384922719</v>
      </c>
    </row>
    <row r="269" spans="1:9" x14ac:dyDescent="0.7">
      <c r="A269" s="2"/>
      <c r="B269" s="2"/>
      <c r="C269" s="2"/>
      <c r="D269" s="2">
        <v>274</v>
      </c>
      <c r="E269" s="36">
        <v>0.42568228196178537</v>
      </c>
      <c r="F269" s="36">
        <v>0.59574488683123894</v>
      </c>
      <c r="G269" s="36">
        <v>0.14863543607642926</v>
      </c>
      <c r="H269" s="36">
        <v>0.19148977366247788</v>
      </c>
      <c r="I269" s="36">
        <f t="shared" si="4"/>
        <v>0.19148977366247788</v>
      </c>
    </row>
    <row r="270" spans="1:9" x14ac:dyDescent="0.7">
      <c r="A270" s="2"/>
      <c r="B270" s="2"/>
      <c r="C270" s="2"/>
      <c r="D270" s="2">
        <v>275</v>
      </c>
      <c r="E270" s="36">
        <v>0.42580231572237515</v>
      </c>
      <c r="F270" s="36">
        <v>0.59554583307405839</v>
      </c>
      <c r="G270" s="36">
        <v>0.14839536855524971</v>
      </c>
      <c r="H270" s="36">
        <v>0.19109166614811679</v>
      </c>
      <c r="I270" s="36">
        <f t="shared" si="4"/>
        <v>0.19109166614811679</v>
      </c>
    </row>
    <row r="271" spans="1:9" x14ac:dyDescent="0.7">
      <c r="A271" s="2"/>
      <c r="B271" s="2"/>
      <c r="C271" s="2"/>
      <c r="D271" s="2">
        <v>276</v>
      </c>
      <c r="E271" s="36">
        <v>0.42592174548061651</v>
      </c>
      <c r="F271" s="36">
        <v>0.59534796398636103</v>
      </c>
      <c r="G271" s="36">
        <v>0.14815650903876698</v>
      </c>
      <c r="H271" s="36">
        <v>0.19069592797272206</v>
      </c>
      <c r="I271" s="36">
        <f t="shared" si="4"/>
        <v>0.19069592797272206</v>
      </c>
    </row>
    <row r="272" spans="1:9" x14ac:dyDescent="0.7">
      <c r="A272" s="2"/>
      <c r="B272" s="2"/>
      <c r="C272" s="2"/>
      <c r="D272" s="2">
        <v>277</v>
      </c>
      <c r="E272" s="36">
        <v>0.42604057636926052</v>
      </c>
      <c r="F272" s="36">
        <v>0.59515126805859409</v>
      </c>
      <c r="G272" s="36">
        <v>0.14791884726147897</v>
      </c>
      <c r="H272" s="36">
        <v>0.19030253611718817</v>
      </c>
      <c r="I272" s="36">
        <f t="shared" si="4"/>
        <v>0.19030253611718817</v>
      </c>
    </row>
    <row r="273" spans="1:9" x14ac:dyDescent="0.7">
      <c r="A273" s="2"/>
      <c r="B273" s="2"/>
      <c r="C273" s="2"/>
      <c r="D273" s="2">
        <v>278</v>
      </c>
      <c r="E273" s="36">
        <v>0.42615881345962303</v>
      </c>
      <c r="F273" s="36">
        <v>0.59495573393566881</v>
      </c>
      <c r="G273" s="36">
        <v>0.14768237308075394</v>
      </c>
      <c r="H273" s="36">
        <v>0.18991146787133761</v>
      </c>
      <c r="I273" s="36">
        <f t="shared" si="4"/>
        <v>0.18991146787133761</v>
      </c>
    </row>
    <row r="274" spans="1:9" x14ac:dyDescent="0.7">
      <c r="A274" s="2"/>
      <c r="B274" s="2"/>
      <c r="C274" s="2"/>
      <c r="D274" s="2">
        <v>279</v>
      </c>
      <c r="E274" s="36">
        <v>0.42627646176253292</v>
      </c>
      <c r="F274" s="36">
        <v>0.59476135041432243</v>
      </c>
      <c r="G274" s="36">
        <v>0.14744707647493416</v>
      </c>
      <c r="H274" s="36">
        <v>0.18952270082864486</v>
      </c>
      <c r="I274" s="36">
        <f t="shared" si="4"/>
        <v>0.18952270082864486</v>
      </c>
    </row>
    <row r="275" spans="1:9" x14ac:dyDescent="0.7">
      <c r="A275" s="2"/>
      <c r="B275" s="2"/>
      <c r="C275" s="2"/>
      <c r="D275" s="2">
        <v>280</v>
      </c>
      <c r="E275" s="36">
        <v>0.42639352622926191</v>
      </c>
      <c r="F275" s="36">
        <v>0.59456810644053393</v>
      </c>
      <c r="G275" s="36">
        <v>0.14721294754147618</v>
      </c>
      <c r="H275" s="36">
        <v>0.18913621288106786</v>
      </c>
      <c r="I275" s="36">
        <f t="shared" si="4"/>
        <v>0.18913621288106786</v>
      </c>
    </row>
    <row r="276" spans="1:9" x14ac:dyDescent="0.7">
      <c r="A276" s="2"/>
      <c r="B276" s="2"/>
      <c r="C276" s="2"/>
      <c r="D276" s="2">
        <v>281</v>
      </c>
      <c r="E276" s="36">
        <v>0.42651001175243769</v>
      </c>
      <c r="F276" s="36">
        <v>0.59437599110699413</v>
      </c>
      <c r="G276" s="36">
        <v>0.14697997649512462</v>
      </c>
      <c r="H276" s="36">
        <v>0.18875198221398826</v>
      </c>
      <c r="I276" s="36">
        <f t="shared" si="4"/>
        <v>0.18875198221398826</v>
      </c>
    </row>
    <row r="277" spans="1:9" x14ac:dyDescent="0.7">
      <c r="A277" s="2"/>
      <c r="B277" s="2"/>
      <c r="C277" s="2"/>
      <c r="D277" s="2">
        <v>282</v>
      </c>
      <c r="E277" s="36">
        <v>0.42662592316693931</v>
      </c>
      <c r="F277" s="36">
        <v>0.59418499365062649</v>
      </c>
      <c r="G277" s="36">
        <v>0.14674815366612137</v>
      </c>
      <c r="H277" s="36">
        <v>0.18836998730125298</v>
      </c>
      <c r="I277" s="36">
        <f t="shared" si="4"/>
        <v>0.18836998730125298</v>
      </c>
    </row>
    <row r="278" spans="1:9" x14ac:dyDescent="0.7">
      <c r="A278" s="2"/>
      <c r="B278" s="2"/>
      <c r="C278" s="2"/>
      <c r="D278" s="2">
        <v>283</v>
      </c>
      <c r="E278" s="36">
        <v>0.42674126525077627</v>
      </c>
      <c r="F278" s="36">
        <v>0.59399510345015982</v>
      </c>
      <c r="G278" s="36">
        <v>0.14651746949844746</v>
      </c>
      <c r="H278" s="36">
        <v>0.18799020690031965</v>
      </c>
      <c r="I278" s="36">
        <f t="shared" si="4"/>
        <v>0.18799020690031965</v>
      </c>
    </row>
    <row r="279" spans="1:9" x14ac:dyDescent="0.7">
      <c r="A279" s="2"/>
      <c r="B279" s="2"/>
      <c r="C279" s="2"/>
      <c r="D279" s="2">
        <v>284</v>
      </c>
      <c r="E279" s="36">
        <v>0.42685604272595085</v>
      </c>
      <c r="F279" s="36">
        <v>0.59380631002375039</v>
      </c>
      <c r="G279" s="36">
        <v>0.14628791454809831</v>
      </c>
      <c r="H279" s="36">
        <v>0.18761262004750079</v>
      </c>
      <c r="I279" s="36">
        <f t="shared" si="4"/>
        <v>0.18761262004750079</v>
      </c>
    </row>
    <row r="280" spans="1:9" x14ac:dyDescent="0.7">
      <c r="A280" s="2"/>
      <c r="B280" s="2"/>
      <c r="C280" s="2"/>
      <c r="D280" s="2">
        <v>285</v>
      </c>
      <c r="E280" s="36">
        <v>0.42697026025930473</v>
      </c>
      <c r="F280" s="36">
        <v>0.59361860302665159</v>
      </c>
      <c r="G280" s="36">
        <v>0.14605947948139053</v>
      </c>
      <c r="H280" s="36">
        <v>0.18723720605330318</v>
      </c>
      <c r="I280" s="36">
        <f t="shared" si="4"/>
        <v>0.18723720605330318</v>
      </c>
    </row>
    <row r="281" spans="1:9" x14ac:dyDescent="0.7">
      <c r="A281" s="2"/>
      <c r="B281" s="2"/>
      <c r="C281" s="2"/>
      <c r="D281" s="2">
        <v>286</v>
      </c>
      <c r="E281" s="36">
        <v>0.42708392246334975</v>
      </c>
      <c r="F281" s="36">
        <v>0.59343197224893141</v>
      </c>
      <c r="G281" s="36">
        <v>0.1458321550733005</v>
      </c>
      <c r="H281" s="36">
        <v>0.18686394449786281</v>
      </c>
      <c r="I281" s="36">
        <f t="shared" si="4"/>
        <v>0.18686394449786281</v>
      </c>
    </row>
    <row r="282" spans="1:9" x14ac:dyDescent="0.7">
      <c r="A282" s="2"/>
      <c r="B282" s="2"/>
      <c r="C282" s="2"/>
      <c r="D282" s="2">
        <v>287</v>
      </c>
      <c r="E282" s="36">
        <v>0.42719703389708347</v>
      </c>
      <c r="F282" s="36">
        <v>0.5932464076132361</v>
      </c>
      <c r="G282" s="36">
        <v>0.14560593220583307</v>
      </c>
      <c r="H282" s="36">
        <v>0.18649281522647221</v>
      </c>
      <c r="I282" s="36">
        <f t="shared" si="4"/>
        <v>0.18649281522647221</v>
      </c>
    </row>
    <row r="283" spans="1:9" x14ac:dyDescent="0.7">
      <c r="A283" s="2"/>
      <c r="B283" s="2"/>
      <c r="C283" s="2"/>
      <c r="D283" s="2">
        <v>288</v>
      </c>
      <c r="E283" s="36">
        <v>0.42730959906679</v>
      </c>
      <c r="F283" s="36">
        <v>0.59306189917259833</v>
      </c>
      <c r="G283" s="36">
        <v>0.14538080186642</v>
      </c>
      <c r="H283" s="36">
        <v>0.18612379834519666</v>
      </c>
      <c r="I283" s="36">
        <f t="shared" si="4"/>
        <v>0.18612379834519666</v>
      </c>
    </row>
    <row r="284" spans="1:9" x14ac:dyDescent="0.7">
      <c r="A284" s="2"/>
      <c r="B284" s="2"/>
      <c r="C284" s="2"/>
      <c r="D284" s="2">
        <v>289</v>
      </c>
      <c r="E284" s="36">
        <v>0.4274216224268253</v>
      </c>
      <c r="F284" s="36">
        <v>0.59287843710828958</v>
      </c>
      <c r="G284" s="36">
        <v>0.1451567551463494</v>
      </c>
      <c r="H284" s="36">
        <v>0.18575687421657916</v>
      </c>
      <c r="I284" s="36">
        <f t="shared" si="4"/>
        <v>0.18575687421657916</v>
      </c>
    </row>
    <row r="285" spans="1:9" x14ac:dyDescent="0.7">
      <c r="A285" s="2"/>
      <c r="B285" s="2"/>
      <c r="C285" s="2"/>
      <c r="D285" s="2">
        <v>290</v>
      </c>
      <c r="E285" s="36">
        <v>0.42753310838038938</v>
      </c>
      <c r="F285" s="36">
        <v>0.59269601172771591</v>
      </c>
      <c r="G285" s="36">
        <v>0.14493378323922124</v>
      </c>
      <c r="H285" s="36">
        <v>0.18539202345543182</v>
      </c>
      <c r="I285" s="36">
        <f t="shared" si="4"/>
        <v>0.18539202345543182</v>
      </c>
    </row>
    <row r="286" spans="1:9" x14ac:dyDescent="0.7">
      <c r="A286" s="2"/>
      <c r="B286" s="2"/>
      <c r="C286" s="2"/>
      <c r="D286" s="2">
        <v>291</v>
      </c>
      <c r="E286" s="36">
        <v>0.42764406128028354</v>
      </c>
      <c r="F286" s="36">
        <v>0.59251461346235346</v>
      </c>
      <c r="G286" s="36">
        <v>0.14471187743943292</v>
      </c>
      <c r="H286" s="36">
        <v>0.18502922692470691</v>
      </c>
      <c r="I286" s="36">
        <f t="shared" si="4"/>
        <v>0.18502922692470691</v>
      </c>
    </row>
    <row r="287" spans="1:9" x14ac:dyDescent="0.7">
      <c r="A287" s="2"/>
      <c r="B287" s="2"/>
      <c r="C287" s="2"/>
      <c r="D287" s="2">
        <v>292</v>
      </c>
      <c r="E287" s="36">
        <v>0.42775448542965411</v>
      </c>
      <c r="F287" s="36">
        <v>0.59233423286572873</v>
      </c>
      <c r="G287" s="36">
        <v>0.14449102914069178</v>
      </c>
      <c r="H287" s="36">
        <v>0.18466846573145745</v>
      </c>
      <c r="I287" s="36">
        <f t="shared" si="4"/>
        <v>0.18466846573145745</v>
      </c>
    </row>
    <row r="288" spans="1:9" x14ac:dyDescent="0.7">
      <c r="A288" s="2"/>
      <c r="B288" s="2"/>
      <c r="C288" s="2"/>
      <c r="D288" s="2">
        <v>293</v>
      </c>
      <c r="E288" s="36">
        <v>0.42786438508272301</v>
      </c>
      <c r="F288" s="36">
        <v>0.59215486061143463</v>
      </c>
      <c r="G288" s="36">
        <v>0.14427122983455398</v>
      </c>
      <c r="H288" s="36">
        <v>0.18430972122286926</v>
      </c>
      <c r="I288" s="36">
        <f t="shared" si="4"/>
        <v>0.18430972122286926</v>
      </c>
    </row>
    <row r="289" spans="1:9" x14ac:dyDescent="0.7">
      <c r="A289" s="2"/>
      <c r="B289" s="2"/>
      <c r="C289" s="2"/>
      <c r="D289" s="2">
        <v>294</v>
      </c>
      <c r="E289" s="36">
        <v>0.427973764445505</v>
      </c>
      <c r="F289" s="36">
        <v>0.59197648749118859</v>
      </c>
      <c r="G289" s="36">
        <v>0.14405247110899</v>
      </c>
      <c r="H289" s="36">
        <v>0.18395297498237717</v>
      </c>
      <c r="I289" s="36">
        <f t="shared" si="4"/>
        <v>0.18395297498237717</v>
      </c>
    </row>
    <row r="290" spans="1:9" x14ac:dyDescent="0.7">
      <c r="A290" s="2"/>
      <c r="B290" s="2"/>
      <c r="C290" s="2"/>
      <c r="D290" s="2">
        <v>295</v>
      </c>
      <c r="E290" s="36">
        <v>0.42808262767651167</v>
      </c>
      <c r="F290" s="36">
        <v>0.59179910441292682</v>
      </c>
      <c r="G290" s="36">
        <v>0.14383474464697665</v>
      </c>
      <c r="H290" s="36">
        <v>0.18359820882585365</v>
      </c>
      <c r="I290" s="36">
        <f t="shared" si="4"/>
        <v>0.18359820882585365</v>
      </c>
    </row>
    <row r="291" spans="1:9" x14ac:dyDescent="0.7">
      <c r="A291" s="2"/>
      <c r="B291" s="2"/>
      <c r="C291" s="2"/>
      <c r="D291" s="2">
        <v>296</v>
      </c>
      <c r="E291" s="36">
        <v>0.42819097888744384</v>
      </c>
      <c r="F291" s="36">
        <v>0.59162270239893744</v>
      </c>
      <c r="G291" s="36">
        <v>0.14361804222511232</v>
      </c>
      <c r="H291" s="36">
        <v>0.18324540479787488</v>
      </c>
      <c r="I291" s="36">
        <f t="shared" si="4"/>
        <v>0.18324540479787488</v>
      </c>
    </row>
    <row r="292" spans="1:9" x14ac:dyDescent="0.7">
      <c r="A292" s="2"/>
      <c r="B292" s="2"/>
      <c r="C292" s="2"/>
      <c r="D292" s="2">
        <v>297</v>
      </c>
      <c r="E292" s="36">
        <v>0.42829882214387044</v>
      </c>
      <c r="F292" s="36">
        <v>0.59144727258402874</v>
      </c>
      <c r="G292" s="36">
        <v>0.14340235571225912</v>
      </c>
      <c r="H292" s="36">
        <v>0.18289454516805748</v>
      </c>
      <c r="I292" s="36">
        <f t="shared" si="4"/>
        <v>0.18289454516805748</v>
      </c>
    </row>
    <row r="293" spans="1:9" x14ac:dyDescent="0.7">
      <c r="A293" s="2"/>
      <c r="B293" s="2"/>
      <c r="C293" s="2"/>
      <c r="D293" s="2">
        <v>298</v>
      </c>
      <c r="E293" s="36">
        <v>0.42840616146589622</v>
      </c>
      <c r="F293" s="36">
        <v>0.59127280621373368</v>
      </c>
      <c r="G293" s="36">
        <v>0.14318767706820756</v>
      </c>
      <c r="H293" s="36">
        <v>0.18254561242746736</v>
      </c>
      <c r="I293" s="36">
        <f t="shared" si="4"/>
        <v>0.18254561242746736</v>
      </c>
    </row>
    <row r="294" spans="1:9" x14ac:dyDescent="0.7">
      <c r="A294" s="2"/>
      <c r="B294" s="2"/>
      <c r="C294" s="2"/>
      <c r="D294" s="2">
        <v>299</v>
      </c>
      <c r="E294" s="36">
        <v>0.42851300082881716</v>
      </c>
      <c r="F294" s="36">
        <v>0.59109929464254873</v>
      </c>
      <c r="G294" s="36">
        <v>0.14297399834236568</v>
      </c>
      <c r="H294" s="36">
        <v>0.18219858928509747</v>
      </c>
      <c r="I294" s="36">
        <f t="shared" si="4"/>
        <v>0.18219858928509747</v>
      </c>
    </row>
    <row r="295" spans="1:9" x14ac:dyDescent="0.7">
      <c r="A295" s="2"/>
      <c r="B295" s="2"/>
      <c r="C295" s="2"/>
      <c r="D295" s="2">
        <v>300</v>
      </c>
      <c r="E295" s="36">
        <v>0.42861934416376457</v>
      </c>
      <c r="F295" s="36">
        <v>0.59092672933220702</v>
      </c>
      <c r="G295" s="36">
        <v>0.14276131167247086</v>
      </c>
      <c r="H295" s="36">
        <v>0.18185345866441405</v>
      </c>
      <c r="I295" s="36">
        <f t="shared" si="4"/>
        <v>0.18185345866441405</v>
      </c>
    </row>
    <row r="296" spans="1:9" x14ac:dyDescent="0.7">
      <c r="A296" s="2"/>
      <c r="B296" s="2"/>
      <c r="C296" s="2"/>
      <c r="D296" s="2">
        <v>301</v>
      </c>
      <c r="E296" s="36">
        <v>0.42872519535833753</v>
      </c>
      <c r="F296" s="36">
        <v>0.5907551018499847</v>
      </c>
      <c r="G296" s="36">
        <v>0.14254960928332494</v>
      </c>
      <c r="H296" s="36">
        <v>0.1815102036999694</v>
      </c>
      <c r="I296" s="36">
        <f t="shared" si="4"/>
        <v>0.1815102036999694</v>
      </c>
    </row>
    <row r="297" spans="1:9" x14ac:dyDescent="0.7">
      <c r="A297" s="2"/>
      <c r="B297" s="2"/>
      <c r="C297" s="2"/>
      <c r="D297" s="2">
        <v>302</v>
      </c>
      <c r="E297" s="36">
        <v>0.42883055825722494</v>
      </c>
      <c r="F297" s="36">
        <v>0.59058440386703914</v>
      </c>
      <c r="G297" s="36">
        <v>0.14233888348555013</v>
      </c>
      <c r="H297" s="36">
        <v>0.18116880773407829</v>
      </c>
      <c r="I297" s="36">
        <f t="shared" si="4"/>
        <v>0.18116880773407829</v>
      </c>
    </row>
    <row r="298" spans="1:9" x14ac:dyDescent="0.7">
      <c r="A298" s="2"/>
      <c r="B298" s="2"/>
      <c r="C298" s="2"/>
      <c r="D298" s="2">
        <v>303</v>
      </c>
      <c r="E298" s="36">
        <v>0.42893543666281564</v>
      </c>
      <c r="F298" s="36">
        <v>0.59041462715677973</v>
      </c>
      <c r="G298" s="36">
        <v>0.14212912667436872</v>
      </c>
      <c r="H298" s="36">
        <v>0.18082925431355945</v>
      </c>
      <c r="I298" s="36">
        <f t="shared" si="4"/>
        <v>0.18082925431355945</v>
      </c>
    </row>
    <row r="299" spans="1:9" x14ac:dyDescent="0.7">
      <c r="A299" s="2"/>
      <c r="B299" s="2"/>
      <c r="C299" s="2"/>
      <c r="D299" s="2">
        <v>304</v>
      </c>
      <c r="E299" s="36">
        <v>0.42903983433579901</v>
      </c>
      <c r="F299" s="36">
        <v>0.59024576359326886</v>
      </c>
      <c r="G299" s="36">
        <v>0.14192033132840198</v>
      </c>
      <c r="H299" s="36">
        <v>0.18049152718653771</v>
      </c>
      <c r="I299" s="36">
        <f t="shared" si="4"/>
        <v>0.18049152718653771</v>
      </c>
    </row>
    <row r="300" spans="1:9" x14ac:dyDescent="0.7">
      <c r="A300" s="2"/>
      <c r="B300" s="2"/>
      <c r="C300" s="2"/>
      <c r="D300" s="2">
        <v>305</v>
      </c>
      <c r="E300" s="36">
        <v>0.42914375499575436</v>
      </c>
      <c r="F300" s="36">
        <v>0.59007780514965402</v>
      </c>
      <c r="G300" s="36">
        <v>0.14171249000849129</v>
      </c>
      <c r="H300" s="36">
        <v>0.18015561029930804</v>
      </c>
      <c r="I300" s="36">
        <f t="shared" si="4"/>
        <v>0.18015561029930804</v>
      </c>
    </row>
    <row r="301" spans="1:9" x14ac:dyDescent="0.7">
      <c r="A301" s="2"/>
      <c r="B301" s="2"/>
      <c r="C301" s="2"/>
      <c r="D301" s="2">
        <v>306</v>
      </c>
      <c r="E301" s="36">
        <v>0.42924720232173036</v>
      </c>
      <c r="F301" s="36">
        <v>0.58991074389662834</v>
      </c>
      <c r="G301" s="36">
        <v>0.14150559535653928</v>
      </c>
      <c r="H301" s="36">
        <v>0.17982148779325668</v>
      </c>
      <c r="I301" s="36">
        <f t="shared" si="4"/>
        <v>0.17982148779325668</v>
      </c>
    </row>
    <row r="302" spans="1:9" x14ac:dyDescent="0.7">
      <c r="A302" s="2"/>
      <c r="B302" s="2"/>
      <c r="C302" s="2"/>
      <c r="D302" s="2">
        <v>307</v>
      </c>
      <c r="E302" s="36">
        <v>0.42935017995281466</v>
      </c>
      <c r="F302" s="36">
        <v>0.58974457200092179</v>
      </c>
      <c r="G302" s="36">
        <v>0.14129964009437068</v>
      </c>
      <c r="H302" s="36">
        <v>0.17948914400184357</v>
      </c>
      <c r="I302" s="36">
        <f t="shared" si="4"/>
        <v>0.17948914400184357</v>
      </c>
    </row>
    <row r="303" spans="1:9" x14ac:dyDescent="0.7">
      <c r="A303" s="2"/>
      <c r="B303" s="2"/>
      <c r="C303" s="2"/>
      <c r="D303" s="2">
        <v>308</v>
      </c>
      <c r="E303" s="36">
        <v>0.42945269148869358</v>
      </c>
      <c r="F303" s="36">
        <v>0.58957928172381913</v>
      </c>
      <c r="G303" s="36">
        <v>0.14109461702261283</v>
      </c>
      <c r="H303" s="36">
        <v>0.17915856344763825</v>
      </c>
      <c r="I303" s="36">
        <f t="shared" si="4"/>
        <v>0.17915856344763825</v>
      </c>
    </row>
    <row r="304" spans="1:9" x14ac:dyDescent="0.7">
      <c r="A304" s="2"/>
      <c r="B304" s="2"/>
      <c r="C304" s="2"/>
      <c r="D304" s="2">
        <v>309</v>
      </c>
      <c r="E304" s="36">
        <v>0.42955474049020198</v>
      </c>
      <c r="F304" s="36">
        <v>0.58941486541970645</v>
      </c>
      <c r="G304" s="36">
        <v>0.14089051901959604</v>
      </c>
      <c r="H304" s="36">
        <v>0.17882973083941289</v>
      </c>
      <c r="I304" s="36">
        <f t="shared" si="4"/>
        <v>0.17882973083941289</v>
      </c>
    </row>
    <row r="305" spans="1:9" x14ac:dyDescent="0.7">
      <c r="A305" s="2"/>
      <c r="B305" s="2"/>
      <c r="C305" s="2"/>
      <c r="D305" s="2">
        <v>310</v>
      </c>
      <c r="E305" s="36">
        <v>0.42965633047986418</v>
      </c>
      <c r="F305" s="36">
        <v>0.58925131553464494</v>
      </c>
      <c r="G305" s="36">
        <v>0.14068733904027164</v>
      </c>
      <c r="H305" s="36">
        <v>0.17850263106928987</v>
      </c>
      <c r="I305" s="36">
        <f t="shared" si="4"/>
        <v>0.17850263106928987</v>
      </c>
    </row>
    <row r="306" spans="1:9" x14ac:dyDescent="0.7">
      <c r="A306" s="2"/>
      <c r="B306" s="2"/>
      <c r="C306" s="2"/>
      <c r="D306" s="2">
        <v>311</v>
      </c>
      <c r="E306" s="36">
        <v>0.42975746494242528</v>
      </c>
      <c r="F306" s="36">
        <v>0.58908862460496969</v>
      </c>
      <c r="G306" s="36">
        <v>0.14048507011514944</v>
      </c>
      <c r="H306" s="36">
        <v>0.17817724920993938</v>
      </c>
      <c r="I306" s="36">
        <f t="shared" si="4"/>
        <v>0.17817724920993938</v>
      </c>
    </row>
    <row r="307" spans="1:9" x14ac:dyDescent="0.7">
      <c r="A307" s="2"/>
      <c r="B307" s="2"/>
      <c r="C307" s="2"/>
      <c r="D307" s="2">
        <v>312</v>
      </c>
      <c r="E307" s="36">
        <v>0.42985814732537364</v>
      </c>
      <c r="F307" s="36">
        <v>0.58892678525591713</v>
      </c>
      <c r="G307" s="36">
        <v>0.14028370534925272</v>
      </c>
      <c r="H307" s="36">
        <v>0.17785357051183426</v>
      </c>
      <c r="I307" s="36">
        <f t="shared" si="4"/>
        <v>0.17785357051183426</v>
      </c>
    </row>
    <row r="308" spans="1:9" x14ac:dyDescent="0.7">
      <c r="A308" s="2"/>
      <c r="B308" s="2"/>
      <c r="C308" s="2"/>
      <c r="D308" s="2">
        <v>313</v>
      </c>
      <c r="E308" s="36">
        <v>0.42995838103945461</v>
      </c>
      <c r="F308" s="36">
        <v>0.58876579020027497</v>
      </c>
      <c r="G308" s="36">
        <v>0.14008323792109079</v>
      </c>
      <c r="H308" s="36">
        <v>0.17753158040054995</v>
      </c>
      <c r="I308" s="36">
        <f t="shared" si="4"/>
        <v>0.17753158040054995</v>
      </c>
    </row>
    <row r="309" spans="1:9" x14ac:dyDescent="0.7">
      <c r="A309" s="2"/>
      <c r="B309" s="2"/>
      <c r="C309" s="2"/>
      <c r="D309" s="2">
        <v>314</v>
      </c>
      <c r="E309" s="36">
        <v>0.43005816945917547</v>
      </c>
      <c r="F309" s="36">
        <v>0.58860563223705897</v>
      </c>
      <c r="G309" s="36">
        <v>0.13988366108164907</v>
      </c>
      <c r="H309" s="36">
        <v>0.17721126447411795</v>
      </c>
      <c r="I309" s="36">
        <f t="shared" si="4"/>
        <v>0.17721126447411795</v>
      </c>
    </row>
    <row r="310" spans="1:9" x14ac:dyDescent="0.7">
      <c r="A310" s="2"/>
      <c r="B310" s="2"/>
      <c r="C310" s="2"/>
      <c r="D310" s="2">
        <v>315</v>
      </c>
      <c r="E310" s="36">
        <v>0.43015751592330143</v>
      </c>
      <c r="F310" s="36">
        <v>0.58844630425021305</v>
      </c>
      <c r="G310" s="36">
        <v>0.13968496815339715</v>
      </c>
      <c r="H310" s="36">
        <v>0.1768926085004261</v>
      </c>
      <c r="I310" s="36">
        <f t="shared" si="4"/>
        <v>0.1768926085004261</v>
      </c>
    </row>
    <row r="311" spans="1:9" x14ac:dyDescent="0.7">
      <c r="A311" s="2"/>
      <c r="B311" s="2"/>
      <c r="C311" s="2"/>
      <c r="D311" s="2">
        <v>316</v>
      </c>
      <c r="E311" s="36">
        <v>0.43025642373534462</v>
      </c>
      <c r="F311" s="36">
        <v>0.58828779920733354</v>
      </c>
      <c r="G311" s="36">
        <v>0.13948715252931077</v>
      </c>
      <c r="H311" s="36">
        <v>0.17657559841466708</v>
      </c>
      <c r="I311" s="36">
        <f t="shared" si="4"/>
        <v>0.17657559841466708</v>
      </c>
    </row>
    <row r="312" spans="1:9" x14ac:dyDescent="0.7">
      <c r="A312" s="2"/>
      <c r="B312" s="2"/>
      <c r="C312" s="2"/>
      <c r="D312" s="2">
        <v>317</v>
      </c>
      <c r="E312" s="36">
        <v>0.43035489616404315</v>
      </c>
      <c r="F312" s="36">
        <v>0.58813011015841588</v>
      </c>
      <c r="G312" s="36">
        <v>0.13929020767191369</v>
      </c>
      <c r="H312" s="36">
        <v>0.17626022031683175</v>
      </c>
      <c r="I312" s="36">
        <f t="shared" si="4"/>
        <v>0.17626022031683175</v>
      </c>
    </row>
    <row r="313" spans="1:9" x14ac:dyDescent="0.7">
      <c r="A313" s="2"/>
      <c r="B313" s="2"/>
      <c r="C313" s="2"/>
      <c r="D313" s="2">
        <v>318</v>
      </c>
      <c r="E313" s="36">
        <v>0.43045293644383387</v>
      </c>
      <c r="F313" s="36">
        <v>0.58797323023462611</v>
      </c>
      <c r="G313" s="36">
        <v>0.13909412711233227</v>
      </c>
      <c r="H313" s="36">
        <v>0.17594646046925222</v>
      </c>
      <c r="I313" s="36">
        <f t="shared" si="4"/>
        <v>0.17594646046925222</v>
      </c>
    </row>
    <row r="314" spans="1:9" x14ac:dyDescent="0.7">
      <c r="A314" s="2"/>
      <c r="B314" s="2"/>
      <c r="C314" s="2"/>
      <c r="D314" s="2">
        <v>319</v>
      </c>
      <c r="E314" s="36">
        <v>0.43055054777531604</v>
      </c>
      <c r="F314" s="36">
        <v>0.58781715264709145</v>
      </c>
      <c r="G314" s="36">
        <v>0.13889890444936792</v>
      </c>
      <c r="H314" s="36">
        <v>0.17563430529418289</v>
      </c>
      <c r="I314" s="36">
        <f t="shared" si="4"/>
        <v>0.17563430529418289</v>
      </c>
    </row>
    <row r="315" spans="1:9" x14ac:dyDescent="0.7">
      <c r="A315" s="2"/>
      <c r="B315" s="2"/>
      <c r="C315" s="2"/>
      <c r="D315" s="2">
        <v>320</v>
      </c>
      <c r="E315" s="36">
        <v>0.43064773332570772</v>
      </c>
      <c r="F315" s="36">
        <v>0.58766187068571596</v>
      </c>
      <c r="G315" s="36">
        <v>0.13870453334858457</v>
      </c>
      <c r="H315" s="36">
        <v>0.17532374137143192</v>
      </c>
      <c r="I315" s="36">
        <f t="shared" si="4"/>
        <v>0.17532374137143192</v>
      </c>
    </row>
    <row r="316" spans="1:9" x14ac:dyDescent="0.7">
      <c r="A316" s="2"/>
      <c r="B316" s="2"/>
      <c r="C316" s="2"/>
      <c r="D316" s="2">
        <v>321</v>
      </c>
      <c r="E316" s="36">
        <v>0.43074449622929512</v>
      </c>
      <c r="F316" s="36">
        <v>0.5875073777180152</v>
      </c>
      <c r="G316" s="36">
        <v>0.13851100754140977</v>
      </c>
      <c r="H316" s="36">
        <v>0.1750147554360304</v>
      </c>
      <c r="I316" s="36">
        <f t="shared" si="4"/>
        <v>0.1750147554360304</v>
      </c>
    </row>
    <row r="317" spans="1:9" x14ac:dyDescent="0.7">
      <c r="A317" s="2"/>
      <c r="B317" s="2"/>
      <c r="C317" s="2"/>
      <c r="D317" s="2">
        <v>322</v>
      </c>
      <c r="E317" s="36">
        <v>0.43084083958787373</v>
      </c>
      <c r="F317" s="36">
        <v>0.58735366718797322</v>
      </c>
      <c r="G317" s="36">
        <v>0.13831832082425255</v>
      </c>
      <c r="H317" s="36">
        <v>0.17470733437594643</v>
      </c>
      <c r="I317" s="36">
        <f t="shared" si="4"/>
        <v>0.17470733437594643</v>
      </c>
    </row>
    <row r="318" spans="1:9" x14ac:dyDescent="0.7">
      <c r="A318" s="2"/>
      <c r="B318" s="2"/>
      <c r="C318" s="2"/>
      <c r="D318" s="2">
        <v>323</v>
      </c>
      <c r="E318" s="36">
        <v>0.43093676647118279</v>
      </c>
      <c r="F318" s="36">
        <v>0.58720073261491812</v>
      </c>
      <c r="G318" s="36">
        <v>0.13812646705763443</v>
      </c>
      <c r="H318" s="36">
        <v>0.17440146522983624</v>
      </c>
      <c r="I318" s="36">
        <f t="shared" si="4"/>
        <v>0.17440146522983624</v>
      </c>
    </row>
    <row r="319" spans="1:9" x14ac:dyDescent="0.7">
      <c r="A319" s="2"/>
      <c r="B319" s="2"/>
      <c r="C319" s="2"/>
      <c r="D319" s="2">
        <v>324</v>
      </c>
      <c r="E319" s="36">
        <v>0.43103227991733245</v>
      </c>
      <c r="F319" s="36">
        <v>0.58704856759242086</v>
      </c>
      <c r="G319" s="36">
        <v>0.1379354401653351</v>
      </c>
      <c r="H319" s="36">
        <v>0.17409713518484171</v>
      </c>
      <c r="I319" s="36">
        <f t="shared" si="4"/>
        <v>0.17409713518484171</v>
      </c>
    </row>
    <row r="320" spans="1:9" x14ac:dyDescent="0.7">
      <c r="A320" s="2"/>
      <c r="B320" s="2"/>
      <c r="C320" s="2"/>
      <c r="D320" s="2">
        <v>325</v>
      </c>
      <c r="E320" s="36">
        <v>0.431127382933224</v>
      </c>
      <c r="F320" s="36">
        <v>0.58689716578721007</v>
      </c>
      <c r="G320" s="36">
        <v>0.137745234133552</v>
      </c>
      <c r="H320" s="36">
        <v>0.17379433157442015</v>
      </c>
      <c r="I320" s="36">
        <f t="shared" si="4"/>
        <v>0.17379433157442015</v>
      </c>
    </row>
    <row r="321" spans="1:9" x14ac:dyDescent="0.7">
      <c r="A321" s="2"/>
      <c r="B321" s="2"/>
      <c r="C321" s="2"/>
      <c r="D321" s="2">
        <v>326</v>
      </c>
      <c r="E321" s="36">
        <v>0.43122207849496302</v>
      </c>
      <c r="F321" s="36">
        <v>0.58674652093810786</v>
      </c>
      <c r="G321" s="36">
        <v>0.13755584301007395</v>
      </c>
      <c r="H321" s="36">
        <v>0.17349304187621573</v>
      </c>
      <c r="I321" s="36">
        <f t="shared" si="4"/>
        <v>0.17349304187621573</v>
      </c>
    </row>
    <row r="322" spans="1:9" x14ac:dyDescent="0.7">
      <c r="A322" s="2"/>
      <c r="B322" s="2"/>
      <c r="C322" s="2"/>
      <c r="D322" s="2">
        <v>327</v>
      </c>
      <c r="E322" s="36">
        <v>0.43131636954826647</v>
      </c>
      <c r="F322" s="36">
        <v>0.58659662685498515</v>
      </c>
      <c r="G322" s="36">
        <v>0.13736726090346707</v>
      </c>
      <c r="H322" s="36">
        <v>0.1731932537099703</v>
      </c>
      <c r="I322" s="36">
        <f t="shared" si="4"/>
        <v>0.1731932537099703</v>
      </c>
    </row>
    <row r="323" spans="1:9" x14ac:dyDescent="0.7">
      <c r="A323" s="2"/>
      <c r="B323" s="2"/>
      <c r="C323" s="2"/>
      <c r="D323" s="2">
        <v>328</v>
      </c>
      <c r="E323" s="36">
        <v>0.43141025900886254</v>
      </c>
      <c r="F323" s="36">
        <v>0.58644747741773351</v>
      </c>
      <c r="G323" s="36">
        <v>0.13717948198227492</v>
      </c>
      <c r="H323" s="36">
        <v>0.17289495483546702</v>
      </c>
      <c r="I323" s="36">
        <f t="shared" si="4"/>
        <v>0.17289495483546702</v>
      </c>
    </row>
    <row r="324" spans="1:9" x14ac:dyDescent="0.7">
      <c r="A324" s="2"/>
      <c r="B324" s="2"/>
      <c r="C324" s="2"/>
      <c r="D324" s="2">
        <v>329</v>
      </c>
      <c r="E324" s="36">
        <v>0.4315037497628843</v>
      </c>
      <c r="F324" s="36">
        <v>0.58629906657525654</v>
      </c>
      <c r="G324" s="36">
        <v>0.13699250047423139</v>
      </c>
      <c r="H324" s="36">
        <v>0.17259813315051309</v>
      </c>
      <c r="I324" s="36">
        <f t="shared" si="4"/>
        <v>0.17259813315051309</v>
      </c>
    </row>
    <row r="325" spans="1:9" x14ac:dyDescent="0.7">
      <c r="A325" s="2"/>
      <c r="B325" s="2"/>
      <c r="C325" s="2"/>
      <c r="D325" s="2">
        <v>330</v>
      </c>
      <c r="E325" s="36">
        <v>0.43159684466725717</v>
      </c>
      <c r="F325" s="36">
        <v>0.58615138834447789</v>
      </c>
      <c r="G325" s="36">
        <v>0.13680631066548565</v>
      </c>
      <c r="H325" s="36">
        <v>0.17230277668895577</v>
      </c>
      <c r="I325" s="36">
        <f t="shared" si="4"/>
        <v>0.17230277668895577</v>
      </c>
    </row>
    <row r="326" spans="1:9" x14ac:dyDescent="0.7">
      <c r="A326" s="2"/>
      <c r="B326" s="2"/>
      <c r="C326" s="2"/>
      <c r="D326" s="2">
        <v>331</v>
      </c>
      <c r="E326" s="36">
        <v>0.43168954655007996</v>
      </c>
      <c r="F326" s="36">
        <v>0.58600443680936709</v>
      </c>
      <c r="G326" s="36">
        <v>0.13662090689984008</v>
      </c>
      <c r="H326" s="36">
        <v>0.17200887361873418</v>
      </c>
      <c r="I326" s="36">
        <f t="shared" ref="I326:I389" si="5">MAX(G326,H326)</f>
        <v>0.17200887361873418</v>
      </c>
    </row>
    <row r="327" spans="1:9" x14ac:dyDescent="0.7">
      <c r="A327" s="2"/>
      <c r="B327" s="2"/>
      <c r="C327" s="2"/>
      <c r="D327" s="2">
        <v>332</v>
      </c>
      <c r="E327" s="36">
        <v>0.43178185821099979</v>
      </c>
      <c r="F327" s="36">
        <v>0.58585820611998285</v>
      </c>
      <c r="G327" s="36">
        <v>0.13643628357800042</v>
      </c>
      <c r="H327" s="36">
        <v>0.1717164122399657</v>
      </c>
      <c r="I327" s="36">
        <f t="shared" si="5"/>
        <v>0.1717164122399657</v>
      </c>
    </row>
    <row r="328" spans="1:9" x14ac:dyDescent="0.7">
      <c r="A328" s="2"/>
      <c r="B328" s="2"/>
      <c r="C328" s="2"/>
      <c r="D328" s="2">
        <v>333</v>
      </c>
      <c r="E328" s="36">
        <v>0.43187378242158142</v>
      </c>
      <c r="F328" s="36">
        <v>0.58571269049153107</v>
      </c>
      <c r="G328" s="36">
        <v>0.13625243515683716</v>
      </c>
      <c r="H328" s="36">
        <v>0.17142538098306215</v>
      </c>
      <c r="I328" s="36">
        <f t="shared" si="5"/>
        <v>0.17142538098306215</v>
      </c>
    </row>
    <row r="329" spans="1:9" x14ac:dyDescent="0.7">
      <c r="A329" s="2"/>
      <c r="B329" s="2"/>
      <c r="C329" s="2"/>
      <c r="D329" s="2">
        <v>334</v>
      </c>
      <c r="E329" s="36">
        <v>0.43196532192567061</v>
      </c>
      <c r="F329" s="36">
        <v>0.58556788420344175</v>
      </c>
      <c r="G329" s="36">
        <v>0.13606935614865878</v>
      </c>
      <c r="H329" s="36">
        <v>0.17113576840688349</v>
      </c>
      <c r="I329" s="36">
        <f t="shared" si="5"/>
        <v>0.17113576840688349</v>
      </c>
    </row>
    <row r="330" spans="1:9" x14ac:dyDescent="0.7">
      <c r="A330" s="2"/>
      <c r="B330" s="2"/>
      <c r="C330" s="2"/>
      <c r="D330" s="2">
        <v>335</v>
      </c>
      <c r="E330" s="36">
        <v>0.4320564794397509</v>
      </c>
      <c r="F330" s="36">
        <v>0.58542378159845954</v>
      </c>
      <c r="G330" s="36">
        <v>0.13588704112049821</v>
      </c>
      <c r="H330" s="36">
        <v>0.17084756319691907</v>
      </c>
      <c r="I330" s="36">
        <f t="shared" si="5"/>
        <v>0.17084756319691907</v>
      </c>
    </row>
    <row r="331" spans="1:9" x14ac:dyDescent="0.7">
      <c r="A331" s="2"/>
      <c r="B331" s="2"/>
      <c r="C331" s="2"/>
      <c r="D331" s="2">
        <v>336</v>
      </c>
      <c r="E331" s="36">
        <v>0.43214725765329609</v>
      </c>
      <c r="F331" s="36">
        <v>0.58528037708175062</v>
      </c>
      <c r="G331" s="36">
        <v>0.13570548469340782</v>
      </c>
      <c r="H331" s="36">
        <v>0.17056075416350125</v>
      </c>
      <c r="I331" s="36">
        <f t="shared" si="5"/>
        <v>0.17056075416350125</v>
      </c>
    </row>
    <row r="332" spans="1:9" x14ac:dyDescent="0.7">
      <c r="A332" s="2"/>
      <c r="B332" s="2"/>
      <c r="C332" s="2"/>
      <c r="D332" s="2">
        <v>337</v>
      </c>
      <c r="E332" s="36">
        <v>0.43223765922911633</v>
      </c>
      <c r="F332" s="36">
        <v>0.58513766512002574</v>
      </c>
      <c r="G332" s="36">
        <v>0.13552468154176733</v>
      </c>
      <c r="H332" s="36">
        <v>0.17027533024005148</v>
      </c>
      <c r="I332" s="36">
        <f t="shared" si="5"/>
        <v>0.17027533024005148</v>
      </c>
    </row>
    <row r="333" spans="1:9" x14ac:dyDescent="0.7">
      <c r="A333" s="2"/>
      <c r="B333" s="2"/>
      <c r="C333" s="2"/>
      <c r="D333" s="2">
        <v>338</v>
      </c>
      <c r="E333" s="36">
        <v>0.43232768680369893</v>
      </c>
      <c r="F333" s="36">
        <v>0.58499564024067685</v>
      </c>
      <c r="G333" s="36">
        <v>0.13534462639260214</v>
      </c>
      <c r="H333" s="36">
        <v>0.1699912804813537</v>
      </c>
      <c r="I333" s="36">
        <f t="shared" si="5"/>
        <v>0.1699912804813537</v>
      </c>
    </row>
    <row r="334" spans="1:9" x14ac:dyDescent="0.7">
      <c r="A334" s="2"/>
      <c r="B334" s="2"/>
      <c r="C334" s="2"/>
      <c r="D334" s="2">
        <v>339</v>
      </c>
      <c r="E334" s="36">
        <v>0.43241734298754386</v>
      </c>
      <c r="F334" s="36">
        <v>0.58485429703092962</v>
      </c>
      <c r="G334" s="36">
        <v>0.13516531402491228</v>
      </c>
      <c r="H334" s="36">
        <v>0.16970859406185923</v>
      </c>
      <c r="I334" s="36">
        <f t="shared" si="5"/>
        <v>0.16970859406185923</v>
      </c>
    </row>
    <row r="335" spans="1:9" x14ac:dyDescent="0.7">
      <c r="A335" s="2"/>
      <c r="B335" s="2"/>
      <c r="C335" s="2"/>
      <c r="D335" s="2">
        <v>340</v>
      </c>
      <c r="E335" s="36">
        <v>0.43250663036549419</v>
      </c>
      <c r="F335" s="36">
        <v>0.58471363013700883</v>
      </c>
      <c r="G335" s="36">
        <v>0.13498673926901161</v>
      </c>
      <c r="H335" s="36">
        <v>0.16942726027401767</v>
      </c>
      <c r="I335" s="36">
        <f t="shared" si="5"/>
        <v>0.16942726027401767</v>
      </c>
    </row>
    <row r="336" spans="1:9" x14ac:dyDescent="0.7">
      <c r="A336" s="2"/>
      <c r="B336" s="2"/>
      <c r="C336" s="2"/>
      <c r="D336" s="2">
        <v>341</v>
      </c>
      <c r="E336" s="36">
        <v>0.43259555149706103</v>
      </c>
      <c r="F336" s="36">
        <v>0.58457363426331976</v>
      </c>
      <c r="G336" s="36">
        <v>0.13480889700587795</v>
      </c>
      <c r="H336" s="36">
        <v>0.16914726852663953</v>
      </c>
      <c r="I336" s="36">
        <f t="shared" si="5"/>
        <v>0.16914726852663953</v>
      </c>
    </row>
    <row r="337" spans="1:9" x14ac:dyDescent="0.7">
      <c r="A337" s="2"/>
      <c r="B337" s="2"/>
      <c r="C337" s="2"/>
      <c r="D337" s="2">
        <v>342</v>
      </c>
      <c r="E337" s="36">
        <v>0.4326841089167438</v>
      </c>
      <c r="F337" s="36">
        <v>0.5844343041716421</v>
      </c>
      <c r="G337" s="36">
        <v>0.13463178216651239</v>
      </c>
      <c r="H337" s="36">
        <v>0.16886860834328421</v>
      </c>
      <c r="I337" s="36">
        <f t="shared" si="5"/>
        <v>0.16886860834328421</v>
      </c>
    </row>
    <row r="338" spans="1:9" x14ac:dyDescent="0.7">
      <c r="A338" s="2"/>
      <c r="B338" s="2"/>
      <c r="C338" s="2"/>
      <c r="D338" s="2">
        <v>343</v>
      </c>
      <c r="E338" s="36">
        <v>0.43277230513434528</v>
      </c>
      <c r="F338" s="36">
        <v>0.58429563468033752</v>
      </c>
      <c r="G338" s="36">
        <v>0.13445538973130944</v>
      </c>
      <c r="H338" s="36">
        <v>0.16859126936067503</v>
      </c>
      <c r="I338" s="36">
        <f t="shared" si="5"/>
        <v>0.16859126936067503</v>
      </c>
    </row>
    <row r="339" spans="1:9" x14ac:dyDescent="0.7">
      <c r="A339" s="2"/>
      <c r="B339" s="2"/>
      <c r="C339" s="2"/>
      <c r="D339" s="2">
        <v>344</v>
      </c>
      <c r="E339" s="36">
        <v>0.43286014263528205</v>
      </c>
      <c r="F339" s="36">
        <v>0.58415762066357113</v>
      </c>
      <c r="G339" s="36">
        <v>0.1342797147294359</v>
      </c>
      <c r="H339" s="36">
        <v>0.16831524132714226</v>
      </c>
      <c r="I339" s="36">
        <f t="shared" si="5"/>
        <v>0.16831524132714226</v>
      </c>
    </row>
    <row r="340" spans="1:9" x14ac:dyDescent="0.7">
      <c r="A340" s="2"/>
      <c r="B340" s="2"/>
      <c r="C340" s="2"/>
      <c r="D340" s="2">
        <v>345</v>
      </c>
      <c r="E340" s="36">
        <v>0.43294762388088998</v>
      </c>
      <c r="F340" s="36">
        <v>0.58402025705054483</v>
      </c>
      <c r="G340" s="36">
        <v>0.13410475223822005</v>
      </c>
      <c r="H340" s="36">
        <v>0.16804051410108967</v>
      </c>
      <c r="I340" s="36">
        <f t="shared" si="5"/>
        <v>0.16804051410108967</v>
      </c>
    </row>
    <row r="341" spans="1:9" x14ac:dyDescent="0.7">
      <c r="A341" s="2"/>
      <c r="B341" s="2"/>
      <c r="C341" s="2"/>
      <c r="D341" s="2">
        <v>346</v>
      </c>
      <c r="E341" s="36">
        <v>0.43303475130872482</v>
      </c>
      <c r="F341" s="36">
        <v>0.58388353882474497</v>
      </c>
      <c r="G341" s="36">
        <v>0.13393049738255036</v>
      </c>
      <c r="H341" s="36">
        <v>0.16776707764948995</v>
      </c>
      <c r="I341" s="36">
        <f t="shared" si="5"/>
        <v>0.16776707764948995</v>
      </c>
    </row>
    <row r="342" spans="1:9" x14ac:dyDescent="0.7">
      <c r="A342" s="2"/>
      <c r="B342" s="2"/>
      <c r="C342" s="2"/>
      <c r="D342" s="2">
        <v>347</v>
      </c>
      <c r="E342" s="36">
        <v>0.43312152733285886</v>
      </c>
      <c r="F342" s="36">
        <v>0.58374746102320108</v>
      </c>
      <c r="G342" s="36">
        <v>0.13375694533428228</v>
      </c>
      <c r="H342" s="36">
        <v>0.16749492204640215</v>
      </c>
      <c r="I342" s="36">
        <f t="shared" si="5"/>
        <v>0.16749492204640215</v>
      </c>
    </row>
    <row r="343" spans="1:9" x14ac:dyDescent="0.7">
      <c r="A343" s="2"/>
      <c r="B343" s="2"/>
      <c r="C343" s="2"/>
      <c r="D343" s="2">
        <v>348</v>
      </c>
      <c r="E343" s="36">
        <v>0.43320795434417231</v>
      </c>
      <c r="F343" s="36">
        <v>0.58361201873575785</v>
      </c>
      <c r="G343" s="36">
        <v>0.13358409131165538</v>
      </c>
      <c r="H343" s="36">
        <v>0.16722403747151571</v>
      </c>
      <c r="I343" s="36">
        <f t="shared" si="5"/>
        <v>0.16722403747151571</v>
      </c>
    </row>
    <row r="344" spans="1:9" x14ac:dyDescent="0.7">
      <c r="A344" s="2"/>
      <c r="B344" s="2"/>
      <c r="C344" s="2"/>
      <c r="D344" s="2">
        <v>349</v>
      </c>
      <c r="E344" s="36">
        <v>0.43329403471064076</v>
      </c>
      <c r="F344" s="36">
        <v>0.58347720710435858</v>
      </c>
      <c r="G344" s="36">
        <v>0.13341193057871847</v>
      </c>
      <c r="H344" s="36">
        <v>0.16695441420871715</v>
      </c>
      <c r="I344" s="36">
        <f t="shared" si="5"/>
        <v>0.16695441420871715</v>
      </c>
    </row>
    <row r="345" spans="1:9" x14ac:dyDescent="0.7">
      <c r="A345" s="2"/>
      <c r="B345" s="2"/>
      <c r="C345" s="2"/>
      <c r="D345" s="2">
        <v>350</v>
      </c>
      <c r="E345" s="36">
        <v>0.43337977077761808</v>
      </c>
      <c r="F345" s="36">
        <v>0.5833430213223405</v>
      </c>
      <c r="G345" s="36">
        <v>0.13324045844476384</v>
      </c>
      <c r="H345" s="36">
        <v>0.16668604264468101</v>
      </c>
      <c r="I345" s="36">
        <f t="shared" si="5"/>
        <v>0.16668604264468101</v>
      </c>
    </row>
    <row r="346" spans="1:9" x14ac:dyDescent="0.7">
      <c r="A346" s="2"/>
      <c r="B346" s="2"/>
      <c r="C346" s="2"/>
      <c r="D346" s="2">
        <v>351</v>
      </c>
      <c r="E346" s="36">
        <v>0.43346516486811509</v>
      </c>
      <c r="F346" s="36">
        <v>0.58320945663374202</v>
      </c>
      <c r="G346" s="36">
        <v>0.13306967026376981</v>
      </c>
      <c r="H346" s="36">
        <v>0.16641891326748404</v>
      </c>
      <c r="I346" s="36">
        <f t="shared" si="5"/>
        <v>0.16641891326748404</v>
      </c>
    </row>
    <row r="347" spans="1:9" x14ac:dyDescent="0.7">
      <c r="A347" s="2"/>
      <c r="B347" s="2"/>
      <c r="C347" s="2"/>
      <c r="D347" s="2">
        <v>352</v>
      </c>
      <c r="E347" s="36">
        <v>0.43355021928307402</v>
      </c>
      <c r="F347" s="36">
        <v>0.58307650833262048</v>
      </c>
      <c r="G347" s="36">
        <v>0.13289956143385195</v>
      </c>
      <c r="H347" s="36">
        <v>0.16615301666524096</v>
      </c>
      <c r="I347" s="36">
        <f t="shared" si="5"/>
        <v>0.16615301666524096</v>
      </c>
    </row>
    <row r="348" spans="1:9" x14ac:dyDescent="0.7">
      <c r="A348" s="2"/>
      <c r="B348" s="2"/>
      <c r="C348" s="2"/>
      <c r="D348" s="2">
        <v>353</v>
      </c>
      <c r="E348" s="36">
        <v>0.43363493630163868</v>
      </c>
      <c r="F348" s="36">
        <v>0.58294417176238233</v>
      </c>
      <c r="G348" s="36">
        <v>0.13273012739672263</v>
      </c>
      <c r="H348" s="36">
        <v>0.16588834352476467</v>
      </c>
      <c r="I348" s="36">
        <f t="shared" si="5"/>
        <v>0.16588834352476467</v>
      </c>
    </row>
    <row r="349" spans="1:9" x14ac:dyDescent="0.7">
      <c r="A349" s="2"/>
      <c r="B349" s="2"/>
      <c r="C349" s="2"/>
      <c r="D349" s="2">
        <v>354</v>
      </c>
      <c r="E349" s="36">
        <v>0.43371931818142112</v>
      </c>
      <c r="F349" s="36">
        <v>0.58281244231512308</v>
      </c>
      <c r="G349" s="36">
        <v>0.13256136363715776</v>
      </c>
      <c r="H349" s="36">
        <v>0.16562488463024616</v>
      </c>
      <c r="I349" s="36">
        <f t="shared" si="5"/>
        <v>0.16562488463024616</v>
      </c>
    </row>
    <row r="350" spans="1:9" x14ac:dyDescent="0.7">
      <c r="A350" s="2"/>
      <c r="B350" s="2"/>
      <c r="C350" s="2"/>
      <c r="D350" s="2">
        <v>355</v>
      </c>
      <c r="E350" s="36">
        <v>0.43380336715876361</v>
      </c>
      <c r="F350" s="36">
        <v>0.58268131543097823</v>
      </c>
      <c r="G350" s="36">
        <v>0.13239326568247278</v>
      </c>
      <c r="H350" s="36">
        <v>0.16536263086195646</v>
      </c>
      <c r="I350" s="36">
        <f t="shared" si="5"/>
        <v>0.16536263086195646</v>
      </c>
    </row>
    <row r="351" spans="1:9" x14ac:dyDescent="0.7">
      <c r="A351" s="2"/>
      <c r="B351" s="2"/>
      <c r="C351" s="2"/>
      <c r="D351" s="2">
        <v>356</v>
      </c>
      <c r="E351" s="36">
        <v>0.43388708544899685</v>
      </c>
      <c r="F351" s="36">
        <v>0.58255078659748527</v>
      </c>
      <c r="G351" s="36">
        <v>0.13222582910200631</v>
      </c>
      <c r="H351" s="36">
        <v>0.16510157319497054</v>
      </c>
      <c r="I351" s="36">
        <f t="shared" si="5"/>
        <v>0.16510157319497054</v>
      </c>
    </row>
    <row r="352" spans="1:9" x14ac:dyDescent="0.7">
      <c r="A352" s="2"/>
      <c r="B352" s="2"/>
      <c r="C352" s="2"/>
      <c r="D352" s="2">
        <v>357</v>
      </c>
      <c r="E352" s="36">
        <v>0.43397047524669513</v>
      </c>
      <c r="F352" s="36">
        <v>0.58242085134895505</v>
      </c>
      <c r="G352" s="36">
        <v>0.13205904950660974</v>
      </c>
      <c r="H352" s="36">
        <v>0.1648417026979101</v>
      </c>
      <c r="I352" s="36">
        <f t="shared" si="5"/>
        <v>0.1648417026979101</v>
      </c>
    </row>
    <row r="353" spans="1:9" x14ac:dyDescent="0.7">
      <c r="A353" s="2"/>
      <c r="B353" s="2"/>
      <c r="C353" s="2"/>
      <c r="D353" s="2">
        <v>358</v>
      </c>
      <c r="E353" s="36">
        <v>0.43405353872592667</v>
      </c>
      <c r="F353" s="36">
        <v>0.58229150526585383</v>
      </c>
      <c r="G353" s="36">
        <v>0.13189292254814666</v>
      </c>
      <c r="H353" s="36">
        <v>0.16458301053170765</v>
      </c>
      <c r="I353" s="36">
        <f t="shared" si="5"/>
        <v>0.16458301053170765</v>
      </c>
    </row>
    <row r="354" spans="1:9" x14ac:dyDescent="0.7">
      <c r="A354" s="2"/>
      <c r="B354" s="2"/>
      <c r="C354" s="2"/>
      <c r="D354" s="2">
        <v>359</v>
      </c>
      <c r="E354" s="36">
        <v>0.43413627804050048</v>
      </c>
      <c r="F354" s="36">
        <v>0.58216274397419554</v>
      </c>
      <c r="G354" s="36">
        <v>0.13172744391899904</v>
      </c>
      <c r="H354" s="36">
        <v>0.16432548794839108</v>
      </c>
      <c r="I354" s="36">
        <f t="shared" si="5"/>
        <v>0.16432548794839108</v>
      </c>
    </row>
    <row r="355" spans="1:9" x14ac:dyDescent="0.7">
      <c r="A355" s="2"/>
      <c r="B355" s="2"/>
      <c r="C355" s="2"/>
      <c r="D355" s="2">
        <v>360</v>
      </c>
      <c r="E355" s="36">
        <v>0.43421869532421026</v>
      </c>
      <c r="F355" s="36">
        <v>0.58203456314494273</v>
      </c>
      <c r="G355" s="36">
        <v>0.13156260935157948</v>
      </c>
      <c r="H355" s="36">
        <v>0.16406912628988546</v>
      </c>
      <c r="I355" s="36">
        <f t="shared" si="5"/>
        <v>0.16406912628988546</v>
      </c>
    </row>
    <row r="356" spans="1:9" x14ac:dyDescent="0.7">
      <c r="A356" s="2"/>
      <c r="B356" s="2"/>
      <c r="C356" s="2"/>
      <c r="D356" s="2">
        <v>361</v>
      </c>
      <c r="E356" s="36">
        <v>0.43430079269107424</v>
      </c>
      <c r="F356" s="36">
        <v>0.58190695849341811</v>
      </c>
      <c r="G356" s="36">
        <v>0.13139841461785151</v>
      </c>
      <c r="H356" s="36">
        <v>0.16381391698683623</v>
      </c>
      <c r="I356" s="36">
        <f t="shared" si="5"/>
        <v>0.16381391698683623</v>
      </c>
    </row>
    <row r="357" spans="1:9" x14ac:dyDescent="0.7">
      <c r="A357" s="2"/>
      <c r="B357" s="2"/>
      <c r="C357" s="2"/>
      <c r="D357" s="2">
        <v>362</v>
      </c>
      <c r="E357" s="36">
        <v>0.43438257223557086</v>
      </c>
      <c r="F357" s="36">
        <v>0.58177992577872539</v>
      </c>
      <c r="G357" s="36">
        <v>0.13123485552885827</v>
      </c>
      <c r="H357" s="36">
        <v>0.16355985155745079</v>
      </c>
      <c r="I357" s="36">
        <f t="shared" si="5"/>
        <v>0.16355985155745079</v>
      </c>
    </row>
    <row r="358" spans="1:9" x14ac:dyDescent="0.7">
      <c r="A358" s="2"/>
      <c r="B358" s="2"/>
      <c r="C358" s="2"/>
      <c r="D358" s="2">
        <v>363</v>
      </c>
      <c r="E358" s="36">
        <v>0.43446403603287237</v>
      </c>
      <c r="F358" s="36">
        <v>0.58165346080317826</v>
      </c>
      <c r="G358" s="36">
        <v>0.13107192793425526</v>
      </c>
      <c r="H358" s="36">
        <v>0.16330692160635651</v>
      </c>
      <c r="I358" s="36">
        <f t="shared" si="5"/>
        <v>0.16330692160635651</v>
      </c>
    </row>
    <row r="359" spans="1:9" x14ac:dyDescent="0.7">
      <c r="A359" s="2"/>
      <c r="B359" s="2"/>
      <c r="C359" s="2"/>
      <c r="D359" s="2">
        <v>364</v>
      </c>
      <c r="E359" s="36">
        <v>0.43454518613907395</v>
      </c>
      <c r="F359" s="36">
        <v>0.58152755941173873</v>
      </c>
      <c r="G359" s="36">
        <v>0.13090962772185211</v>
      </c>
      <c r="H359" s="36">
        <v>0.16305511882347745</v>
      </c>
      <c r="I359" s="36">
        <f t="shared" si="5"/>
        <v>0.16305511882347745</v>
      </c>
    </row>
    <row r="360" spans="1:9" x14ac:dyDescent="0.7">
      <c r="A360" s="2"/>
      <c r="B360" s="2"/>
      <c r="C360" s="2"/>
      <c r="D360" s="2">
        <v>365</v>
      </c>
      <c r="E360" s="36">
        <v>0.4346260245914198</v>
      </c>
      <c r="F360" s="36">
        <v>0.5814022174914667</v>
      </c>
      <c r="G360" s="36">
        <v>0.1307479508171604</v>
      </c>
      <c r="H360" s="36">
        <v>0.1628044349829334</v>
      </c>
      <c r="I360" s="36">
        <f t="shared" si="5"/>
        <v>0.1628044349829334</v>
      </c>
    </row>
    <row r="361" spans="1:9" x14ac:dyDescent="0.7">
      <c r="A361" s="2"/>
      <c r="B361" s="2"/>
      <c r="C361" s="2"/>
      <c r="D361" s="2">
        <v>366</v>
      </c>
      <c r="E361" s="36">
        <v>0.43470655340852615</v>
      </c>
      <c r="F361" s="36">
        <v>0.58127743097097329</v>
      </c>
      <c r="G361" s="36">
        <v>0.13058689318294769</v>
      </c>
      <c r="H361" s="36">
        <v>0.16255486194194657</v>
      </c>
      <c r="I361" s="36">
        <f t="shared" si="5"/>
        <v>0.16255486194194657</v>
      </c>
    </row>
    <row r="362" spans="1:9" x14ac:dyDescent="0.7">
      <c r="A362" s="2"/>
      <c r="B362" s="2"/>
      <c r="C362" s="2"/>
      <c r="D362" s="2">
        <v>367</v>
      </c>
      <c r="E362" s="36">
        <v>0.434786774590601</v>
      </c>
      <c r="F362" s="36">
        <v>0.58115319581988867</v>
      </c>
      <c r="G362" s="36">
        <v>0.130426450818798</v>
      </c>
      <c r="H362" s="36">
        <v>0.16230639163977734</v>
      </c>
      <c r="I362" s="36">
        <f t="shared" si="5"/>
        <v>0.16230639163977734</v>
      </c>
    </row>
    <row r="363" spans="1:9" x14ac:dyDescent="0.7">
      <c r="A363" s="2"/>
      <c r="B363" s="2"/>
      <c r="C363" s="2"/>
      <c r="D363" s="2">
        <v>368</v>
      </c>
      <c r="E363" s="36">
        <v>0.43486669011966012</v>
      </c>
      <c r="F363" s="36">
        <v>0.58102950804833231</v>
      </c>
      <c r="G363" s="36">
        <v>0.13026661976067977</v>
      </c>
      <c r="H363" s="36">
        <v>0.16205901609666462</v>
      </c>
      <c r="I363" s="36">
        <f t="shared" si="5"/>
        <v>0.16205901609666462</v>
      </c>
    </row>
    <row r="364" spans="1:9" x14ac:dyDescent="0.7">
      <c r="A364" s="2"/>
      <c r="B364" s="2"/>
      <c r="C364" s="2"/>
      <c r="D364" s="2">
        <v>369</v>
      </c>
      <c r="E364" s="36">
        <v>0.43494630195974071</v>
      </c>
      <c r="F364" s="36">
        <v>0.58090636370639659</v>
      </c>
      <c r="G364" s="36">
        <v>0.13010739608051858</v>
      </c>
      <c r="H364" s="36">
        <v>0.16181272741279318</v>
      </c>
      <c r="I364" s="36">
        <f t="shared" si="5"/>
        <v>0.16181272741279318</v>
      </c>
    </row>
    <row r="365" spans="1:9" x14ac:dyDescent="0.7">
      <c r="A365" s="2"/>
      <c r="B365" s="2"/>
      <c r="C365" s="2"/>
      <c r="D365" s="2">
        <v>370</v>
      </c>
      <c r="E365" s="36">
        <v>0.43502561205711182</v>
      </c>
      <c r="F365" s="36">
        <v>0.58078375888363498</v>
      </c>
      <c r="G365" s="36">
        <v>0.12994877588577636</v>
      </c>
      <c r="H365" s="36">
        <v>0.16156751776726996</v>
      </c>
      <c r="I365" s="36">
        <f t="shared" si="5"/>
        <v>0.16156751776726996</v>
      </c>
    </row>
    <row r="366" spans="1:9" x14ac:dyDescent="0.7">
      <c r="A366" s="2"/>
      <c r="B366" s="2"/>
      <c r="C366" s="2"/>
      <c r="D366" s="2">
        <v>371</v>
      </c>
      <c r="E366" s="36">
        <v>0.43510462234048142</v>
      </c>
      <c r="F366" s="36">
        <v>0.58066168970855969</v>
      </c>
      <c r="G366" s="36">
        <v>0.12979075531903717</v>
      </c>
      <c r="H366" s="36">
        <v>0.16132337941711938</v>
      </c>
      <c r="I366" s="36">
        <f t="shared" si="5"/>
        <v>0.16132337941711938</v>
      </c>
    </row>
    <row r="367" spans="1:9" x14ac:dyDescent="0.7">
      <c r="A367" s="2"/>
      <c r="B367" s="2"/>
      <c r="C367" s="2"/>
      <c r="D367" s="2">
        <v>372</v>
      </c>
      <c r="E367" s="36">
        <v>0.43518333472120052</v>
      </c>
      <c r="F367" s="36">
        <v>0.5805401523481466</v>
      </c>
      <c r="G367" s="36">
        <v>0.12963333055759896</v>
      </c>
      <c r="H367" s="36">
        <v>0.1610803046962932</v>
      </c>
      <c r="I367" s="36">
        <f t="shared" si="5"/>
        <v>0.1610803046962932</v>
      </c>
    </row>
    <row r="368" spans="1:9" x14ac:dyDescent="0.7">
      <c r="A368" s="2"/>
      <c r="B368" s="2"/>
      <c r="C368" s="2"/>
      <c r="D368" s="2">
        <v>373</v>
      </c>
      <c r="E368" s="36">
        <v>0.43526175109346499</v>
      </c>
      <c r="F368" s="36">
        <v>0.58041914300734854</v>
      </c>
      <c r="G368" s="36">
        <v>0.12947649781307002</v>
      </c>
      <c r="H368" s="36">
        <v>0.16083828601469707</v>
      </c>
      <c r="I368" s="36">
        <f t="shared" si="5"/>
        <v>0.16083828601469707</v>
      </c>
    </row>
    <row r="369" spans="1:9" x14ac:dyDescent="0.7">
      <c r="A369" s="2"/>
      <c r="B369" s="2"/>
      <c r="C369" s="2"/>
      <c r="D369" s="2">
        <v>374</v>
      </c>
      <c r="E369" s="36">
        <v>0.43533987333451385</v>
      </c>
      <c r="F369" s="36">
        <v>0.58029865792861512</v>
      </c>
      <c r="G369" s="36">
        <v>0.1293202533309723</v>
      </c>
      <c r="H369" s="36">
        <v>0.16059731585723025</v>
      </c>
      <c r="I369" s="36">
        <f t="shared" si="5"/>
        <v>0.16059731585723025</v>
      </c>
    </row>
    <row r="370" spans="1:9" x14ac:dyDescent="0.7">
      <c r="A370" s="2"/>
      <c r="B370" s="2"/>
      <c r="C370" s="2"/>
      <c r="D370" s="2">
        <v>375</v>
      </c>
      <c r="E370" s="36">
        <v>0.43541770330482504</v>
      </c>
      <c r="F370" s="36">
        <v>0.58017869339141981</v>
      </c>
      <c r="G370" s="36">
        <v>0.12916459339034991</v>
      </c>
      <c r="H370" s="36">
        <v>0.16035738678283962</v>
      </c>
      <c r="I370" s="36">
        <f t="shared" si="5"/>
        <v>0.16035738678283962</v>
      </c>
    </row>
    <row r="371" spans="1:9" x14ac:dyDescent="0.7">
      <c r="A371" s="2"/>
      <c r="B371" s="2"/>
      <c r="C371" s="2"/>
      <c r="D371" s="2">
        <v>376</v>
      </c>
      <c r="E371" s="36">
        <v>0.43549524284830843</v>
      </c>
      <c r="F371" s="36">
        <v>0.5800592457117959</v>
      </c>
      <c r="G371" s="36">
        <v>0.12900951430338314</v>
      </c>
      <c r="H371" s="36">
        <v>0.1601184914235918</v>
      </c>
      <c r="I371" s="36">
        <f t="shared" si="5"/>
        <v>0.1601184914235918</v>
      </c>
    </row>
    <row r="372" spans="1:9" x14ac:dyDescent="0.7">
      <c r="A372" s="2"/>
      <c r="B372" s="2"/>
      <c r="C372" s="2"/>
      <c r="D372" s="2">
        <v>377</v>
      </c>
      <c r="E372" s="36">
        <v>0.43557249379249591</v>
      </c>
      <c r="F372" s="36">
        <v>0.57994031124187773</v>
      </c>
      <c r="G372" s="36">
        <v>0.12885501241500819</v>
      </c>
      <c r="H372" s="36">
        <v>0.15988062248375545</v>
      </c>
      <c r="I372" s="36">
        <f t="shared" si="5"/>
        <v>0.15988062248375545</v>
      </c>
    </row>
    <row r="373" spans="1:9" x14ac:dyDescent="0.7">
      <c r="A373" s="2"/>
      <c r="B373" s="2"/>
      <c r="C373" s="2"/>
      <c r="D373" s="2">
        <v>378</v>
      </c>
      <c r="E373" s="36">
        <v>0.43564945794872928</v>
      </c>
      <c r="F373" s="36">
        <v>0.57982188636944909</v>
      </c>
      <c r="G373" s="36">
        <v>0.12870108410254144</v>
      </c>
      <c r="H373" s="36">
        <v>0.15964377273889818</v>
      </c>
      <c r="I373" s="36">
        <f t="shared" si="5"/>
        <v>0.15964377273889818</v>
      </c>
    </row>
    <row r="374" spans="1:9" x14ac:dyDescent="0.7">
      <c r="A374" s="2"/>
      <c r="B374" s="2"/>
      <c r="C374" s="2"/>
      <c r="D374" s="2">
        <v>379</v>
      </c>
      <c r="E374" s="36">
        <v>0.43572613711234476</v>
      </c>
      <c r="F374" s="36">
        <v>0.57970396751750009</v>
      </c>
      <c r="G374" s="36">
        <v>0.12854772577531048</v>
      </c>
      <c r="H374" s="36">
        <v>0.15940793503500017</v>
      </c>
      <c r="I374" s="36">
        <f t="shared" si="5"/>
        <v>0.15940793503500017</v>
      </c>
    </row>
    <row r="375" spans="1:9" x14ac:dyDescent="0.7">
      <c r="A375" s="2"/>
      <c r="B375" s="2"/>
      <c r="C375" s="2"/>
      <c r="D375" s="2">
        <v>380</v>
      </c>
      <c r="E375" s="36">
        <v>0.43580253306285588</v>
      </c>
      <c r="F375" s="36">
        <v>0.57958655114378876</v>
      </c>
      <c r="G375" s="36">
        <v>0.12839493387428824</v>
      </c>
      <c r="H375" s="36">
        <v>0.15917310228757753</v>
      </c>
      <c r="I375" s="36">
        <f t="shared" si="5"/>
        <v>0.15917310228757753</v>
      </c>
    </row>
    <row r="376" spans="1:9" x14ac:dyDescent="0.7">
      <c r="A376" s="2"/>
      <c r="B376" s="2"/>
      <c r="C376" s="2"/>
      <c r="D376" s="2">
        <v>381</v>
      </c>
      <c r="E376" s="36">
        <v>0.43587864756413264</v>
      </c>
      <c r="F376" s="36">
        <v>0.57946963374041038</v>
      </c>
      <c r="G376" s="36">
        <v>0.12824270487173473</v>
      </c>
      <c r="H376" s="36">
        <v>0.15893926748082077</v>
      </c>
      <c r="I376" s="36">
        <f t="shared" si="5"/>
        <v>0.15893926748082077</v>
      </c>
    </row>
    <row r="377" spans="1:9" x14ac:dyDescent="0.7">
      <c r="A377" s="2"/>
      <c r="B377" s="2"/>
      <c r="C377" s="2"/>
      <c r="D377" s="2">
        <v>382</v>
      </c>
      <c r="E377" s="36">
        <v>0.43595448236457951</v>
      </c>
      <c r="F377" s="36">
        <v>0.57935321183337274</v>
      </c>
      <c r="G377" s="36">
        <v>0.12809103527084098</v>
      </c>
      <c r="H377" s="36">
        <v>0.15870642366674548</v>
      </c>
      <c r="I377" s="36">
        <f t="shared" si="5"/>
        <v>0.15870642366674548</v>
      </c>
    </row>
    <row r="378" spans="1:9" x14ac:dyDescent="0.7">
      <c r="A378" s="2"/>
      <c r="B378" s="2"/>
      <c r="C378" s="2"/>
      <c r="D378" s="2">
        <v>383</v>
      </c>
      <c r="E378" s="36">
        <v>0.43603003919730959</v>
      </c>
      <c r="F378" s="36">
        <v>0.5792372819821785</v>
      </c>
      <c r="G378" s="36">
        <v>0.12793992160538081</v>
      </c>
      <c r="H378" s="36">
        <v>0.158474563964357</v>
      </c>
      <c r="I378" s="36">
        <f t="shared" si="5"/>
        <v>0.158474563964357</v>
      </c>
    </row>
    <row r="379" spans="1:9" x14ac:dyDescent="0.7">
      <c r="A379" s="2"/>
      <c r="B379" s="2"/>
      <c r="C379" s="2"/>
      <c r="D379" s="2">
        <v>384</v>
      </c>
      <c r="E379" s="36">
        <v>0.43610531978031786</v>
      </c>
      <c r="F379" s="36">
        <v>0.57912184077941298</v>
      </c>
      <c r="G379" s="36">
        <v>0.12778936043936429</v>
      </c>
      <c r="H379" s="36">
        <v>0.15824368155882595</v>
      </c>
      <c r="I379" s="36">
        <f t="shared" si="5"/>
        <v>0.15824368155882595</v>
      </c>
    </row>
    <row r="380" spans="1:9" x14ac:dyDescent="0.7">
      <c r="A380" s="2"/>
      <c r="B380" s="2"/>
      <c r="C380" s="2"/>
      <c r="D380" s="2">
        <v>385</v>
      </c>
      <c r="E380" s="36">
        <v>0.43618032581665034</v>
      </c>
      <c r="F380" s="36">
        <v>0.57900688485033891</v>
      </c>
      <c r="G380" s="36">
        <v>0.12763934836669932</v>
      </c>
      <c r="H380" s="36">
        <v>0.15801376970067782</v>
      </c>
      <c r="I380" s="36">
        <f t="shared" si="5"/>
        <v>0.15801376970067782</v>
      </c>
    </row>
    <row r="381" spans="1:9" x14ac:dyDescent="0.7">
      <c r="A381" s="2"/>
      <c r="B381" s="2"/>
      <c r="C381" s="2"/>
      <c r="D381" s="2">
        <v>386</v>
      </c>
      <c r="E381" s="36">
        <v>0.43625505899457251</v>
      </c>
      <c r="F381" s="36">
        <v>0.57889241085249576</v>
      </c>
      <c r="G381" s="36">
        <v>0.12748988201085498</v>
      </c>
      <c r="H381" s="36">
        <v>0.15778482170499153</v>
      </c>
      <c r="I381" s="36">
        <f t="shared" si="5"/>
        <v>0.15778482170499153</v>
      </c>
    </row>
    <row r="382" spans="1:9" x14ac:dyDescent="0.7">
      <c r="A382" s="2"/>
      <c r="B382" s="2"/>
      <c r="C382" s="2"/>
      <c r="D382" s="2">
        <v>387</v>
      </c>
      <c r="E382" s="36">
        <v>0.43632952098773442</v>
      </c>
      <c r="F382" s="36">
        <v>0.57877841547530751</v>
      </c>
      <c r="G382" s="36">
        <v>0.12734095802453116</v>
      </c>
      <c r="H382" s="36">
        <v>0.15755683095061501</v>
      </c>
      <c r="I382" s="36">
        <f t="shared" si="5"/>
        <v>0.15755683095061501</v>
      </c>
    </row>
    <row r="383" spans="1:9" x14ac:dyDescent="0.7">
      <c r="A383" s="2"/>
      <c r="B383" s="2"/>
      <c r="C383" s="2"/>
      <c r="D383" s="2">
        <v>388</v>
      </c>
      <c r="E383" s="36">
        <v>0.43640371345533374</v>
      </c>
      <c r="F383" s="36">
        <v>0.57866489543969346</v>
      </c>
      <c r="G383" s="36">
        <v>0.12719257308933252</v>
      </c>
      <c r="H383" s="36">
        <v>0.15732979087938692</v>
      </c>
      <c r="I383" s="36">
        <f t="shared" si="5"/>
        <v>0.15732979087938692</v>
      </c>
    </row>
    <row r="384" spans="1:9" x14ac:dyDescent="0.7">
      <c r="A384" s="2"/>
      <c r="B384" s="2"/>
      <c r="C384" s="2"/>
      <c r="D384" s="2">
        <v>389</v>
      </c>
      <c r="E384" s="36">
        <v>0.43647763804227685</v>
      </c>
      <c r="F384" s="36">
        <v>0.57855184749768673</v>
      </c>
      <c r="G384" s="36">
        <v>0.1270447239154463</v>
      </c>
      <c r="H384" s="36">
        <v>0.15710369499537347</v>
      </c>
      <c r="I384" s="36">
        <f t="shared" si="5"/>
        <v>0.15710369499537347</v>
      </c>
    </row>
    <row r="385" spans="1:9" x14ac:dyDescent="0.7">
      <c r="A385" s="2"/>
      <c r="B385" s="2"/>
      <c r="C385" s="2"/>
      <c r="D385" s="2">
        <v>390</v>
      </c>
      <c r="E385" s="36">
        <v>0.43655129637933765</v>
      </c>
      <c r="F385" s="36">
        <v>0.57843926843205784</v>
      </c>
      <c r="G385" s="36">
        <v>0.1268974072413247</v>
      </c>
      <c r="H385" s="36">
        <v>0.15687853686411568</v>
      </c>
      <c r="I385" s="36">
        <f t="shared" si="5"/>
        <v>0.15687853686411568</v>
      </c>
    </row>
    <row r="386" spans="1:9" x14ac:dyDescent="0.7">
      <c r="A386" s="2"/>
      <c r="B386" s="2"/>
      <c r="C386" s="2"/>
      <c r="D386" s="2">
        <v>391</v>
      </c>
      <c r="E386" s="36">
        <v>0.43662469008331378</v>
      </c>
      <c r="F386" s="36">
        <v>0.57832715505594279</v>
      </c>
      <c r="G386" s="36">
        <v>0.12675061983337244</v>
      </c>
      <c r="H386" s="36">
        <v>0.15665431011188558</v>
      </c>
      <c r="I386" s="36">
        <f t="shared" si="5"/>
        <v>0.15665431011188558</v>
      </c>
    </row>
    <row r="387" spans="1:9" x14ac:dyDescent="0.7">
      <c r="A387" s="2"/>
      <c r="B387" s="2"/>
      <c r="C387" s="2"/>
      <c r="D387" s="2">
        <v>392</v>
      </c>
      <c r="E387" s="36">
        <v>0.43669782075718139</v>
      </c>
      <c r="F387" s="36">
        <v>0.57821550421247914</v>
      </c>
      <c r="G387" s="36">
        <v>0.12660435848563723</v>
      </c>
      <c r="H387" s="36">
        <v>0.15643100842495827</v>
      </c>
      <c r="I387" s="36">
        <f t="shared" si="5"/>
        <v>0.15643100842495827</v>
      </c>
    </row>
    <row r="388" spans="1:9" x14ac:dyDescent="0.7">
      <c r="A388" s="2"/>
      <c r="B388" s="2"/>
      <c r="C388" s="2"/>
      <c r="D388" s="2">
        <v>393</v>
      </c>
      <c r="E388" s="36">
        <v>0.43677068999024726</v>
      </c>
      <c r="F388" s="36">
        <v>0.57810431277444407</v>
      </c>
      <c r="G388" s="36">
        <v>0.12645862001950547</v>
      </c>
      <c r="H388" s="36">
        <v>0.15620862554888815</v>
      </c>
      <c r="I388" s="36">
        <f t="shared" si="5"/>
        <v>0.15620862554888815</v>
      </c>
    </row>
    <row r="389" spans="1:9" x14ac:dyDescent="0.7">
      <c r="A389" s="2"/>
      <c r="B389" s="2"/>
      <c r="C389" s="2"/>
      <c r="D389" s="2">
        <v>394</v>
      </c>
      <c r="E389" s="36">
        <v>0.43684329935829946</v>
      </c>
      <c r="F389" s="36">
        <v>0.57799357764390058</v>
      </c>
      <c r="G389" s="36">
        <v>0.12631340128340107</v>
      </c>
      <c r="H389" s="36">
        <v>0.15598715528780116</v>
      </c>
      <c r="I389" s="36">
        <f t="shared" si="5"/>
        <v>0.15598715528780116</v>
      </c>
    </row>
    <row r="390" spans="1:9" x14ac:dyDescent="0.7">
      <c r="A390" s="2"/>
      <c r="B390" s="2"/>
      <c r="C390" s="2"/>
      <c r="D390" s="2">
        <v>395</v>
      </c>
      <c r="E390" s="36">
        <v>0.43691565042375508</v>
      </c>
      <c r="F390" s="36">
        <v>0.57788329575184716</v>
      </c>
      <c r="G390" s="36">
        <v>0.12616869915248985</v>
      </c>
      <c r="H390" s="36">
        <v>0.15576659150369432</v>
      </c>
      <c r="I390" s="36">
        <f t="shared" ref="I390:I453" si="6">MAX(G390,H390)</f>
        <v>0.15576659150369432</v>
      </c>
    </row>
    <row r="391" spans="1:9" x14ac:dyDescent="0.7">
      <c r="A391" s="2"/>
      <c r="B391" s="2"/>
      <c r="C391" s="2"/>
      <c r="D391" s="2">
        <v>396</v>
      </c>
      <c r="E391" s="36">
        <v>0.43698774473580704</v>
      </c>
      <c r="F391" s="36">
        <v>0.577773464057873</v>
      </c>
      <c r="G391" s="36">
        <v>0.12602451052838592</v>
      </c>
      <c r="H391" s="36">
        <v>0.155546928115746</v>
      </c>
      <c r="I391" s="36">
        <f t="shared" si="6"/>
        <v>0.155546928115746</v>
      </c>
    </row>
    <row r="392" spans="1:9" x14ac:dyDescent="0.7">
      <c r="A392" s="2"/>
      <c r="B392" s="2"/>
      <c r="C392" s="2"/>
      <c r="D392" s="2">
        <v>397</v>
      </c>
      <c r="E392" s="36">
        <v>0.43705958383056792</v>
      </c>
      <c r="F392" s="36">
        <v>0.5776640795498188</v>
      </c>
      <c r="G392" s="36">
        <v>0.12588083233886416</v>
      </c>
      <c r="H392" s="36">
        <v>0.1553281590996376</v>
      </c>
      <c r="I392" s="36">
        <f t="shared" si="6"/>
        <v>0.1553281590996376</v>
      </c>
    </row>
    <row r="393" spans="1:9" x14ac:dyDescent="0.7">
      <c r="A393" s="2"/>
      <c r="B393" s="2"/>
      <c r="C393" s="2"/>
      <c r="D393" s="2">
        <v>398</v>
      </c>
      <c r="E393" s="36">
        <v>0.43713116923121292</v>
      </c>
      <c r="F393" s="36">
        <v>0.57755513924344171</v>
      </c>
      <c r="G393" s="36">
        <v>0.12573766153757415</v>
      </c>
      <c r="H393" s="36">
        <v>0.15511027848688341</v>
      </c>
      <c r="I393" s="36">
        <f t="shared" si="6"/>
        <v>0.15511027848688341</v>
      </c>
    </row>
    <row r="394" spans="1:9" x14ac:dyDescent="0.7">
      <c r="A394" s="2"/>
      <c r="B394" s="2"/>
      <c r="C394" s="2"/>
      <c r="D394" s="2">
        <v>399</v>
      </c>
      <c r="E394" s="36">
        <v>0.43720250244811987</v>
      </c>
      <c r="F394" s="36">
        <v>0.57744664018208458</v>
      </c>
      <c r="G394" s="36">
        <v>0.12559499510376027</v>
      </c>
      <c r="H394" s="36">
        <v>0.15489328036416916</v>
      </c>
      <c r="I394" s="36">
        <f t="shared" si="6"/>
        <v>0.15489328036416916</v>
      </c>
    </row>
    <row r="395" spans="1:9" x14ac:dyDescent="0.7">
      <c r="A395" s="2"/>
      <c r="B395" s="2"/>
      <c r="C395" s="2"/>
      <c r="D395" s="2">
        <v>400</v>
      </c>
      <c r="E395" s="36">
        <v>0.43727358497900815</v>
      </c>
      <c r="F395" s="36">
        <v>0.5773385794363517</v>
      </c>
      <c r="G395" s="36">
        <v>0.12545283004198371</v>
      </c>
      <c r="H395" s="36">
        <v>0.15467715887270339</v>
      </c>
      <c r="I395" s="36">
        <f t="shared" si="6"/>
        <v>0.15467715887270339</v>
      </c>
    </row>
    <row r="396" spans="1:9" x14ac:dyDescent="0.7">
      <c r="A396" s="2"/>
      <c r="B396" s="2"/>
      <c r="C396" s="2"/>
      <c r="D396" s="2">
        <v>401</v>
      </c>
      <c r="E396" s="36">
        <v>0.43734441830907528</v>
      </c>
      <c r="F396" s="36">
        <v>0.57723095410378789</v>
      </c>
      <c r="G396" s="36">
        <v>0.12531116338184944</v>
      </c>
      <c r="H396" s="36">
        <v>0.15446190820757577</v>
      </c>
      <c r="I396" s="36">
        <f t="shared" si="6"/>
        <v>0.15446190820757577</v>
      </c>
    </row>
    <row r="397" spans="1:9" x14ac:dyDescent="0.7">
      <c r="A397" s="2"/>
      <c r="B397" s="2"/>
      <c r="C397" s="2"/>
      <c r="D397" s="2">
        <v>402</v>
      </c>
      <c r="E397" s="36">
        <v>0.43741500391113214</v>
      </c>
      <c r="F397" s="36">
        <v>0.57712376130856202</v>
      </c>
      <c r="G397" s="36">
        <v>0.12516999217773572</v>
      </c>
      <c r="H397" s="36">
        <v>0.15424752261712404</v>
      </c>
      <c r="I397" s="36">
        <f t="shared" si="6"/>
        <v>0.15424752261712404</v>
      </c>
    </row>
    <row r="398" spans="1:9" x14ac:dyDescent="0.7">
      <c r="A398" s="2"/>
      <c r="B398" s="2"/>
      <c r="C398" s="2"/>
      <c r="D398" s="2">
        <v>403</v>
      </c>
      <c r="E398" s="36">
        <v>0.43748534324573596</v>
      </c>
      <c r="F398" s="36">
        <v>0.57701699820115604</v>
      </c>
      <c r="G398" s="36">
        <v>0.12502931350852808</v>
      </c>
      <c r="H398" s="36">
        <v>0.15403399640231208</v>
      </c>
      <c r="I398" s="36">
        <f t="shared" si="6"/>
        <v>0.15403399640231208</v>
      </c>
    </row>
    <row r="399" spans="1:9" x14ac:dyDescent="0.7">
      <c r="A399" s="2"/>
      <c r="B399" s="2"/>
      <c r="C399" s="2"/>
      <c r="D399" s="2">
        <v>404</v>
      </c>
      <c r="E399" s="36">
        <v>0.43755543776132189</v>
      </c>
      <c r="F399" s="36">
        <v>0.57691066195805729</v>
      </c>
      <c r="G399" s="36">
        <v>0.12488912447735623</v>
      </c>
      <c r="H399" s="36">
        <v>0.15382132391611458</v>
      </c>
      <c r="I399" s="36">
        <f t="shared" si="6"/>
        <v>0.15382132391611458</v>
      </c>
    </row>
    <row r="400" spans="1:9" x14ac:dyDescent="0.7">
      <c r="A400" s="2"/>
      <c r="B400" s="2"/>
      <c r="C400" s="2"/>
      <c r="D400" s="2">
        <v>405</v>
      </c>
      <c r="E400" s="36">
        <v>0.43762528889433272</v>
      </c>
      <c r="F400" s="36">
        <v>0.57680474978145635</v>
      </c>
      <c r="G400" s="36">
        <v>0.12474942221133456</v>
      </c>
      <c r="H400" s="36">
        <v>0.1536094995629127</v>
      </c>
      <c r="I400" s="36">
        <f t="shared" si="6"/>
        <v>0.1536094995629127</v>
      </c>
    </row>
    <row r="401" spans="1:9" x14ac:dyDescent="0.7">
      <c r="A401" s="2"/>
      <c r="B401" s="2"/>
      <c r="C401" s="2"/>
      <c r="D401" s="2">
        <v>406</v>
      </c>
      <c r="E401" s="36">
        <v>0.43769489806934686</v>
      </c>
      <c r="F401" s="36">
        <v>0.57669925889894813</v>
      </c>
      <c r="G401" s="36">
        <v>0.12461020386130628</v>
      </c>
      <c r="H401" s="36">
        <v>0.15339851779789626</v>
      </c>
      <c r="I401" s="36">
        <f t="shared" si="6"/>
        <v>0.15339851779789626</v>
      </c>
    </row>
    <row r="402" spans="1:9" x14ac:dyDescent="0.7">
      <c r="A402" s="2"/>
      <c r="B402" s="2"/>
      <c r="C402" s="2"/>
      <c r="D402" s="2">
        <v>407</v>
      </c>
      <c r="E402" s="36">
        <v>0.43776426669920471</v>
      </c>
      <c r="F402" s="36">
        <v>0.57659418656323813</v>
      </c>
      <c r="G402" s="36">
        <v>0.12447146660159059</v>
      </c>
      <c r="H402" s="36">
        <v>0.15318837312647626</v>
      </c>
      <c r="I402" s="36">
        <f t="shared" si="6"/>
        <v>0.15318837312647626</v>
      </c>
    </row>
    <row r="403" spans="1:9" x14ac:dyDescent="0.7">
      <c r="A403" s="2"/>
      <c r="B403" s="2"/>
      <c r="C403" s="2"/>
      <c r="D403" s="2">
        <v>408</v>
      </c>
      <c r="E403" s="36">
        <v>0.43783339618513334</v>
      </c>
      <c r="F403" s="36">
        <v>0.57648953005185111</v>
      </c>
      <c r="G403" s="36">
        <v>0.12433320762973332</v>
      </c>
      <c r="H403" s="36">
        <v>0.15297906010370221</v>
      </c>
      <c r="I403" s="36">
        <f t="shared" si="6"/>
        <v>0.15297906010370221</v>
      </c>
    </row>
    <row r="404" spans="1:9" x14ac:dyDescent="0.7">
      <c r="A404" s="2"/>
      <c r="B404" s="2"/>
      <c r="C404" s="2"/>
      <c r="D404" s="2">
        <v>409</v>
      </c>
      <c r="E404" s="36">
        <v>0.43790228791686975</v>
      </c>
      <c r="F404" s="36">
        <v>0.57638528666684652</v>
      </c>
      <c r="G404" s="36">
        <v>0.1241954241662605</v>
      </c>
      <c r="H404" s="36">
        <v>0.15277057333369304</v>
      </c>
      <c r="I404" s="36">
        <f t="shared" si="6"/>
        <v>0.15277057333369304</v>
      </c>
    </row>
    <row r="405" spans="1:9" x14ac:dyDescent="0.7">
      <c r="A405" s="2"/>
      <c r="B405" s="2"/>
      <c r="C405" s="2"/>
      <c r="D405" s="2">
        <v>410</v>
      </c>
      <c r="E405" s="36">
        <v>0.43797094327278202</v>
      </c>
      <c r="F405" s="36">
        <v>0.57628145373453543</v>
      </c>
      <c r="G405" s="36">
        <v>0.12405811345443596</v>
      </c>
      <c r="H405" s="36">
        <v>0.15256290746907086</v>
      </c>
      <c r="I405" s="36">
        <f t="shared" si="6"/>
        <v>0.15256290746907086</v>
      </c>
    </row>
    <row r="406" spans="1:9" x14ac:dyDescent="0.7">
      <c r="A406" s="2"/>
      <c r="B406" s="2"/>
      <c r="C406" s="2"/>
      <c r="D406" s="2">
        <v>411</v>
      </c>
      <c r="E406" s="36">
        <v>0.43803936361998952</v>
      </c>
      <c r="F406" s="36">
        <v>0.57617802860520317</v>
      </c>
      <c r="G406" s="36">
        <v>0.12392127276002096</v>
      </c>
      <c r="H406" s="36">
        <v>0.15235605721040635</v>
      </c>
      <c r="I406" s="36">
        <f t="shared" si="6"/>
        <v>0.15235605721040635</v>
      </c>
    </row>
    <row r="407" spans="1:9" x14ac:dyDescent="0.7">
      <c r="A407" s="2"/>
      <c r="B407" s="2"/>
      <c r="C407" s="2"/>
      <c r="D407" s="2">
        <v>412</v>
      </c>
      <c r="E407" s="36">
        <v>0.43810755031448112</v>
      </c>
      <c r="F407" s="36">
        <v>0.57607500865283412</v>
      </c>
      <c r="G407" s="36">
        <v>0.12378489937103776</v>
      </c>
      <c r="H407" s="36">
        <v>0.15215001730566824</v>
      </c>
      <c r="I407" s="36">
        <f t="shared" si="6"/>
        <v>0.15215001730566824</v>
      </c>
    </row>
    <row r="408" spans="1:9" x14ac:dyDescent="0.7">
      <c r="A408" s="2"/>
      <c r="B408" s="2"/>
      <c r="C408" s="2"/>
      <c r="D408" s="2">
        <v>413</v>
      </c>
      <c r="E408" s="36">
        <v>0.43817550470123223</v>
      </c>
      <c r="F408" s="36">
        <v>0.57597239127484212</v>
      </c>
      <c r="G408" s="36">
        <v>0.12364899059753554</v>
      </c>
      <c r="H408" s="36">
        <v>0.15194478254968424</v>
      </c>
      <c r="I408" s="36">
        <f t="shared" si="6"/>
        <v>0.15194478254968424</v>
      </c>
    </row>
    <row r="409" spans="1:9" x14ac:dyDescent="0.7">
      <c r="A409" s="2"/>
      <c r="B409" s="2"/>
      <c r="C409" s="2"/>
      <c r="D409" s="2">
        <v>414</v>
      </c>
      <c r="E409" s="36">
        <v>0.43824322811431982</v>
      </c>
      <c r="F409" s="36">
        <v>0.57587017389180339</v>
      </c>
      <c r="G409" s="36">
        <v>0.12351354377136037</v>
      </c>
      <c r="H409" s="36">
        <v>0.15174034778360679</v>
      </c>
      <c r="I409" s="36">
        <f t="shared" si="6"/>
        <v>0.15174034778360679</v>
      </c>
    </row>
    <row r="410" spans="1:9" x14ac:dyDescent="0.7">
      <c r="A410" s="2"/>
      <c r="B410" s="2"/>
      <c r="C410" s="2"/>
      <c r="D410" s="2">
        <v>415</v>
      </c>
      <c r="E410" s="36">
        <v>0.43831072187703657</v>
      </c>
      <c r="F410" s="36">
        <v>0.57576835394719383</v>
      </c>
      <c r="G410" s="36">
        <v>0.12337855624592686</v>
      </c>
      <c r="H410" s="36">
        <v>0.15153670789438767</v>
      </c>
      <c r="I410" s="36">
        <f t="shared" si="6"/>
        <v>0.15153670789438767</v>
      </c>
    </row>
    <row r="411" spans="1:9" x14ac:dyDescent="0.7">
      <c r="A411" s="2"/>
      <c r="B411" s="2"/>
      <c r="C411" s="2"/>
      <c r="D411" s="2">
        <v>416</v>
      </c>
      <c r="E411" s="36">
        <v>0.43837798730200317</v>
      </c>
      <c r="F411" s="36">
        <v>0.57566692890712912</v>
      </c>
      <c r="G411" s="36">
        <v>0.12324402539599366</v>
      </c>
      <c r="H411" s="36">
        <v>0.15133385781425823</v>
      </c>
      <c r="I411" s="36">
        <f t="shared" si="6"/>
        <v>0.15133385781425823</v>
      </c>
    </row>
    <row r="412" spans="1:9" x14ac:dyDescent="0.7">
      <c r="A412" s="2"/>
      <c r="B412" s="2"/>
      <c r="C412" s="2"/>
      <c r="D412" s="2">
        <v>417</v>
      </c>
      <c r="E412" s="36">
        <v>0.43844502569127924</v>
      </c>
      <c r="F412" s="36">
        <v>0.57556589626010946</v>
      </c>
      <c r="G412" s="36">
        <v>0.12310994861744151</v>
      </c>
      <c r="H412" s="36">
        <v>0.15113179252021891</v>
      </c>
      <c r="I412" s="36">
        <f t="shared" si="6"/>
        <v>0.15113179252021891</v>
      </c>
    </row>
    <row r="413" spans="1:9" x14ac:dyDescent="0.7">
      <c r="A413" s="2"/>
      <c r="B413" s="2"/>
      <c r="C413" s="2"/>
      <c r="D413" s="2">
        <v>418</v>
      </c>
      <c r="E413" s="36">
        <v>0.438511838336473</v>
      </c>
      <c r="F413" s="36">
        <v>0.57546525351676703</v>
      </c>
      <c r="G413" s="36">
        <v>0.12297632332705399</v>
      </c>
      <c r="H413" s="36">
        <v>0.15093050703353406</v>
      </c>
      <c r="I413" s="36">
        <f t="shared" si="6"/>
        <v>0.15093050703353406</v>
      </c>
    </row>
    <row r="414" spans="1:9" x14ac:dyDescent="0.7">
      <c r="A414" s="2"/>
      <c r="B414" s="2"/>
      <c r="C414" s="2"/>
      <c r="D414" s="2">
        <v>419</v>
      </c>
      <c r="E414" s="36">
        <v>0.43857842651884937</v>
      </c>
      <c r="F414" s="36">
        <v>0.57536499820961717</v>
      </c>
      <c r="G414" s="36">
        <v>0.12284314696230125</v>
      </c>
      <c r="H414" s="36">
        <v>0.15072999641923435</v>
      </c>
      <c r="I414" s="36">
        <f t="shared" si="6"/>
        <v>0.15072999641923435</v>
      </c>
    </row>
    <row r="415" spans="1:9" x14ac:dyDescent="0.7">
      <c r="A415" s="2"/>
      <c r="B415" s="2"/>
      <c r="C415" s="2"/>
      <c r="D415" s="2">
        <v>420</v>
      </c>
      <c r="E415" s="36">
        <v>0.43864479150943669</v>
      </c>
      <c r="F415" s="36">
        <v>0.57526512789281303</v>
      </c>
      <c r="G415" s="36">
        <v>0.12271041698112661</v>
      </c>
      <c r="H415" s="36">
        <v>0.15053025578562607</v>
      </c>
      <c r="I415" s="36">
        <f t="shared" si="6"/>
        <v>0.15053025578562607</v>
      </c>
    </row>
    <row r="416" spans="1:9" x14ac:dyDescent="0.7">
      <c r="A416" s="2"/>
      <c r="B416" s="2"/>
      <c r="C416" s="2"/>
      <c r="D416" s="2">
        <v>421</v>
      </c>
      <c r="E416" s="36">
        <v>0.43871093456913246</v>
      </c>
      <c r="F416" s="36">
        <v>0.57516564014190308</v>
      </c>
      <c r="G416" s="36">
        <v>0.12257813086173508</v>
      </c>
      <c r="H416" s="36">
        <v>0.15033128028380616</v>
      </c>
      <c r="I416" s="36">
        <f t="shared" si="6"/>
        <v>0.15033128028380616</v>
      </c>
    </row>
    <row r="417" spans="1:9" x14ac:dyDescent="0.7">
      <c r="A417" s="2"/>
      <c r="B417" s="2"/>
      <c r="C417" s="2"/>
      <c r="D417" s="2">
        <v>422</v>
      </c>
      <c r="E417" s="36">
        <v>0.43877685694880708</v>
      </c>
      <c r="F417" s="36">
        <v>0.57506653255359319</v>
      </c>
      <c r="G417" s="36">
        <v>0.12244628610238584</v>
      </c>
      <c r="H417" s="36">
        <v>0.15013306510718638</v>
      </c>
      <c r="I417" s="36">
        <f t="shared" si="6"/>
        <v>0.15013306510718638</v>
      </c>
    </row>
    <row r="418" spans="1:9" x14ac:dyDescent="0.7">
      <c r="A418" s="2"/>
      <c r="B418" s="2"/>
      <c r="C418" s="2"/>
      <c r="D418" s="2">
        <v>423</v>
      </c>
      <c r="E418" s="36">
        <v>0.43884255988940701</v>
      </c>
      <c r="F418" s="36">
        <v>0.57496780274550985</v>
      </c>
      <c r="G418" s="36">
        <v>0.12231488022118597</v>
      </c>
      <c r="H418" s="36">
        <v>0.1499356054910197</v>
      </c>
      <c r="I418" s="36">
        <f t="shared" si="6"/>
        <v>0.1499356054910197</v>
      </c>
    </row>
    <row r="419" spans="1:9" x14ac:dyDescent="0.7">
      <c r="A419" s="2"/>
      <c r="B419" s="2"/>
      <c r="C419" s="2"/>
      <c r="D419" s="2">
        <v>424</v>
      </c>
      <c r="E419" s="36">
        <v>0.4389080446220559</v>
      </c>
      <c r="F419" s="36">
        <v>0.57486944835596876</v>
      </c>
      <c r="G419" s="36">
        <v>0.12218391075588819</v>
      </c>
      <c r="H419" s="36">
        <v>0.14973889671193752</v>
      </c>
      <c r="I419" s="36">
        <f t="shared" si="6"/>
        <v>0.14973889671193752</v>
      </c>
    </row>
    <row r="420" spans="1:9" x14ac:dyDescent="0.7">
      <c r="A420" s="2"/>
      <c r="B420" s="2"/>
      <c r="C420" s="2"/>
      <c r="D420" s="2">
        <v>425</v>
      </c>
      <c r="E420" s="36">
        <v>0.43897331236815529</v>
      </c>
      <c r="F420" s="36">
        <v>0.57477146704374538</v>
      </c>
      <c r="G420" s="36">
        <v>0.12205337526368942</v>
      </c>
      <c r="H420" s="36">
        <v>0.14954293408749075</v>
      </c>
      <c r="I420" s="36">
        <f t="shared" si="6"/>
        <v>0.14954293408749075</v>
      </c>
    </row>
    <row r="421" spans="1:9" x14ac:dyDescent="0.7">
      <c r="A421" s="2"/>
      <c r="B421" s="2"/>
      <c r="C421" s="2"/>
      <c r="D421" s="2">
        <v>426</v>
      </c>
      <c r="E421" s="36">
        <v>0.43903836433948329</v>
      </c>
      <c r="F421" s="36">
        <v>0.5746738564878483</v>
      </c>
      <c r="G421" s="36">
        <v>0.12192327132103342</v>
      </c>
      <c r="H421" s="36">
        <v>0.1493477129756966</v>
      </c>
      <c r="I421" s="36">
        <f t="shared" si="6"/>
        <v>0.1493477129756966</v>
      </c>
    </row>
    <row r="422" spans="1:9" x14ac:dyDescent="0.7">
      <c r="A422" s="2"/>
      <c r="B422" s="2"/>
      <c r="C422" s="2"/>
      <c r="D422" s="2">
        <v>427</v>
      </c>
      <c r="E422" s="36">
        <v>0.43910320173829226</v>
      </c>
      <c r="F422" s="36">
        <v>0.57457661438729668</v>
      </c>
      <c r="G422" s="36">
        <v>0.12179359652341548</v>
      </c>
      <c r="H422" s="36">
        <v>0.14915322877459336</v>
      </c>
      <c r="I422" s="36">
        <f t="shared" si="6"/>
        <v>0.14915322877459336</v>
      </c>
    </row>
    <row r="423" spans="1:9" x14ac:dyDescent="0.7">
      <c r="A423" s="2"/>
      <c r="B423" s="2"/>
      <c r="C423" s="2"/>
      <c r="D423" s="2">
        <v>428</v>
      </c>
      <c r="E423" s="36">
        <v>0.43916782575740593</v>
      </c>
      <c r="F423" s="36">
        <v>0.57447973846089984</v>
      </c>
      <c r="G423" s="36">
        <v>0.12166434848518815</v>
      </c>
      <c r="H423" s="36">
        <v>0.14895947692179967</v>
      </c>
      <c r="I423" s="36">
        <f t="shared" si="6"/>
        <v>0.14895947692179967</v>
      </c>
    </row>
    <row r="424" spans="1:9" x14ac:dyDescent="0.7">
      <c r="A424" s="2"/>
      <c r="B424" s="2"/>
      <c r="C424" s="2"/>
      <c r="D424" s="2">
        <v>429</v>
      </c>
      <c r="E424" s="36">
        <v>0.43923223758031393</v>
      </c>
      <c r="F424" s="36">
        <v>0.57438322644703999</v>
      </c>
      <c r="G424" s="36">
        <v>0.12153552483937213</v>
      </c>
      <c r="H424" s="36">
        <v>0.14876645289407997</v>
      </c>
      <c r="I424" s="36">
        <f t="shared" si="6"/>
        <v>0.14876645289407997</v>
      </c>
    </row>
    <row r="425" spans="1:9" x14ac:dyDescent="0.7">
      <c r="A425" s="2"/>
      <c r="B425" s="2"/>
      <c r="C425" s="2"/>
      <c r="D425" s="2">
        <v>430</v>
      </c>
      <c r="E425" s="36">
        <v>0.43929643838126664</v>
      </c>
      <c r="F425" s="36">
        <v>0.57428707610345808</v>
      </c>
      <c r="G425" s="36">
        <v>0.12140712323746672</v>
      </c>
      <c r="H425" s="36">
        <v>0.14857415220691617</v>
      </c>
      <c r="I425" s="36">
        <f t="shared" si="6"/>
        <v>0.14857415220691617</v>
      </c>
    </row>
    <row r="426" spans="1:9" x14ac:dyDescent="0.7">
      <c r="A426" s="2"/>
      <c r="B426" s="2"/>
      <c r="C426" s="2"/>
      <c r="D426" s="2">
        <v>431</v>
      </c>
      <c r="E426" s="36">
        <v>0.43936042932536784</v>
      </c>
      <c r="F426" s="36">
        <v>0.57419128520704255</v>
      </c>
      <c r="G426" s="36">
        <v>0.12127914134926432</v>
      </c>
      <c r="H426" s="36">
        <v>0.14838257041408509</v>
      </c>
      <c r="I426" s="36">
        <f t="shared" si="6"/>
        <v>0.14838257041408509</v>
      </c>
    </row>
    <row r="427" spans="1:9" x14ac:dyDescent="0.7">
      <c r="A427" s="2"/>
      <c r="B427" s="2"/>
      <c r="C427" s="2"/>
      <c r="D427" s="2">
        <v>432</v>
      </c>
      <c r="E427" s="36">
        <v>0.43942421156866662</v>
      </c>
      <c r="F427" s="36">
        <v>0.57409585155362031</v>
      </c>
      <c r="G427" s="36">
        <v>0.12115157686266675</v>
      </c>
      <c r="H427" s="36">
        <v>0.14819170310724061</v>
      </c>
      <c r="I427" s="36">
        <f t="shared" si="6"/>
        <v>0.14819170310724061</v>
      </c>
    </row>
    <row r="428" spans="1:9" x14ac:dyDescent="0.7">
      <c r="A428" s="2"/>
      <c r="B428" s="2"/>
      <c r="C428" s="2"/>
      <c r="D428" s="2">
        <v>433</v>
      </c>
      <c r="E428" s="36">
        <v>0.4394877862582483</v>
      </c>
      <c r="F428" s="36">
        <v>0.57400077295775087</v>
      </c>
      <c r="G428" s="36">
        <v>0.12102442748350339</v>
      </c>
      <c r="H428" s="36">
        <v>0.14800154591550174</v>
      </c>
      <c r="I428" s="36">
        <f t="shared" si="6"/>
        <v>0.14800154591550174</v>
      </c>
    </row>
    <row r="429" spans="1:9" x14ac:dyDescent="0.7">
      <c r="A429" s="2"/>
      <c r="B429" s="2"/>
      <c r="C429" s="2"/>
      <c r="D429" s="2">
        <v>434</v>
      </c>
      <c r="E429" s="36">
        <v>0.43955115453232368</v>
      </c>
      <c r="F429" s="36">
        <v>0.57390604725252348</v>
      </c>
      <c r="G429" s="36">
        <v>0.12089769093535263</v>
      </c>
      <c r="H429" s="36">
        <v>0.14781209450504695</v>
      </c>
      <c r="I429" s="36">
        <f t="shared" si="6"/>
        <v>0.14781209450504695</v>
      </c>
    </row>
    <row r="430" spans="1:9" x14ac:dyDescent="0.7">
      <c r="A430" s="2"/>
      <c r="B430" s="2"/>
      <c r="C430" s="2"/>
      <c r="D430" s="2">
        <v>435</v>
      </c>
      <c r="E430" s="36">
        <v>0.4396143175203181</v>
      </c>
      <c r="F430" s="36">
        <v>0.57381167228935626</v>
      </c>
      <c r="G430" s="36">
        <v>0.1207713649593638</v>
      </c>
      <c r="H430" s="36">
        <v>0.14762334457871251</v>
      </c>
      <c r="I430" s="36">
        <f t="shared" si="6"/>
        <v>0.14762334457871251</v>
      </c>
    </row>
    <row r="431" spans="1:9" x14ac:dyDescent="0.7">
      <c r="A431" s="2"/>
      <c r="B431" s="2"/>
      <c r="C431" s="2"/>
      <c r="D431" s="2">
        <v>436</v>
      </c>
      <c r="E431" s="36">
        <v>0.43967727634295828</v>
      </c>
      <c r="F431" s="36">
        <v>0.57371764593779906</v>
      </c>
      <c r="G431" s="36">
        <v>0.12064544731408344</v>
      </c>
      <c r="H431" s="36">
        <v>0.14743529187559812</v>
      </c>
      <c r="I431" s="36">
        <f t="shared" si="6"/>
        <v>0.14743529187559812</v>
      </c>
    </row>
    <row r="432" spans="1:9" x14ac:dyDescent="0.7">
      <c r="A432" s="2"/>
      <c r="B432" s="2"/>
      <c r="C432" s="2"/>
      <c r="D432" s="2">
        <v>437</v>
      </c>
      <c r="E432" s="36">
        <v>0.43974003211235901</v>
      </c>
      <c r="F432" s="36">
        <v>0.57362396608533694</v>
      </c>
      <c r="G432" s="36">
        <v>0.12051993577528197</v>
      </c>
      <c r="H432" s="36">
        <v>0.14724793217067389</v>
      </c>
      <c r="I432" s="36">
        <f t="shared" si="6"/>
        <v>0.14724793217067389</v>
      </c>
    </row>
    <row r="433" spans="1:9" x14ac:dyDescent="0.7">
      <c r="A433" s="2"/>
      <c r="B433" s="2"/>
      <c r="C433" s="2"/>
      <c r="D433" s="2">
        <v>438</v>
      </c>
      <c r="E433" s="36">
        <v>0.43980258593210869</v>
      </c>
      <c r="F433" s="36">
        <v>0.573530630637199</v>
      </c>
      <c r="G433" s="36">
        <v>0.12039482813578262</v>
      </c>
      <c r="H433" s="36">
        <v>0.147061261274398</v>
      </c>
      <c r="I433" s="36">
        <f t="shared" si="6"/>
        <v>0.147061261274398</v>
      </c>
    </row>
    <row r="434" spans="1:9" x14ac:dyDescent="0.7">
      <c r="A434" s="2"/>
      <c r="B434" s="2"/>
      <c r="C434" s="2"/>
      <c r="D434" s="2">
        <v>439</v>
      </c>
      <c r="E434" s="36">
        <v>0.43986493889735301</v>
      </c>
      <c r="F434" s="36">
        <v>0.57343763751616705</v>
      </c>
      <c r="G434" s="36">
        <v>0.12027012220529398</v>
      </c>
      <c r="H434" s="36">
        <v>0.14687527503233411</v>
      </c>
      <c r="I434" s="36">
        <f t="shared" si="6"/>
        <v>0.14687527503233411</v>
      </c>
    </row>
    <row r="435" spans="1:9" x14ac:dyDescent="0.7">
      <c r="A435" s="2"/>
      <c r="B435" s="2"/>
      <c r="C435" s="2"/>
      <c r="D435" s="2">
        <v>440</v>
      </c>
      <c r="E435" s="36">
        <v>0.43992709209487901</v>
      </c>
      <c r="F435" s="36">
        <v>0.57334498466238815</v>
      </c>
      <c r="G435" s="36">
        <v>0.12014581581024197</v>
      </c>
      <c r="H435" s="36">
        <v>0.14668996932477629</v>
      </c>
      <c r="I435" s="36">
        <f t="shared" si="6"/>
        <v>0.14668996932477629</v>
      </c>
    </row>
    <row r="436" spans="1:9" x14ac:dyDescent="0.7">
      <c r="A436" s="2"/>
      <c r="B436" s="2"/>
      <c r="C436" s="2"/>
      <c r="D436" s="2">
        <v>441</v>
      </c>
      <c r="E436" s="36">
        <v>0.43998904660319654</v>
      </c>
      <c r="F436" s="36">
        <v>0.5732526700331898</v>
      </c>
      <c r="G436" s="36">
        <v>0.12002190679360691</v>
      </c>
      <c r="H436" s="36">
        <v>0.14650534006637961</v>
      </c>
      <c r="I436" s="36">
        <f t="shared" si="6"/>
        <v>0.14650534006637961</v>
      </c>
    </row>
    <row r="437" spans="1:9" x14ac:dyDescent="0.7">
      <c r="A437" s="2"/>
      <c r="B437" s="2"/>
      <c r="C437" s="2"/>
      <c r="D437" s="2">
        <v>442</v>
      </c>
      <c r="E437" s="36">
        <v>0.44005080349262016</v>
      </c>
      <c r="F437" s="36">
        <v>0.57316069160289662</v>
      </c>
      <c r="G437" s="36">
        <v>0.11989839301475969</v>
      </c>
      <c r="H437" s="36">
        <v>0.14632138320579324</v>
      </c>
      <c r="I437" s="36">
        <f t="shared" si="6"/>
        <v>0.14632138320579324</v>
      </c>
    </row>
    <row r="438" spans="1:9" x14ac:dyDescent="0.7">
      <c r="A438" s="2"/>
      <c r="B438" s="2"/>
      <c r="C438" s="2"/>
      <c r="D438" s="2">
        <v>443</v>
      </c>
      <c r="E438" s="36">
        <v>0.44011236382534913</v>
      </c>
      <c r="F438" s="36">
        <v>0.57306904736264985</v>
      </c>
      <c r="G438" s="36">
        <v>0.11977527234930174</v>
      </c>
      <c r="H438" s="36">
        <v>0.14613809472529971</v>
      </c>
      <c r="I438" s="36">
        <f t="shared" si="6"/>
        <v>0.14613809472529971</v>
      </c>
    </row>
    <row r="439" spans="1:9" x14ac:dyDescent="0.7">
      <c r="A439" s="2"/>
      <c r="B439" s="2"/>
      <c r="C439" s="2"/>
      <c r="D439" s="2">
        <v>444</v>
      </c>
      <c r="E439" s="36">
        <v>0.44017372865554677</v>
      </c>
      <c r="F439" s="36">
        <v>0.57297773532022944</v>
      </c>
      <c r="G439" s="36">
        <v>0.11965254268890646</v>
      </c>
      <c r="H439" s="36">
        <v>0.14595547064045888</v>
      </c>
      <c r="I439" s="36">
        <f t="shared" si="6"/>
        <v>0.14595547064045888</v>
      </c>
    </row>
    <row r="440" spans="1:9" x14ac:dyDescent="0.7">
      <c r="D440" s="2">
        <v>445</v>
      </c>
      <c r="E440" s="36">
        <v>0.44023489902941892</v>
      </c>
      <c r="F440" s="36">
        <v>0.57288675349987794</v>
      </c>
      <c r="G440" s="36">
        <v>0.11953020194116215</v>
      </c>
      <c r="H440" s="36">
        <v>0.14577350699975589</v>
      </c>
      <c r="I440" s="36">
        <f t="shared" si="6"/>
        <v>0.14577350699975589</v>
      </c>
    </row>
    <row r="441" spans="1:9" x14ac:dyDescent="0.7">
      <c r="D441" s="10">
        <v>446</v>
      </c>
      <c r="E441" s="36">
        <v>0.44029587598529146</v>
      </c>
      <c r="F441" s="36">
        <v>0.57279609994212677</v>
      </c>
      <c r="G441" s="36">
        <v>0.11940824802941707</v>
      </c>
      <c r="H441" s="36">
        <v>0.14559219988425354</v>
      </c>
      <c r="I441" s="36">
        <f t="shared" si="6"/>
        <v>0.14559219988425354</v>
      </c>
    </row>
    <row r="442" spans="1:9" x14ac:dyDescent="0.7">
      <c r="D442" s="10">
        <v>447</v>
      </c>
      <c r="E442" s="36">
        <v>0.4403566605536865</v>
      </c>
      <c r="F442" s="36">
        <v>0.57270577270362555</v>
      </c>
      <c r="G442" s="36">
        <v>0.11928667889262701</v>
      </c>
      <c r="H442" s="36">
        <v>0.1454115454072511</v>
      </c>
      <c r="I442" s="36">
        <f t="shared" si="6"/>
        <v>0.1454115454072511</v>
      </c>
    </row>
    <row r="443" spans="1:9" x14ac:dyDescent="0.7">
      <c r="D443" s="10">
        <v>448</v>
      </c>
      <c r="E443" s="36">
        <v>0.44041725375739849</v>
      </c>
      <c r="F443" s="36">
        <v>0.57261576985697149</v>
      </c>
      <c r="G443" s="36">
        <v>0.11916549248520303</v>
      </c>
      <c r="H443" s="36">
        <v>0.14523153971394298</v>
      </c>
      <c r="I443" s="36">
        <f t="shared" si="6"/>
        <v>0.14523153971394298</v>
      </c>
    </row>
    <row r="444" spans="1:9" x14ac:dyDescent="0.7">
      <c r="D444" s="10">
        <v>449</v>
      </c>
      <c r="E444" s="36">
        <v>0.44047765661156846</v>
      </c>
      <c r="F444" s="36">
        <v>0.57252608949054429</v>
      </c>
      <c r="G444" s="36">
        <v>0.11904468677686308</v>
      </c>
      <c r="H444" s="36">
        <v>0.14505217898108858</v>
      </c>
      <c r="I444" s="36">
        <f t="shared" si="6"/>
        <v>0.14505217898108858</v>
      </c>
    </row>
    <row r="445" spans="1:9" x14ac:dyDescent="0.7">
      <c r="D445" s="10">
        <v>450</v>
      </c>
      <c r="E445" s="36">
        <v>0.44053787012375828</v>
      </c>
      <c r="F445" s="36">
        <v>0.57243672970833903</v>
      </c>
      <c r="G445" s="36">
        <v>0.11892425975248344</v>
      </c>
      <c r="H445" s="36">
        <v>0.14487345941667806</v>
      </c>
      <c r="I445" s="36">
        <f t="shared" si="6"/>
        <v>0.14487345941667806</v>
      </c>
    </row>
    <row r="446" spans="1:9" x14ac:dyDescent="0.7">
      <c r="D446" s="10">
        <v>451</v>
      </c>
      <c r="E446" s="36">
        <v>0.44059789529402327</v>
      </c>
      <c r="F446" s="36">
        <v>0.5723476886298049</v>
      </c>
      <c r="G446" s="36">
        <v>0.11880420941195347</v>
      </c>
      <c r="H446" s="36">
        <v>0.14469537725960979</v>
      </c>
      <c r="I446" s="36">
        <f t="shared" si="6"/>
        <v>0.14469537725960979</v>
      </c>
    </row>
    <row r="447" spans="1:9" x14ac:dyDescent="0.7">
      <c r="D447" s="10">
        <v>452</v>
      </c>
      <c r="E447" s="36">
        <v>0.44065773311498457</v>
      </c>
      <c r="F447" s="36">
        <v>0.57225896438968438</v>
      </c>
      <c r="G447" s="36">
        <v>0.11868453377003085</v>
      </c>
      <c r="H447" s="36">
        <v>0.14451792877936875</v>
      </c>
      <c r="I447" s="36">
        <f t="shared" si="6"/>
        <v>0.14451792877936875</v>
      </c>
    </row>
    <row r="448" spans="1:9" x14ac:dyDescent="0.7">
      <c r="D448" s="10">
        <v>453</v>
      </c>
      <c r="E448" s="36">
        <v>0.44071738457190029</v>
      </c>
      <c r="F448" s="36">
        <v>0.57217055513785342</v>
      </c>
      <c r="G448" s="36">
        <v>0.11856523085619941</v>
      </c>
      <c r="H448" s="36">
        <v>0.14434111027570684</v>
      </c>
      <c r="I448" s="36">
        <f t="shared" si="6"/>
        <v>0.14434111027570684</v>
      </c>
    </row>
    <row r="449" spans="4:9" x14ac:dyDescent="0.7">
      <c r="D449" s="10">
        <v>454</v>
      </c>
      <c r="E449" s="36">
        <v>0.4407768506427357</v>
      </c>
      <c r="F449" s="36">
        <v>0.57208245903916577</v>
      </c>
      <c r="G449" s="36">
        <v>0.11844629871452861</v>
      </c>
      <c r="H449" s="36">
        <v>0.14416491807833154</v>
      </c>
      <c r="I449" s="36">
        <f t="shared" si="6"/>
        <v>0.14416491807833154</v>
      </c>
    </row>
    <row r="450" spans="4:9" x14ac:dyDescent="0.7">
      <c r="D450" s="10">
        <v>455</v>
      </c>
      <c r="E450" s="36">
        <v>0.44083613229823349</v>
      </c>
      <c r="F450" s="36">
        <v>0.57199467427329742</v>
      </c>
      <c r="G450" s="36">
        <v>0.11832773540353303</v>
      </c>
      <c r="H450" s="36">
        <v>0.14398934854659484</v>
      </c>
      <c r="I450" s="36">
        <f t="shared" si="6"/>
        <v>0.14398934854659484</v>
      </c>
    </row>
    <row r="451" spans="4:9" x14ac:dyDescent="0.7">
      <c r="D451" s="10">
        <v>456</v>
      </c>
      <c r="E451" s="36">
        <v>0.44089523050198154</v>
      </c>
      <c r="F451" s="36">
        <v>0.57190719903459475</v>
      </c>
      <c r="G451" s="36">
        <v>0.11820953899603692</v>
      </c>
      <c r="H451" s="36">
        <v>0.1438143980691895</v>
      </c>
      <c r="I451" s="36">
        <f t="shared" si="6"/>
        <v>0.1438143980691895</v>
      </c>
    </row>
    <row r="452" spans="4:9" x14ac:dyDescent="0.7">
      <c r="D452" s="10">
        <v>457</v>
      </c>
      <c r="E452" s="36">
        <v>0.44095414621048201</v>
      </c>
      <c r="F452" s="36">
        <v>0.57182003153192285</v>
      </c>
      <c r="G452" s="36">
        <v>0.11809170757903598</v>
      </c>
      <c r="H452" s="36">
        <v>0.14364006306384569</v>
      </c>
      <c r="I452" s="36">
        <f t="shared" si="6"/>
        <v>0.14364006306384569</v>
      </c>
    </row>
    <row r="453" spans="4:9" x14ac:dyDescent="0.7">
      <c r="D453" s="10">
        <v>458</v>
      </c>
      <c r="E453" s="36">
        <v>0.44101288037321767</v>
      </c>
      <c r="F453" s="36">
        <v>0.57173316998851642</v>
      </c>
      <c r="G453" s="36">
        <v>0.11797423925356465</v>
      </c>
      <c r="H453" s="36">
        <v>0.14346633997703284</v>
      </c>
      <c r="I453" s="36">
        <f t="shared" si="6"/>
        <v>0.14346633997703284</v>
      </c>
    </row>
    <row r="454" spans="4:9" x14ac:dyDescent="0.7">
      <c r="D454" s="10">
        <v>459</v>
      </c>
      <c r="E454" s="36">
        <v>0.44107143393271897</v>
      </c>
      <c r="F454" s="36">
        <v>0.57164661264183336</v>
      </c>
      <c r="G454" s="36">
        <v>0.11785713213456206</v>
      </c>
      <c r="H454" s="36">
        <v>0.14329322528366673</v>
      </c>
      <c r="I454" s="36">
        <f t="shared" ref="I454:I517" si="7">MAX(G454,H454)</f>
        <v>0.14329322528366673</v>
      </c>
    </row>
    <row r="455" spans="4:9" x14ac:dyDescent="0.7">
      <c r="D455" s="10">
        <v>460</v>
      </c>
      <c r="E455" s="36">
        <v>0.44112980782462879</v>
      </c>
      <c r="F455" s="36">
        <v>0.57156035774340852</v>
      </c>
      <c r="G455" s="36">
        <v>0.11774038435074241</v>
      </c>
      <c r="H455" s="36">
        <v>0.14312071548681704</v>
      </c>
      <c r="I455" s="36">
        <f t="shared" si="7"/>
        <v>0.14312071548681704</v>
      </c>
    </row>
    <row r="456" spans="4:9" x14ac:dyDescent="0.7">
      <c r="D456" s="10">
        <v>461</v>
      </c>
      <c r="E456" s="36">
        <v>0.4411880029777685</v>
      </c>
      <c r="F456" s="36">
        <v>0.57147440355871104</v>
      </c>
      <c r="G456" s="36">
        <v>0.117623994044463</v>
      </c>
      <c r="H456" s="36">
        <v>0.14294880711742208</v>
      </c>
      <c r="I456" s="36">
        <f t="shared" si="7"/>
        <v>0.14294880711742208</v>
      </c>
    </row>
    <row r="457" spans="4:9" x14ac:dyDescent="0.7">
      <c r="D457" s="10">
        <v>462</v>
      </c>
      <c r="E457" s="36">
        <v>0.44124602031420124</v>
      </c>
      <c r="F457" s="36">
        <v>0.57138874836700215</v>
      </c>
      <c r="G457" s="36">
        <v>0.11750795937159753</v>
      </c>
      <c r="H457" s="36">
        <v>0.14277749673400431</v>
      </c>
      <c r="I457" s="36">
        <f t="shared" si="7"/>
        <v>0.14277749673400431</v>
      </c>
    </row>
    <row r="458" spans="4:9" x14ac:dyDescent="0.7">
      <c r="D458" s="10">
        <v>463</v>
      </c>
      <c r="E458" s="36">
        <v>0.44130386074929528</v>
      </c>
      <c r="F458" s="36">
        <v>0.57130339046119494</v>
      </c>
      <c r="G458" s="36">
        <v>0.11739227850140943</v>
      </c>
      <c r="H458" s="36">
        <v>0.14260678092238988</v>
      </c>
      <c r="I458" s="36">
        <f t="shared" si="7"/>
        <v>0.14260678092238988</v>
      </c>
    </row>
    <row r="459" spans="4:9" x14ac:dyDescent="0.7">
      <c r="D459" s="10">
        <v>464</v>
      </c>
      <c r="E459" s="36">
        <v>0.4413615251917874</v>
      </c>
      <c r="F459" s="36">
        <v>0.57121832814771678</v>
      </c>
      <c r="G459" s="36">
        <v>0.11727694961642521</v>
      </c>
      <c r="H459" s="36">
        <v>0.14243665629543356</v>
      </c>
      <c r="I459" s="36">
        <f t="shared" si="7"/>
        <v>0.14243665629543356</v>
      </c>
    </row>
    <row r="460" spans="4:9" x14ac:dyDescent="0.7">
      <c r="D460" s="10">
        <v>465</v>
      </c>
      <c r="E460" s="36">
        <v>0.44141901454384419</v>
      </c>
      <c r="F460" s="36">
        <v>0.57113355974637225</v>
      </c>
      <c r="G460" s="36">
        <v>0.11716197091231162</v>
      </c>
      <c r="H460" s="36">
        <v>0.14226711949274451</v>
      </c>
      <c r="I460" s="36">
        <f t="shared" si="7"/>
        <v>0.14226711949274451</v>
      </c>
    </row>
    <row r="461" spans="4:9" x14ac:dyDescent="0.7">
      <c r="D461" s="10">
        <v>466</v>
      </c>
      <c r="E461" s="36">
        <v>0.44147632970112355</v>
      </c>
      <c r="F461" s="36">
        <v>0.57104908359020823</v>
      </c>
      <c r="G461" s="36">
        <v>0.1170473405977529</v>
      </c>
      <c r="H461" s="36">
        <v>0.14209816718041646</v>
      </c>
      <c r="I461" s="36">
        <f t="shared" si="7"/>
        <v>0.14209816718041646</v>
      </c>
    </row>
    <row r="462" spans="4:9" x14ac:dyDescent="0.7">
      <c r="D462" s="10">
        <v>467</v>
      </c>
      <c r="E462" s="36">
        <v>0.44153347155283523</v>
      </c>
      <c r="F462" s="36">
        <v>0.57096489802538086</v>
      </c>
      <c r="G462" s="36">
        <v>0.11693305689432953</v>
      </c>
      <c r="H462" s="36">
        <v>0.14192979605076173</v>
      </c>
      <c r="I462" s="36">
        <f t="shared" si="7"/>
        <v>0.14192979605076173</v>
      </c>
    </row>
    <row r="463" spans="4:9" x14ac:dyDescent="0.7">
      <c r="D463" s="10">
        <v>468</v>
      </c>
      <c r="E463" s="36">
        <v>0.44159044098180056</v>
      </c>
      <c r="F463" s="36">
        <v>0.57088100141102405</v>
      </c>
      <c r="G463" s="36">
        <v>0.11681911803639888</v>
      </c>
      <c r="H463" s="36">
        <v>0.14176200282204809</v>
      </c>
      <c r="I463" s="36">
        <f t="shared" si="7"/>
        <v>0.14176200282204809</v>
      </c>
    </row>
    <row r="464" spans="4:9" x14ac:dyDescent="0.7">
      <c r="D464" s="10">
        <v>469</v>
      </c>
      <c r="E464" s="36">
        <v>0.44164723886451185</v>
      </c>
      <c r="F464" s="36">
        <v>0.57079739211911906</v>
      </c>
      <c r="G464" s="36">
        <v>0.1167055222709763</v>
      </c>
      <c r="H464" s="36">
        <v>0.14159478423823812</v>
      </c>
      <c r="I464" s="36">
        <f t="shared" si="7"/>
        <v>0.14159478423823812</v>
      </c>
    </row>
    <row r="465" spans="4:9" x14ac:dyDescent="0.7">
      <c r="D465" s="10">
        <v>470</v>
      </c>
      <c r="E465" s="36">
        <v>0.44170386607119072</v>
      </c>
      <c r="F465" s="36">
        <v>0.57071406853436657</v>
      </c>
      <c r="G465" s="36">
        <v>0.11659226785761856</v>
      </c>
      <c r="H465" s="36">
        <v>0.14142813706873314</v>
      </c>
      <c r="I465" s="36">
        <f t="shared" si="7"/>
        <v>0.14142813706873314</v>
      </c>
    </row>
    <row r="466" spans="4:9" x14ac:dyDescent="0.7">
      <c r="D466" s="10">
        <v>471</v>
      </c>
      <c r="E466" s="36">
        <v>0.44176032346584576</v>
      </c>
      <c r="F466" s="36">
        <v>0.57063102905405927</v>
      </c>
      <c r="G466" s="36">
        <v>0.11647935306830848</v>
      </c>
      <c r="H466" s="36">
        <v>0.14126205810811854</v>
      </c>
      <c r="I466" s="36">
        <f t="shared" si="7"/>
        <v>0.14126205810811854</v>
      </c>
    </row>
    <row r="467" spans="4:9" x14ac:dyDescent="0.7">
      <c r="D467" s="10">
        <v>472</v>
      </c>
      <c r="E467" s="36">
        <v>0.44181661190633031</v>
      </c>
      <c r="F467" s="36">
        <v>0.57054827208795733</v>
      </c>
      <c r="G467" s="36">
        <v>0.11636677618733937</v>
      </c>
      <c r="H467" s="36">
        <v>0.14109654417591466</v>
      </c>
      <c r="I467" s="36">
        <f t="shared" si="7"/>
        <v>0.14109654417591466</v>
      </c>
    </row>
    <row r="468" spans="4:9" x14ac:dyDescent="0.7">
      <c r="D468" s="10">
        <v>473</v>
      </c>
      <c r="E468" s="36">
        <v>0.44187273224439838</v>
      </c>
      <c r="F468" s="36">
        <v>0.57046579605816361</v>
      </c>
      <c r="G468" s="36">
        <v>0.11625453551120324</v>
      </c>
      <c r="H468" s="36">
        <v>0.14093159211632722</v>
      </c>
      <c r="I468" s="36">
        <f t="shared" si="7"/>
        <v>0.14093159211632722</v>
      </c>
    </row>
    <row r="469" spans="4:9" x14ac:dyDescent="0.7">
      <c r="D469" s="10">
        <v>474</v>
      </c>
      <c r="E469" s="36">
        <v>0.44192868532576091</v>
      </c>
      <c r="F469" s="36">
        <v>0.57038359939900207</v>
      </c>
      <c r="G469" s="36">
        <v>0.11614262934847819</v>
      </c>
      <c r="H469" s="36">
        <v>0.14076719879800415</v>
      </c>
      <c r="I469" s="36">
        <f t="shared" si="7"/>
        <v>0.14076719879800415</v>
      </c>
    </row>
    <row r="470" spans="4:9" x14ac:dyDescent="0.7">
      <c r="D470" s="10">
        <v>475</v>
      </c>
      <c r="E470" s="36">
        <v>0.4419844719901409</v>
      </c>
      <c r="F470" s="36">
        <v>0.57030168055689689</v>
      </c>
      <c r="G470" s="36">
        <v>0.11603105601971819</v>
      </c>
      <c r="H470" s="36">
        <v>0.14060336111379379</v>
      </c>
      <c r="I470" s="36">
        <f t="shared" si="7"/>
        <v>0.14060336111379379</v>
      </c>
    </row>
    <row r="471" spans="4:9" x14ac:dyDescent="0.7">
      <c r="D471" s="10">
        <v>476</v>
      </c>
      <c r="E471" s="36">
        <v>0.44204009307132819</v>
      </c>
      <c r="F471" s="36">
        <v>0.57022003799025256</v>
      </c>
      <c r="G471" s="36">
        <v>0.11591981385734362</v>
      </c>
      <c r="H471" s="36">
        <v>0.14044007598050512</v>
      </c>
      <c r="I471" s="36">
        <f t="shared" si="7"/>
        <v>0.14044007598050512</v>
      </c>
    </row>
    <row r="472" spans="4:9" x14ac:dyDescent="0.7">
      <c r="D472" s="10">
        <v>477</v>
      </c>
      <c r="E472" s="36">
        <v>0.44209554939723344</v>
      </c>
      <c r="F472" s="36">
        <v>0.57013867016933661</v>
      </c>
      <c r="G472" s="36">
        <v>0.11580890120553311</v>
      </c>
      <c r="H472" s="36">
        <v>0.14027734033867323</v>
      </c>
      <c r="I472" s="36">
        <f t="shared" si="7"/>
        <v>0.14027734033867323</v>
      </c>
    </row>
    <row r="473" spans="4:9" x14ac:dyDescent="0.7">
      <c r="D473" s="10">
        <v>478</v>
      </c>
      <c r="E473" s="36">
        <v>0.44215084178994152</v>
      </c>
      <c r="F473" s="36">
        <v>0.57005757557616243</v>
      </c>
      <c r="G473" s="36">
        <v>0.11569831642011696</v>
      </c>
      <c r="H473" s="36">
        <v>0.14011515115232487</v>
      </c>
      <c r="I473" s="36">
        <f t="shared" si="7"/>
        <v>0.14011515115232487</v>
      </c>
    </row>
    <row r="474" spans="4:9" x14ac:dyDescent="0.7">
      <c r="D474" s="10">
        <v>479</v>
      </c>
      <c r="E474" s="36">
        <v>0.44220597106576442</v>
      </c>
      <c r="F474" s="36">
        <v>0.56997675270437487</v>
      </c>
      <c r="G474" s="36">
        <v>0.11558805786847115</v>
      </c>
      <c r="H474" s="36">
        <v>0.13995350540874973</v>
      </c>
      <c r="I474" s="36">
        <f t="shared" si="7"/>
        <v>0.13995350540874973</v>
      </c>
    </row>
    <row r="475" spans="4:9" x14ac:dyDescent="0.7">
      <c r="D475" s="10">
        <v>480</v>
      </c>
      <c r="E475" s="36">
        <v>0.44226093803529376</v>
      </c>
      <c r="F475" s="36">
        <v>0.56989620005913544</v>
      </c>
      <c r="G475" s="36">
        <v>0.11547812392941248</v>
      </c>
      <c r="H475" s="36">
        <v>0.13979240011827088</v>
      </c>
      <c r="I475" s="36">
        <f t="shared" si="7"/>
        <v>0.13979240011827088</v>
      </c>
    </row>
    <row r="476" spans="4:9" x14ac:dyDescent="0.7">
      <c r="D476" s="10">
        <v>481</v>
      </c>
      <c r="E476" s="36">
        <v>0.44231574350345182</v>
      </c>
      <c r="F476" s="36">
        <v>0.56981591615701077</v>
      </c>
      <c r="G476" s="36">
        <v>0.11536851299309636</v>
      </c>
      <c r="H476" s="36">
        <v>0.13963183231402154</v>
      </c>
      <c r="I476" s="36">
        <f t="shared" si="7"/>
        <v>0.13963183231402154</v>
      </c>
    </row>
    <row r="477" spans="4:9" x14ac:dyDescent="0.7">
      <c r="D477" s="10">
        <v>482</v>
      </c>
      <c r="E477" s="36">
        <v>0.44237038826954367</v>
      </c>
      <c r="F477" s="36">
        <v>0.56973589952586112</v>
      </c>
      <c r="G477" s="36">
        <v>0.11525922346091266</v>
      </c>
      <c r="H477" s="36">
        <v>0.13947179905172225</v>
      </c>
      <c r="I477" s="36">
        <f t="shared" si="7"/>
        <v>0.13947179905172225</v>
      </c>
    </row>
    <row r="478" spans="4:9" x14ac:dyDescent="0.7">
      <c r="D478" s="10">
        <v>483</v>
      </c>
      <c r="E478" s="36">
        <v>0.44242487312730638</v>
      </c>
      <c r="F478" s="36">
        <v>0.56965614870473125</v>
      </c>
      <c r="G478" s="36">
        <v>0.11515025374538723</v>
      </c>
      <c r="H478" s="36">
        <v>0.13931229740946249</v>
      </c>
      <c r="I478" s="36">
        <f t="shared" si="7"/>
        <v>0.13931229740946249</v>
      </c>
    </row>
    <row r="479" spans="4:9" x14ac:dyDescent="0.7">
      <c r="D479" s="10">
        <v>484</v>
      </c>
      <c r="E479" s="36">
        <v>0.44247919886496057</v>
      </c>
      <c r="F479" s="36">
        <v>0.56957666224374015</v>
      </c>
      <c r="G479" s="36">
        <v>0.11504160227007887</v>
      </c>
      <c r="H479" s="36">
        <v>0.1391533244874803</v>
      </c>
      <c r="I479" s="36">
        <f t="shared" si="7"/>
        <v>0.1391533244874803</v>
      </c>
    </row>
    <row r="480" spans="4:9" x14ac:dyDescent="0.7">
      <c r="D480" s="10">
        <v>485</v>
      </c>
      <c r="E480" s="36">
        <v>0.44253336626525841</v>
      </c>
      <c r="F480" s="36">
        <v>0.56949743870397607</v>
      </c>
      <c r="G480" s="36">
        <v>0.11493326746948318</v>
      </c>
      <c r="H480" s="36">
        <v>0.13899487740795213</v>
      </c>
      <c r="I480" s="36">
        <f t="shared" si="7"/>
        <v>0.13899487740795213</v>
      </c>
    </row>
    <row r="481" spans="4:9" x14ac:dyDescent="0.7">
      <c r="D481" s="10">
        <v>486</v>
      </c>
      <c r="E481" s="36">
        <v>0.44258737610553367</v>
      </c>
      <c r="F481" s="36">
        <v>0.56941847665738943</v>
      </c>
      <c r="G481" s="36">
        <v>0.11482524778893266</v>
      </c>
      <c r="H481" s="36">
        <v>0.13883695331477885</v>
      </c>
      <c r="I481" s="36">
        <f t="shared" si="7"/>
        <v>0.13883695331477885</v>
      </c>
    </row>
    <row r="482" spans="4:9" x14ac:dyDescent="0.7">
      <c r="D482" s="10">
        <v>487</v>
      </c>
      <c r="E482" s="36">
        <v>0.44264122915774917</v>
      </c>
      <c r="F482" s="36">
        <v>0.56933977468668784</v>
      </c>
      <c r="G482" s="36">
        <v>0.11471754168450166</v>
      </c>
      <c r="H482" s="36">
        <v>0.13867954937337568</v>
      </c>
      <c r="I482" s="36">
        <f t="shared" si="7"/>
        <v>0.13867954937337568</v>
      </c>
    </row>
    <row r="483" spans="4:9" x14ac:dyDescent="0.7">
      <c r="D483" s="10">
        <v>488</v>
      </c>
      <c r="E483" s="36">
        <v>0.44269492618854522</v>
      </c>
      <c r="F483" s="36">
        <v>0.56926133138523349</v>
      </c>
      <c r="G483" s="36">
        <v>0.11461014762290955</v>
      </c>
      <c r="H483" s="36">
        <v>0.13852266277046699</v>
      </c>
      <c r="I483" s="36">
        <f t="shared" si="7"/>
        <v>0.13852266277046699</v>
      </c>
    </row>
    <row r="484" spans="4:9" x14ac:dyDescent="0.7">
      <c r="D484" s="10">
        <v>489</v>
      </c>
      <c r="E484" s="36">
        <v>0.4427484679592868</v>
      </c>
      <c r="F484" s="36">
        <v>0.56918314535694003</v>
      </c>
      <c r="G484" s="36">
        <v>0.11450306408142641</v>
      </c>
      <c r="H484" s="36">
        <v>0.13836629071388007</v>
      </c>
      <c r="I484" s="36">
        <f t="shared" si="7"/>
        <v>0.13836629071388007</v>
      </c>
    </row>
    <row r="485" spans="4:9" x14ac:dyDescent="0.7">
      <c r="D485" s="10">
        <v>490</v>
      </c>
      <c r="E485" s="36">
        <v>0.44280185522611032</v>
      </c>
      <c r="F485" s="36">
        <v>0.56910521521617241</v>
      </c>
      <c r="G485" s="36">
        <v>0.11439628954777936</v>
      </c>
      <c r="H485" s="36">
        <v>0.13821043043234482</v>
      </c>
      <c r="I485" s="36">
        <f t="shared" si="7"/>
        <v>0.13821043043234482</v>
      </c>
    </row>
    <row r="486" spans="4:9" x14ac:dyDescent="0.7">
      <c r="D486" s="10">
        <v>491</v>
      </c>
      <c r="E486" s="36">
        <v>0.44285508873996976</v>
      </c>
      <c r="F486" s="36">
        <v>0.56902753958764618</v>
      </c>
      <c r="G486" s="36">
        <v>0.11428982252006048</v>
      </c>
      <c r="H486" s="36">
        <v>0.13805507917529236</v>
      </c>
      <c r="I486" s="36">
        <f t="shared" si="7"/>
        <v>0.13805507917529236</v>
      </c>
    </row>
    <row r="487" spans="4:9" x14ac:dyDescent="0.7">
      <c r="D487" s="10">
        <v>492</v>
      </c>
      <c r="E487" s="36">
        <v>0.4429081692466828</v>
      </c>
      <c r="F487" s="36">
        <v>0.56895011710632915</v>
      </c>
      <c r="G487" s="36">
        <v>0.11418366150663439</v>
      </c>
      <c r="H487" s="36">
        <v>0.13790023421265829</v>
      </c>
      <c r="I487" s="36">
        <f t="shared" si="7"/>
        <v>0.13790023421265829</v>
      </c>
    </row>
    <row r="488" spans="4:9" x14ac:dyDescent="0.7">
      <c r="D488" s="10">
        <v>493</v>
      </c>
      <c r="E488" s="36">
        <v>0.44296109748697576</v>
      </c>
      <c r="F488" s="36">
        <v>0.56887294641734354</v>
      </c>
      <c r="G488" s="36">
        <v>0.11407780502604847</v>
      </c>
      <c r="H488" s="36">
        <v>0.13774589283468708</v>
      </c>
      <c r="I488" s="36">
        <f t="shared" si="7"/>
        <v>0.13774589283468708</v>
      </c>
    </row>
    <row r="489" spans="4:9" x14ac:dyDescent="0.7">
      <c r="D489" s="10">
        <v>494</v>
      </c>
      <c r="E489" s="36">
        <v>0.44301387419652877</v>
      </c>
      <c r="F489" s="36">
        <v>0.56879602617587</v>
      </c>
      <c r="G489" s="36">
        <v>0.11397225160694247</v>
      </c>
      <c r="H489" s="36">
        <v>0.13759205235173999</v>
      </c>
      <c r="I489" s="36">
        <f t="shared" si="7"/>
        <v>0.13759205235173999</v>
      </c>
    </row>
    <row r="490" spans="4:9" x14ac:dyDescent="0.7">
      <c r="D490" s="10">
        <v>495</v>
      </c>
      <c r="E490" s="36">
        <v>0.44306650010601972</v>
      </c>
      <c r="F490" s="36">
        <v>0.56871935504705196</v>
      </c>
      <c r="G490" s="36">
        <v>0.11386699978796055</v>
      </c>
      <c r="H490" s="36">
        <v>0.13743871009410391</v>
      </c>
      <c r="I490" s="36">
        <f t="shared" si="7"/>
        <v>0.13743871009410391</v>
      </c>
    </row>
    <row r="491" spans="4:9" x14ac:dyDescent="0.7">
      <c r="D491" s="10">
        <v>496</v>
      </c>
      <c r="E491" s="36">
        <v>0.44311897594116834</v>
      </c>
      <c r="F491" s="36">
        <v>0.56864293170590119</v>
      </c>
      <c r="G491" s="36">
        <v>0.11376204811766333</v>
      </c>
      <c r="H491" s="36">
        <v>0.13728586341180238</v>
      </c>
      <c r="I491" s="36">
        <f t="shared" si="7"/>
        <v>0.13728586341180238</v>
      </c>
    </row>
    <row r="492" spans="4:9" x14ac:dyDescent="0.7">
      <c r="D492" s="10">
        <v>497</v>
      </c>
      <c r="E492" s="36">
        <v>0.44317130242277969</v>
      </c>
      <c r="F492" s="36">
        <v>0.56856675483720509</v>
      </c>
      <c r="G492" s="36">
        <v>0.11365739515444062</v>
      </c>
      <c r="H492" s="36">
        <v>0.13713350967441018</v>
      </c>
      <c r="I492" s="36">
        <f t="shared" si="7"/>
        <v>0.13713350967441018</v>
      </c>
    </row>
    <row r="493" spans="4:9" x14ac:dyDescent="0.7">
      <c r="D493" s="10">
        <v>498</v>
      </c>
      <c r="E493" s="36">
        <v>0.44322348026678682</v>
      </c>
      <c r="F493" s="36">
        <v>0.56849082313543409</v>
      </c>
      <c r="G493" s="36">
        <v>0.11355303946642636</v>
      </c>
      <c r="H493" s="36">
        <v>0.13698164627086817</v>
      </c>
      <c r="I493" s="36">
        <f t="shared" si="7"/>
        <v>0.13698164627086817</v>
      </c>
    </row>
    <row r="494" spans="4:9" x14ac:dyDescent="0.7">
      <c r="D494" s="10">
        <v>499</v>
      </c>
      <c r="E494" s="36">
        <v>0.44327551018429323</v>
      </c>
      <c r="F494" s="36">
        <v>0.56841513530465104</v>
      </c>
      <c r="G494" s="36">
        <v>0.11344897963141354</v>
      </c>
      <c r="H494" s="36">
        <v>0.13683027060930208</v>
      </c>
      <c r="I494" s="36">
        <f t="shared" si="7"/>
        <v>0.13683027060930208</v>
      </c>
    </row>
    <row r="495" spans="4:9" x14ac:dyDescent="0.7">
      <c r="D495" s="10">
        <v>500</v>
      </c>
      <c r="E495" s="36">
        <v>0.44332739288161505</v>
      </c>
      <c r="F495" s="36">
        <v>0.56833969005842122</v>
      </c>
      <c r="G495" s="36">
        <v>0.11334521423676991</v>
      </c>
      <c r="H495" s="36">
        <v>0.13667938011684244</v>
      </c>
      <c r="I495" s="36">
        <f t="shared" si="7"/>
        <v>0.13667938011684244</v>
      </c>
    </row>
    <row r="496" spans="4:9" x14ac:dyDescent="0.7">
      <c r="D496" s="10">
        <v>501</v>
      </c>
      <c r="E496" s="36">
        <v>0.44337912906032245</v>
      </c>
      <c r="F496" s="36">
        <v>0.56826448611972269</v>
      </c>
      <c r="G496" s="36">
        <v>0.1132417418793551</v>
      </c>
      <c r="H496" s="36">
        <v>0.13652897223944538</v>
      </c>
      <c r="I496" s="36">
        <f t="shared" si="7"/>
        <v>0.13652897223944538</v>
      </c>
    </row>
    <row r="497" spans="4:9" x14ac:dyDescent="0.7">
      <c r="D497" s="10">
        <v>502</v>
      </c>
      <c r="E497" s="36">
        <v>0.44343071941728113</v>
      </c>
      <c r="F497" s="36">
        <v>0.56818952222085928</v>
      </c>
      <c r="G497" s="36">
        <v>0.11313856116543775</v>
      </c>
      <c r="H497" s="36">
        <v>0.13637904444171856</v>
      </c>
      <c r="I497" s="36">
        <f t="shared" si="7"/>
        <v>0.13637904444171856</v>
      </c>
    </row>
    <row r="498" spans="4:9" x14ac:dyDescent="0.7">
      <c r="D498" s="10">
        <v>503</v>
      </c>
      <c r="E498" s="36">
        <v>0.4434821646446922</v>
      </c>
      <c r="F498" s="36">
        <v>0.5681147971033732</v>
      </c>
      <c r="G498" s="36">
        <v>0.1130356707106156</v>
      </c>
      <c r="H498" s="36">
        <v>0.13622959420674641</v>
      </c>
      <c r="I498" s="36">
        <f t="shared" si="7"/>
        <v>0.13622959420674641</v>
      </c>
    </row>
    <row r="499" spans="4:9" x14ac:dyDescent="0.7">
      <c r="D499" s="10">
        <v>504</v>
      </c>
      <c r="E499" s="36">
        <v>0.44353346543013311</v>
      </c>
      <c r="F499" s="36">
        <v>0.5680403095179587</v>
      </c>
      <c r="G499" s="36">
        <v>0.11293306913973378</v>
      </c>
      <c r="H499" s="36">
        <v>0.13608061903591739</v>
      </c>
      <c r="I499" s="36">
        <f t="shared" si="7"/>
        <v>0.13608061903591739</v>
      </c>
    </row>
    <row r="500" spans="4:9" x14ac:dyDescent="0.7">
      <c r="D500" s="10">
        <v>505</v>
      </c>
      <c r="E500" s="36">
        <v>0.44358462245659758</v>
      </c>
      <c r="F500" s="36">
        <v>0.56796605822437785</v>
      </c>
      <c r="G500" s="36">
        <v>0.11283075508680485</v>
      </c>
      <c r="H500" s="36">
        <v>0.13593211644875569</v>
      </c>
      <c r="I500" s="36">
        <f t="shared" si="7"/>
        <v>0.13593211644875569</v>
      </c>
    </row>
    <row r="501" spans="4:9" x14ac:dyDescent="0.7">
      <c r="D501" s="10">
        <v>506</v>
      </c>
      <c r="E501" s="36">
        <v>0.44363563640253417</v>
      </c>
      <c r="F501" s="36">
        <v>0.56789204199137566</v>
      </c>
      <c r="G501" s="36">
        <v>0.11272872719493165</v>
      </c>
      <c r="H501" s="36">
        <v>0.13578408398275132</v>
      </c>
      <c r="I501" s="36">
        <f t="shared" si="7"/>
        <v>0.13578408398275132</v>
      </c>
    </row>
    <row r="502" spans="4:9" x14ac:dyDescent="0.7">
      <c r="D502" s="10">
        <v>507</v>
      </c>
      <c r="E502" s="36">
        <v>0.44368650794188624</v>
      </c>
      <c r="F502" s="36">
        <v>0.56781825959659771</v>
      </c>
      <c r="G502" s="36">
        <v>0.11262698411622751</v>
      </c>
      <c r="H502" s="36">
        <v>0.13563651919319542</v>
      </c>
      <c r="I502" s="36">
        <f t="shared" si="7"/>
        <v>0.13563651919319542</v>
      </c>
    </row>
    <row r="503" spans="4:9" x14ac:dyDescent="0.7">
      <c r="D503" s="10">
        <v>508</v>
      </c>
      <c r="E503" s="36">
        <v>0.44373723774412988</v>
      </c>
      <c r="F503" s="36">
        <v>0.56774470982650749</v>
      </c>
      <c r="G503" s="36">
        <v>0.11252552451174025</v>
      </c>
      <c r="H503" s="36">
        <v>0.13548941965301498</v>
      </c>
      <c r="I503" s="36">
        <f t="shared" si="7"/>
        <v>0.13548941965301498</v>
      </c>
    </row>
    <row r="504" spans="4:9" x14ac:dyDescent="0.7">
      <c r="D504" s="10">
        <v>509</v>
      </c>
      <c r="E504" s="36">
        <v>0.4437878264743122</v>
      </c>
      <c r="F504" s="36">
        <v>0.5676713914763053</v>
      </c>
      <c r="G504" s="36">
        <v>0.11242434705137561</v>
      </c>
      <c r="H504" s="36">
        <v>0.1353427829526106</v>
      </c>
      <c r="I504" s="36">
        <f t="shared" si="7"/>
        <v>0.1353427829526106</v>
      </c>
    </row>
    <row r="505" spans="4:9" x14ac:dyDescent="0.7">
      <c r="D505" s="10">
        <v>510</v>
      </c>
      <c r="E505" s="36">
        <v>0.4438382747930894</v>
      </c>
      <c r="F505" s="36">
        <v>0.56759830334984818</v>
      </c>
      <c r="G505" s="36">
        <v>0.11232345041382119</v>
      </c>
      <c r="H505" s="36">
        <v>0.13519660669969635</v>
      </c>
      <c r="I505" s="36">
        <f t="shared" si="7"/>
        <v>0.13519660669969635</v>
      </c>
    </row>
    <row r="506" spans="4:9" x14ac:dyDescent="0.7">
      <c r="D506" s="10">
        <v>511</v>
      </c>
      <c r="E506" s="36">
        <v>0.4438885833567639</v>
      </c>
      <c r="F506" s="36">
        <v>0.56752544425957019</v>
      </c>
      <c r="G506" s="36">
        <v>0.1122228332864722</v>
      </c>
      <c r="H506" s="36">
        <v>0.13505088851914038</v>
      </c>
      <c r="I506" s="36">
        <f t="shared" si="7"/>
        <v>0.13505088851914038</v>
      </c>
    </row>
    <row r="507" spans="4:9" x14ac:dyDescent="0.7">
      <c r="D507" s="10">
        <v>512</v>
      </c>
      <c r="E507" s="36">
        <v>0.44393875281732131</v>
      </c>
      <c r="F507" s="36">
        <v>0.56745281302640382</v>
      </c>
      <c r="G507" s="36">
        <v>0.11212249436535737</v>
      </c>
      <c r="H507" s="36">
        <v>0.13490562605280765</v>
      </c>
      <c r="I507" s="36">
        <f t="shared" si="7"/>
        <v>0.13490562605280765</v>
      </c>
    </row>
    <row r="508" spans="4:9" x14ac:dyDescent="0.7">
      <c r="D508" s="10">
        <v>513</v>
      </c>
      <c r="E508" s="36">
        <v>0.44398878382246704</v>
      </c>
      <c r="F508" s="36">
        <v>0.5673804084797025</v>
      </c>
      <c r="G508" s="36">
        <v>0.11202243235506593</v>
      </c>
      <c r="H508" s="36">
        <v>0.13476081695940501</v>
      </c>
      <c r="I508" s="36">
        <f t="shared" si="7"/>
        <v>0.13476081695940501</v>
      </c>
    </row>
    <row r="509" spans="4:9" x14ac:dyDescent="0.7">
      <c r="D509" s="10">
        <v>514</v>
      </c>
      <c r="E509" s="36">
        <v>0.44403867701566269</v>
      </c>
      <c r="F509" s="36">
        <v>0.56730822945716364</v>
      </c>
      <c r="G509" s="36">
        <v>0.11192264596867463</v>
      </c>
      <c r="H509" s="36">
        <v>0.13461645891432727</v>
      </c>
      <c r="I509" s="36">
        <f t="shared" si="7"/>
        <v>0.13461645891432727</v>
      </c>
    </row>
    <row r="510" spans="4:9" x14ac:dyDescent="0.7">
      <c r="D510" s="10">
        <v>515</v>
      </c>
      <c r="E510" s="36">
        <v>0.44408843303616197</v>
      </c>
      <c r="F510" s="36">
        <v>0.56723627480475303</v>
      </c>
      <c r="G510" s="36">
        <v>0.11182313392767607</v>
      </c>
      <c r="H510" s="36">
        <v>0.13447254960950605</v>
      </c>
      <c r="I510" s="36">
        <f t="shared" si="7"/>
        <v>0.13447254960950605</v>
      </c>
    </row>
    <row r="511" spans="4:9" x14ac:dyDescent="0.7">
      <c r="D511" s="10">
        <v>516</v>
      </c>
      <c r="E511" s="36">
        <v>0.44413805251904565</v>
      </c>
      <c r="F511" s="36">
        <v>0.56716454337662914</v>
      </c>
      <c r="G511" s="36">
        <v>0.11172389496190871</v>
      </c>
      <c r="H511" s="36">
        <v>0.13432908675325828</v>
      </c>
      <c r="I511" s="36">
        <f t="shared" si="7"/>
        <v>0.13432908675325828</v>
      </c>
    </row>
    <row r="512" spans="4:9" x14ac:dyDescent="0.7">
      <c r="D512" s="10">
        <v>517</v>
      </c>
      <c r="E512" s="36">
        <v>0.44418753609525718</v>
      </c>
      <c r="F512" s="36">
        <v>0.56709303403506928</v>
      </c>
      <c r="G512" s="36">
        <v>0.11162492780948563</v>
      </c>
      <c r="H512" s="36">
        <v>0.13418606807013855</v>
      </c>
      <c r="I512" s="36">
        <f t="shared" si="7"/>
        <v>0.13418606807013855</v>
      </c>
    </row>
    <row r="513" spans="4:9" x14ac:dyDescent="0.7">
      <c r="D513" s="10">
        <v>518</v>
      </c>
      <c r="E513" s="36">
        <v>0.44423688439163755</v>
      </c>
      <c r="F513" s="36">
        <v>0.56702174565039609</v>
      </c>
      <c r="G513" s="36">
        <v>0.11152623121672489</v>
      </c>
      <c r="H513" s="36">
        <v>0.13404349130079218</v>
      </c>
      <c r="I513" s="36">
        <f t="shared" si="7"/>
        <v>0.13404349130079218</v>
      </c>
    </row>
    <row r="514" spans="4:9" x14ac:dyDescent="0.7">
      <c r="D514" s="10">
        <v>519</v>
      </c>
      <c r="E514" s="36">
        <v>0.44428609803095909</v>
      </c>
      <c r="F514" s="36">
        <v>0.56695067710090474</v>
      </c>
      <c r="G514" s="36">
        <v>0.11142780393808183</v>
      </c>
      <c r="H514" s="36">
        <v>0.13390135420180949</v>
      </c>
      <c r="I514" s="36">
        <f t="shared" si="7"/>
        <v>0.13390135420180949</v>
      </c>
    </row>
    <row r="515" spans="4:9" x14ac:dyDescent="0.7">
      <c r="D515" s="10">
        <v>520</v>
      </c>
      <c r="E515" s="36">
        <v>0.4443351776319599</v>
      </c>
      <c r="F515" s="36">
        <v>0.56687982727279096</v>
      </c>
      <c r="G515" s="36">
        <v>0.1113296447360802</v>
      </c>
      <c r="H515" s="36">
        <v>0.13375965454558192</v>
      </c>
      <c r="I515" s="36">
        <f t="shared" si="7"/>
        <v>0.13375965454558192</v>
      </c>
    </row>
    <row r="516" spans="4:9" x14ac:dyDescent="0.7">
      <c r="D516" s="10">
        <v>521</v>
      </c>
      <c r="E516" s="36">
        <v>0.44438412380937775</v>
      </c>
      <c r="F516" s="36">
        <v>0.56680919506008021</v>
      </c>
      <c r="G516" s="36">
        <v>0.1112317523812445</v>
      </c>
      <c r="H516" s="36">
        <v>0.13361839012016041</v>
      </c>
      <c r="I516" s="36">
        <f t="shared" si="7"/>
        <v>0.13361839012016041</v>
      </c>
    </row>
    <row r="517" spans="4:9" x14ac:dyDescent="0.7">
      <c r="D517" s="10">
        <v>522</v>
      </c>
      <c r="E517" s="36">
        <v>0.44443293717398297</v>
      </c>
      <c r="F517" s="36">
        <v>0.56673877936455741</v>
      </c>
      <c r="G517" s="36">
        <v>0.11113412565203407</v>
      </c>
      <c r="H517" s="36">
        <v>0.13347755872911482</v>
      </c>
      <c r="I517" s="36">
        <f t="shared" si="7"/>
        <v>0.13347755872911482</v>
      </c>
    </row>
    <row r="518" spans="4:9" x14ac:dyDescent="0.7">
      <c r="D518" s="10">
        <v>523</v>
      </c>
      <c r="E518" s="36">
        <v>0.44448161833261152</v>
      </c>
      <c r="F518" s="36">
        <v>0.56666857909569723</v>
      </c>
      <c r="G518" s="36">
        <v>0.11103676333477697</v>
      </c>
      <c r="H518" s="36">
        <v>0.13333715819139447</v>
      </c>
      <c r="I518" s="36">
        <f t="shared" ref="I518:I581" si="8">MAX(G518,H518)</f>
        <v>0.13333715819139447</v>
      </c>
    </row>
    <row r="519" spans="4:9" x14ac:dyDescent="0.7">
      <c r="D519" s="10">
        <v>524</v>
      </c>
      <c r="E519" s="36">
        <v>0.44453016788819832</v>
      </c>
      <c r="F519" s="36">
        <v>0.56659859317059524</v>
      </c>
      <c r="G519" s="36">
        <v>0.11093966422360335</v>
      </c>
      <c r="H519" s="36">
        <v>0.13319718634119049</v>
      </c>
      <c r="I519" s="36">
        <f t="shared" si="8"/>
        <v>0.13319718634119049</v>
      </c>
    </row>
    <row r="520" spans="4:9" x14ac:dyDescent="0.7">
      <c r="D520" s="10">
        <v>525</v>
      </c>
      <c r="E520" s="36">
        <v>0.44457858643980852</v>
      </c>
      <c r="F520" s="36">
        <v>0.56652882051390041</v>
      </c>
      <c r="G520" s="36">
        <v>0.11084282712038296</v>
      </c>
      <c r="H520" s="36">
        <v>0.13305764102780082</v>
      </c>
      <c r="I520" s="36">
        <f t="shared" si="8"/>
        <v>0.13305764102780082</v>
      </c>
    </row>
    <row r="521" spans="4:9" x14ac:dyDescent="0.7">
      <c r="D521" s="10">
        <v>526</v>
      </c>
      <c r="E521" s="36">
        <v>0.44462687458267047</v>
      </c>
      <c r="F521" s="36">
        <v>0.56645926005774694</v>
      </c>
      <c r="G521" s="36">
        <v>0.11074625083465905</v>
      </c>
      <c r="H521" s="36">
        <v>0.13291852011549388</v>
      </c>
      <c r="I521" s="36">
        <f t="shared" si="8"/>
        <v>0.13291852011549388</v>
      </c>
    </row>
    <row r="522" spans="4:9" x14ac:dyDescent="0.7">
      <c r="D522" s="10">
        <v>527</v>
      </c>
      <c r="E522" s="36">
        <v>0.4446750329082067</v>
      </c>
      <c r="F522" s="36">
        <v>0.56638991074168843</v>
      </c>
      <c r="G522" s="36">
        <v>0.1106499341835866</v>
      </c>
      <c r="H522" s="36">
        <v>0.13277982148337686</v>
      </c>
      <c r="I522" s="36">
        <f t="shared" si="8"/>
        <v>0.13277982148337686</v>
      </c>
    </row>
    <row r="523" spans="4:9" x14ac:dyDescent="0.7">
      <c r="D523" s="10">
        <v>528</v>
      </c>
      <c r="E523" s="36">
        <v>0.44472306200406586</v>
      </c>
      <c r="F523" s="36">
        <v>0.56632077151263216</v>
      </c>
      <c r="G523" s="36">
        <v>0.11055387599186828</v>
      </c>
      <c r="H523" s="36">
        <v>0.13264154302526432</v>
      </c>
      <c r="I523" s="36">
        <f t="shared" si="8"/>
        <v>0.13264154302526432</v>
      </c>
    </row>
    <row r="524" spans="4:9" x14ac:dyDescent="0.7">
      <c r="D524" s="10">
        <v>529</v>
      </c>
      <c r="E524" s="36">
        <v>0.44477096245415343</v>
      </c>
      <c r="F524" s="36">
        <v>0.56625184132477291</v>
      </c>
      <c r="G524" s="36">
        <v>0.11045807509169314</v>
      </c>
      <c r="H524" s="36">
        <v>0.13250368264954582</v>
      </c>
      <c r="I524" s="36">
        <f t="shared" si="8"/>
        <v>0.13250368264954582</v>
      </c>
    </row>
    <row r="525" spans="4:9" x14ac:dyDescent="0.7">
      <c r="D525" s="10">
        <v>530</v>
      </c>
      <c r="E525" s="36">
        <v>0.44481873483866247</v>
      </c>
      <c r="F525" s="36">
        <v>0.56618311913953012</v>
      </c>
      <c r="G525" s="36">
        <v>0.11036253032267507</v>
      </c>
      <c r="H525" s="36">
        <v>0.13236623827906024</v>
      </c>
      <c r="I525" s="36">
        <f t="shared" si="8"/>
        <v>0.13236623827906024</v>
      </c>
    </row>
    <row r="526" spans="4:9" x14ac:dyDescent="0.7">
      <c r="D526" s="10">
        <v>531</v>
      </c>
      <c r="E526" s="36">
        <v>0.44486637973410414</v>
      </c>
      <c r="F526" s="36">
        <v>0.5661146039254823</v>
      </c>
      <c r="G526" s="36">
        <v>0.11026724053179171</v>
      </c>
      <c r="H526" s="36">
        <v>0.13222920785096459</v>
      </c>
      <c r="I526" s="36">
        <f t="shared" si="8"/>
        <v>0.13222920785096459</v>
      </c>
    </row>
    <row r="527" spans="4:9" x14ac:dyDescent="0.7">
      <c r="D527" s="10">
        <v>532</v>
      </c>
      <c r="E527" s="36">
        <v>0.44491389771333789</v>
      </c>
      <c r="F527" s="36">
        <v>0.5660462946583058</v>
      </c>
      <c r="G527" s="36">
        <v>0.11017220457332422</v>
      </c>
      <c r="H527" s="36">
        <v>0.13209258931661161</v>
      </c>
      <c r="I527" s="36">
        <f t="shared" si="8"/>
        <v>0.13209258931661161</v>
      </c>
    </row>
    <row r="528" spans="4:9" x14ac:dyDescent="0.7">
      <c r="D528" s="10">
        <v>533</v>
      </c>
      <c r="E528" s="36">
        <v>0.44496128934560103</v>
      </c>
      <c r="F528" s="36">
        <v>0.56597819032071106</v>
      </c>
      <c r="G528" s="36">
        <v>0.11007742130879794</v>
      </c>
      <c r="H528" s="36">
        <v>0.13195638064142212</v>
      </c>
      <c r="I528" s="36">
        <f t="shared" si="8"/>
        <v>0.13195638064142212</v>
      </c>
    </row>
    <row r="529" spans="4:9" x14ac:dyDescent="0.7">
      <c r="D529" s="10">
        <v>534</v>
      </c>
      <c r="E529" s="36">
        <v>0.44500855519653859</v>
      </c>
      <c r="F529" s="36">
        <v>0.56591028990238168</v>
      </c>
      <c r="G529" s="36">
        <v>0.10998288960692282</v>
      </c>
      <c r="H529" s="36">
        <v>0.13182057980476336</v>
      </c>
      <c r="I529" s="36">
        <f t="shared" si="8"/>
        <v>0.13182057980476336</v>
      </c>
    </row>
    <row r="530" spans="4:9" x14ac:dyDescent="0.7">
      <c r="D530" s="10">
        <v>535</v>
      </c>
      <c r="E530" s="36">
        <v>0.44505569582823246</v>
      </c>
      <c r="F530" s="36">
        <v>0.56584259239991308</v>
      </c>
      <c r="G530" s="36">
        <v>0.10988860834353509</v>
      </c>
      <c r="H530" s="36">
        <v>0.13168518479982616</v>
      </c>
      <c r="I530" s="36">
        <f t="shared" si="8"/>
        <v>0.13168518479982616</v>
      </c>
    </row>
    <row r="531" spans="4:9" x14ac:dyDescent="0.7">
      <c r="D531" s="10">
        <v>536</v>
      </c>
      <c r="E531" s="36">
        <v>0.44510271179922989</v>
      </c>
      <c r="F531" s="36">
        <v>0.5657750968167522</v>
      </c>
      <c r="G531" s="36">
        <v>0.10979457640154022</v>
      </c>
      <c r="H531" s="36">
        <v>0.1315501936335044</v>
      </c>
      <c r="I531" s="36">
        <f t="shared" si="8"/>
        <v>0.1315501936335044</v>
      </c>
    </row>
    <row r="532" spans="4:9" x14ac:dyDescent="0.7">
      <c r="D532" s="10">
        <v>537</v>
      </c>
      <c r="E532" s="36">
        <v>0.44514960366457279</v>
      </c>
      <c r="F532" s="36">
        <v>0.56570780216313743</v>
      </c>
      <c r="G532" s="36">
        <v>0.10970079267085442</v>
      </c>
      <c r="H532" s="36">
        <v>0.13141560432627486</v>
      </c>
      <c r="I532" s="36">
        <f t="shared" si="8"/>
        <v>0.13141560432627486</v>
      </c>
    </row>
    <row r="533" spans="4:9" x14ac:dyDescent="0.7">
      <c r="D533" s="10">
        <v>538</v>
      </c>
      <c r="E533" s="36">
        <v>0.44519637197582573</v>
      </c>
      <c r="F533" s="36">
        <v>0.56564070745604011</v>
      </c>
      <c r="G533" s="36">
        <v>0.10960725604834853</v>
      </c>
      <c r="H533" s="36">
        <v>0.13128141491208023</v>
      </c>
      <c r="I533" s="36">
        <f t="shared" si="8"/>
        <v>0.13128141491208023</v>
      </c>
    </row>
    <row r="534" spans="4:9" x14ac:dyDescent="0.7">
      <c r="D534" s="10">
        <v>539</v>
      </c>
      <c r="E534" s="36">
        <v>0.44524301728110421</v>
      </c>
      <c r="F534" s="36">
        <v>0.56557381171910537</v>
      </c>
      <c r="G534" s="36">
        <v>0.10951396543779157</v>
      </c>
      <c r="H534" s="36">
        <v>0.13114762343821074</v>
      </c>
      <c r="I534" s="36">
        <f t="shared" si="8"/>
        <v>0.13114762343821074</v>
      </c>
    </row>
    <row r="535" spans="4:9" x14ac:dyDescent="0.7">
      <c r="D535" s="10">
        <v>540</v>
      </c>
      <c r="E535" s="36">
        <v>0.44528954012510213</v>
      </c>
      <c r="F535" s="36">
        <v>0.56550711398259457</v>
      </c>
      <c r="G535" s="36">
        <v>0.10942091974979573</v>
      </c>
      <c r="H535" s="36">
        <v>0.13101422796518913</v>
      </c>
      <c r="I535" s="36">
        <f t="shared" si="8"/>
        <v>0.13101422796518913</v>
      </c>
    </row>
    <row r="536" spans="4:9" x14ac:dyDescent="0.7">
      <c r="D536" s="10">
        <v>541</v>
      </c>
      <c r="E536" s="36">
        <v>0.44533594104911978</v>
      </c>
      <c r="F536" s="36">
        <v>0.56544061328332818</v>
      </c>
      <c r="G536" s="36">
        <v>0.10932811790176045</v>
      </c>
      <c r="H536" s="36">
        <v>0.13088122656665635</v>
      </c>
      <c r="I536" s="36">
        <f t="shared" si="8"/>
        <v>0.13088122656665635</v>
      </c>
    </row>
    <row r="537" spans="4:9" x14ac:dyDescent="0.7">
      <c r="D537" s="10">
        <v>542</v>
      </c>
      <c r="E537" s="36">
        <v>0.44538222059109067</v>
      </c>
      <c r="F537" s="36">
        <v>0.56537430866462868</v>
      </c>
      <c r="G537" s="36">
        <v>0.10923555881781866</v>
      </c>
      <c r="H537" s="36">
        <v>0.13074861732925736</v>
      </c>
      <c r="I537" s="36">
        <f t="shared" si="8"/>
        <v>0.13074861732925736</v>
      </c>
    </row>
    <row r="538" spans="4:9" x14ac:dyDescent="0.7">
      <c r="D538" s="10">
        <v>543</v>
      </c>
      <c r="E538" s="36">
        <v>0.44542837928560897</v>
      </c>
      <c r="F538" s="36">
        <v>0.56530819917626485</v>
      </c>
      <c r="G538" s="36">
        <v>0.10914324142878207</v>
      </c>
      <c r="H538" s="36">
        <v>0.13061639835252969</v>
      </c>
      <c r="I538" s="36">
        <f t="shared" si="8"/>
        <v>0.13061639835252969</v>
      </c>
    </row>
    <row r="539" spans="4:9" x14ac:dyDescent="0.7">
      <c r="D539" s="10">
        <v>544</v>
      </c>
      <c r="E539" s="36">
        <v>0.44547441766395579</v>
      </c>
      <c r="F539" s="36">
        <v>0.56524228387439635</v>
      </c>
      <c r="G539" s="36">
        <v>0.10905116467208842</v>
      </c>
      <c r="H539" s="36">
        <v>0.13048456774879269</v>
      </c>
      <c r="I539" s="36">
        <f t="shared" si="8"/>
        <v>0.13048456774879269</v>
      </c>
    </row>
    <row r="540" spans="4:9" x14ac:dyDescent="0.7">
      <c r="D540" s="10">
        <v>545</v>
      </c>
      <c r="E540" s="36">
        <v>0.44552033625412601</v>
      </c>
      <c r="F540" s="36">
        <v>0.56517656182151821</v>
      </c>
      <c r="G540" s="36">
        <v>0.10895932749174797</v>
      </c>
      <c r="H540" s="36">
        <v>0.13035312364303642</v>
      </c>
      <c r="I540" s="36">
        <f t="shared" si="8"/>
        <v>0.13035312364303642</v>
      </c>
    </row>
    <row r="541" spans="4:9" x14ac:dyDescent="0.7">
      <c r="D541" s="10">
        <v>546</v>
      </c>
      <c r="E541" s="36">
        <v>0.44556613558085434</v>
      </c>
      <c r="F541" s="36">
        <v>0.56511103208640734</v>
      </c>
      <c r="G541" s="36">
        <v>0.10886772883829132</v>
      </c>
      <c r="H541" s="36">
        <v>0.13022206417281468</v>
      </c>
      <c r="I541" s="36">
        <f t="shared" si="8"/>
        <v>0.13022206417281468</v>
      </c>
    </row>
    <row r="542" spans="4:9" x14ac:dyDescent="0.7">
      <c r="D542" s="10">
        <v>547</v>
      </c>
      <c r="E542" s="36">
        <v>0.44561181616564105</v>
      </c>
      <c r="F542" s="36">
        <v>0.56504569374406821</v>
      </c>
      <c r="G542" s="36">
        <v>0.1087763676687179</v>
      </c>
      <c r="H542" s="36">
        <v>0.13009138748813642</v>
      </c>
      <c r="I542" s="36">
        <f t="shared" si="8"/>
        <v>0.13009138748813642</v>
      </c>
    </row>
    <row r="543" spans="4:9" x14ac:dyDescent="0.7">
      <c r="D543" s="10">
        <v>548</v>
      </c>
      <c r="E543" s="36">
        <v>0.44565737852677817</v>
      </c>
      <c r="F543" s="36">
        <v>0.56498054587567959</v>
      </c>
      <c r="G543" s="36">
        <v>0.10868524294644366</v>
      </c>
      <c r="H543" s="36">
        <v>0.12996109175135917</v>
      </c>
      <c r="I543" s="36">
        <f t="shared" si="8"/>
        <v>0.12996109175135917</v>
      </c>
    </row>
    <row r="544" spans="4:9" x14ac:dyDescent="0.7">
      <c r="D544" s="10">
        <v>549</v>
      </c>
      <c r="E544" s="36">
        <v>0.44570282317937443</v>
      </c>
      <c r="F544" s="36">
        <v>0.5649155875685421</v>
      </c>
      <c r="G544" s="36">
        <v>0.10859435364125114</v>
      </c>
      <c r="H544" s="36">
        <v>0.1298311751370842</v>
      </c>
      <c r="I544" s="36">
        <f t="shared" si="8"/>
        <v>0.1298311751370842</v>
      </c>
    </row>
    <row r="545" spans="4:9" x14ac:dyDescent="0.7">
      <c r="D545" s="10">
        <v>550</v>
      </c>
      <c r="E545" s="36">
        <v>0.44574815063538104</v>
      </c>
      <c r="F545" s="36">
        <v>0.56485081791602665</v>
      </c>
      <c r="G545" s="36">
        <v>0.10850369872923793</v>
      </c>
      <c r="H545" s="36">
        <v>0.1297016358320533</v>
      </c>
      <c r="I545" s="36">
        <f t="shared" si="8"/>
        <v>0.1297016358320533</v>
      </c>
    </row>
    <row r="546" spans="4:9" x14ac:dyDescent="0.7">
      <c r="D546" s="10">
        <v>551</v>
      </c>
      <c r="E546" s="36">
        <v>0.44579336140361581</v>
      </c>
      <c r="F546" s="36">
        <v>0.56478623601752154</v>
      </c>
      <c r="G546" s="36">
        <v>0.10841327719276839</v>
      </c>
      <c r="H546" s="36">
        <v>0.12957247203504307</v>
      </c>
      <c r="I546" s="36">
        <f t="shared" si="8"/>
        <v>0.12957247203504307</v>
      </c>
    </row>
    <row r="547" spans="4:9" x14ac:dyDescent="0.7">
      <c r="D547" s="10">
        <v>552</v>
      </c>
      <c r="E547" s="36">
        <v>0.44583845598978877</v>
      </c>
      <c r="F547" s="36">
        <v>0.56472184097838285</v>
      </c>
      <c r="G547" s="36">
        <v>0.10832308802042245</v>
      </c>
      <c r="H547" s="36">
        <v>0.1294436819567657</v>
      </c>
      <c r="I547" s="36">
        <f t="shared" si="8"/>
        <v>0.1294436819567657</v>
      </c>
    </row>
    <row r="548" spans="4:9" x14ac:dyDescent="0.7">
      <c r="D548" s="10">
        <v>553</v>
      </c>
      <c r="E548" s="36">
        <v>0.44588343489652604</v>
      </c>
      <c r="F548" s="36">
        <v>0.56465763190988261</v>
      </c>
      <c r="G548" s="36">
        <v>0.10823313020694791</v>
      </c>
      <c r="H548" s="36">
        <v>0.12931526381976521</v>
      </c>
      <c r="I548" s="36">
        <f t="shared" si="8"/>
        <v>0.12931526381976521</v>
      </c>
    </row>
    <row r="549" spans="4:9" x14ac:dyDescent="0.7">
      <c r="D549" s="10">
        <v>554</v>
      </c>
      <c r="E549" s="36">
        <v>0.44592829862339445</v>
      </c>
      <c r="F549" s="36">
        <v>0.56459360792916014</v>
      </c>
      <c r="G549" s="36">
        <v>0.1081434027532111</v>
      </c>
      <c r="H549" s="36">
        <v>0.12918721585832027</v>
      </c>
      <c r="I549" s="36">
        <f t="shared" si="8"/>
        <v>0.12918721585832027</v>
      </c>
    </row>
    <row r="550" spans="4:9" x14ac:dyDescent="0.7">
      <c r="D550" s="10">
        <v>555</v>
      </c>
      <c r="E550" s="36">
        <v>0.44597304766692508</v>
      </c>
      <c r="F550" s="36">
        <v>0.56452976815917166</v>
      </c>
      <c r="G550" s="36">
        <v>0.10805390466614984</v>
      </c>
      <c r="H550" s="36">
        <v>0.12905953631834333</v>
      </c>
      <c r="I550" s="36">
        <f t="shared" si="8"/>
        <v>0.12905953631834333</v>
      </c>
    </row>
    <row r="551" spans="4:9" x14ac:dyDescent="0.7">
      <c r="D551" s="10">
        <v>556</v>
      </c>
      <c r="E551" s="36">
        <v>0.44601768252063761</v>
      </c>
      <c r="F551" s="36">
        <v>0.56446611172864136</v>
      </c>
      <c r="G551" s="36">
        <v>0.10796463495872477</v>
      </c>
      <c r="H551" s="36">
        <v>0.12893222345728272</v>
      </c>
      <c r="I551" s="36">
        <f t="shared" si="8"/>
        <v>0.12893222345728272</v>
      </c>
    </row>
    <row r="552" spans="4:9" x14ac:dyDescent="0.7">
      <c r="D552" s="10">
        <v>557</v>
      </c>
      <c r="E552" s="36">
        <v>0.44606220367506344</v>
      </c>
      <c r="F552" s="36">
        <v>0.5644026377720136</v>
      </c>
      <c r="G552" s="36">
        <v>0.10787559264987312</v>
      </c>
      <c r="H552" s="36">
        <v>0.12880527554402721</v>
      </c>
      <c r="I552" s="36">
        <f t="shared" si="8"/>
        <v>0.12880527554402721</v>
      </c>
    </row>
    <row r="553" spans="4:9" x14ac:dyDescent="0.7">
      <c r="D553" s="10">
        <v>558</v>
      </c>
      <c r="E553" s="36">
        <v>0.44610661161776921</v>
      </c>
      <c r="F553" s="36">
        <v>0.56433934542940412</v>
      </c>
      <c r="G553" s="36">
        <v>0.10778677676446158</v>
      </c>
      <c r="H553" s="36">
        <v>0.12867869085880823</v>
      </c>
      <c r="I553" s="36">
        <f t="shared" si="8"/>
        <v>0.12867869085880823</v>
      </c>
    </row>
    <row r="554" spans="4:9" x14ac:dyDescent="0.7">
      <c r="D554" s="10">
        <v>559</v>
      </c>
      <c r="E554" s="36">
        <v>0.44615090683337982</v>
      </c>
      <c r="F554" s="36">
        <v>0.56427623384655312</v>
      </c>
      <c r="G554" s="36">
        <v>0.10769818633324035</v>
      </c>
      <c r="H554" s="36">
        <v>0.12855246769310624</v>
      </c>
      <c r="I554" s="36">
        <f t="shared" si="8"/>
        <v>0.12855246769310624</v>
      </c>
    </row>
    <row r="555" spans="4:9" x14ac:dyDescent="0.7">
      <c r="D555" s="10">
        <v>560</v>
      </c>
      <c r="E555" s="36">
        <v>0.44619508980360145</v>
      </c>
      <c r="F555" s="36">
        <v>0.56421330217477794</v>
      </c>
      <c r="G555" s="36">
        <v>0.1076098203927971</v>
      </c>
      <c r="H555" s="36">
        <v>0.12842660434955588</v>
      </c>
      <c r="I555" s="36">
        <f t="shared" si="8"/>
        <v>0.12842660434955588</v>
      </c>
    </row>
    <row r="556" spans="4:9" x14ac:dyDescent="0.7">
      <c r="D556" s="10">
        <v>561</v>
      </c>
      <c r="E556" s="36">
        <v>0.44623916100724403</v>
      </c>
      <c r="F556" s="36">
        <v>0.56415054957092681</v>
      </c>
      <c r="G556" s="36">
        <v>0.10752167798551193</v>
      </c>
      <c r="H556" s="36">
        <v>0.12830109914185361</v>
      </c>
      <c r="I556" s="36">
        <f t="shared" si="8"/>
        <v>0.12830109914185361</v>
      </c>
    </row>
    <row r="557" spans="4:9" x14ac:dyDescent="0.7">
      <c r="D557" s="10">
        <v>562</v>
      </c>
      <c r="E557" s="36">
        <v>0.44628312092024375</v>
      </c>
      <c r="F557" s="36">
        <v>0.56408797519733256</v>
      </c>
      <c r="G557" s="36">
        <v>0.1074337581595125</v>
      </c>
      <c r="H557" s="36">
        <v>0.12817595039466512</v>
      </c>
      <c r="I557" s="36">
        <f t="shared" si="8"/>
        <v>0.12817595039466512</v>
      </c>
    </row>
    <row r="558" spans="4:9" x14ac:dyDescent="0.7">
      <c r="D558" s="10">
        <v>563</v>
      </c>
      <c r="E558" s="36">
        <v>0.4463269700156855</v>
      </c>
      <c r="F558" s="36">
        <v>0.56402557822176735</v>
      </c>
      <c r="G558" s="36">
        <v>0.107346059968629</v>
      </c>
      <c r="H558" s="36">
        <v>0.12805115644353471</v>
      </c>
      <c r="I558" s="36">
        <f t="shared" si="8"/>
        <v>0.12805115644353471</v>
      </c>
    </row>
    <row r="559" spans="4:9" x14ac:dyDescent="0.7">
      <c r="D559" s="10">
        <v>564</v>
      </c>
      <c r="E559" s="36">
        <v>0.44637070876382462</v>
      </c>
      <c r="F559" s="36">
        <v>0.56396335781739704</v>
      </c>
      <c r="G559" s="36">
        <v>0.10725858247235076</v>
      </c>
      <c r="H559" s="36">
        <v>0.12792671563479407</v>
      </c>
      <c r="I559" s="36">
        <f t="shared" si="8"/>
        <v>0.12792671563479407</v>
      </c>
    </row>
    <row r="560" spans="4:9" x14ac:dyDescent="0.7">
      <c r="D560" s="10">
        <v>565</v>
      </c>
      <c r="E560" s="36">
        <v>0.44641433763210875</v>
      </c>
      <c r="F560" s="36">
        <v>0.56390131316273695</v>
      </c>
      <c r="G560" s="36">
        <v>0.1071713247357825</v>
      </c>
      <c r="H560" s="36">
        <v>0.1278026263254739</v>
      </c>
      <c r="I560" s="36">
        <f t="shared" si="8"/>
        <v>0.1278026263254739</v>
      </c>
    </row>
    <row r="561" spans="4:9" x14ac:dyDescent="0.7">
      <c r="D561" s="10">
        <v>566</v>
      </c>
      <c r="E561" s="36">
        <v>0.44645785708519947</v>
      </c>
      <c r="F561" s="36">
        <v>0.56383944344160752</v>
      </c>
      <c r="G561" s="36">
        <v>0.10708428582960106</v>
      </c>
      <c r="H561" s="36">
        <v>0.12767888688321505</v>
      </c>
      <c r="I561" s="36">
        <f t="shared" si="8"/>
        <v>0.12767888688321505</v>
      </c>
    </row>
    <row r="562" spans="4:9" x14ac:dyDescent="0.7">
      <c r="D562" s="10">
        <v>567</v>
      </c>
      <c r="E562" s="36">
        <v>0.44650126758499414</v>
      </c>
      <c r="F562" s="36">
        <v>0.56377774784309076</v>
      </c>
      <c r="G562" s="36">
        <v>0.10699746483001171</v>
      </c>
      <c r="H562" s="36">
        <v>0.12755549568618152</v>
      </c>
      <c r="I562" s="36">
        <f t="shared" si="8"/>
        <v>0.12755549568618152</v>
      </c>
    </row>
    <row r="563" spans="4:9" x14ac:dyDescent="0.7">
      <c r="D563" s="10">
        <v>568</v>
      </c>
      <c r="E563" s="36">
        <v>0.4465445695906462</v>
      </c>
      <c r="F563" s="36">
        <v>0.56371622556148615</v>
      </c>
      <c r="G563" s="36">
        <v>0.1069108608187076</v>
      </c>
      <c r="H563" s="36">
        <v>0.1274324511229723</v>
      </c>
      <c r="I563" s="36">
        <f t="shared" si="8"/>
        <v>0.1274324511229723</v>
      </c>
    </row>
    <row r="564" spans="4:9" x14ac:dyDescent="0.7">
      <c r="D564" s="10">
        <v>569</v>
      </c>
      <c r="E564" s="36">
        <v>0.44658776355858704</v>
      </c>
      <c r="F564" s="36">
        <v>0.56365487579626883</v>
      </c>
      <c r="G564" s="36">
        <v>0.10682447288282593</v>
      </c>
      <c r="H564" s="36">
        <v>0.12730975159253766</v>
      </c>
      <c r="I564" s="36">
        <f t="shared" si="8"/>
        <v>0.12730975159253766</v>
      </c>
    </row>
    <row r="565" spans="4:9" x14ac:dyDescent="0.7">
      <c r="D565" s="10">
        <v>570</v>
      </c>
      <c r="E565" s="36">
        <v>0.44663084994254637</v>
      </c>
      <c r="F565" s="36">
        <v>0.56359369775204615</v>
      </c>
      <c r="G565" s="36">
        <v>0.10673830011490726</v>
      </c>
      <c r="H565" s="36">
        <v>0.1271873955040923</v>
      </c>
      <c r="I565" s="36">
        <f t="shared" si="8"/>
        <v>0.1271873955040923</v>
      </c>
    </row>
    <row r="566" spans="4:9" x14ac:dyDescent="0.7">
      <c r="D566" s="10">
        <v>571</v>
      </c>
      <c r="E566" s="36">
        <v>0.44667382919357279</v>
      </c>
      <c r="F566" s="36">
        <v>0.56353269063851641</v>
      </c>
      <c r="G566" s="36">
        <v>0.10665234161285442</v>
      </c>
      <c r="H566" s="36">
        <v>0.12706538127703282</v>
      </c>
      <c r="I566" s="36">
        <f t="shared" si="8"/>
        <v>0.12706538127703282</v>
      </c>
    </row>
    <row r="567" spans="4:9" x14ac:dyDescent="0.7">
      <c r="D567" s="10">
        <v>572</v>
      </c>
      <c r="E567" s="36">
        <v>0.44671670176005446</v>
      </c>
      <c r="F567" s="36">
        <v>0.56347185367042674</v>
      </c>
      <c r="G567" s="36">
        <v>0.10656659647989108</v>
      </c>
      <c r="H567" s="36">
        <v>0.12694370734085347</v>
      </c>
      <c r="I567" s="36">
        <f t="shared" si="8"/>
        <v>0.12694370734085347</v>
      </c>
    </row>
    <row r="568" spans="4:9" x14ac:dyDescent="0.7">
      <c r="D568" s="10">
        <v>573</v>
      </c>
      <c r="E568" s="36">
        <v>0.44675946808773942</v>
      </c>
      <c r="F568" s="36">
        <v>0.56341118606753171</v>
      </c>
      <c r="G568" s="36">
        <v>0.10648106382452116</v>
      </c>
      <c r="H568" s="36">
        <v>0.12682237213506342</v>
      </c>
      <c r="I568" s="36">
        <f t="shared" si="8"/>
        <v>0.12682237213506342</v>
      </c>
    </row>
    <row r="569" spans="4:9" x14ac:dyDescent="0.7">
      <c r="D569" s="10">
        <v>574</v>
      </c>
      <c r="E569" s="36">
        <v>0.44680212861975505</v>
      </c>
      <c r="F569" s="36">
        <v>0.56335068705455338</v>
      </c>
      <c r="G569" s="36">
        <v>0.10639574276048991</v>
      </c>
      <c r="H569" s="36">
        <v>0.12670137410910676</v>
      </c>
      <c r="I569" s="36">
        <f t="shared" si="8"/>
        <v>0.12670137410910676</v>
      </c>
    </row>
    <row r="570" spans="4:9" x14ac:dyDescent="0.7">
      <c r="D570" s="10">
        <v>575</v>
      </c>
      <c r="E570" s="36">
        <v>0.44684468379662862</v>
      </c>
      <c r="F570" s="36">
        <v>0.56329035586114007</v>
      </c>
      <c r="G570" s="36">
        <v>0.10631063240674277</v>
      </c>
      <c r="H570" s="36">
        <v>0.12658071172228014</v>
      </c>
      <c r="I570" s="36">
        <f t="shared" si="8"/>
        <v>0.12658071172228014</v>
      </c>
    </row>
    <row r="571" spans="4:9" x14ac:dyDescent="0.7">
      <c r="D571" s="10">
        <v>576</v>
      </c>
      <c r="E571" s="36">
        <v>0.44688713405630653</v>
      </c>
      <c r="F571" s="36">
        <v>0.56323019172182653</v>
      </c>
      <c r="G571" s="36">
        <v>0.10622573188738693</v>
      </c>
      <c r="H571" s="36">
        <v>0.12646038344365307</v>
      </c>
      <c r="I571" s="36">
        <f t="shared" si="8"/>
        <v>0.12646038344365307</v>
      </c>
    </row>
    <row r="572" spans="4:9" x14ac:dyDescent="0.7">
      <c r="D572" s="10">
        <v>577</v>
      </c>
      <c r="E572" s="36">
        <v>0.44692947983417391</v>
      </c>
      <c r="F572" s="36">
        <v>0.56317019387599465</v>
      </c>
      <c r="G572" s="36">
        <v>0.10614104033165217</v>
      </c>
      <c r="H572" s="36">
        <v>0.1263403877519893</v>
      </c>
      <c r="I572" s="36">
        <f t="shared" si="8"/>
        <v>0.1263403877519893</v>
      </c>
    </row>
    <row r="573" spans="4:9" x14ac:dyDescent="0.7">
      <c r="D573" s="10">
        <v>578</v>
      </c>
      <c r="E573" s="36">
        <v>0.44697172156307402</v>
      </c>
      <c r="F573" s="36">
        <v>0.56311036156783401</v>
      </c>
      <c r="G573" s="36">
        <v>0.10605655687385196</v>
      </c>
      <c r="H573" s="36">
        <v>0.12622072313566801</v>
      </c>
      <c r="I573" s="36">
        <f t="shared" si="8"/>
        <v>0.12622072313566801</v>
      </c>
    </row>
    <row r="574" spans="4:9" x14ac:dyDescent="0.7">
      <c r="D574" s="10">
        <v>579</v>
      </c>
      <c r="E574" s="36">
        <v>0.4470138596733273</v>
      </c>
      <c r="F574" s="36">
        <v>0.56305069404630304</v>
      </c>
      <c r="G574" s="36">
        <v>0.10597228065334541</v>
      </c>
      <c r="H574" s="36">
        <v>0.12610138809260607</v>
      </c>
      <c r="I574" s="36">
        <f t="shared" si="8"/>
        <v>0.12610138809260607</v>
      </c>
    </row>
    <row r="575" spans="4:9" x14ac:dyDescent="0.7">
      <c r="D575" s="10">
        <v>580</v>
      </c>
      <c r="E575" s="36">
        <v>0.44705589459275025</v>
      </c>
      <c r="F575" s="36">
        <v>0.56299119056509062</v>
      </c>
      <c r="G575" s="36">
        <v>0.10588821081449951</v>
      </c>
      <c r="H575" s="36">
        <v>0.12598238113018123</v>
      </c>
      <c r="I575" s="36">
        <f t="shared" si="8"/>
        <v>0.12598238113018123</v>
      </c>
    </row>
    <row r="576" spans="4:9" x14ac:dyDescent="0.7">
      <c r="D576" s="10">
        <v>581</v>
      </c>
      <c r="E576" s="36">
        <v>0.44709782674667448</v>
      </c>
      <c r="F576" s="36">
        <v>0.56293185038257787</v>
      </c>
      <c r="G576" s="36">
        <v>0.10580434650665105</v>
      </c>
      <c r="H576" s="36">
        <v>0.12586370076515574</v>
      </c>
      <c r="I576" s="36">
        <f t="shared" si="8"/>
        <v>0.12586370076515574</v>
      </c>
    </row>
    <row r="577" spans="4:9" x14ac:dyDescent="0.7">
      <c r="D577" s="10">
        <v>582</v>
      </c>
      <c r="E577" s="36">
        <v>0.44713965655796484</v>
      </c>
      <c r="F577" s="36">
        <v>0.56287267276180086</v>
      </c>
      <c r="G577" s="36">
        <v>0.10572068688407033</v>
      </c>
      <c r="H577" s="36">
        <v>0.12574534552360173</v>
      </c>
      <c r="I577" s="36">
        <f t="shared" si="8"/>
        <v>0.12574534552360173</v>
      </c>
    </row>
    <row r="578" spans="4:9" x14ac:dyDescent="0.7">
      <c r="D578" s="10">
        <v>583</v>
      </c>
      <c r="E578" s="36">
        <v>0.44718138444703864</v>
      </c>
      <c r="F578" s="36">
        <v>0.56281365697041286</v>
      </c>
      <c r="G578" s="36">
        <v>0.10563723110592271</v>
      </c>
      <c r="H578" s="36">
        <v>0.12562731394082571</v>
      </c>
      <c r="I578" s="36">
        <f t="shared" si="8"/>
        <v>0.12562731394082571</v>
      </c>
    </row>
    <row r="579" spans="4:9" x14ac:dyDescent="0.7">
      <c r="D579" s="10">
        <v>584</v>
      </c>
      <c r="E579" s="36">
        <v>0.44722301083188293</v>
      </c>
      <c r="F579" s="36">
        <v>0.56275480228064767</v>
      </c>
      <c r="G579" s="36">
        <v>0.10555397833623414</v>
      </c>
      <c r="H579" s="36">
        <v>0.12550960456129534</v>
      </c>
      <c r="I579" s="36">
        <f t="shared" si="8"/>
        <v>0.12550960456129534</v>
      </c>
    </row>
    <row r="580" spans="4:9" x14ac:dyDescent="0.7">
      <c r="D580" s="10">
        <v>585</v>
      </c>
      <c r="E580" s="36">
        <v>0.44726453612807343</v>
      </c>
      <c r="F580" s="36">
        <v>0.56269610796928238</v>
      </c>
      <c r="G580" s="36">
        <v>0.10547092774385314</v>
      </c>
      <c r="H580" s="36">
        <v>0.12539221593856476</v>
      </c>
      <c r="I580" s="36">
        <f t="shared" si="8"/>
        <v>0.12539221593856476</v>
      </c>
    </row>
    <row r="581" spans="4:9" x14ac:dyDescent="0.7">
      <c r="D581" s="10">
        <v>586</v>
      </c>
      <c r="E581" s="36">
        <v>0.44730596074879203</v>
      </c>
      <c r="F581" s="36">
        <v>0.56263757331760222</v>
      </c>
      <c r="G581" s="36">
        <v>0.10538807850241594</v>
      </c>
      <c r="H581" s="36">
        <v>0.12527514663520445</v>
      </c>
      <c r="I581" s="36">
        <f t="shared" si="8"/>
        <v>0.12527514663520445</v>
      </c>
    </row>
    <row r="582" spans="4:9" x14ac:dyDescent="0.7">
      <c r="D582" s="10">
        <v>587</v>
      </c>
      <c r="E582" s="36">
        <v>0.44734728510484478</v>
      </c>
      <c r="F582" s="36">
        <v>0.56257919761136355</v>
      </c>
      <c r="G582" s="36">
        <v>0.10530542979031043</v>
      </c>
      <c r="H582" s="36">
        <v>0.12515839522272709</v>
      </c>
      <c r="I582" s="36">
        <f t="shared" ref="I582:I645" si="9">MAX(G582,H582)</f>
        <v>0.12515839522272709</v>
      </c>
    </row>
    <row r="583" spans="4:9" x14ac:dyDescent="0.7">
      <c r="D583" s="10">
        <v>588</v>
      </c>
      <c r="E583" s="36">
        <v>0.4473885096046793</v>
      </c>
      <c r="F583" s="36">
        <v>0.56252098014075924</v>
      </c>
      <c r="G583" s="36">
        <v>0.10522298079064141</v>
      </c>
      <c r="H583" s="36">
        <v>0.12504196028151848</v>
      </c>
      <c r="I583" s="36">
        <f t="shared" si="9"/>
        <v>0.12504196028151848</v>
      </c>
    </row>
    <row r="584" spans="4:9" x14ac:dyDescent="0.7">
      <c r="D584" s="10">
        <v>589</v>
      </c>
      <c r="E584" s="36">
        <v>0.44742963465440244</v>
      </c>
      <c r="F584" s="36">
        <v>0.56246292020038247</v>
      </c>
      <c r="G584" s="36">
        <v>0.10514073069119512</v>
      </c>
      <c r="H584" s="36">
        <v>0.12492584040076493</v>
      </c>
      <c r="I584" s="36">
        <f t="shared" si="9"/>
        <v>0.12492584040076493</v>
      </c>
    </row>
    <row r="585" spans="4:9" x14ac:dyDescent="0.7">
      <c r="D585" s="10">
        <v>590</v>
      </c>
      <c r="E585" s="36">
        <v>0.44747066065779739</v>
      </c>
      <c r="F585" s="36">
        <v>0.56240501708919322</v>
      </c>
      <c r="G585" s="36">
        <v>0.10505867868440522</v>
      </c>
      <c r="H585" s="36">
        <v>0.12481003417838643</v>
      </c>
      <c r="I585" s="36">
        <f t="shared" si="9"/>
        <v>0.12481003417838643</v>
      </c>
    </row>
    <row r="586" spans="4:9" x14ac:dyDescent="0.7">
      <c r="D586" s="10">
        <v>591</v>
      </c>
      <c r="E586" s="36">
        <v>0.44751158801634106</v>
      </c>
      <c r="F586" s="36">
        <v>0.56234727011048213</v>
      </c>
      <c r="G586" s="36">
        <v>0.10497682396731789</v>
      </c>
      <c r="H586" s="36">
        <v>0.12469454022096427</v>
      </c>
      <c r="I586" s="36">
        <f t="shared" si="9"/>
        <v>0.12469454022096427</v>
      </c>
    </row>
    <row r="587" spans="4:9" x14ac:dyDescent="0.7">
      <c r="D587" s="10">
        <v>592</v>
      </c>
      <c r="E587" s="36">
        <v>0.44755241712922073</v>
      </c>
      <c r="F587" s="36">
        <v>0.56228967857183754</v>
      </c>
      <c r="G587" s="36">
        <v>0.10489516574155855</v>
      </c>
      <c r="H587" s="36">
        <v>0.12457935714367507</v>
      </c>
      <c r="I587" s="36">
        <f t="shared" si="9"/>
        <v>0.12457935714367507</v>
      </c>
    </row>
    <row r="588" spans="4:9" x14ac:dyDescent="0.7">
      <c r="D588" s="10">
        <v>593</v>
      </c>
      <c r="E588" s="36">
        <v>0.44759314839335118</v>
      </c>
      <c r="F588" s="36">
        <v>0.562232241785111</v>
      </c>
      <c r="G588" s="36">
        <v>0.10481370321329764</v>
      </c>
      <c r="H588" s="36">
        <v>0.124464483570222</v>
      </c>
      <c r="I588" s="36">
        <f t="shared" si="9"/>
        <v>0.124464483570222</v>
      </c>
    </row>
    <row r="589" spans="4:9" x14ac:dyDescent="0.7">
      <c r="D589" s="10">
        <v>594</v>
      </c>
      <c r="E589" s="36">
        <v>0.44763378220339117</v>
      </c>
      <c r="F589" s="36">
        <v>0.56217495906638415</v>
      </c>
      <c r="G589" s="36">
        <v>0.10473243559321765</v>
      </c>
      <c r="H589" s="36">
        <v>0.1243499181327683</v>
      </c>
      <c r="I589" s="36">
        <f t="shared" si="9"/>
        <v>0.1243499181327683</v>
      </c>
    </row>
    <row r="590" spans="4:9" x14ac:dyDescent="0.7">
      <c r="D590" s="10">
        <v>595</v>
      </c>
      <c r="E590" s="36">
        <v>0.44767431895176024</v>
      </c>
      <c r="F590" s="36">
        <v>0.56211782973593505</v>
      </c>
      <c r="G590" s="36">
        <v>0.10465136209647952</v>
      </c>
      <c r="H590" s="36">
        <v>0.1242356594718701</v>
      </c>
      <c r="I590" s="36">
        <f t="shared" si="9"/>
        <v>0.1242356594718701</v>
      </c>
    </row>
    <row r="591" spans="4:9" x14ac:dyDescent="0.7">
      <c r="D591" s="10">
        <v>596</v>
      </c>
      <c r="E591" s="36">
        <v>0.44771475902865471</v>
      </c>
      <c r="F591" s="36">
        <v>0.56206085311820553</v>
      </c>
      <c r="G591" s="36">
        <v>0.10457048194269059</v>
      </c>
      <c r="H591" s="36">
        <v>0.12412170623641106</v>
      </c>
      <c r="I591" s="36">
        <f t="shared" si="9"/>
        <v>0.12412170623641106</v>
      </c>
    </row>
    <row r="592" spans="4:9" x14ac:dyDescent="0.7">
      <c r="D592" s="10">
        <v>597</v>
      </c>
      <c r="E592" s="36">
        <v>0.44775510282206427</v>
      </c>
      <c r="F592" s="36">
        <v>0.56200402854176845</v>
      </c>
      <c r="G592" s="36">
        <v>0.10448979435587147</v>
      </c>
      <c r="H592" s="36">
        <v>0.1240080570835369</v>
      </c>
      <c r="I592" s="36">
        <f t="shared" si="9"/>
        <v>0.1240080570835369</v>
      </c>
    </row>
    <row r="593" spans="4:9" x14ac:dyDescent="0.7">
      <c r="D593" s="10">
        <v>598</v>
      </c>
      <c r="E593" s="36">
        <v>0.44779535071778764</v>
      </c>
      <c r="F593" s="36">
        <v>0.56194735533929585</v>
      </c>
      <c r="G593" s="36">
        <v>0.10440929856442471</v>
      </c>
      <c r="H593" s="36">
        <v>0.1238947106785917</v>
      </c>
      <c r="I593" s="36">
        <f t="shared" si="9"/>
        <v>0.1238947106785917</v>
      </c>
    </row>
    <row r="594" spans="4:9" x14ac:dyDescent="0.7">
      <c r="D594" s="10">
        <v>599</v>
      </c>
      <c r="E594" s="36">
        <v>0.44783550309944914</v>
      </c>
      <c r="F594" s="36">
        <v>0.56189083284752606</v>
      </c>
      <c r="G594" s="36">
        <v>0.10432899380110172</v>
      </c>
      <c r="H594" s="36">
        <v>0.12378166569505211</v>
      </c>
      <c r="I594" s="36">
        <f t="shared" si="9"/>
        <v>0.12378166569505211</v>
      </c>
    </row>
    <row r="595" spans="4:9" x14ac:dyDescent="0.7">
      <c r="D595" s="10">
        <v>600</v>
      </c>
      <c r="E595" s="36">
        <v>0.44787556034851389</v>
      </c>
      <c r="F595" s="36">
        <v>0.56183446040723328</v>
      </c>
      <c r="G595" s="36">
        <v>0.10424887930297222</v>
      </c>
      <c r="H595" s="36">
        <v>0.12366892081446657</v>
      </c>
      <c r="I595" s="36">
        <f t="shared" si="9"/>
        <v>0.12366892081446657</v>
      </c>
    </row>
    <row r="596" spans="4:9" x14ac:dyDescent="0.7">
      <c r="D596" s="10">
        <v>601</v>
      </c>
      <c r="E596" s="36">
        <v>0.44791552284430397</v>
      </c>
      <c r="F596" s="36">
        <v>0.56177823736319488</v>
      </c>
      <c r="G596" s="36">
        <v>0.10416895431139206</v>
      </c>
      <c r="H596" s="36">
        <v>0.12355647472638975</v>
      </c>
      <c r="I596" s="36">
        <f t="shared" si="9"/>
        <v>0.12355647472638975</v>
      </c>
    </row>
    <row r="597" spans="4:9" x14ac:dyDescent="0.7">
      <c r="D597" s="10">
        <v>602</v>
      </c>
      <c r="E597" s="36">
        <v>0.44795539096401338</v>
      </c>
      <c r="F597" s="36">
        <v>0.56172216306416156</v>
      </c>
      <c r="G597" s="36">
        <v>0.10408921807197324</v>
      </c>
      <c r="H597" s="36">
        <v>0.12344432612832312</v>
      </c>
      <c r="I597" s="36">
        <f t="shared" si="9"/>
        <v>0.12344432612832312</v>
      </c>
    </row>
    <row r="598" spans="4:9" x14ac:dyDescent="0.7">
      <c r="D598" s="10">
        <v>603</v>
      </c>
      <c r="E598" s="36">
        <v>0.44799516508272397</v>
      </c>
      <c r="F598" s="36">
        <v>0.56166623686282546</v>
      </c>
      <c r="G598" s="36">
        <v>0.10400966983455207</v>
      </c>
      <c r="H598" s="36">
        <v>0.12333247372565093</v>
      </c>
      <c r="I598" s="36">
        <f t="shared" si="9"/>
        <v>0.12333247372565093</v>
      </c>
    </row>
    <row r="599" spans="4:9" x14ac:dyDescent="0.7">
      <c r="D599" s="10">
        <v>604</v>
      </c>
      <c r="E599" s="36">
        <v>0.44803484557342038</v>
      </c>
      <c r="F599" s="36">
        <v>0.56161045811579058</v>
      </c>
      <c r="G599" s="36">
        <v>0.10393030885315924</v>
      </c>
      <c r="H599" s="36">
        <v>0.12322091623158116</v>
      </c>
      <c r="I599" s="36">
        <f t="shared" si="9"/>
        <v>0.12322091623158116</v>
      </c>
    </row>
    <row r="600" spans="4:9" x14ac:dyDescent="0.7">
      <c r="D600" s="10">
        <v>605</v>
      </c>
      <c r="E600" s="36">
        <v>0.44807443280700543</v>
      </c>
      <c r="F600" s="36">
        <v>0.5615548261835418</v>
      </c>
      <c r="G600" s="36">
        <v>0.10385113438598914</v>
      </c>
      <c r="H600" s="36">
        <v>0.1231096523670836</v>
      </c>
      <c r="I600" s="36">
        <f t="shared" si="9"/>
        <v>0.1231096523670836</v>
      </c>
    </row>
    <row r="601" spans="4:9" x14ac:dyDescent="0.7">
      <c r="D601" s="10">
        <v>606</v>
      </c>
      <c r="E601" s="36">
        <v>0.44811392715231463</v>
      </c>
      <c r="F601" s="36">
        <v>0.56149934043041594</v>
      </c>
      <c r="G601" s="36">
        <v>0.10377214569537074</v>
      </c>
      <c r="H601" s="36">
        <v>0.12299868086083188</v>
      </c>
      <c r="I601" s="36">
        <f t="shared" si="9"/>
        <v>0.12299868086083188</v>
      </c>
    </row>
    <row r="602" spans="4:9" x14ac:dyDescent="0.7">
      <c r="D602" s="10">
        <v>607</v>
      </c>
      <c r="E602" s="36">
        <v>0.44815332897613153</v>
      </c>
      <c r="F602" s="36">
        <v>0.56144400022457064</v>
      </c>
      <c r="G602" s="36">
        <v>0.10369334204773695</v>
      </c>
      <c r="H602" s="36">
        <v>0.12288800044914128</v>
      </c>
      <c r="I602" s="36">
        <f t="shared" si="9"/>
        <v>0.12288800044914128</v>
      </c>
    </row>
    <row r="603" spans="4:9" x14ac:dyDescent="0.7">
      <c r="D603" s="10">
        <v>608</v>
      </c>
      <c r="E603" s="36">
        <v>0.44819263864320202</v>
      </c>
      <c r="F603" s="36">
        <v>0.56138880493795673</v>
      </c>
      <c r="G603" s="36">
        <v>0.10361472271359595</v>
      </c>
      <c r="H603" s="36">
        <v>0.12277760987591346</v>
      </c>
      <c r="I603" s="36">
        <f t="shared" si="9"/>
        <v>0.12277760987591346</v>
      </c>
    </row>
    <row r="604" spans="4:9" x14ac:dyDescent="0.7">
      <c r="D604" s="10">
        <v>609</v>
      </c>
      <c r="E604" s="36">
        <v>0.44823185651624947</v>
      </c>
      <c r="F604" s="36">
        <v>0.56133375394628782</v>
      </c>
      <c r="G604" s="36">
        <v>0.10353628696750106</v>
      </c>
      <c r="H604" s="36">
        <v>0.12266750789257563</v>
      </c>
      <c r="I604" s="36">
        <f t="shared" si="9"/>
        <v>0.12266750789257563</v>
      </c>
    </row>
    <row r="605" spans="4:9" x14ac:dyDescent="0.7">
      <c r="D605" s="10">
        <v>610</v>
      </c>
      <c r="E605" s="36">
        <v>0.44827098295598844</v>
      </c>
      <c r="F605" s="36">
        <v>0.56127884662901195</v>
      </c>
      <c r="G605" s="36">
        <v>0.10345803408802312</v>
      </c>
      <c r="H605" s="36">
        <v>0.1225576932580239</v>
      </c>
      <c r="I605" s="36">
        <f t="shared" si="9"/>
        <v>0.1225576932580239</v>
      </c>
    </row>
    <row r="606" spans="4:9" x14ac:dyDescent="0.7">
      <c r="D606" s="10">
        <v>611</v>
      </c>
      <c r="E606" s="36">
        <v>0.44831001832113987</v>
      </c>
      <c r="F606" s="36">
        <v>0.56122408236928312</v>
      </c>
      <c r="G606" s="36">
        <v>0.10337996335772026</v>
      </c>
      <c r="H606" s="36">
        <v>0.12244816473856623</v>
      </c>
      <c r="I606" s="36">
        <f t="shared" si="9"/>
        <v>0.12244816473856623</v>
      </c>
    </row>
    <row r="607" spans="4:9" x14ac:dyDescent="0.7">
      <c r="D607" s="10">
        <v>612</v>
      </c>
      <c r="E607" s="36">
        <v>0.4483489629684444</v>
      </c>
      <c r="F607" s="36">
        <v>0.56116946055393291</v>
      </c>
      <c r="G607" s="36">
        <v>0.1033020740631112</v>
      </c>
      <c r="H607" s="36">
        <v>0.12233892110786582</v>
      </c>
      <c r="I607" s="36">
        <f t="shared" si="9"/>
        <v>0.12233892110786582</v>
      </c>
    </row>
    <row r="608" spans="4:9" x14ac:dyDescent="0.7">
      <c r="D608" s="10">
        <v>613</v>
      </c>
      <c r="E608" s="36">
        <v>0.44838781725267712</v>
      </c>
      <c r="F608" s="36">
        <v>0.56111498057344267</v>
      </c>
      <c r="G608" s="36">
        <v>0.10322436549464575</v>
      </c>
      <c r="H608" s="36">
        <v>0.12222996114688534</v>
      </c>
      <c r="I608" s="36">
        <f t="shared" si="9"/>
        <v>0.12222996114688534</v>
      </c>
    </row>
    <row r="609" spans="4:9" x14ac:dyDescent="0.7">
      <c r="D609" s="10">
        <v>614</v>
      </c>
      <c r="E609" s="36">
        <v>0.44842658152666148</v>
      </c>
      <c r="F609" s="36">
        <v>0.56106064182191506</v>
      </c>
      <c r="G609" s="36">
        <v>0.10314683694667703</v>
      </c>
      <c r="H609" s="36">
        <v>0.12212128364383013</v>
      </c>
      <c r="I609" s="36">
        <f t="shared" si="9"/>
        <v>0.12212128364383013</v>
      </c>
    </row>
    <row r="610" spans="4:9" x14ac:dyDescent="0.7">
      <c r="D610" s="10">
        <v>615</v>
      </c>
      <c r="E610" s="36">
        <v>0.44846525614128269</v>
      </c>
      <c r="F610" s="36">
        <v>0.56100644369704755</v>
      </c>
      <c r="G610" s="36">
        <v>0.10306948771743463</v>
      </c>
      <c r="H610" s="36">
        <v>0.1220128873940951</v>
      </c>
      <c r="I610" s="36">
        <f t="shared" si="9"/>
        <v>0.1220128873940951</v>
      </c>
    </row>
    <row r="611" spans="4:9" x14ac:dyDescent="0.7">
      <c r="D611" s="10">
        <v>616</v>
      </c>
      <c r="E611" s="36">
        <v>0.44850384144550187</v>
      </c>
      <c r="F611" s="36">
        <v>0.56095238560010441</v>
      </c>
      <c r="G611" s="36">
        <v>0.10299231710899626</v>
      </c>
      <c r="H611" s="36">
        <v>0.12190477120020882</v>
      </c>
      <c r="I611" s="36">
        <f t="shared" si="9"/>
        <v>0.12190477120020882</v>
      </c>
    </row>
    <row r="612" spans="4:9" x14ac:dyDescent="0.7">
      <c r="D612" s="10">
        <v>617</v>
      </c>
      <c r="E612" s="36">
        <v>0.44854233778636948</v>
      </c>
      <c r="F612" s="36">
        <v>0.56089846693588985</v>
      </c>
      <c r="G612" s="36">
        <v>0.10291532442726103</v>
      </c>
      <c r="H612" s="36">
        <v>0.1217969338717797</v>
      </c>
      <c r="I612" s="36">
        <f t="shared" si="9"/>
        <v>0.1217969338717797</v>
      </c>
    </row>
    <row r="613" spans="4:9" x14ac:dyDescent="0.7">
      <c r="D613" s="10">
        <v>618</v>
      </c>
      <c r="E613" s="36">
        <v>0.44858074550903881</v>
      </c>
      <c r="F613" s="36">
        <v>0.56084468711272162</v>
      </c>
      <c r="G613" s="36">
        <v>0.10283850898192237</v>
      </c>
      <c r="H613" s="36">
        <v>0.12168937422544324</v>
      </c>
      <c r="I613" s="36">
        <f t="shared" si="9"/>
        <v>0.12168937422544324</v>
      </c>
    </row>
    <row r="614" spans="4:9" x14ac:dyDescent="0.7">
      <c r="D614" s="10">
        <v>619</v>
      </c>
      <c r="E614" s="36">
        <v>0.44861906495677956</v>
      </c>
      <c r="F614" s="36">
        <v>0.560791045542404</v>
      </c>
      <c r="G614" s="36">
        <v>0.10276187008644089</v>
      </c>
      <c r="H614" s="36">
        <v>0.121582091084808</v>
      </c>
      <c r="I614" s="36">
        <f t="shared" si="9"/>
        <v>0.121582091084808</v>
      </c>
    </row>
    <row r="615" spans="4:9" x14ac:dyDescent="0.7">
      <c r="D615" s="10">
        <v>620</v>
      </c>
      <c r="E615" s="36">
        <v>0.44865729647099051</v>
      </c>
      <c r="F615" s="36">
        <v>0.56073754164020218</v>
      </c>
      <c r="G615" s="36">
        <v>0.10268540705801898</v>
      </c>
      <c r="H615" s="36">
        <v>0.12147508328040435</v>
      </c>
      <c r="I615" s="36">
        <f t="shared" si="9"/>
        <v>0.12147508328040435</v>
      </c>
    </row>
    <row r="616" spans="4:9" x14ac:dyDescent="0.7">
      <c r="D616" s="10">
        <v>621</v>
      </c>
      <c r="E616" s="36">
        <v>0.44869544039121356</v>
      </c>
      <c r="F616" s="36">
        <v>0.56068417482481558</v>
      </c>
      <c r="G616" s="36">
        <v>0.10260911921757288</v>
      </c>
      <c r="H616" s="36">
        <v>0.12136834964963117</v>
      </c>
      <c r="I616" s="36">
        <f t="shared" si="9"/>
        <v>0.12136834964963117</v>
      </c>
    </row>
    <row r="617" spans="4:9" x14ac:dyDescent="0.7">
      <c r="D617" s="10">
        <v>622</v>
      </c>
      <c r="E617" s="36">
        <v>0.44873349705514576</v>
      </c>
      <c r="F617" s="36">
        <v>0.56063094451835238</v>
      </c>
      <c r="G617" s="36">
        <v>0.10253300588970848</v>
      </c>
      <c r="H617" s="36">
        <v>0.12126188903670476</v>
      </c>
      <c r="I617" s="36">
        <f t="shared" si="9"/>
        <v>0.12126188903670476</v>
      </c>
    </row>
    <row r="618" spans="4:9" x14ac:dyDescent="0.7">
      <c r="D618" s="10">
        <v>623</v>
      </c>
      <c r="E618" s="36">
        <v>0.44877146679865315</v>
      </c>
      <c r="F618" s="36">
        <v>0.56057785014630379</v>
      </c>
      <c r="G618" s="36">
        <v>0.1024570664026937</v>
      </c>
      <c r="H618" s="36">
        <v>0.12115570029260758</v>
      </c>
      <c r="I618" s="36">
        <f t="shared" si="9"/>
        <v>0.12115570029260758</v>
      </c>
    </row>
    <row r="619" spans="4:9" x14ac:dyDescent="0.7">
      <c r="D619" s="10">
        <v>624</v>
      </c>
      <c r="E619" s="36">
        <v>0.44880934995578275</v>
      </c>
      <c r="F619" s="36">
        <v>0.56052489113751924</v>
      </c>
      <c r="G619" s="36">
        <v>0.10238130008843449</v>
      </c>
      <c r="H619" s="36">
        <v>0.12104978227503849</v>
      </c>
      <c r="I619" s="36">
        <f t="shared" si="9"/>
        <v>0.12104978227503849</v>
      </c>
    </row>
    <row r="620" spans="4:9" x14ac:dyDescent="0.7">
      <c r="D620" s="10">
        <v>625</v>
      </c>
      <c r="E620" s="36">
        <v>0.44884714685877614</v>
      </c>
      <c r="F620" s="36">
        <v>0.56047206692418061</v>
      </c>
      <c r="G620" s="36">
        <v>0.10230570628244773</v>
      </c>
      <c r="H620" s="36">
        <v>0.12094413384836122</v>
      </c>
      <c r="I620" s="36">
        <f t="shared" si="9"/>
        <v>0.12094413384836122</v>
      </c>
    </row>
    <row r="621" spans="4:9" x14ac:dyDescent="0.7">
      <c r="D621" s="10">
        <v>626</v>
      </c>
      <c r="E621" s="36">
        <v>0.44888485783808091</v>
      </c>
      <c r="F621" s="36">
        <v>0.56041937694177779</v>
      </c>
      <c r="G621" s="36">
        <v>0.10223028432383818</v>
      </c>
      <c r="H621" s="36">
        <v>0.12083875388355558</v>
      </c>
      <c r="I621" s="36">
        <f t="shared" si="9"/>
        <v>0.12083875388355558</v>
      </c>
    </row>
    <row r="622" spans="4:9" x14ac:dyDescent="0.7">
      <c r="D622" s="10">
        <v>627</v>
      </c>
      <c r="E622" s="36">
        <v>0.44892248322236433</v>
      </c>
      <c r="F622" s="36">
        <v>0.56036682062908405</v>
      </c>
      <c r="G622" s="36">
        <v>0.10215503355527134</v>
      </c>
      <c r="H622" s="36">
        <v>0.1207336412581681</v>
      </c>
      <c r="I622" s="36">
        <f t="shared" si="9"/>
        <v>0.1207336412581681</v>
      </c>
    </row>
    <row r="623" spans="4:9" x14ac:dyDescent="0.7">
      <c r="D623" s="10">
        <v>628</v>
      </c>
      <c r="E623" s="36">
        <v>0.44896002333852486</v>
      </c>
      <c r="F623" s="36">
        <v>0.56031439742813161</v>
      </c>
      <c r="G623" s="36">
        <v>0.10207995332295028</v>
      </c>
      <c r="H623" s="36">
        <v>0.12062879485626321</v>
      </c>
      <c r="I623" s="36">
        <f t="shared" si="9"/>
        <v>0.12062879485626321</v>
      </c>
    </row>
    <row r="624" spans="4:9" x14ac:dyDescent="0.7">
      <c r="D624" s="10">
        <v>629</v>
      </c>
      <c r="E624" s="36">
        <v>0.44899747851170491</v>
      </c>
      <c r="F624" s="36">
        <v>0.56026210678418709</v>
      </c>
      <c r="G624" s="36">
        <v>0.10200504297659019</v>
      </c>
      <c r="H624" s="36">
        <v>0.12052421356837417</v>
      </c>
      <c r="I624" s="36">
        <f t="shared" si="9"/>
        <v>0.12052421356837417</v>
      </c>
    </row>
    <row r="625" spans="4:9" x14ac:dyDescent="0.7">
      <c r="D625" s="10">
        <v>630</v>
      </c>
      <c r="E625" s="36">
        <v>0.44903484906530261</v>
      </c>
      <c r="F625" s="36">
        <v>0.560209948145728</v>
      </c>
      <c r="G625" s="36">
        <v>0.10193030186939478</v>
      </c>
      <c r="H625" s="36">
        <v>0.120419896291456</v>
      </c>
      <c r="I625" s="36">
        <f t="shared" si="9"/>
        <v>0.120419896291456</v>
      </c>
    </row>
    <row r="626" spans="4:9" x14ac:dyDescent="0.7">
      <c r="D626" s="10">
        <v>631</v>
      </c>
      <c r="E626" s="36">
        <v>0.44907213532098417</v>
      </c>
      <c r="F626" s="36">
        <v>0.56015792096441896</v>
      </c>
      <c r="G626" s="36">
        <v>0.10185572935803167</v>
      </c>
      <c r="H626" s="36">
        <v>0.12031584192883793</v>
      </c>
      <c r="I626" s="36">
        <f t="shared" si="9"/>
        <v>0.12031584192883793</v>
      </c>
    </row>
    <row r="627" spans="4:9" x14ac:dyDescent="0.7">
      <c r="D627" s="10">
        <v>632</v>
      </c>
      <c r="E627" s="36">
        <v>0.44910933759869598</v>
      </c>
      <c r="F627" s="36">
        <v>0.56010602469508763</v>
      </c>
      <c r="G627" s="36">
        <v>0.10178132480260804</v>
      </c>
      <c r="H627" s="36">
        <v>0.12021204939017527</v>
      </c>
      <c r="I627" s="36">
        <f t="shared" si="9"/>
        <v>0.12021204939017527</v>
      </c>
    </row>
    <row r="628" spans="4:9" x14ac:dyDescent="0.7">
      <c r="D628" s="10">
        <v>633</v>
      </c>
      <c r="E628" s="36">
        <v>0.44914645621667587</v>
      </c>
      <c r="F628" s="36">
        <v>0.56005425879570225</v>
      </c>
      <c r="G628" s="36">
        <v>0.10170708756664826</v>
      </c>
      <c r="H628" s="36">
        <v>0.12010851759140451</v>
      </c>
      <c r="I628" s="36">
        <f t="shared" si="9"/>
        <v>0.12010851759140451</v>
      </c>
    </row>
    <row r="629" spans="4:9" x14ac:dyDescent="0.7">
      <c r="D629" s="10">
        <v>634</v>
      </c>
      <c r="E629" s="36">
        <v>0.44918349149146536</v>
      </c>
      <c r="F629" s="36">
        <v>0.56000262272734769</v>
      </c>
      <c r="G629" s="36">
        <v>0.10163301701706928</v>
      </c>
      <c r="H629" s="36">
        <v>0.12000524545469538</v>
      </c>
      <c r="I629" s="36">
        <f t="shared" si="9"/>
        <v>0.12000524545469538</v>
      </c>
    </row>
    <row r="630" spans="4:9" x14ac:dyDescent="0.7">
      <c r="D630" s="10">
        <v>635</v>
      </c>
      <c r="E630" s="36">
        <v>0.44922044373792136</v>
      </c>
      <c r="F630" s="36">
        <v>0.55995111595420299</v>
      </c>
      <c r="G630" s="36">
        <v>0.10155911252415728</v>
      </c>
      <c r="H630" s="36">
        <v>0.11990223190840599</v>
      </c>
      <c r="I630" s="36">
        <f t="shared" si="9"/>
        <v>0.11990223190840599</v>
      </c>
    </row>
    <row r="631" spans="4:9" x14ac:dyDescent="0.7">
      <c r="D631" s="10">
        <v>636</v>
      </c>
      <c r="E631" s="36">
        <v>0.44925731326922741</v>
      </c>
      <c r="F631" s="36">
        <v>0.55989973794351866</v>
      </c>
      <c r="G631" s="36">
        <v>0.10148537346154518</v>
      </c>
      <c r="H631" s="36">
        <v>0.11979947588703732</v>
      </c>
      <c r="I631" s="36">
        <f t="shared" si="9"/>
        <v>0.11979947588703732</v>
      </c>
    </row>
    <row r="632" spans="4:9" x14ac:dyDescent="0.7">
      <c r="D632" s="10">
        <v>637</v>
      </c>
      <c r="E632" s="36">
        <v>0.44929410039690515</v>
      </c>
      <c r="F632" s="36">
        <v>0.55984848816559396</v>
      </c>
      <c r="G632" s="36">
        <v>0.1014117992061897</v>
      </c>
      <c r="H632" s="36">
        <v>0.11969697633118792</v>
      </c>
      <c r="I632" s="36">
        <f t="shared" si="9"/>
        <v>0.11969697633118792</v>
      </c>
    </row>
    <row r="633" spans="4:9" x14ac:dyDescent="0.7">
      <c r="D633" s="10">
        <v>638</v>
      </c>
      <c r="E633" s="36">
        <v>0.44933080543082621</v>
      </c>
      <c r="F633" s="36">
        <v>0.55979736609375474</v>
      </c>
      <c r="G633" s="36">
        <v>0.10133838913834758</v>
      </c>
      <c r="H633" s="36">
        <v>0.11959473218750949</v>
      </c>
      <c r="I633" s="36">
        <f t="shared" si="9"/>
        <v>0.11959473218750949</v>
      </c>
    </row>
    <row r="634" spans="4:9" x14ac:dyDescent="0.7">
      <c r="D634" s="10">
        <v>639</v>
      </c>
      <c r="E634" s="36">
        <v>0.44936742867922269</v>
      </c>
      <c r="F634" s="36">
        <v>0.55974637120433135</v>
      </c>
      <c r="G634" s="36">
        <v>0.10126514264155462</v>
      </c>
      <c r="H634" s="36">
        <v>0.1194927424086627</v>
      </c>
      <c r="I634" s="36">
        <f t="shared" si="9"/>
        <v>0.1194927424086627</v>
      </c>
    </row>
    <row r="635" spans="4:9" x14ac:dyDescent="0.7">
      <c r="D635" s="10">
        <v>640</v>
      </c>
      <c r="E635" s="36">
        <v>0.44940397044869906</v>
      </c>
      <c r="F635" s="36">
        <v>0.55969550297663673</v>
      </c>
      <c r="G635" s="36">
        <v>0.10119205910260187</v>
      </c>
      <c r="H635" s="36">
        <v>0.11939100595327345</v>
      </c>
      <c r="I635" s="36">
        <f t="shared" si="9"/>
        <v>0.11939100595327345</v>
      </c>
    </row>
    <row r="636" spans="4:9" x14ac:dyDescent="0.7">
      <c r="D636" s="10">
        <v>641</v>
      </c>
      <c r="E636" s="36">
        <v>0.44944043104424286</v>
      </c>
      <c r="F636" s="36">
        <v>0.55964476089294424</v>
      </c>
      <c r="G636" s="36">
        <v>0.10111913791151428</v>
      </c>
      <c r="H636" s="36">
        <v>0.11928952178588847</v>
      </c>
      <c r="I636" s="36">
        <f t="shared" si="9"/>
        <v>0.11928952178588847</v>
      </c>
    </row>
    <row r="637" spans="4:9" x14ac:dyDescent="0.7">
      <c r="D637" s="10">
        <v>642</v>
      </c>
      <c r="E637" s="36">
        <v>0.44947681076923557</v>
      </c>
      <c r="F637" s="36">
        <v>0.55959414443846722</v>
      </c>
      <c r="G637" s="36">
        <v>0.10104637846152886</v>
      </c>
      <c r="H637" s="36">
        <v>0.11918828887693445</v>
      </c>
      <c r="I637" s="36">
        <f t="shared" si="9"/>
        <v>0.11918828887693445</v>
      </c>
    </row>
    <row r="638" spans="4:9" x14ac:dyDescent="0.7">
      <c r="D638" s="10">
        <v>643</v>
      </c>
      <c r="E638" s="36">
        <v>0.44951310992546389</v>
      </c>
      <c r="F638" s="36">
        <v>0.55954365310133647</v>
      </c>
      <c r="G638" s="36">
        <v>0.10097378014907221</v>
      </c>
      <c r="H638" s="36">
        <v>0.11908730620267294</v>
      </c>
      <c r="I638" s="36">
        <f t="shared" si="9"/>
        <v>0.11908730620267294</v>
      </c>
    </row>
    <row r="639" spans="4:9" x14ac:dyDescent="0.7">
      <c r="D639" s="10">
        <v>644</v>
      </c>
      <c r="E639" s="36">
        <v>0.44954932881313042</v>
      </c>
      <c r="F639" s="36">
        <v>0.55949328637258011</v>
      </c>
      <c r="G639" s="36">
        <v>0.10090134237373916</v>
      </c>
      <c r="H639" s="36">
        <v>0.11898657274516022</v>
      </c>
      <c r="I639" s="36">
        <f t="shared" si="9"/>
        <v>0.11898657274516022</v>
      </c>
    </row>
    <row r="640" spans="4:9" x14ac:dyDescent="0.7">
      <c r="D640" s="10">
        <v>645</v>
      </c>
      <c r="E640" s="36">
        <v>0.44958546773086416</v>
      </c>
      <c r="F640" s="36">
        <v>0.55944304374610143</v>
      </c>
      <c r="G640" s="36">
        <v>0.10082906453827167</v>
      </c>
      <c r="H640" s="36">
        <v>0.11888608749220286</v>
      </c>
      <c r="I640" s="36">
        <f t="shared" si="9"/>
        <v>0.11888608749220286</v>
      </c>
    </row>
    <row r="641" spans="4:9" x14ac:dyDescent="0.7">
      <c r="D641" s="10">
        <v>646</v>
      </c>
      <c r="E641" s="36">
        <v>0.44962152697573143</v>
      </c>
      <c r="F641" s="36">
        <v>0.55939292471865931</v>
      </c>
      <c r="G641" s="36">
        <v>0.10075694604853713</v>
      </c>
      <c r="H641" s="36">
        <v>0.11878584943731862</v>
      </c>
      <c r="I641" s="36">
        <f t="shared" si="9"/>
        <v>0.11878584943731862</v>
      </c>
    </row>
    <row r="642" spans="4:9" x14ac:dyDescent="0.7">
      <c r="D642" s="10">
        <v>647</v>
      </c>
      <c r="E642" s="36">
        <v>0.44965750684324624</v>
      </c>
      <c r="F642" s="36">
        <v>0.55934292878984737</v>
      </c>
      <c r="G642" s="36">
        <v>0.10068498631350753</v>
      </c>
      <c r="H642" s="36">
        <v>0.11868585757969474</v>
      </c>
      <c r="I642" s="36">
        <f t="shared" si="9"/>
        <v>0.11868585757969474</v>
      </c>
    </row>
    <row r="643" spans="4:9" x14ac:dyDescent="0.7">
      <c r="D643" s="10">
        <v>648</v>
      </c>
      <c r="E643" s="36">
        <v>0.44969340762738064</v>
      </c>
      <c r="F643" s="36">
        <v>0.55929305546207264</v>
      </c>
      <c r="G643" s="36">
        <v>0.10061318474523873</v>
      </c>
      <c r="H643" s="36">
        <v>0.11858611092414528</v>
      </c>
      <c r="I643" s="36">
        <f t="shared" si="9"/>
        <v>0.11858611092414528</v>
      </c>
    </row>
    <row r="644" spans="4:9" x14ac:dyDescent="0.7">
      <c r="D644" s="10">
        <v>649</v>
      </c>
      <c r="E644" s="36">
        <v>0.4497292296205756</v>
      </c>
      <c r="F644" s="36">
        <v>0.55924330424053681</v>
      </c>
      <c r="G644" s="36">
        <v>0.1005415407588488</v>
      </c>
      <c r="H644" s="36">
        <v>0.11848660848107362</v>
      </c>
      <c r="I644" s="36">
        <f t="shared" si="9"/>
        <v>0.11848660848107362</v>
      </c>
    </row>
    <row r="645" spans="4:9" x14ac:dyDescent="0.7">
      <c r="D645" s="10">
        <v>650</v>
      </c>
      <c r="E645" s="36">
        <v>0.44976497311375074</v>
      </c>
      <c r="F645" s="36">
        <v>0.55919367463321479</v>
      </c>
      <c r="G645" s="36">
        <v>0.10047005377249851</v>
      </c>
      <c r="H645" s="36">
        <v>0.11838734926642958</v>
      </c>
      <c r="I645" s="36">
        <f t="shared" si="9"/>
        <v>0.11838734926642958</v>
      </c>
    </row>
    <row r="646" spans="4:9" x14ac:dyDescent="0.7">
      <c r="D646" s="10">
        <v>651</v>
      </c>
      <c r="E646" s="36">
        <v>0.44980063839631457</v>
      </c>
      <c r="F646" s="36">
        <v>0.55914416615083573</v>
      </c>
      <c r="G646" s="36">
        <v>0.10039872320737087</v>
      </c>
      <c r="H646" s="36">
        <v>0.11828833230167146</v>
      </c>
      <c r="I646" s="36">
        <f t="shared" ref="I646:I709" si="10">MAX(G646,H646)</f>
        <v>0.11828833230167146</v>
      </c>
    </row>
    <row r="647" spans="4:9" x14ac:dyDescent="0.7">
      <c r="D647" s="10">
        <v>652</v>
      </c>
      <c r="E647" s="36">
        <v>0.44983622575617505</v>
      </c>
      <c r="F647" s="36">
        <v>0.55909477830686294</v>
      </c>
      <c r="G647" s="36">
        <v>0.10032754848764991</v>
      </c>
      <c r="H647" s="36">
        <v>0.11818955661372588</v>
      </c>
      <c r="I647" s="36">
        <f t="shared" si="10"/>
        <v>0.11818955661372588</v>
      </c>
    </row>
    <row r="648" spans="4:9" x14ac:dyDescent="0.7">
      <c r="D648" s="10">
        <v>653</v>
      </c>
      <c r="E648" s="36">
        <v>0.44987173547974912</v>
      </c>
      <c r="F648" s="36">
        <v>0.55904551061747454</v>
      </c>
      <c r="G648" s="36">
        <v>0.10025652904050175</v>
      </c>
      <c r="H648" s="36">
        <v>0.11809102123494908</v>
      </c>
      <c r="I648" s="36">
        <f t="shared" si="10"/>
        <v>0.11809102123494908</v>
      </c>
    </row>
    <row r="649" spans="4:9" x14ac:dyDescent="0.7">
      <c r="D649" s="10">
        <v>654</v>
      </c>
      <c r="E649" s="36">
        <v>0.4499071678519731</v>
      </c>
      <c r="F649" s="36">
        <v>0.55899636260154373</v>
      </c>
      <c r="G649" s="36">
        <v>0.1001856642960538</v>
      </c>
      <c r="H649" s="36">
        <v>0.11799272520308746</v>
      </c>
      <c r="I649" s="36">
        <f t="shared" si="10"/>
        <v>0.11799272520308746</v>
      </c>
    </row>
    <row r="650" spans="4:9" x14ac:dyDescent="0.7">
      <c r="D650" s="10">
        <v>655</v>
      </c>
      <c r="E650" s="36">
        <v>0.44994252315631206</v>
      </c>
      <c r="F650" s="36">
        <v>0.55894733378062011</v>
      </c>
      <c r="G650" s="36">
        <v>0.10011495368737588</v>
      </c>
      <c r="H650" s="36">
        <v>0.11789466756124023</v>
      </c>
      <c r="I650" s="36">
        <f t="shared" si="10"/>
        <v>0.11789466756124023</v>
      </c>
    </row>
    <row r="651" spans="4:9" x14ac:dyDescent="0.7">
      <c r="D651" s="10">
        <v>656</v>
      </c>
      <c r="E651" s="36">
        <v>0.44997780167477003</v>
      </c>
      <c r="F651" s="36">
        <v>0.55889842367891041</v>
      </c>
      <c r="G651" s="36">
        <v>0.10004439665045994</v>
      </c>
      <c r="H651" s="36">
        <v>0.11779684735782081</v>
      </c>
      <c r="I651" s="36">
        <f t="shared" si="10"/>
        <v>0.11779684735782081</v>
      </c>
    </row>
    <row r="652" spans="4:9" x14ac:dyDescent="0.7">
      <c r="D652" s="10">
        <v>657</v>
      </c>
      <c r="E652" s="36">
        <v>0.4500130036878997</v>
      </c>
      <c r="F652" s="36">
        <v>0.55884963182325975</v>
      </c>
      <c r="G652" s="36">
        <v>9.9973992624200592E-2</v>
      </c>
      <c r="H652" s="36">
        <v>0.1176992636465195</v>
      </c>
      <c r="I652" s="36">
        <f t="shared" si="10"/>
        <v>0.1176992636465195</v>
      </c>
    </row>
    <row r="653" spans="4:9" x14ac:dyDescent="0.7">
      <c r="D653" s="10">
        <v>658</v>
      </c>
      <c r="E653" s="36">
        <v>0.4500481294748116</v>
      </c>
      <c r="F653" s="36">
        <v>0.5588009577431321</v>
      </c>
      <c r="G653" s="36">
        <v>9.9903741050376804E-2</v>
      </c>
      <c r="H653" s="36">
        <v>0.1176019154862642</v>
      </c>
      <c r="I653" s="36">
        <f t="shared" si="10"/>
        <v>0.1176019154862642</v>
      </c>
    </row>
    <row r="654" spans="4:9" x14ac:dyDescent="0.7">
      <c r="D654" s="10">
        <v>659</v>
      </c>
      <c r="E654" s="36">
        <v>0.4500831793131842</v>
      </c>
      <c r="F654" s="36">
        <v>0.55875240097059331</v>
      </c>
      <c r="G654" s="36">
        <v>9.9833641373631599E-2</v>
      </c>
      <c r="H654" s="36">
        <v>0.11750480194118662</v>
      </c>
      <c r="I654" s="36">
        <f t="shared" si="10"/>
        <v>0.11750480194118662</v>
      </c>
    </row>
    <row r="655" spans="4:9" x14ac:dyDescent="0.7">
      <c r="D655" s="10">
        <v>660</v>
      </c>
      <c r="E655" s="36">
        <v>0.45011815347927298</v>
      </c>
      <c r="F655" s="36">
        <v>0.55870396104029141</v>
      </c>
      <c r="G655" s="36">
        <v>9.9763693041454049E-2</v>
      </c>
      <c r="H655" s="36">
        <v>0.11740792208058282</v>
      </c>
      <c r="I655" s="36">
        <f t="shared" si="10"/>
        <v>0.11740792208058282</v>
      </c>
    </row>
    <row r="656" spans="4:9" x14ac:dyDescent="0.7">
      <c r="D656" s="10">
        <v>661</v>
      </c>
      <c r="E656" s="36">
        <v>0.45015305224792018</v>
      </c>
      <c r="F656" s="36">
        <v>0.55865563748943892</v>
      </c>
      <c r="G656" s="36">
        <v>9.9693895504159635E-2</v>
      </c>
      <c r="H656" s="36">
        <v>0.11731127497887783</v>
      </c>
      <c r="I656" s="36">
        <f t="shared" si="10"/>
        <v>0.11731127497887783</v>
      </c>
    </row>
    <row r="657" spans="4:9" x14ac:dyDescent="0.7">
      <c r="D657" s="10">
        <v>662</v>
      </c>
      <c r="E657" s="36">
        <v>0.45018787589256387</v>
      </c>
      <c r="F657" s="36">
        <v>0.55860742985779466</v>
      </c>
      <c r="G657" s="36">
        <v>9.9624248214872257E-2</v>
      </c>
      <c r="H657" s="36">
        <v>0.11721485971558931</v>
      </c>
      <c r="I657" s="36">
        <f t="shared" si="10"/>
        <v>0.11721485971558931</v>
      </c>
    </row>
    <row r="658" spans="4:9" x14ac:dyDescent="0.7">
      <c r="D658" s="10">
        <v>663</v>
      </c>
      <c r="E658" s="36">
        <v>0.45022262468524704</v>
      </c>
      <c r="F658" s="36">
        <v>0.55855933768764587</v>
      </c>
      <c r="G658" s="36">
        <v>9.9554750629505917E-2</v>
      </c>
      <c r="H658" s="36">
        <v>0.11711867537529175</v>
      </c>
      <c r="I658" s="36">
        <f t="shared" si="10"/>
        <v>0.11711867537529175</v>
      </c>
    </row>
    <row r="659" spans="4:9" x14ac:dyDescent="0.7">
      <c r="D659" s="10">
        <v>664</v>
      </c>
      <c r="E659" s="36">
        <v>0.45025729889662741</v>
      </c>
      <c r="F659" s="36">
        <v>0.5585113605237908</v>
      </c>
      <c r="G659" s="36">
        <v>9.9485402206745177E-2</v>
      </c>
      <c r="H659" s="36">
        <v>0.1170227210475816</v>
      </c>
      <c r="I659" s="36">
        <f t="shared" si="10"/>
        <v>0.1170227210475816</v>
      </c>
    </row>
    <row r="660" spans="4:9" x14ac:dyDescent="0.7">
      <c r="D660" s="10">
        <v>665</v>
      </c>
      <c r="E660" s="36">
        <v>0.45029189879598586</v>
      </c>
      <c r="F660" s="36">
        <v>0.55846349791352023</v>
      </c>
      <c r="G660" s="36">
        <v>9.9416202408028287E-2</v>
      </c>
      <c r="H660" s="36">
        <v>0.11692699582704047</v>
      </c>
      <c r="I660" s="36">
        <f t="shared" si="10"/>
        <v>0.11692699582704047</v>
      </c>
    </row>
    <row r="661" spans="4:9" x14ac:dyDescent="0.7">
      <c r="D661" s="10">
        <v>666</v>
      </c>
      <c r="E661" s="36">
        <v>0.45032642465123579</v>
      </c>
      <c r="F661" s="36">
        <v>0.55841574940660099</v>
      </c>
      <c r="G661" s="36">
        <v>9.9347150697528419E-2</v>
      </c>
      <c r="H661" s="36">
        <v>0.11683149881320198</v>
      </c>
      <c r="I661" s="36">
        <f t="shared" si="10"/>
        <v>0.11683149881320198</v>
      </c>
    </row>
    <row r="662" spans="4:9" x14ac:dyDescent="0.7">
      <c r="D662" s="10">
        <v>667</v>
      </c>
      <c r="E662" s="36">
        <v>0.45036087672893188</v>
      </c>
      <c r="F662" s="36">
        <v>0.55836811455525792</v>
      </c>
      <c r="G662" s="36">
        <v>9.9278246542136239E-2</v>
      </c>
      <c r="H662" s="36">
        <v>0.11673622911051584</v>
      </c>
      <c r="I662" s="36">
        <f t="shared" si="10"/>
        <v>0.11673622911051584</v>
      </c>
    </row>
    <row r="663" spans="4:9" x14ac:dyDescent="0.7">
      <c r="D663" s="10">
        <v>668</v>
      </c>
      <c r="E663" s="36">
        <v>0.4503952552942791</v>
      </c>
      <c r="F663" s="36">
        <v>0.55832059291415725</v>
      </c>
      <c r="G663" s="36">
        <v>9.9209489411441809E-2</v>
      </c>
      <c r="H663" s="36">
        <v>0.11664118582831451</v>
      </c>
      <c r="I663" s="36">
        <f t="shared" si="10"/>
        <v>0.11664118582831451</v>
      </c>
    </row>
    <row r="664" spans="4:9" x14ac:dyDescent="0.7">
      <c r="D664" s="10">
        <v>669</v>
      </c>
      <c r="E664" s="36">
        <v>0.45042956061114181</v>
      </c>
      <c r="F664" s="36">
        <v>0.55827318404038917</v>
      </c>
      <c r="G664" s="36">
        <v>9.9140878777716379E-2</v>
      </c>
      <c r="H664" s="36">
        <v>0.11654636808077834</v>
      </c>
      <c r="I664" s="36">
        <f t="shared" si="10"/>
        <v>0.11654636808077834</v>
      </c>
    </row>
    <row r="665" spans="4:9" x14ac:dyDescent="0.7">
      <c r="D665" s="10">
        <v>670</v>
      </c>
      <c r="E665" s="36">
        <v>0.45046379294205174</v>
      </c>
      <c r="F665" s="36">
        <v>0.55822588749345103</v>
      </c>
      <c r="G665" s="36">
        <v>9.9072414115896512E-2</v>
      </c>
      <c r="H665" s="36">
        <v>0.11645177498690207</v>
      </c>
      <c r="I665" s="36">
        <f t="shared" si="10"/>
        <v>0.11645177498690207</v>
      </c>
    </row>
    <row r="666" spans="4:9" x14ac:dyDescent="0.7">
      <c r="D666" s="10">
        <v>671</v>
      </c>
      <c r="E666" s="36">
        <v>0.45049795254821751</v>
      </c>
      <c r="F666" s="36">
        <v>0.55817870283523119</v>
      </c>
      <c r="G666" s="36">
        <v>9.9004094903564988E-2</v>
      </c>
      <c r="H666" s="36">
        <v>0.11635740567046238</v>
      </c>
      <c r="I666" s="36">
        <f t="shared" si="10"/>
        <v>0.11635740567046238</v>
      </c>
    </row>
    <row r="667" spans="4:9" x14ac:dyDescent="0.7">
      <c r="D667" s="10">
        <v>672</v>
      </c>
      <c r="E667" s="36">
        <v>0.45053203968953254</v>
      </c>
      <c r="F667" s="36">
        <v>0.55813162962999141</v>
      </c>
      <c r="G667" s="36">
        <v>9.8935920620934925E-2</v>
      </c>
      <c r="H667" s="36">
        <v>0.11626325925998282</v>
      </c>
      <c r="I667" s="36">
        <f t="shared" si="10"/>
        <v>0.11626325925998282</v>
      </c>
    </row>
    <row r="668" spans="4:9" x14ac:dyDescent="0.7">
      <c r="D668" s="10">
        <v>673</v>
      </c>
      <c r="E668" s="36">
        <v>0.4505660546245841</v>
      </c>
      <c r="F668" s="36">
        <v>0.55808466744435115</v>
      </c>
      <c r="G668" s="36">
        <v>9.8867890750831799E-2</v>
      </c>
      <c r="H668" s="36">
        <v>0.11616933488870229</v>
      </c>
      <c r="I668" s="36">
        <f t="shared" si="10"/>
        <v>0.11616933488870229</v>
      </c>
    </row>
    <row r="669" spans="4:9" x14ac:dyDescent="0.7">
      <c r="D669" s="10">
        <v>674</v>
      </c>
      <c r="E669" s="36">
        <v>0.45059999761066144</v>
      </c>
      <c r="F669" s="36">
        <v>0.5580378158472713</v>
      </c>
      <c r="G669" s="36">
        <v>9.880000477867712E-2</v>
      </c>
      <c r="H669" s="36">
        <v>0.1160756316945426</v>
      </c>
      <c r="I669" s="36">
        <f t="shared" si="10"/>
        <v>0.1160756316945426</v>
      </c>
    </row>
    <row r="670" spans="4:9" x14ac:dyDescent="0.7">
      <c r="D670" s="10">
        <v>675</v>
      </c>
      <c r="E670" s="36">
        <v>0.45063386890376445</v>
      </c>
      <c r="F670" s="36">
        <v>0.55799107441003737</v>
      </c>
      <c r="G670" s="36">
        <v>9.873226219247111E-2</v>
      </c>
      <c r="H670" s="36">
        <v>0.11598214882007474</v>
      </c>
      <c r="I670" s="36">
        <f t="shared" si="10"/>
        <v>0.11598214882007474</v>
      </c>
    </row>
    <row r="671" spans="4:9" x14ac:dyDescent="0.7">
      <c r="D671" s="10">
        <v>676</v>
      </c>
      <c r="E671" s="36">
        <v>0.45066766875861147</v>
      </c>
      <c r="F671" s="36">
        <v>0.5579444427062441</v>
      </c>
      <c r="G671" s="36">
        <v>9.8664662482777055E-2</v>
      </c>
      <c r="H671" s="36">
        <v>0.11588888541248821</v>
      </c>
      <c r="I671" s="36">
        <f t="shared" si="10"/>
        <v>0.11588888541248821</v>
      </c>
    </row>
    <row r="672" spans="4:9" x14ac:dyDescent="0.7">
      <c r="D672" s="10">
        <v>677</v>
      </c>
      <c r="E672" s="36">
        <v>0.45070139742864845</v>
      </c>
      <c r="F672" s="36">
        <v>0.55789792031177921</v>
      </c>
      <c r="G672" s="36">
        <v>9.8597205142703093E-2</v>
      </c>
      <c r="H672" s="36">
        <v>0.11579584062355841</v>
      </c>
      <c r="I672" s="36">
        <f t="shared" si="10"/>
        <v>0.11579584062355841</v>
      </c>
    </row>
    <row r="673" spans="4:9" x14ac:dyDescent="0.7">
      <c r="D673" s="10">
        <v>678</v>
      </c>
      <c r="E673" s="36">
        <v>0.45073505516605628</v>
      </c>
      <c r="F673" s="36">
        <v>0.55785150680480788</v>
      </c>
      <c r="G673" s="36">
        <v>9.8529889667887449E-2</v>
      </c>
      <c r="H673" s="36">
        <v>0.11570301360961577</v>
      </c>
      <c r="I673" s="36">
        <f t="shared" si="10"/>
        <v>0.11570301360961577</v>
      </c>
    </row>
    <row r="674" spans="4:9" x14ac:dyDescent="0.7">
      <c r="D674" s="10">
        <v>679</v>
      </c>
      <c r="E674" s="36">
        <v>0.45076864222175933</v>
      </c>
      <c r="F674" s="36">
        <v>0.5578052017657571</v>
      </c>
      <c r="G674" s="36">
        <v>9.8462715556481339E-2</v>
      </c>
      <c r="H674" s="36">
        <v>0.11561040353151419</v>
      </c>
      <c r="I674" s="36">
        <f t="shared" si="10"/>
        <v>0.11561040353151419</v>
      </c>
    </row>
    <row r="675" spans="4:9" x14ac:dyDescent="0.7">
      <c r="D675" s="10">
        <v>680</v>
      </c>
      <c r="E675" s="36">
        <v>0.45080215884543345</v>
      </c>
      <c r="F675" s="36">
        <v>0.55775900477729967</v>
      </c>
      <c r="G675" s="36">
        <v>9.8395682309133092E-2</v>
      </c>
      <c r="H675" s="36">
        <v>0.11551800955459934</v>
      </c>
      <c r="I675" s="36">
        <f t="shared" si="10"/>
        <v>0.11551800955459934</v>
      </c>
    </row>
    <row r="676" spans="4:9" x14ac:dyDescent="0.7">
      <c r="D676" s="10">
        <v>681</v>
      </c>
      <c r="E676" s="36">
        <v>0.45083560528551414</v>
      </c>
      <c r="F676" s="36">
        <v>0.55771291542433921</v>
      </c>
      <c r="G676" s="36">
        <v>9.8328789428971719E-2</v>
      </c>
      <c r="H676" s="36">
        <v>0.11542583084867841</v>
      </c>
      <c r="I676" s="36">
        <f t="shared" si="10"/>
        <v>0.11542583084867841</v>
      </c>
    </row>
    <row r="677" spans="4:9" x14ac:dyDescent="0.7">
      <c r="D677" s="10">
        <v>682</v>
      </c>
      <c r="E677" s="36">
        <v>0.45086898178920437</v>
      </c>
      <c r="F677" s="36">
        <v>0.55766693329399541</v>
      </c>
      <c r="G677" s="36">
        <v>9.8262036421591259E-2</v>
      </c>
      <c r="H677" s="36">
        <v>0.11533386658799083</v>
      </c>
      <c r="I677" s="36">
        <f t="shared" si="10"/>
        <v>0.11533386658799083</v>
      </c>
    </row>
    <row r="678" spans="4:9" x14ac:dyDescent="0.7">
      <c r="D678" s="10">
        <v>683</v>
      </c>
      <c r="E678" s="36">
        <v>0.45090228860248216</v>
      </c>
      <c r="F678" s="36">
        <v>0.55762105797558792</v>
      </c>
      <c r="G678" s="36">
        <v>9.8195422795035681E-2</v>
      </c>
      <c r="H678" s="36">
        <v>0.11524211595117584</v>
      </c>
      <c r="I678" s="36">
        <f t="shared" si="10"/>
        <v>0.11524211595117584</v>
      </c>
    </row>
    <row r="679" spans="4:9" x14ac:dyDescent="0.7">
      <c r="D679" s="10">
        <v>684</v>
      </c>
      <c r="E679" s="36">
        <v>0.45093552597010883</v>
      </c>
      <c r="F679" s="36">
        <v>0.55757528906062204</v>
      </c>
      <c r="G679" s="36">
        <v>9.8128948059782339E-2</v>
      </c>
      <c r="H679" s="36">
        <v>0.11515057812124407</v>
      </c>
      <c r="I679" s="36">
        <f t="shared" si="10"/>
        <v>0.11515057812124407</v>
      </c>
    </row>
    <row r="680" spans="4:9" x14ac:dyDescent="0.7">
      <c r="D680" s="10">
        <v>685</v>
      </c>
      <c r="E680" s="36">
        <v>0.45096869413563678</v>
      </c>
      <c r="F680" s="36">
        <v>0.55752962614277357</v>
      </c>
      <c r="G680" s="36">
        <v>9.8062611728726434E-2</v>
      </c>
      <c r="H680" s="36">
        <v>0.11505925228554714</v>
      </c>
      <c r="I680" s="36">
        <f t="shared" si="10"/>
        <v>0.11505925228554714</v>
      </c>
    </row>
    <row r="681" spans="4:9" x14ac:dyDescent="0.7">
      <c r="D681" s="10">
        <v>686</v>
      </c>
      <c r="E681" s="36">
        <v>0.45100179334141693</v>
      </c>
      <c r="F681" s="36">
        <v>0.55748406881787416</v>
      </c>
      <c r="G681" s="36">
        <v>9.7996413317166131E-2</v>
      </c>
      <c r="H681" s="36">
        <v>0.11496813763574831</v>
      </c>
      <c r="I681" s="36">
        <f t="shared" si="10"/>
        <v>0.11496813763574831</v>
      </c>
    </row>
    <row r="682" spans="4:9" x14ac:dyDescent="0.7">
      <c r="D682" s="10">
        <v>687</v>
      </c>
      <c r="E682" s="36">
        <v>0.45103482382860621</v>
      </c>
      <c r="F682" s="36">
        <v>0.55743861668389671</v>
      </c>
      <c r="G682" s="36">
        <v>9.7930352342787574E-2</v>
      </c>
      <c r="H682" s="36">
        <v>0.11487723336779343</v>
      </c>
      <c r="I682" s="36">
        <f t="shared" si="10"/>
        <v>0.11487723336779343</v>
      </c>
    </row>
    <row r="683" spans="4:9" x14ac:dyDescent="0.7">
      <c r="D683" s="10">
        <v>688</v>
      </c>
      <c r="E683" s="36">
        <v>0.45106778583717561</v>
      </c>
      <c r="F683" s="36">
        <v>0.5573932693409408</v>
      </c>
      <c r="G683" s="36">
        <v>9.7864428325648789E-2</v>
      </c>
      <c r="H683" s="36">
        <v>0.1147865386818816</v>
      </c>
      <c r="I683" s="36">
        <f t="shared" si="10"/>
        <v>0.1147865386818816</v>
      </c>
    </row>
    <row r="684" spans="4:9" x14ac:dyDescent="0.7">
      <c r="D684" s="10">
        <v>689</v>
      </c>
      <c r="E684" s="36">
        <v>0.45110067960591765</v>
      </c>
      <c r="F684" s="36">
        <v>0.5573480263912185</v>
      </c>
      <c r="G684" s="36">
        <v>9.7798640788164692E-2</v>
      </c>
      <c r="H684" s="36">
        <v>0.114696052782437</v>
      </c>
      <c r="I684" s="36">
        <f t="shared" si="10"/>
        <v>0.114696052782437</v>
      </c>
    </row>
    <row r="685" spans="4:9" x14ac:dyDescent="0.7">
      <c r="D685" s="10">
        <v>690</v>
      </c>
      <c r="E685" s="36">
        <v>0.45113350537245328</v>
      </c>
      <c r="F685" s="36">
        <v>0.55730288743903955</v>
      </c>
      <c r="G685" s="36">
        <v>9.7732989255093439E-2</v>
      </c>
      <c r="H685" s="36">
        <v>0.1146057748780791</v>
      </c>
      <c r="I685" s="36">
        <f t="shared" si="10"/>
        <v>0.1146057748780791</v>
      </c>
    </row>
    <row r="686" spans="4:9" x14ac:dyDescent="0.7">
      <c r="D686" s="10">
        <v>691</v>
      </c>
      <c r="E686" s="36">
        <v>0.4511662633732399</v>
      </c>
      <c r="F686" s="36">
        <v>0.55725785209079792</v>
      </c>
      <c r="G686" s="36">
        <v>9.7667473253520209E-2</v>
      </c>
      <c r="H686" s="36">
        <v>0.11451570418159585</v>
      </c>
      <c r="I686" s="36">
        <f t="shared" si="10"/>
        <v>0.11451570418159585</v>
      </c>
    </row>
    <row r="687" spans="4:9" x14ac:dyDescent="0.7">
      <c r="D687" s="10">
        <v>692</v>
      </c>
      <c r="E687" s="36">
        <v>0.45119895384357839</v>
      </c>
      <c r="F687" s="36">
        <v>0.55721291995495759</v>
      </c>
      <c r="G687" s="36">
        <v>9.7602092312843225E-2</v>
      </c>
      <c r="H687" s="36">
        <v>0.11442583990991517</v>
      </c>
      <c r="I687" s="36">
        <f t="shared" si="10"/>
        <v>0.11442583990991517</v>
      </c>
    </row>
    <row r="688" spans="4:9" x14ac:dyDescent="0.7">
      <c r="D688" s="10">
        <v>693</v>
      </c>
      <c r="E688" s="36">
        <v>0.45123157701762062</v>
      </c>
      <c r="F688" s="36">
        <v>0.55716809064203765</v>
      </c>
      <c r="G688" s="36">
        <v>9.7536845964758756E-2</v>
      </c>
      <c r="H688" s="36">
        <v>0.1143361812840753</v>
      </c>
      <c r="I688" s="36">
        <f t="shared" si="10"/>
        <v>0.1143361812840753</v>
      </c>
    </row>
    <row r="689" spans="4:9" x14ac:dyDescent="0.7">
      <c r="D689" s="10">
        <v>694</v>
      </c>
      <c r="E689" s="36">
        <v>0.45126413312837649</v>
      </c>
      <c r="F689" s="36">
        <v>0.5571233637646007</v>
      </c>
      <c r="G689" s="36">
        <v>9.7471733743247024E-2</v>
      </c>
      <c r="H689" s="36">
        <v>0.1142467275292014</v>
      </c>
      <c r="I689" s="36">
        <f t="shared" si="10"/>
        <v>0.1142467275292014</v>
      </c>
    </row>
    <row r="690" spans="4:9" x14ac:dyDescent="0.7">
      <c r="D690" s="10">
        <v>695</v>
      </c>
      <c r="E690" s="36">
        <v>0.45129662240772095</v>
      </c>
      <c r="F690" s="36">
        <v>0.55707873893723647</v>
      </c>
      <c r="G690" s="36">
        <v>9.7406755184558103E-2</v>
      </c>
      <c r="H690" s="36">
        <v>0.11415747787447295</v>
      </c>
      <c r="I690" s="36">
        <f t="shared" si="10"/>
        <v>0.11415747787447295</v>
      </c>
    </row>
    <row r="691" spans="4:9" x14ac:dyDescent="0.7">
      <c r="D691" s="10">
        <v>696</v>
      </c>
      <c r="E691" s="36">
        <v>0.45132904508640176</v>
      </c>
      <c r="F691" s="36">
        <v>0.55703421577655043</v>
      </c>
      <c r="G691" s="36">
        <v>9.7341909827196482E-2</v>
      </c>
      <c r="H691" s="36">
        <v>0.11406843155310087</v>
      </c>
      <c r="I691" s="36">
        <f t="shared" si="10"/>
        <v>0.11406843155310087</v>
      </c>
    </row>
    <row r="692" spans="4:9" x14ac:dyDescent="0.7">
      <c r="D692" s="10">
        <v>697</v>
      </c>
      <c r="E692" s="36">
        <v>0.45136140139404574</v>
      </c>
      <c r="F692" s="36">
        <v>0.55698979390114922</v>
      </c>
      <c r="G692" s="36">
        <v>9.7277197211908528E-2</v>
      </c>
      <c r="H692" s="36">
        <v>0.11397958780229844</v>
      </c>
      <c r="I692" s="36">
        <f t="shared" si="10"/>
        <v>0.11397958780229844</v>
      </c>
    </row>
    <row r="693" spans="4:9" x14ac:dyDescent="0.7">
      <c r="D693" s="10">
        <v>698</v>
      </c>
      <c r="E693" s="36">
        <v>0.45139369155916648</v>
      </c>
      <c r="F693" s="36">
        <v>0.55694547293162722</v>
      </c>
      <c r="G693" s="36">
        <v>9.7212616881667047E-2</v>
      </c>
      <c r="H693" s="36">
        <v>0.11389094586325443</v>
      </c>
      <c r="I693" s="36">
        <f t="shared" si="10"/>
        <v>0.11389094586325443</v>
      </c>
    </row>
    <row r="694" spans="4:9" x14ac:dyDescent="0.7">
      <c r="D694" s="10">
        <v>699</v>
      </c>
      <c r="E694" s="36">
        <v>0.45142591580917091</v>
      </c>
      <c r="F694" s="36">
        <v>0.55690125249055422</v>
      </c>
      <c r="G694" s="36">
        <v>9.7148168381658184E-2</v>
      </c>
      <c r="H694" s="36">
        <v>0.11380250498110844</v>
      </c>
      <c r="I694" s="36">
        <f t="shared" si="10"/>
        <v>0.11380250498110844</v>
      </c>
    </row>
    <row r="695" spans="4:9" x14ac:dyDescent="0.7">
      <c r="D695" s="10">
        <v>700</v>
      </c>
      <c r="E695" s="36">
        <v>0.45145807437036628</v>
      </c>
      <c r="F695" s="36">
        <v>0.55685713220246125</v>
      </c>
      <c r="G695" s="36">
        <v>9.708385125926744E-2</v>
      </c>
      <c r="H695" s="36">
        <v>0.11371426440492249</v>
      </c>
      <c r="I695" s="36">
        <f t="shared" si="10"/>
        <v>0.11371426440492249</v>
      </c>
    </row>
    <row r="696" spans="4:9" x14ac:dyDescent="0.7">
      <c r="D696" s="10">
        <v>701</v>
      </c>
      <c r="E696" s="36">
        <v>0.451490167467967</v>
      </c>
      <c r="F696" s="36">
        <v>0.55681311169382786</v>
      </c>
      <c r="G696" s="36">
        <v>9.7019665064066007E-2</v>
      </c>
      <c r="H696" s="36">
        <v>0.11362622338765571</v>
      </c>
      <c r="I696" s="36">
        <f t="shared" si="10"/>
        <v>0.11362622338765571</v>
      </c>
    </row>
    <row r="697" spans="4:9" x14ac:dyDescent="0.7">
      <c r="D697" s="10">
        <v>702</v>
      </c>
      <c r="E697" s="36">
        <v>0.45152219532610166</v>
      </c>
      <c r="F697" s="36">
        <v>0.55676919059306973</v>
      </c>
      <c r="G697" s="36">
        <v>9.6955609347796678E-2</v>
      </c>
      <c r="H697" s="36">
        <v>0.11353838118613946</v>
      </c>
      <c r="I697" s="36">
        <f t="shared" si="10"/>
        <v>0.11353838118613946</v>
      </c>
    </row>
    <row r="698" spans="4:9" x14ac:dyDescent="0.7">
      <c r="D698" s="10">
        <v>703</v>
      </c>
      <c r="E698" s="36">
        <v>0.45155415816781935</v>
      </c>
      <c r="F698" s="36">
        <v>0.55672536853052501</v>
      </c>
      <c r="G698" s="36">
        <v>9.6891683664361294E-2</v>
      </c>
      <c r="H698" s="36">
        <v>0.11345073706105002</v>
      </c>
      <c r="I698" s="36">
        <f t="shared" si="10"/>
        <v>0.11345073706105002</v>
      </c>
    </row>
    <row r="699" spans="4:9" x14ac:dyDescent="0.7">
      <c r="D699" s="10">
        <v>704</v>
      </c>
      <c r="E699" s="36">
        <v>0.4515860562150969</v>
      </c>
      <c r="F699" s="36">
        <v>0.5566816451384422</v>
      </c>
      <c r="G699" s="36">
        <v>9.6827887569806204E-2</v>
      </c>
      <c r="H699" s="36">
        <v>0.11336329027688441</v>
      </c>
      <c r="I699" s="36">
        <f t="shared" si="10"/>
        <v>0.11336329027688441</v>
      </c>
    </row>
    <row r="700" spans="4:9" x14ac:dyDescent="0.7">
      <c r="D700" s="10">
        <v>705</v>
      </c>
      <c r="E700" s="36">
        <v>0.45161788968884498</v>
      </c>
      <c r="F700" s="36">
        <v>0.55663802005096719</v>
      </c>
      <c r="G700" s="36">
        <v>9.6764220622310049E-2</v>
      </c>
      <c r="H700" s="36">
        <v>0.11327604010193437</v>
      </c>
      <c r="I700" s="36">
        <f t="shared" si="10"/>
        <v>0.11327604010193437</v>
      </c>
    </row>
    <row r="701" spans="4:9" x14ac:dyDescent="0.7">
      <c r="D701" s="10">
        <v>706</v>
      </c>
      <c r="E701" s="36">
        <v>0.45164965880891511</v>
      </c>
      <c r="F701" s="36">
        <v>0.55659449290413099</v>
      </c>
      <c r="G701" s="36">
        <v>9.6700682382169778E-2</v>
      </c>
      <c r="H701" s="36">
        <v>0.11318898580826198</v>
      </c>
      <c r="I701" s="36">
        <f t="shared" si="10"/>
        <v>0.11318898580826198</v>
      </c>
    </row>
    <row r="702" spans="4:9" x14ac:dyDescent="0.7">
      <c r="D702" s="10">
        <v>707</v>
      </c>
      <c r="E702" s="36">
        <v>0.45168136379410601</v>
      </c>
      <c r="F702" s="36">
        <v>0.55655106333583715</v>
      </c>
      <c r="G702" s="36">
        <v>9.6637272411787989E-2</v>
      </c>
      <c r="H702" s="36">
        <v>0.1131021266716743</v>
      </c>
      <c r="I702" s="36">
        <f t="shared" si="10"/>
        <v>0.1131021266716743</v>
      </c>
    </row>
    <row r="703" spans="4:9" x14ac:dyDescent="0.7">
      <c r="D703" s="10">
        <v>708</v>
      </c>
      <c r="E703" s="36">
        <v>0.45171300486217014</v>
      </c>
      <c r="F703" s="36">
        <v>0.55650773098584949</v>
      </c>
      <c r="G703" s="36">
        <v>9.6573990275659716E-2</v>
      </c>
      <c r="H703" s="36">
        <v>0.11301546197169898</v>
      </c>
      <c r="I703" s="36">
        <f t="shared" si="10"/>
        <v>0.11301546197169898</v>
      </c>
    </row>
    <row r="704" spans="4:9" x14ac:dyDescent="0.7">
      <c r="D704" s="10">
        <v>709</v>
      </c>
      <c r="E704" s="36">
        <v>0.45174458222982017</v>
      </c>
      <c r="F704" s="36">
        <v>0.5564644954957797</v>
      </c>
      <c r="G704" s="36">
        <v>9.6510835540359663E-2</v>
      </c>
      <c r="H704" s="36">
        <v>0.1129289909915594</v>
      </c>
      <c r="I704" s="36">
        <f t="shared" si="10"/>
        <v>0.1129289909915594</v>
      </c>
    </row>
    <row r="705" spans="4:9" x14ac:dyDescent="0.7">
      <c r="D705" s="10">
        <v>710</v>
      </c>
      <c r="E705" s="36">
        <v>0.45177609611273539</v>
      </c>
      <c r="F705" s="36">
        <v>0.55642135650907565</v>
      </c>
      <c r="G705" s="36">
        <v>9.6447807774529215E-2</v>
      </c>
      <c r="H705" s="36">
        <v>0.1128427130181513</v>
      </c>
      <c r="I705" s="36">
        <f t="shared" si="10"/>
        <v>0.1128427130181513</v>
      </c>
    </row>
    <row r="706" spans="4:9" x14ac:dyDescent="0.7">
      <c r="D706" s="10">
        <v>711</v>
      </c>
      <c r="E706" s="36">
        <v>0.45180754672556805</v>
      </c>
      <c r="F706" s="36">
        <v>0.55637831367100909</v>
      </c>
      <c r="G706" s="36">
        <v>9.6384906548863891E-2</v>
      </c>
      <c r="H706" s="36">
        <v>0.11275662734201819</v>
      </c>
      <c r="I706" s="36">
        <f t="shared" si="10"/>
        <v>0.11275662734201819</v>
      </c>
    </row>
    <row r="707" spans="4:9" x14ac:dyDescent="0.7">
      <c r="D707" s="10">
        <v>712</v>
      </c>
      <c r="E707" s="36">
        <v>0.45183893428194954</v>
      </c>
      <c r="F707" s="36">
        <v>0.55633536662866334</v>
      </c>
      <c r="G707" s="36">
        <v>9.6322131436100911E-2</v>
      </c>
      <c r="H707" s="36">
        <v>0.11267073325732668</v>
      </c>
      <c r="I707" s="36">
        <f t="shared" si="10"/>
        <v>0.11267073325732668</v>
      </c>
    </row>
    <row r="708" spans="4:9" x14ac:dyDescent="0.7">
      <c r="D708" s="10">
        <v>713</v>
      </c>
      <c r="E708" s="36">
        <v>0.45187025899449684</v>
      </c>
      <c r="F708" s="36">
        <v>0.55629251503092225</v>
      </c>
      <c r="G708" s="36">
        <v>9.6259482011006314E-2</v>
      </c>
      <c r="H708" s="36">
        <v>0.1125850300618445</v>
      </c>
      <c r="I708" s="36">
        <f t="shared" si="10"/>
        <v>0.1125850300618445</v>
      </c>
    </row>
    <row r="709" spans="4:9" x14ac:dyDescent="0.7">
      <c r="D709" s="10">
        <v>714</v>
      </c>
      <c r="E709" s="36">
        <v>0.45190152107481868</v>
      </c>
      <c r="F709" s="36">
        <v>0.55624975852845815</v>
      </c>
      <c r="G709" s="36">
        <v>9.6196957850362641E-2</v>
      </c>
      <c r="H709" s="36">
        <v>0.1124995170569163</v>
      </c>
      <c r="I709" s="36">
        <f t="shared" si="10"/>
        <v>0.1124995170569163</v>
      </c>
    </row>
    <row r="710" spans="4:9" x14ac:dyDescent="0.7">
      <c r="D710" s="10">
        <v>715</v>
      </c>
      <c r="E710" s="36">
        <v>0.45193272073352153</v>
      </c>
      <c r="F710" s="36">
        <v>0.55620709677371938</v>
      </c>
      <c r="G710" s="36">
        <v>9.6134558532956937E-2</v>
      </c>
      <c r="H710" s="36">
        <v>0.11241419354743876</v>
      </c>
      <c r="I710" s="36">
        <f t="shared" ref="I710:I773" si="11">MAX(G710,H710)</f>
        <v>0.11241419354743876</v>
      </c>
    </row>
    <row r="711" spans="4:9" x14ac:dyDescent="0.7">
      <c r="D711" s="10">
        <v>716</v>
      </c>
      <c r="E711" s="36">
        <v>0.45196385818021606</v>
      </c>
      <c r="F711" s="36">
        <v>0.55616452942092043</v>
      </c>
      <c r="G711" s="36">
        <v>9.6072283639567879E-2</v>
      </c>
      <c r="H711" s="36">
        <v>0.11232905884184086</v>
      </c>
      <c r="I711" s="36">
        <f t="shared" si="11"/>
        <v>0.11232905884184086</v>
      </c>
    </row>
    <row r="712" spans="4:9" x14ac:dyDescent="0.7">
      <c r="D712" s="10">
        <v>717</v>
      </c>
      <c r="E712" s="36">
        <v>0.45199493362352289</v>
      </c>
      <c r="F712" s="36">
        <v>0.55612205612602894</v>
      </c>
      <c r="G712" s="36">
        <v>9.6010132752954225E-2</v>
      </c>
      <c r="H712" s="36">
        <v>0.11224411225205788</v>
      </c>
      <c r="I712" s="36">
        <f t="shared" si="11"/>
        <v>0.11224411225205788</v>
      </c>
    </row>
    <row r="713" spans="4:9" x14ac:dyDescent="0.7">
      <c r="D713" s="10">
        <v>718</v>
      </c>
      <c r="E713" s="36">
        <v>0.45202594727107875</v>
      </c>
      <c r="F713" s="36">
        <v>0.55607967654675483</v>
      </c>
      <c r="G713" s="36">
        <v>9.5948105457842492E-2</v>
      </c>
      <c r="H713" s="36">
        <v>0.11215935309350966</v>
      </c>
      <c r="I713" s="36">
        <f t="shared" si="11"/>
        <v>0.11215935309350966</v>
      </c>
    </row>
    <row r="714" spans="4:9" x14ac:dyDescent="0.7">
      <c r="D714" s="10">
        <v>719</v>
      </c>
      <c r="E714" s="36">
        <v>0.45205689932954252</v>
      </c>
      <c r="F714" s="36">
        <v>0.55603739034253918</v>
      </c>
      <c r="G714" s="36">
        <v>9.5886201340914967E-2</v>
      </c>
      <c r="H714" s="36">
        <v>0.11207478068507837</v>
      </c>
      <c r="I714" s="36">
        <f t="shared" si="11"/>
        <v>0.11207478068507837</v>
      </c>
    </row>
    <row r="715" spans="4:9" x14ac:dyDescent="0.7">
      <c r="D715" s="10">
        <v>720</v>
      </c>
      <c r="E715" s="36">
        <v>0.45208779000460092</v>
      </c>
      <c r="F715" s="36">
        <v>0.55599519717454327</v>
      </c>
      <c r="G715" s="36">
        <v>9.582441999079816E-2</v>
      </c>
      <c r="H715" s="36">
        <v>0.11199039434908653</v>
      </c>
      <c r="I715" s="36">
        <f t="shared" si="11"/>
        <v>0.11199039434908653</v>
      </c>
    </row>
    <row r="716" spans="4:9" x14ac:dyDescent="0.7">
      <c r="D716" s="10">
        <v>721</v>
      </c>
      <c r="E716" s="36">
        <v>0.45211861950097482</v>
      </c>
      <c r="F716" s="36">
        <v>0.55595309670563664</v>
      </c>
      <c r="G716" s="36">
        <v>9.5762760998050367E-2</v>
      </c>
      <c r="H716" s="36">
        <v>0.11190619341127328</v>
      </c>
      <c r="I716" s="36">
        <f t="shared" si="11"/>
        <v>0.11190619341127328</v>
      </c>
    </row>
    <row r="717" spans="4:9" x14ac:dyDescent="0.7">
      <c r="D717" s="10">
        <v>722</v>
      </c>
      <c r="E717" s="36">
        <v>0.45214938802242455</v>
      </c>
      <c r="F717" s="36">
        <v>0.55591108860038674</v>
      </c>
      <c r="G717" s="36">
        <v>9.5701223955150905E-2</v>
      </c>
      <c r="H717" s="36">
        <v>0.11182217720077348</v>
      </c>
      <c r="I717" s="36">
        <f t="shared" si="11"/>
        <v>0.11182217720077348</v>
      </c>
    </row>
    <row r="718" spans="4:9" x14ac:dyDescent="0.7">
      <c r="D718" s="10">
        <v>723</v>
      </c>
      <c r="E718" s="36">
        <v>0.45218009577175639</v>
      </c>
      <c r="F718" s="36">
        <v>0.55586917252504808</v>
      </c>
      <c r="G718" s="36">
        <v>9.563980845648723E-2</v>
      </c>
      <c r="H718" s="36">
        <v>0.11173834505009617</v>
      </c>
      <c r="I718" s="36">
        <f t="shared" si="11"/>
        <v>0.11173834505009617</v>
      </c>
    </row>
    <row r="719" spans="4:9" x14ac:dyDescent="0.7">
      <c r="D719" s="10">
        <v>724</v>
      </c>
      <c r="E719" s="36">
        <v>0.45221074295082764</v>
      </c>
      <c r="F719" s="36">
        <v>0.55582734814755053</v>
      </c>
      <c r="G719" s="36">
        <v>9.5578514098344725E-2</v>
      </c>
      <c r="H719" s="36">
        <v>0.11165469629510105</v>
      </c>
      <c r="I719" s="36">
        <f t="shared" si="11"/>
        <v>0.11165469629510105</v>
      </c>
    </row>
    <row r="720" spans="4:9" x14ac:dyDescent="0.7">
      <c r="D720" s="10">
        <v>725</v>
      </c>
      <c r="E720" s="36">
        <v>0.45224132976055276</v>
      </c>
      <c r="F720" s="36">
        <v>0.5557856151374897</v>
      </c>
      <c r="G720" s="36">
        <v>9.5517340478894486E-2</v>
      </c>
      <c r="H720" s="36">
        <v>0.11157123027497939</v>
      </c>
      <c r="I720" s="36">
        <f t="shared" si="11"/>
        <v>0.11157123027497939</v>
      </c>
    </row>
    <row r="721" spans="4:9" x14ac:dyDescent="0.7">
      <c r="D721" s="10">
        <v>726</v>
      </c>
      <c r="E721" s="36">
        <v>0.45227185640090889</v>
      </c>
      <c r="F721" s="36">
        <v>0.55574397316611568</v>
      </c>
      <c r="G721" s="36">
        <v>9.5456287198182221E-2</v>
      </c>
      <c r="H721" s="36">
        <v>0.11148794633223136</v>
      </c>
      <c r="I721" s="36">
        <f t="shared" si="11"/>
        <v>0.11148794633223136</v>
      </c>
    </row>
    <row r="722" spans="4:9" x14ac:dyDescent="0.7">
      <c r="D722" s="10">
        <v>727</v>
      </c>
      <c r="E722" s="36">
        <v>0.45230232307094159</v>
      </c>
      <c r="F722" s="36">
        <v>0.55570242190632202</v>
      </c>
      <c r="G722" s="36">
        <v>9.5395353858116816E-2</v>
      </c>
      <c r="H722" s="36">
        <v>0.11140484381264404</v>
      </c>
      <c r="I722" s="36">
        <f t="shared" si="11"/>
        <v>0.11140484381264404</v>
      </c>
    </row>
    <row r="723" spans="4:9" x14ac:dyDescent="0.7">
      <c r="D723" s="10">
        <v>728</v>
      </c>
      <c r="E723" s="36">
        <v>0.45233272996877039</v>
      </c>
      <c r="F723" s="36">
        <v>0.55566096103263618</v>
      </c>
      <c r="G723" s="36">
        <v>9.5334540062459228E-2</v>
      </c>
      <c r="H723" s="36">
        <v>0.11132192206527236</v>
      </c>
      <c r="I723" s="36">
        <f t="shared" si="11"/>
        <v>0.11132192206527236</v>
      </c>
    </row>
    <row r="724" spans="4:9" x14ac:dyDescent="0.7">
      <c r="D724" s="10">
        <v>729</v>
      </c>
      <c r="E724" s="36">
        <v>0.45236307729159425</v>
      </c>
      <c r="F724" s="36">
        <v>0.55561959022120833</v>
      </c>
      <c r="G724" s="36">
        <v>9.5273845416811498E-2</v>
      </c>
      <c r="H724" s="36">
        <v>0.11123918044241665</v>
      </c>
      <c r="I724" s="36">
        <f t="shared" si="11"/>
        <v>0.11123918044241665</v>
      </c>
    </row>
    <row r="725" spans="4:9" x14ac:dyDescent="0.7">
      <c r="D725" s="10">
        <v>730</v>
      </c>
      <c r="E725" s="36">
        <v>0.45239336523569723</v>
      </c>
      <c r="F725" s="36">
        <v>0.55557830914980133</v>
      </c>
      <c r="G725" s="36">
        <v>9.5213269528605537E-2</v>
      </c>
      <c r="H725" s="36">
        <v>0.11115661829960266</v>
      </c>
      <c r="I725" s="36">
        <f t="shared" si="11"/>
        <v>0.11115661829960266</v>
      </c>
    </row>
    <row r="726" spans="4:9" x14ac:dyDescent="0.7">
      <c r="D726" s="10">
        <v>731</v>
      </c>
      <c r="E726" s="36">
        <v>0.45242359399645371</v>
      </c>
      <c r="F726" s="36">
        <v>0.55553711749778023</v>
      </c>
      <c r="G726" s="36">
        <v>9.515281200709258E-2</v>
      </c>
      <c r="H726" s="36">
        <v>0.11107423499556046</v>
      </c>
      <c r="I726" s="36">
        <f t="shared" si="11"/>
        <v>0.11107423499556046</v>
      </c>
    </row>
    <row r="727" spans="4:9" x14ac:dyDescent="0.7">
      <c r="D727" s="10">
        <v>732</v>
      </c>
      <c r="E727" s="36">
        <v>0.4524537637683344</v>
      </c>
      <c r="F727" s="36">
        <v>0.55549601494610257</v>
      </c>
      <c r="G727" s="36">
        <v>9.509247246333119E-2</v>
      </c>
      <c r="H727" s="36">
        <v>0.11099202989220514</v>
      </c>
      <c r="I727" s="36">
        <f t="shared" si="11"/>
        <v>0.11099202989220514</v>
      </c>
    </row>
    <row r="728" spans="4:9" x14ac:dyDescent="0.7">
      <c r="D728" s="10">
        <v>733</v>
      </c>
      <c r="E728" s="36">
        <v>0.45248387474491092</v>
      </c>
      <c r="F728" s="36">
        <v>0.55545500117730751</v>
      </c>
      <c r="G728" s="36">
        <v>9.5032250510178162E-2</v>
      </c>
      <c r="H728" s="36">
        <v>0.11091000235461501</v>
      </c>
      <c r="I728" s="36">
        <f t="shared" si="11"/>
        <v>0.11091000235461501</v>
      </c>
    </row>
    <row r="729" spans="4:9" x14ac:dyDescent="0.7">
      <c r="D729" s="10">
        <v>734</v>
      </c>
      <c r="E729" s="36">
        <v>0.45251392711886163</v>
      </c>
      <c r="F729" s="36">
        <v>0.55541407587550695</v>
      </c>
      <c r="G729" s="36">
        <v>9.497214576227675E-2</v>
      </c>
      <c r="H729" s="36">
        <v>0.1108281517510139</v>
      </c>
      <c r="I729" s="36">
        <f t="shared" si="11"/>
        <v>0.1108281517510139</v>
      </c>
    </row>
    <row r="730" spans="4:9" x14ac:dyDescent="0.7">
      <c r="D730" s="10">
        <v>735</v>
      </c>
      <c r="E730" s="36">
        <v>0.45254392108197711</v>
      </c>
      <c r="F730" s="36">
        <v>0.55537323872637401</v>
      </c>
      <c r="G730" s="36">
        <v>9.4912157836045785E-2</v>
      </c>
      <c r="H730" s="36">
        <v>0.11074647745274802</v>
      </c>
      <c r="I730" s="36">
        <f t="shared" si="11"/>
        <v>0.11074647745274802</v>
      </c>
    </row>
    <row r="731" spans="4:9" x14ac:dyDescent="0.7">
      <c r="D731" s="10">
        <v>736</v>
      </c>
      <c r="E731" s="36">
        <v>0.45257385682516499</v>
      </c>
      <c r="F731" s="36">
        <v>0.55533248941713442</v>
      </c>
      <c r="G731" s="36">
        <v>9.4852286349670023E-2</v>
      </c>
      <c r="H731" s="36">
        <v>0.11066497883426885</v>
      </c>
      <c r="I731" s="36">
        <f t="shared" si="11"/>
        <v>0.11066497883426885</v>
      </c>
    </row>
    <row r="732" spans="4:9" x14ac:dyDescent="0.7">
      <c r="D732" s="10">
        <v>737</v>
      </c>
      <c r="E732" s="36">
        <v>0.45260373453845554</v>
      </c>
      <c r="F732" s="36">
        <v>0.55529182763655638</v>
      </c>
      <c r="G732" s="36">
        <v>9.4792530923088925E-2</v>
      </c>
      <c r="H732" s="36">
        <v>0.11058365527311276</v>
      </c>
      <c r="I732" s="36">
        <f t="shared" si="11"/>
        <v>0.11058365527311276</v>
      </c>
    </row>
    <row r="733" spans="4:9" x14ac:dyDescent="0.7">
      <c r="D733" s="10">
        <v>738</v>
      </c>
      <c r="E733" s="36">
        <v>0.45263355441100661</v>
      </c>
      <c r="F733" s="36">
        <v>0.55525125307494061</v>
      </c>
      <c r="G733" s="36">
        <v>9.4732891177986778E-2</v>
      </c>
      <c r="H733" s="36">
        <v>0.11050250614988122</v>
      </c>
      <c r="I733" s="36">
        <f t="shared" si="11"/>
        <v>0.11050250614988122</v>
      </c>
    </row>
    <row r="734" spans="4:9" x14ac:dyDescent="0.7">
      <c r="D734" s="10">
        <v>739</v>
      </c>
      <c r="E734" s="36">
        <v>0.45266331663110887</v>
      </c>
      <c r="F734" s="36">
        <v>0.55521076542411063</v>
      </c>
      <c r="G734" s="36">
        <v>9.4673366737782261E-2</v>
      </c>
      <c r="H734" s="36">
        <v>0.11042153084822126</v>
      </c>
      <c r="I734" s="36">
        <f t="shared" si="11"/>
        <v>0.11042153084822126</v>
      </c>
    </row>
    <row r="735" spans="4:9" x14ac:dyDescent="0.7">
      <c r="D735" s="10">
        <v>740</v>
      </c>
      <c r="E735" s="36">
        <v>0.45269302138619122</v>
      </c>
      <c r="F735" s="36">
        <v>0.55517036437740386</v>
      </c>
      <c r="G735" s="36">
        <v>9.4613957227617562E-2</v>
      </c>
      <c r="H735" s="36">
        <v>0.11034072875480772</v>
      </c>
      <c r="I735" s="36">
        <f t="shared" si="11"/>
        <v>0.11034072875480772</v>
      </c>
    </row>
    <row r="736" spans="4:9" x14ac:dyDescent="0.7">
      <c r="D736" s="10">
        <v>741</v>
      </c>
      <c r="E736" s="36">
        <v>0.45272266886282542</v>
      </c>
      <c r="F736" s="36">
        <v>0.55513004962966128</v>
      </c>
      <c r="G736" s="36">
        <v>9.4554662274349166E-2</v>
      </c>
      <c r="H736" s="36">
        <v>0.11026009925932256</v>
      </c>
      <c r="I736" s="36">
        <f t="shared" si="11"/>
        <v>0.11026009925932256</v>
      </c>
    </row>
    <row r="737" spans="4:9" x14ac:dyDescent="0.7">
      <c r="D737" s="10">
        <v>742</v>
      </c>
      <c r="E737" s="36">
        <v>0.4527522592467314</v>
      </c>
      <c r="F737" s="36">
        <v>0.55508982087721825</v>
      </c>
      <c r="G737" s="36">
        <v>9.4495481506537193E-2</v>
      </c>
      <c r="H737" s="36">
        <v>0.11017964175443651</v>
      </c>
      <c r="I737" s="36">
        <f t="shared" si="11"/>
        <v>0.11017964175443651</v>
      </c>
    </row>
    <row r="738" spans="4:9" x14ac:dyDescent="0.7">
      <c r="D738" s="10">
        <v>743</v>
      </c>
      <c r="E738" s="36">
        <v>0.45278179272278218</v>
      </c>
      <c r="F738" s="36">
        <v>0.55504967781789571</v>
      </c>
      <c r="G738" s="36">
        <v>9.4436414554435633E-2</v>
      </c>
      <c r="H738" s="36">
        <v>0.11009935563579143</v>
      </c>
      <c r="I738" s="36">
        <f t="shared" si="11"/>
        <v>0.11009935563579143</v>
      </c>
    </row>
    <row r="739" spans="4:9" x14ac:dyDescent="0.7">
      <c r="D739" s="10">
        <v>744</v>
      </c>
      <c r="E739" s="36">
        <v>0.45281126947500916</v>
      </c>
      <c r="F739" s="36">
        <v>0.55500962015099009</v>
      </c>
      <c r="G739" s="36">
        <v>9.4377461049981681E-2</v>
      </c>
      <c r="H739" s="36">
        <v>0.11001924030198018</v>
      </c>
      <c r="I739" s="36">
        <f t="shared" si="11"/>
        <v>0.11001924030198018</v>
      </c>
    </row>
    <row r="740" spans="4:9" x14ac:dyDescent="0.7">
      <c r="D740" s="10">
        <v>745</v>
      </c>
      <c r="E740" s="36">
        <v>0.45284068968660635</v>
      </c>
      <c r="F740" s="36">
        <v>0.55496964757726441</v>
      </c>
      <c r="G740" s="36">
        <v>9.4318620626787308E-2</v>
      </c>
      <c r="H740" s="36">
        <v>0.10993929515452883</v>
      </c>
      <c r="I740" s="36">
        <f t="shared" si="11"/>
        <v>0.10993929515452883</v>
      </c>
    </row>
    <row r="741" spans="4:9" x14ac:dyDescent="0.7">
      <c r="D741" s="10">
        <v>746</v>
      </c>
      <c r="E741" s="36">
        <v>0.45287005353993609</v>
      </c>
      <c r="F741" s="36">
        <v>0.55492975979893955</v>
      </c>
      <c r="G741" s="36">
        <v>9.4259892920127819E-2</v>
      </c>
      <c r="H741" s="36">
        <v>0.1098595195978791</v>
      </c>
      <c r="I741" s="36">
        <f t="shared" si="11"/>
        <v>0.1098595195978791</v>
      </c>
    </row>
    <row r="742" spans="4:9" x14ac:dyDescent="0.7">
      <c r="D742" s="10">
        <v>747</v>
      </c>
      <c r="E742" s="36">
        <v>0.4528993612165334</v>
      </c>
      <c r="F742" s="36">
        <v>0.55488995651968431</v>
      </c>
      <c r="G742" s="36">
        <v>9.4201277566933195E-2</v>
      </c>
      <c r="H742" s="36">
        <v>0.10977991303936863</v>
      </c>
      <c r="I742" s="36">
        <f t="shared" si="11"/>
        <v>0.10977991303936863</v>
      </c>
    </row>
    <row r="743" spans="4:9" x14ac:dyDescent="0.7">
      <c r="D743" s="10">
        <v>748</v>
      </c>
      <c r="E743" s="36">
        <v>0.45292861289711095</v>
      </c>
      <c r="F743" s="36">
        <v>0.55485023744460704</v>
      </c>
      <c r="G743" s="36">
        <v>9.4142774205778101E-2</v>
      </c>
      <c r="H743" s="36">
        <v>0.10970047488921408</v>
      </c>
      <c r="I743" s="36">
        <f t="shared" si="11"/>
        <v>0.10970047488921408</v>
      </c>
    </row>
    <row r="744" spans="4:9" x14ac:dyDescent="0.7">
      <c r="D744" s="10">
        <v>749</v>
      </c>
      <c r="E744" s="36">
        <v>0.45295780876156405</v>
      </c>
      <c r="F744" s="36">
        <v>0.55481060228024648</v>
      </c>
      <c r="G744" s="36">
        <v>9.4084382476871897E-2</v>
      </c>
      <c r="H744" s="36">
        <v>0.10962120456049296</v>
      </c>
      <c r="I744" s="36">
        <f t="shared" si="11"/>
        <v>0.10962120456049296</v>
      </c>
    </row>
    <row r="745" spans="4:9" x14ac:dyDescent="0.7">
      <c r="D745" s="10">
        <v>750</v>
      </c>
      <c r="E745" s="36">
        <v>0.45298694898897496</v>
      </c>
      <c r="F745" s="36">
        <v>0.55477105073456334</v>
      </c>
      <c r="G745" s="36">
        <v>9.4026102022050084E-2</v>
      </c>
      <c r="H745" s="36">
        <v>0.10954210146912668</v>
      </c>
      <c r="I745" s="36">
        <f t="shared" si="11"/>
        <v>0.10954210146912668</v>
      </c>
    </row>
    <row r="746" spans="4:9" x14ac:dyDescent="0.7">
      <c r="D746" s="10">
        <v>751</v>
      </c>
      <c r="E746" s="36">
        <v>0.45301603375761829</v>
      </c>
      <c r="F746" s="36">
        <v>0.55473158251693044</v>
      </c>
      <c r="G746" s="36">
        <v>9.3967932484763428E-2</v>
      </c>
      <c r="H746" s="36">
        <v>0.10946316503386089</v>
      </c>
      <c r="I746" s="36">
        <f t="shared" si="11"/>
        <v>0.10946316503386089</v>
      </c>
    </row>
    <row r="747" spans="4:9" x14ac:dyDescent="0.7">
      <c r="D747" s="10">
        <v>752</v>
      </c>
      <c r="E747" s="36">
        <v>0.45304506324496491</v>
      </c>
      <c r="F747" s="36">
        <v>0.55469219733812503</v>
      </c>
      <c r="G747" s="36">
        <v>9.3909873510070185E-2</v>
      </c>
      <c r="H747" s="36">
        <v>0.10938439467625005</v>
      </c>
      <c r="I747" s="36">
        <f t="shared" si="11"/>
        <v>0.10938439467625005</v>
      </c>
    </row>
    <row r="748" spans="4:9" x14ac:dyDescent="0.7">
      <c r="D748" s="10">
        <v>753</v>
      </c>
      <c r="E748" s="36">
        <v>0.45307403762768733</v>
      </c>
      <c r="F748" s="36">
        <v>0.55465289491031955</v>
      </c>
      <c r="G748" s="36">
        <v>9.3851924744625337E-2</v>
      </c>
      <c r="H748" s="36">
        <v>0.1093057898206391</v>
      </c>
      <c r="I748" s="36">
        <f t="shared" si="11"/>
        <v>0.1093057898206391</v>
      </c>
    </row>
    <row r="749" spans="4:9" x14ac:dyDescent="0.7">
      <c r="D749" s="10">
        <v>754</v>
      </c>
      <c r="E749" s="36">
        <v>0.45310295708166398</v>
      </c>
      <c r="F749" s="36">
        <v>0.55461367494707337</v>
      </c>
      <c r="G749" s="36">
        <v>9.3794085836672036E-2</v>
      </c>
      <c r="H749" s="36">
        <v>0.10922734989414673</v>
      </c>
      <c r="I749" s="36">
        <f t="shared" si="11"/>
        <v>0.10922734989414673</v>
      </c>
    </row>
    <row r="750" spans="4:9" x14ac:dyDescent="0.7">
      <c r="D750" s="10">
        <v>755</v>
      </c>
      <c r="E750" s="36">
        <v>0.45313182178198369</v>
      </c>
      <c r="F750" s="36">
        <v>0.55457453716332372</v>
      </c>
      <c r="G750" s="36">
        <v>9.373635643603262E-2</v>
      </c>
      <c r="H750" s="36">
        <v>0.10914907432664744</v>
      </c>
      <c r="I750" s="36">
        <f t="shared" si="11"/>
        <v>0.10914907432664744</v>
      </c>
    </row>
    <row r="751" spans="4:9" x14ac:dyDescent="0.7">
      <c r="D751" s="10">
        <v>756</v>
      </c>
      <c r="E751" s="36">
        <v>0.45316063190295058</v>
      </c>
      <c r="F751" s="36">
        <v>0.55453548127537777</v>
      </c>
      <c r="G751" s="36">
        <v>9.3678736194098833E-2</v>
      </c>
      <c r="H751" s="36">
        <v>0.10907096255075555</v>
      </c>
      <c r="I751" s="36">
        <f t="shared" si="11"/>
        <v>0.10907096255075555</v>
      </c>
    </row>
    <row r="752" spans="4:9" x14ac:dyDescent="0.7">
      <c r="D752" s="10">
        <v>757</v>
      </c>
      <c r="E752" s="36">
        <v>0.45318938761808847</v>
      </c>
      <c r="F752" s="36">
        <v>0.55449650700090392</v>
      </c>
      <c r="G752" s="36">
        <v>9.3621224763823063E-2</v>
      </c>
      <c r="H752" s="36">
        <v>0.10899301400180783</v>
      </c>
      <c r="I752" s="36">
        <f t="shared" si="11"/>
        <v>0.10899301400180783</v>
      </c>
    </row>
    <row r="753" spans="4:9" x14ac:dyDescent="0.7">
      <c r="D753" s="10">
        <v>758</v>
      </c>
      <c r="E753" s="36">
        <v>0.45321808910014527</v>
      </c>
      <c r="F753" s="36">
        <v>0.55445761405892358</v>
      </c>
      <c r="G753" s="36">
        <v>9.3563821799709457E-2</v>
      </c>
      <c r="H753" s="36">
        <v>0.10891522811784715</v>
      </c>
      <c r="I753" s="36">
        <f t="shared" si="11"/>
        <v>0.10891522811784715</v>
      </c>
    </row>
    <row r="754" spans="4:9" x14ac:dyDescent="0.7">
      <c r="D754" s="10">
        <v>759</v>
      </c>
      <c r="E754" s="36">
        <v>0.45324673652109754</v>
      </c>
      <c r="F754" s="36">
        <v>0.55441880216980255</v>
      </c>
      <c r="G754" s="36">
        <v>9.3506526957804925E-2</v>
      </c>
      <c r="H754" s="36">
        <v>0.1088376043396051</v>
      </c>
      <c r="I754" s="36">
        <f t="shared" si="11"/>
        <v>0.1088376043396051</v>
      </c>
    </row>
    <row r="755" spans="4:9" x14ac:dyDescent="0.7">
      <c r="D755" s="10">
        <v>760</v>
      </c>
      <c r="E755" s="36">
        <v>0.45327533005215498</v>
      </c>
      <c r="F755" s="36">
        <v>0.55438007105524323</v>
      </c>
      <c r="G755" s="36">
        <v>9.3449339895690042E-2</v>
      </c>
      <c r="H755" s="36">
        <v>0.10876014211048646</v>
      </c>
      <c r="I755" s="36">
        <f t="shared" si="11"/>
        <v>0.10876014211048646</v>
      </c>
    </row>
    <row r="756" spans="4:9" x14ac:dyDescent="0.7">
      <c r="D756" s="10">
        <v>761</v>
      </c>
      <c r="E756" s="36">
        <v>0.45330386986376481</v>
      </c>
      <c r="F756" s="36">
        <v>0.55434142043827628</v>
      </c>
      <c r="G756" s="36">
        <v>9.3392260272470384E-2</v>
      </c>
      <c r="H756" s="36">
        <v>0.10868284087655256</v>
      </c>
      <c r="I756" s="36">
        <f t="shared" si="11"/>
        <v>0.10868284087655256</v>
      </c>
    </row>
    <row r="757" spans="4:9" x14ac:dyDescent="0.7">
      <c r="D757" s="10">
        <v>762</v>
      </c>
      <c r="E757" s="36">
        <v>0.45333235612561601</v>
      </c>
      <c r="F757" s="36">
        <v>0.55430285004325253</v>
      </c>
      <c r="G757" s="36">
        <v>9.3335287748767981E-2</v>
      </c>
      <c r="H757" s="36">
        <v>0.10860570008650505</v>
      </c>
      <c r="I757" s="36">
        <f t="shared" si="11"/>
        <v>0.10860570008650505</v>
      </c>
    </row>
    <row r="758" spans="4:9" x14ac:dyDescent="0.7">
      <c r="D758" s="10">
        <v>763</v>
      </c>
      <c r="E758" s="36">
        <v>0.45336078900664378</v>
      </c>
      <c r="F758" s="36">
        <v>0.55426435959583453</v>
      </c>
      <c r="G758" s="36">
        <v>9.3278421986712434E-2</v>
      </c>
      <c r="H758" s="36">
        <v>0.10852871919166907</v>
      </c>
      <c r="I758" s="36">
        <f t="shared" si="11"/>
        <v>0.10852871919166907</v>
      </c>
    </row>
    <row r="759" spans="4:9" x14ac:dyDescent="0.7">
      <c r="D759" s="10">
        <v>764</v>
      </c>
      <c r="E759" s="36">
        <v>0.45338916867503404</v>
      </c>
      <c r="F759" s="36">
        <v>0.55422594882298959</v>
      </c>
      <c r="G759" s="36">
        <v>9.3221662649931925E-2</v>
      </c>
      <c r="H759" s="36">
        <v>0.10845189764597918</v>
      </c>
      <c r="I759" s="36">
        <f t="shared" si="11"/>
        <v>0.10845189764597918</v>
      </c>
    </row>
    <row r="760" spans="4:9" x14ac:dyDescent="0.7">
      <c r="D760" s="10">
        <v>765</v>
      </c>
      <c r="E760" s="36">
        <v>0.45341749529822734</v>
      </c>
      <c r="F760" s="36">
        <v>0.5541876174529804</v>
      </c>
      <c r="G760" s="36">
        <v>9.3165009403545329E-2</v>
      </c>
      <c r="H760" s="36">
        <v>0.10837523490596079</v>
      </c>
      <c r="I760" s="36">
        <f t="shared" si="11"/>
        <v>0.10837523490596079</v>
      </c>
    </row>
    <row r="761" spans="4:9" x14ac:dyDescent="0.7">
      <c r="D761" s="10">
        <v>766</v>
      </c>
      <c r="E761" s="36">
        <v>0.4534457690429235</v>
      </c>
      <c r="F761" s="36">
        <v>0.55414936521535874</v>
      </c>
      <c r="G761" s="36">
        <v>9.3108461914153007E-2</v>
      </c>
      <c r="H761" s="36">
        <v>0.10829873043071747</v>
      </c>
      <c r="I761" s="36">
        <f t="shared" si="11"/>
        <v>0.10829873043071747</v>
      </c>
    </row>
    <row r="762" spans="4:9" x14ac:dyDescent="0.7">
      <c r="D762" s="10">
        <v>767</v>
      </c>
      <c r="E762" s="36">
        <v>0.45347399007508526</v>
      </c>
      <c r="F762" s="36">
        <v>0.55411119184095614</v>
      </c>
      <c r="G762" s="36">
        <v>9.305201984982947E-2</v>
      </c>
      <c r="H762" s="36">
        <v>0.10822238368191228</v>
      </c>
      <c r="I762" s="36">
        <f t="shared" si="11"/>
        <v>0.10822238368191228</v>
      </c>
    </row>
    <row r="763" spans="4:9" x14ac:dyDescent="0.7">
      <c r="D763" s="10">
        <v>768</v>
      </c>
      <c r="E763" s="36">
        <v>0.45350215855994336</v>
      </c>
      <c r="F763" s="36">
        <v>0.55407309706187724</v>
      </c>
      <c r="G763" s="36">
        <v>9.2995682880113284E-2</v>
      </c>
      <c r="H763" s="36">
        <v>0.10814619412375448</v>
      </c>
      <c r="I763" s="36">
        <f t="shared" si="11"/>
        <v>0.10814619412375448</v>
      </c>
    </row>
    <row r="764" spans="4:9" x14ac:dyDescent="0.7">
      <c r="D764" s="10">
        <v>769</v>
      </c>
      <c r="E764" s="36">
        <v>0.45353027466199991</v>
      </c>
      <c r="F764" s="36">
        <v>0.55403508061149187</v>
      </c>
      <c r="G764" s="36">
        <v>9.2939450676000179E-2</v>
      </c>
      <c r="H764" s="36">
        <v>0.10807016122298374</v>
      </c>
      <c r="I764" s="36">
        <f t="shared" si="11"/>
        <v>0.10807016122298374</v>
      </c>
    </row>
    <row r="765" spans="4:9" x14ac:dyDescent="0.7">
      <c r="D765" s="10">
        <v>770</v>
      </c>
      <c r="E765" s="36">
        <v>0.45355833854503275</v>
      </c>
      <c r="F765" s="36">
        <v>0.55399714222442686</v>
      </c>
      <c r="G765" s="36">
        <v>9.2883322909934507E-2</v>
      </c>
      <c r="H765" s="36">
        <v>0.10799428444885373</v>
      </c>
      <c r="I765" s="36">
        <f t="shared" si="11"/>
        <v>0.10799428444885373</v>
      </c>
    </row>
    <row r="766" spans="4:9" x14ac:dyDescent="0.7">
      <c r="D766" s="10">
        <v>771</v>
      </c>
      <c r="E766" s="36">
        <v>0.45358635037209993</v>
      </c>
      <c r="F766" s="36">
        <v>0.55395928163655916</v>
      </c>
      <c r="G766" s="36">
        <v>9.2827299255800133E-2</v>
      </c>
      <c r="H766" s="36">
        <v>0.10791856327311833</v>
      </c>
      <c r="I766" s="36">
        <f t="shared" si="11"/>
        <v>0.10791856327311833</v>
      </c>
    </row>
    <row r="767" spans="4:9" x14ac:dyDescent="0.7">
      <c r="D767" s="10">
        <v>772</v>
      </c>
      <c r="E767" s="36">
        <v>0.45361431030554328</v>
      </c>
      <c r="F767" s="36">
        <v>0.55392149858500761</v>
      </c>
      <c r="G767" s="36">
        <v>9.2771379388913444E-2</v>
      </c>
      <c r="H767" s="36">
        <v>0.10784299717001522</v>
      </c>
      <c r="I767" s="36">
        <f t="shared" si="11"/>
        <v>0.10784299717001522</v>
      </c>
    </row>
    <row r="768" spans="4:9" x14ac:dyDescent="0.7">
      <c r="D768" s="10">
        <v>773</v>
      </c>
      <c r="E768" s="36">
        <v>0.45364221850699266</v>
      </c>
      <c r="F768" s="36">
        <v>0.5538837928081265</v>
      </c>
      <c r="G768" s="36">
        <v>9.2715562986014688E-2</v>
      </c>
      <c r="H768" s="36">
        <v>0.10776758561625299</v>
      </c>
      <c r="I768" s="36">
        <f t="shared" si="11"/>
        <v>0.10776758561625299</v>
      </c>
    </row>
    <row r="769" spans="4:9" x14ac:dyDescent="0.7">
      <c r="D769" s="10">
        <v>774</v>
      </c>
      <c r="E769" s="36">
        <v>0.45367007513737012</v>
      </c>
      <c r="F769" s="36">
        <v>0.5538461640454968</v>
      </c>
      <c r="G769" s="36">
        <v>9.2659849725259757E-2</v>
      </c>
      <c r="H769" s="36">
        <v>0.10769232809099361</v>
      </c>
      <c r="I769" s="36">
        <f t="shared" si="11"/>
        <v>0.10769232809099361</v>
      </c>
    </row>
    <row r="770" spans="4:9" x14ac:dyDescent="0.7">
      <c r="D770" s="10">
        <v>775</v>
      </c>
      <c r="E770" s="36">
        <v>0.45369788035689379</v>
      </c>
      <c r="F770" s="36">
        <v>0.55380861203791987</v>
      </c>
      <c r="G770" s="36">
        <v>9.260423928621242E-2</v>
      </c>
      <c r="H770" s="36">
        <v>0.10761722407583973</v>
      </c>
      <c r="I770" s="36">
        <f t="shared" si="11"/>
        <v>0.10761722407583973</v>
      </c>
    </row>
    <row r="771" spans="4:9" x14ac:dyDescent="0.7">
      <c r="D771" s="10">
        <v>776</v>
      </c>
      <c r="E771" s="36">
        <v>0.45372563432508167</v>
      </c>
      <c r="F771" s="36">
        <v>0.55377113652740995</v>
      </c>
      <c r="G771" s="36">
        <v>9.2548731349836655E-2</v>
      </c>
      <c r="H771" s="36">
        <v>0.10754227305481989</v>
      </c>
      <c r="I771" s="36">
        <f t="shared" si="11"/>
        <v>0.10754227305481989</v>
      </c>
    </row>
    <row r="772" spans="4:9" x14ac:dyDescent="0.7">
      <c r="D772" s="10">
        <v>777</v>
      </c>
      <c r="E772" s="36">
        <v>0.453753337200756</v>
      </c>
      <c r="F772" s="36">
        <v>0.55373373725718622</v>
      </c>
      <c r="G772" s="36">
        <v>9.2493325598487997E-2</v>
      </c>
      <c r="H772" s="36">
        <v>0.10746747451437244</v>
      </c>
      <c r="I772" s="36">
        <f t="shared" si="11"/>
        <v>0.10746747451437244</v>
      </c>
    </row>
    <row r="773" spans="4:9" x14ac:dyDescent="0.7">
      <c r="D773" s="10">
        <v>778</v>
      </c>
      <c r="E773" s="36">
        <v>0.45378098914204662</v>
      </c>
      <c r="F773" s="36">
        <v>0.55369641397166647</v>
      </c>
      <c r="G773" s="36">
        <v>9.243802171590676E-2</v>
      </c>
      <c r="H773" s="36">
        <v>0.10739282794333294</v>
      </c>
      <c r="I773" s="36">
        <f t="shared" si="11"/>
        <v>0.10739282794333294</v>
      </c>
    </row>
    <row r="774" spans="4:9" x14ac:dyDescent="0.7">
      <c r="D774" s="10">
        <v>779</v>
      </c>
      <c r="E774" s="36">
        <v>0.45380859030639537</v>
      </c>
      <c r="F774" s="36">
        <v>0.55365916641645962</v>
      </c>
      <c r="G774" s="36">
        <v>9.238281938720927E-2</v>
      </c>
      <c r="H774" s="36">
        <v>0.10731833283291925</v>
      </c>
      <c r="I774" s="36">
        <f t="shared" ref="I774:I837" si="12">MAX(G774,H774)</f>
        <v>0.10731833283291925</v>
      </c>
    </row>
    <row r="775" spans="4:9" x14ac:dyDescent="0.7">
      <c r="D775" s="10">
        <v>780</v>
      </c>
      <c r="E775" s="36">
        <v>0.45383614085055962</v>
      </c>
      <c r="F775" s="36">
        <v>0.55362199433835824</v>
      </c>
      <c r="G775" s="36">
        <v>9.2327718298880757E-2</v>
      </c>
      <c r="H775" s="36">
        <v>0.10724398867671647</v>
      </c>
      <c r="I775" s="36">
        <f t="shared" si="12"/>
        <v>0.10724398867671647</v>
      </c>
    </row>
    <row r="776" spans="4:9" x14ac:dyDescent="0.7">
      <c r="D776" s="10">
        <v>781</v>
      </c>
      <c r="E776" s="36">
        <v>0.45386364093061637</v>
      </c>
      <c r="F776" s="36">
        <v>0.55358489748533224</v>
      </c>
      <c r="G776" s="36">
        <v>9.2272718138767251E-2</v>
      </c>
      <c r="H776" s="36">
        <v>0.10716979497066448</v>
      </c>
      <c r="I776" s="36">
        <f t="shared" si="12"/>
        <v>0.10716979497066448</v>
      </c>
    </row>
    <row r="777" spans="4:9" x14ac:dyDescent="0.7">
      <c r="D777" s="10">
        <v>782</v>
      </c>
      <c r="E777" s="36">
        <v>0.45389109070196565</v>
      </c>
      <c r="F777" s="36">
        <v>0.55354787560652141</v>
      </c>
      <c r="G777" s="36">
        <v>9.2217818596068701E-2</v>
      </c>
      <c r="H777" s="36">
        <v>0.10709575121304282</v>
      </c>
      <c r="I777" s="36">
        <f t="shared" si="12"/>
        <v>0.10709575121304282</v>
      </c>
    </row>
    <row r="778" spans="4:9" x14ac:dyDescent="0.7">
      <c r="D778" s="10">
        <v>783</v>
      </c>
      <c r="E778" s="36">
        <v>0.45391849031933479</v>
      </c>
      <c r="F778" s="36">
        <v>0.55351092845222816</v>
      </c>
      <c r="G778" s="36">
        <v>9.2163019361330423E-2</v>
      </c>
      <c r="H778" s="36">
        <v>0.10702185690445631</v>
      </c>
      <c r="I778" s="36">
        <f t="shared" si="12"/>
        <v>0.10702185690445631</v>
      </c>
    </row>
    <row r="779" spans="4:9" x14ac:dyDescent="0.7">
      <c r="D779" s="10">
        <v>784</v>
      </c>
      <c r="E779" s="36">
        <v>0.45394583993678184</v>
      </c>
      <c r="F779" s="36">
        <v>0.5534740557739114</v>
      </c>
      <c r="G779" s="36">
        <v>9.2108320126436327E-2</v>
      </c>
      <c r="H779" s="36">
        <v>0.1069481115478228</v>
      </c>
      <c r="I779" s="36">
        <f t="shared" si="12"/>
        <v>0.1069481115478228</v>
      </c>
    </row>
    <row r="780" spans="4:9" x14ac:dyDescent="0.7">
      <c r="D780" s="10">
        <v>785</v>
      </c>
      <c r="E780" s="36">
        <v>0.45397313970769942</v>
      </c>
      <c r="F780" s="36">
        <v>0.55343725732417937</v>
      </c>
      <c r="G780" s="36">
        <v>9.2053720584601151E-2</v>
      </c>
      <c r="H780" s="36">
        <v>0.10687451464835873</v>
      </c>
      <c r="I780" s="36">
        <f t="shared" si="12"/>
        <v>0.10687451464835873</v>
      </c>
    </row>
    <row r="781" spans="4:9" x14ac:dyDescent="0.7">
      <c r="D781" s="10">
        <v>786</v>
      </c>
      <c r="E781" s="36">
        <v>0.45400038978481849</v>
      </c>
      <c r="F781" s="36">
        <v>0.55340053285678226</v>
      </c>
      <c r="G781" s="36">
        <v>9.1999220430363016E-2</v>
      </c>
      <c r="H781" s="36">
        <v>0.10680106571356451</v>
      </c>
      <c r="I781" s="36">
        <f t="shared" si="12"/>
        <v>0.10680106571356451</v>
      </c>
    </row>
    <row r="782" spans="4:9" x14ac:dyDescent="0.7">
      <c r="D782" s="10">
        <v>787</v>
      </c>
      <c r="E782" s="36">
        <v>0.45402759032021167</v>
      </c>
      <c r="F782" s="36">
        <v>0.55336388212660637</v>
      </c>
      <c r="G782" s="36">
        <v>9.1944819359576657E-2</v>
      </c>
      <c r="H782" s="36">
        <v>0.10672776425321273</v>
      </c>
      <c r="I782" s="36">
        <f t="shared" si="12"/>
        <v>0.10672776425321273</v>
      </c>
    </row>
    <row r="783" spans="4:9" x14ac:dyDescent="0.7">
      <c r="D783" s="10">
        <v>788</v>
      </c>
      <c r="E783" s="36">
        <v>0.45405474146529751</v>
      </c>
      <c r="F783" s="36">
        <v>0.55332730488966708</v>
      </c>
      <c r="G783" s="36">
        <v>9.1890517069404987E-2</v>
      </c>
      <c r="H783" s="36">
        <v>0.10665460977933416</v>
      </c>
      <c r="I783" s="36">
        <f t="shared" si="12"/>
        <v>0.10665460977933416</v>
      </c>
    </row>
    <row r="784" spans="4:9" x14ac:dyDescent="0.7">
      <c r="D784" s="10">
        <v>789</v>
      </c>
      <c r="E784" s="36">
        <v>0.45408184337084373</v>
      </c>
      <c r="F784" s="36">
        <v>0.55329080090310179</v>
      </c>
      <c r="G784" s="36">
        <v>9.1836313258312541E-2</v>
      </c>
      <c r="H784" s="36">
        <v>0.10658160180620357</v>
      </c>
      <c r="I784" s="36">
        <f t="shared" si="12"/>
        <v>0.10658160180620357</v>
      </c>
    </row>
    <row r="785" spans="4:9" x14ac:dyDescent="0.7">
      <c r="D785" s="10">
        <v>790</v>
      </c>
      <c r="E785" s="36">
        <v>0.45410889618697065</v>
      </c>
      <c r="F785" s="36">
        <v>0.55325436992516397</v>
      </c>
      <c r="G785" s="36">
        <v>9.1782207626058709E-2</v>
      </c>
      <c r="H785" s="36">
        <v>0.10650873985032794</v>
      </c>
      <c r="I785" s="36">
        <f t="shared" si="12"/>
        <v>0.10650873985032794</v>
      </c>
    </row>
    <row r="786" spans="4:9" x14ac:dyDescent="0.7">
      <c r="D786" s="10">
        <v>791</v>
      </c>
      <c r="E786" s="36">
        <v>0.45413590006315518</v>
      </c>
      <c r="F786" s="36">
        <v>0.5532180117152159</v>
      </c>
      <c r="G786" s="36">
        <v>9.1728199873689631E-2</v>
      </c>
      <c r="H786" s="36">
        <v>0.10643602343043179</v>
      </c>
      <c r="I786" s="36">
        <f t="shared" si="12"/>
        <v>0.10643602343043179</v>
      </c>
    </row>
    <row r="787" spans="4:9" x14ac:dyDescent="0.7">
      <c r="D787" s="10">
        <v>792</v>
      </c>
      <c r="E787" s="36">
        <v>0.45416285514823418</v>
      </c>
      <c r="F787" s="36">
        <v>0.55318172603372306</v>
      </c>
      <c r="G787" s="36">
        <v>9.1674289703531642E-2</v>
      </c>
      <c r="H787" s="36">
        <v>0.10636345206744613</v>
      </c>
      <c r="I787" s="36">
        <f t="shared" si="12"/>
        <v>0.10636345206744613</v>
      </c>
    </row>
    <row r="788" spans="4:9" x14ac:dyDescent="0.7">
      <c r="D788" s="10">
        <v>793</v>
      </c>
      <c r="E788" s="36">
        <v>0.45418976159040808</v>
      </c>
      <c r="F788" s="36">
        <v>0.55314551264224687</v>
      </c>
      <c r="G788" s="36">
        <v>9.1620476819183838E-2</v>
      </c>
      <c r="H788" s="36">
        <v>0.10629102528449375</v>
      </c>
      <c r="I788" s="36">
        <f t="shared" si="12"/>
        <v>0.10629102528449375</v>
      </c>
    </row>
    <row r="789" spans="4:9" x14ac:dyDescent="0.7">
      <c r="D789" s="10">
        <v>794</v>
      </c>
      <c r="E789" s="36">
        <v>0.45421661953724402</v>
      </c>
      <c r="F789" s="36">
        <v>0.5531093713034384</v>
      </c>
      <c r="G789" s="36">
        <v>9.156676092551197E-2</v>
      </c>
      <c r="H789" s="36">
        <v>0.1062187426068768</v>
      </c>
      <c r="I789" s="36">
        <f t="shared" si="12"/>
        <v>0.1062187426068768</v>
      </c>
    </row>
    <row r="790" spans="4:9" x14ac:dyDescent="0.7">
      <c r="D790" s="10">
        <v>795</v>
      </c>
      <c r="E790" s="36">
        <v>0.45424342913568</v>
      </c>
      <c r="F790" s="36">
        <v>0.55307330178103231</v>
      </c>
      <c r="G790" s="36">
        <v>9.1513141728640002E-2</v>
      </c>
      <c r="H790" s="36">
        <v>0.10614660356206462</v>
      </c>
      <c r="I790" s="36">
        <f t="shared" si="12"/>
        <v>0.10614660356206462</v>
      </c>
    </row>
    <row r="791" spans="4:9" x14ac:dyDescent="0.7">
      <c r="D791" s="10">
        <v>796</v>
      </c>
      <c r="E791" s="36">
        <v>0.45427019053202777</v>
      </c>
      <c r="F791" s="36">
        <v>0.55303730383984062</v>
      </c>
      <c r="G791" s="36">
        <v>9.1459618935944453E-2</v>
      </c>
      <c r="H791" s="36">
        <v>0.10607460767968124</v>
      </c>
      <c r="I791" s="36">
        <f t="shared" si="12"/>
        <v>0.10607460767968124</v>
      </c>
    </row>
    <row r="792" spans="4:9" x14ac:dyDescent="0.7">
      <c r="D792" s="10">
        <v>797</v>
      </c>
      <c r="E792" s="36">
        <v>0.45429690387197652</v>
      </c>
      <c r="F792" s="36">
        <v>0.55300137724574561</v>
      </c>
      <c r="G792" s="36">
        <v>9.1406192256046959E-2</v>
      </c>
      <c r="H792" s="36">
        <v>0.10600275449149121</v>
      </c>
      <c r="I792" s="36">
        <f t="shared" si="12"/>
        <v>0.10600275449149121</v>
      </c>
    </row>
    <row r="793" spans="4:9" x14ac:dyDescent="0.7">
      <c r="D793" s="10">
        <v>798</v>
      </c>
      <c r="E793" s="36">
        <v>0.45432356930059625</v>
      </c>
      <c r="F793" s="36">
        <v>0.55296552176569469</v>
      </c>
      <c r="G793" s="36">
        <v>9.1352861398807494E-2</v>
      </c>
      <c r="H793" s="36">
        <v>0.10593104353138938</v>
      </c>
      <c r="I793" s="36">
        <f t="shared" si="12"/>
        <v>0.10593104353138938</v>
      </c>
    </row>
    <row r="794" spans="4:9" x14ac:dyDescent="0.7">
      <c r="D794" s="10">
        <v>799</v>
      </c>
      <c r="E794" s="36">
        <v>0.45435018696234108</v>
      </c>
      <c r="F794" s="36">
        <v>0.55292973716769334</v>
      </c>
      <c r="G794" s="36">
        <v>9.129962607531783E-2</v>
      </c>
      <c r="H794" s="36">
        <v>0.10585947433538667</v>
      </c>
      <c r="I794" s="36">
        <f t="shared" si="12"/>
        <v>0.10585947433538667</v>
      </c>
    </row>
    <row r="795" spans="4:9" x14ac:dyDescent="0.7">
      <c r="D795" s="10">
        <v>800</v>
      </c>
      <c r="E795" s="36">
        <v>0.45437675700105284</v>
      </c>
      <c r="F795" s="36">
        <v>0.55289402322079939</v>
      </c>
      <c r="G795" s="36">
        <v>9.1246485997894311E-2</v>
      </c>
      <c r="H795" s="36">
        <v>0.10578804644159878</v>
      </c>
      <c r="I795" s="36">
        <f t="shared" si="12"/>
        <v>0.10578804644159878</v>
      </c>
    </row>
    <row r="796" spans="4:9" x14ac:dyDescent="0.7">
      <c r="D796" s="10">
        <v>801</v>
      </c>
      <c r="E796" s="36">
        <v>0.45440327955996418</v>
      </c>
      <c r="F796" s="36">
        <v>0.55285837969511675</v>
      </c>
      <c r="G796" s="36">
        <v>9.1193440880071641E-2</v>
      </c>
      <c r="H796" s="36">
        <v>0.10571675939023351</v>
      </c>
      <c r="I796" s="36">
        <f t="shared" si="12"/>
        <v>0.10571675939023351</v>
      </c>
    </row>
    <row r="797" spans="4:9" x14ac:dyDescent="0.7">
      <c r="D797" s="10">
        <v>802</v>
      </c>
      <c r="E797" s="36">
        <v>0.454429754781702</v>
      </c>
      <c r="F797" s="36">
        <v>0.55282280636178949</v>
      </c>
      <c r="G797" s="36">
        <v>9.1140490436596E-2</v>
      </c>
      <c r="H797" s="36">
        <v>0.10564561272357897</v>
      </c>
      <c r="I797" s="36">
        <f t="shared" si="12"/>
        <v>0.10564561272357897</v>
      </c>
    </row>
    <row r="798" spans="4:9" x14ac:dyDescent="0.7">
      <c r="D798" s="10">
        <v>803</v>
      </c>
      <c r="E798" s="36">
        <v>0.45445618280829075</v>
      </c>
      <c r="F798" s="36">
        <v>0.55278730299299594</v>
      </c>
      <c r="G798" s="36">
        <v>9.1087634383418492E-2</v>
      </c>
      <c r="H798" s="36">
        <v>0.10557460598599189</v>
      </c>
      <c r="I798" s="36">
        <f t="shared" si="12"/>
        <v>0.10557460598599189</v>
      </c>
    </row>
    <row r="799" spans="4:9" x14ac:dyDescent="0.7">
      <c r="D799" s="10">
        <v>804</v>
      </c>
      <c r="E799" s="36">
        <v>0.4544825637811557</v>
      </c>
      <c r="F799" s="36">
        <v>0.55275186936194187</v>
      </c>
      <c r="G799" s="36">
        <v>9.1034872437688596E-2</v>
      </c>
      <c r="H799" s="36">
        <v>0.10550373872388374</v>
      </c>
      <c r="I799" s="36">
        <f t="shared" si="12"/>
        <v>0.10550373872388374</v>
      </c>
    </row>
    <row r="800" spans="4:9" x14ac:dyDescent="0.7">
      <c r="D800" s="10">
        <v>805</v>
      </c>
      <c r="E800" s="36">
        <v>0.45450889784112625</v>
      </c>
      <c r="F800" s="36">
        <v>0.55271650524285587</v>
      </c>
      <c r="G800" s="36">
        <v>9.0982204317747506E-2</v>
      </c>
      <c r="H800" s="36">
        <v>0.10543301048571174</v>
      </c>
      <c r="I800" s="36">
        <f t="shared" si="12"/>
        <v>0.10543301048571174</v>
      </c>
    </row>
    <row r="801" spans="4:9" x14ac:dyDescent="0.7">
      <c r="D801" s="10">
        <v>806</v>
      </c>
      <c r="E801" s="36">
        <v>0.45453518512843893</v>
      </c>
      <c r="F801" s="36">
        <v>0.55268121041098239</v>
      </c>
      <c r="G801" s="36">
        <v>9.0929629743122131E-2</v>
      </c>
      <c r="H801" s="36">
        <v>0.10536242082196479</v>
      </c>
      <c r="I801" s="36">
        <f t="shared" si="12"/>
        <v>0.10536242082196479</v>
      </c>
    </row>
    <row r="802" spans="4:9" x14ac:dyDescent="0.7">
      <c r="D802" s="10">
        <v>807</v>
      </c>
      <c r="E802" s="36">
        <v>0.45456142578274117</v>
      </c>
      <c r="F802" s="36">
        <v>0.55264598464257653</v>
      </c>
      <c r="G802" s="36">
        <v>9.0877148434517663E-2</v>
      </c>
      <c r="H802" s="36">
        <v>0.10529196928515305</v>
      </c>
      <c r="I802" s="36">
        <f t="shared" si="12"/>
        <v>0.10529196928515305</v>
      </c>
    </row>
    <row r="803" spans="4:9" x14ac:dyDescent="0.7">
      <c r="D803" s="10">
        <v>808</v>
      </c>
      <c r="E803" s="36">
        <v>0.45458761994309366</v>
      </c>
      <c r="F803" s="36">
        <v>0.55261082771489778</v>
      </c>
      <c r="G803" s="36">
        <v>9.0824760113812686E-2</v>
      </c>
      <c r="H803" s="36">
        <v>0.10522165542979556</v>
      </c>
      <c r="I803" s="36">
        <f t="shared" si="12"/>
        <v>0.10522165542979556</v>
      </c>
    </row>
    <row r="804" spans="4:9" x14ac:dyDescent="0.7">
      <c r="D804" s="10">
        <v>809</v>
      </c>
      <c r="E804" s="36">
        <v>0.45461376774797435</v>
      </c>
      <c r="F804" s="36">
        <v>0.55257573940620452</v>
      </c>
      <c r="G804" s="36">
        <v>9.0772464504051298E-2</v>
      </c>
      <c r="H804" s="36">
        <v>0.10515147881240905</v>
      </c>
      <c r="I804" s="36">
        <f t="shared" si="12"/>
        <v>0.10515147881240905</v>
      </c>
    </row>
    <row r="805" spans="4:9" x14ac:dyDescent="0.7">
      <c r="D805" s="10">
        <v>810</v>
      </c>
      <c r="E805" s="36">
        <v>0.45463986933528105</v>
      </c>
      <c r="F805" s="36">
        <v>0.55254071949574823</v>
      </c>
      <c r="G805" s="36">
        <v>9.072026132943789E-2</v>
      </c>
      <c r="H805" s="36">
        <v>0.10508143899149647</v>
      </c>
      <c r="I805" s="36">
        <f t="shared" si="12"/>
        <v>0.10508143899149647</v>
      </c>
    </row>
    <row r="806" spans="4:9" x14ac:dyDescent="0.7">
      <c r="D806" s="10">
        <v>811</v>
      </c>
      <c r="E806" s="36">
        <v>0.45466592484233487</v>
      </c>
      <c r="F806" s="36">
        <v>0.5525057677637677</v>
      </c>
      <c r="G806" s="36">
        <v>9.0668150315330265E-2</v>
      </c>
      <c r="H806" s="36">
        <v>0.10501153552753539</v>
      </c>
      <c r="I806" s="36">
        <f t="shared" si="12"/>
        <v>0.10501153552753539</v>
      </c>
    </row>
    <row r="807" spans="4:9" x14ac:dyDescent="0.7">
      <c r="D807" s="10">
        <v>812</v>
      </c>
      <c r="E807" s="36">
        <v>0.45469193440588312</v>
      </c>
      <c r="F807" s="36">
        <v>0.55247088399148392</v>
      </c>
      <c r="G807" s="36">
        <v>9.0616131188233751E-2</v>
      </c>
      <c r="H807" s="36">
        <v>0.10494176798296784</v>
      </c>
      <c r="I807" s="36">
        <f t="shared" si="12"/>
        <v>0.10494176798296784</v>
      </c>
    </row>
    <row r="808" spans="4:9" x14ac:dyDescent="0.7">
      <c r="D808" s="10">
        <v>813</v>
      </c>
      <c r="E808" s="36">
        <v>0.45471789816210245</v>
      </c>
      <c r="F808" s="36">
        <v>0.55243606796109312</v>
      </c>
      <c r="G808" s="36">
        <v>9.0564203675795096E-2</v>
      </c>
      <c r="H808" s="36">
        <v>0.10487213592218625</v>
      </c>
      <c r="I808" s="36">
        <f t="shared" si="12"/>
        <v>0.10487213592218625</v>
      </c>
    </row>
    <row r="809" spans="4:9" x14ac:dyDescent="0.7">
      <c r="D809" s="10">
        <v>814</v>
      </c>
      <c r="E809" s="36">
        <v>0.45474381624660209</v>
      </c>
      <c r="F809" s="36">
        <v>0.55240131945576298</v>
      </c>
      <c r="G809" s="36">
        <v>9.051236750679581E-2</v>
      </c>
      <c r="H809" s="36">
        <v>0.10480263891152597</v>
      </c>
      <c r="I809" s="36">
        <f t="shared" si="12"/>
        <v>0.10480263891152597</v>
      </c>
    </row>
    <row r="810" spans="4:9" x14ac:dyDescent="0.7">
      <c r="D810" s="10">
        <v>815</v>
      </c>
      <c r="E810" s="36">
        <v>0.45476968879442675</v>
      </c>
      <c r="F810" s="36">
        <v>0.55236663825962573</v>
      </c>
      <c r="G810" s="36">
        <v>9.0460622411146496E-2</v>
      </c>
      <c r="H810" s="36">
        <v>0.10473327651925146</v>
      </c>
      <c r="I810" s="36">
        <f t="shared" si="12"/>
        <v>0.10473327651925146</v>
      </c>
    </row>
    <row r="811" spans="4:9" x14ac:dyDescent="0.7">
      <c r="D811" s="10">
        <v>816</v>
      </c>
      <c r="E811" s="36">
        <v>0.45479551594005957</v>
      </c>
      <c r="F811" s="36">
        <v>0.55233202415777338</v>
      </c>
      <c r="G811" s="36">
        <v>9.0408968119880861E-2</v>
      </c>
      <c r="H811" s="36">
        <v>0.10466404831554676</v>
      </c>
      <c r="I811" s="36">
        <f t="shared" si="12"/>
        <v>0.10466404831554676</v>
      </c>
    </row>
    <row r="812" spans="4:9" x14ac:dyDescent="0.7">
      <c r="D812" s="10">
        <v>817</v>
      </c>
      <c r="E812" s="36">
        <v>0.4548212978174252</v>
      </c>
      <c r="F812" s="36">
        <v>0.55229747693625175</v>
      </c>
      <c r="G812" s="36">
        <v>9.0357404365149607E-2</v>
      </c>
      <c r="H812" s="36">
        <v>0.1045949538725035</v>
      </c>
      <c r="I812" s="36">
        <f t="shared" si="12"/>
        <v>0.1045949538725035</v>
      </c>
    </row>
    <row r="813" spans="4:9" x14ac:dyDescent="0.7">
      <c r="D813" s="10">
        <v>818</v>
      </c>
      <c r="E813" s="36">
        <v>0.45484703455989306</v>
      </c>
      <c r="F813" s="36">
        <v>0.55226299638205567</v>
      </c>
      <c r="G813" s="36">
        <v>9.030593088021388E-2</v>
      </c>
      <c r="H813" s="36">
        <v>0.10452599276411134</v>
      </c>
      <c r="I813" s="36">
        <f t="shared" si="12"/>
        <v>0.10452599276411134</v>
      </c>
    </row>
    <row r="814" spans="4:9" x14ac:dyDescent="0.7">
      <c r="D814" s="10">
        <v>819</v>
      </c>
      <c r="E814" s="36">
        <v>0.45487272630027969</v>
      </c>
      <c r="F814" s="36">
        <v>0.5522285822831231</v>
      </c>
      <c r="G814" s="36">
        <v>9.025454739944061E-2</v>
      </c>
      <c r="H814" s="36">
        <v>0.10445716456624621</v>
      </c>
      <c r="I814" s="36">
        <f t="shared" si="12"/>
        <v>0.10445716456624621</v>
      </c>
    </row>
    <row r="815" spans="4:9" x14ac:dyDescent="0.7">
      <c r="D815" s="10">
        <v>820</v>
      </c>
      <c r="E815" s="36">
        <v>0.45489837317085241</v>
      </c>
      <c r="F815" s="36">
        <v>0.5521942344283296</v>
      </c>
      <c r="G815" s="36">
        <v>9.0203253658295179E-2</v>
      </c>
      <c r="H815" s="36">
        <v>0.1043884688566592</v>
      </c>
      <c r="I815" s="36">
        <f t="shared" si="12"/>
        <v>0.1043884688566592</v>
      </c>
    </row>
    <row r="816" spans="4:9" x14ac:dyDescent="0.7">
      <c r="D816" s="10">
        <v>821</v>
      </c>
      <c r="E816" s="36">
        <v>0.45492397530333173</v>
      </c>
      <c r="F816" s="36">
        <v>0.55215995260748396</v>
      </c>
      <c r="G816" s="36">
        <v>9.0152049393336542E-2</v>
      </c>
      <c r="H816" s="36">
        <v>0.10431990521496792</v>
      </c>
      <c r="I816" s="36">
        <f t="shared" si="12"/>
        <v>0.10431990521496792</v>
      </c>
    </row>
    <row r="817" spans="4:9" x14ac:dyDescent="0.7">
      <c r="D817" s="10">
        <v>822</v>
      </c>
      <c r="E817" s="36">
        <v>0.45494953282889455</v>
      </c>
      <c r="F817" s="36">
        <v>0.55212573661132192</v>
      </c>
      <c r="G817" s="36">
        <v>9.0100934342210892E-2</v>
      </c>
      <c r="H817" s="36">
        <v>0.10425147322264383</v>
      </c>
      <c r="I817" s="36">
        <f t="shared" si="12"/>
        <v>0.10425147322264383</v>
      </c>
    </row>
    <row r="818" spans="4:9" x14ac:dyDescent="0.7">
      <c r="D818" s="10">
        <v>823</v>
      </c>
      <c r="E818" s="36">
        <v>0.45497504587817683</v>
      </c>
      <c r="F818" s="36">
        <v>0.55209158623150156</v>
      </c>
      <c r="G818" s="36">
        <v>9.0049908243646337E-2</v>
      </c>
      <c r="H818" s="36">
        <v>0.10418317246300313</v>
      </c>
      <c r="I818" s="36">
        <f t="shared" si="12"/>
        <v>0.10418317246300313</v>
      </c>
    </row>
    <row r="819" spans="4:9" x14ac:dyDescent="0.7">
      <c r="D819" s="10">
        <v>824</v>
      </c>
      <c r="E819" s="36">
        <v>0.4550005145812766</v>
      </c>
      <c r="F819" s="36">
        <v>0.55205750126059772</v>
      </c>
      <c r="G819" s="36">
        <v>8.999897083744679E-2</v>
      </c>
      <c r="H819" s="36">
        <v>0.10411500252119543</v>
      </c>
      <c r="I819" s="36">
        <f t="shared" si="12"/>
        <v>0.10411500252119543</v>
      </c>
    </row>
    <row r="820" spans="4:9" x14ac:dyDescent="0.7">
      <c r="D820" s="10">
        <v>825</v>
      </c>
      <c r="E820" s="36">
        <v>0.45502593906775701</v>
      </c>
      <c r="F820" s="36">
        <v>0.55202348149209701</v>
      </c>
      <c r="G820" s="36">
        <v>8.9948121864485975E-2</v>
      </c>
      <c r="H820" s="36">
        <v>0.10404696298419402</v>
      </c>
      <c r="I820" s="36">
        <f t="shared" si="12"/>
        <v>0.10404696298419402</v>
      </c>
    </row>
    <row r="821" spans="4:9" x14ac:dyDescent="0.7">
      <c r="D821" s="10">
        <v>826</v>
      </c>
      <c r="E821" s="36">
        <v>0.45505131946664867</v>
      </c>
      <c r="F821" s="36">
        <v>0.55198952672039292</v>
      </c>
      <c r="G821" s="36">
        <v>8.9897361066702652E-2</v>
      </c>
      <c r="H821" s="36">
        <v>0.10397905344078584</v>
      </c>
      <c r="I821" s="36">
        <f t="shared" si="12"/>
        <v>0.10397905344078584</v>
      </c>
    </row>
    <row r="822" spans="4:9" x14ac:dyDescent="0.7">
      <c r="D822" s="10">
        <v>827</v>
      </c>
      <c r="E822" s="36">
        <v>0.45507665590645291</v>
      </c>
      <c r="F822" s="36">
        <v>0.55195563674078008</v>
      </c>
      <c r="G822" s="36">
        <v>8.9846688187094181E-2</v>
      </c>
      <c r="H822" s="36">
        <v>0.10391127348156015</v>
      </c>
      <c r="I822" s="36">
        <f t="shared" si="12"/>
        <v>0.10391127348156015</v>
      </c>
    </row>
    <row r="823" spans="4:9" x14ac:dyDescent="0.7">
      <c r="D823" s="10">
        <v>828</v>
      </c>
      <c r="E823" s="36">
        <v>0.45510194851514435</v>
      </c>
      <c r="F823" s="36">
        <v>0.55192181134945006</v>
      </c>
      <c r="G823" s="36">
        <v>8.97961029697113E-2</v>
      </c>
      <c r="H823" s="36">
        <v>0.10384362269890013</v>
      </c>
      <c r="I823" s="36">
        <f t="shared" si="12"/>
        <v>0.10384362269890013</v>
      </c>
    </row>
    <row r="824" spans="4:9" x14ac:dyDescent="0.7">
      <c r="D824" s="10">
        <v>829</v>
      </c>
      <c r="E824" s="36">
        <v>0.45512719742017382</v>
      </c>
      <c r="F824" s="36">
        <v>0.55188805034348565</v>
      </c>
      <c r="G824" s="36">
        <v>8.9745605159652353E-2</v>
      </c>
      <c r="H824" s="36">
        <v>0.1037761006869713</v>
      </c>
      <c r="I824" s="36">
        <f t="shared" si="12"/>
        <v>0.1037761006869713</v>
      </c>
    </row>
    <row r="825" spans="4:9" x14ac:dyDescent="0.7">
      <c r="D825" s="10">
        <v>830</v>
      </c>
      <c r="E825" s="36">
        <v>0.45515240274847113</v>
      </c>
      <c r="F825" s="36">
        <v>0.55185435352085599</v>
      </c>
      <c r="G825" s="36">
        <v>8.969519450305774E-2</v>
      </c>
      <c r="H825" s="36">
        <v>0.10370870704171198</v>
      </c>
      <c r="I825" s="36">
        <f t="shared" si="12"/>
        <v>0.10370870704171198</v>
      </c>
    </row>
    <row r="826" spans="4:9" x14ac:dyDescent="0.7">
      <c r="D826" s="10">
        <v>831</v>
      </c>
      <c r="E826" s="36">
        <v>0.45517756462644748</v>
      </c>
      <c r="F826" s="36">
        <v>0.55182072068041199</v>
      </c>
      <c r="G826" s="36">
        <v>8.9644870747105032E-2</v>
      </c>
      <c r="H826" s="36">
        <v>0.10364144136082398</v>
      </c>
      <c r="I826" s="36">
        <f t="shared" si="12"/>
        <v>0.10364144136082398</v>
      </c>
    </row>
    <row r="827" spans="4:9" x14ac:dyDescent="0.7">
      <c r="D827" s="10">
        <v>832</v>
      </c>
      <c r="E827" s="36">
        <v>0.45520268317999873</v>
      </c>
      <c r="F827" s="36">
        <v>0.55178715162188097</v>
      </c>
      <c r="G827" s="36">
        <v>8.959463364000253E-2</v>
      </c>
      <c r="H827" s="36">
        <v>0.10357430324376193</v>
      </c>
      <c r="I827" s="36">
        <f t="shared" si="12"/>
        <v>0.10357430324376193</v>
      </c>
    </row>
    <row r="828" spans="4:9" x14ac:dyDescent="0.7">
      <c r="D828" s="10">
        <v>833</v>
      </c>
      <c r="E828" s="36">
        <v>0.4552277585345077</v>
      </c>
      <c r="F828" s="36">
        <v>0.55175364614586198</v>
      </c>
      <c r="G828" s="36">
        <v>8.9544482930984604E-2</v>
      </c>
      <c r="H828" s="36">
        <v>0.10350729229172395</v>
      </c>
      <c r="I828" s="36">
        <f t="shared" si="12"/>
        <v>0.10350729229172395</v>
      </c>
    </row>
    <row r="829" spans="4:9" x14ac:dyDescent="0.7">
      <c r="D829" s="10">
        <v>834</v>
      </c>
      <c r="E829" s="36">
        <v>0.45525279081484704</v>
      </c>
      <c r="F829" s="36">
        <v>0.55172020405382138</v>
      </c>
      <c r="G829" s="36">
        <v>8.9494418370305917E-2</v>
      </c>
      <c r="H829" s="36">
        <v>0.10344040810764277</v>
      </c>
      <c r="I829" s="36">
        <f t="shared" si="12"/>
        <v>0.10344040810764277</v>
      </c>
    </row>
    <row r="830" spans="4:9" x14ac:dyDescent="0.7">
      <c r="D830" s="10">
        <v>835</v>
      </c>
      <c r="E830" s="36">
        <v>0.45527778014538184</v>
      </c>
      <c r="F830" s="36">
        <v>0.55168682514808676</v>
      </c>
      <c r="G830" s="36">
        <v>8.9444439709236323E-2</v>
      </c>
      <c r="H830" s="36">
        <v>0.10337365029617351</v>
      </c>
      <c r="I830" s="36">
        <f t="shared" si="12"/>
        <v>0.10337365029617351</v>
      </c>
    </row>
    <row r="831" spans="4:9" x14ac:dyDescent="0.7">
      <c r="D831" s="10">
        <v>836</v>
      </c>
      <c r="E831" s="36">
        <v>0.45530272664997229</v>
      </c>
      <c r="F831" s="36">
        <v>0.55165350923184353</v>
      </c>
      <c r="G831" s="36">
        <v>8.9394546700055422E-2</v>
      </c>
      <c r="H831" s="36">
        <v>0.10330701846368706</v>
      </c>
      <c r="I831" s="36">
        <f t="shared" si="12"/>
        <v>0.10330701846368706</v>
      </c>
    </row>
    <row r="832" spans="4:9" x14ac:dyDescent="0.7">
      <c r="D832" s="10">
        <v>837</v>
      </c>
      <c r="E832" s="36">
        <v>0.45532763045197644</v>
      </c>
      <c r="F832" s="36">
        <v>0.55162025610912946</v>
      </c>
      <c r="G832" s="36">
        <v>8.9344739096047121E-2</v>
      </c>
      <c r="H832" s="36">
        <v>0.10324051221825892</v>
      </c>
      <c r="I832" s="36">
        <f t="shared" si="12"/>
        <v>0.10324051221825892</v>
      </c>
    </row>
    <row r="833" spans="4:9" x14ac:dyDescent="0.7">
      <c r="D833" s="10">
        <v>838</v>
      </c>
      <c r="E833" s="36">
        <v>0.45535249167425268</v>
      </c>
      <c r="F833" s="36">
        <v>0.55158706558483006</v>
      </c>
      <c r="G833" s="36">
        <v>8.9295016651494641E-2</v>
      </c>
      <c r="H833" s="36">
        <v>0.10317413116966012</v>
      </c>
      <c r="I833" s="36">
        <f t="shared" si="12"/>
        <v>0.10317413116966012</v>
      </c>
    </row>
    <row r="834" spans="4:9" x14ac:dyDescent="0.7">
      <c r="D834" s="10">
        <v>839</v>
      </c>
      <c r="E834" s="36">
        <v>0.45537731043916224</v>
      </c>
      <c r="F834" s="36">
        <v>0.55155393746467385</v>
      </c>
      <c r="G834" s="36">
        <v>8.9245379121675517E-2</v>
      </c>
      <c r="H834" s="36">
        <v>0.1031078749293477</v>
      </c>
      <c r="I834" s="36">
        <f t="shared" si="12"/>
        <v>0.1031078749293477</v>
      </c>
    </row>
    <row r="835" spans="4:9" x14ac:dyDescent="0.7">
      <c r="D835" s="10">
        <v>840</v>
      </c>
      <c r="E835" s="36">
        <v>0.4554020868685722</v>
      </c>
      <c r="F835" s="36">
        <v>0.55152087155522789</v>
      </c>
      <c r="G835" s="36">
        <v>8.9195826262855604E-2</v>
      </c>
      <c r="H835" s="36">
        <v>0.10304174311045577</v>
      </c>
      <c r="I835" s="36">
        <f t="shared" si="12"/>
        <v>0.10304174311045577</v>
      </c>
    </row>
    <row r="836" spans="4:9" x14ac:dyDescent="0.7">
      <c r="D836" s="10">
        <v>841</v>
      </c>
      <c r="E836" s="36">
        <v>0.45542682108385774</v>
      </c>
      <c r="F836" s="36">
        <v>0.55148786766389302</v>
      </c>
      <c r="G836" s="36">
        <v>8.9146357832284528E-2</v>
      </c>
      <c r="H836" s="36">
        <v>0.10297573532778603</v>
      </c>
      <c r="I836" s="36">
        <f t="shared" si="12"/>
        <v>0.10297573532778603</v>
      </c>
    </row>
    <row r="837" spans="4:9" x14ac:dyDescent="0.7">
      <c r="D837" s="10">
        <v>842</v>
      </c>
      <c r="E837" s="36">
        <v>0.45545151320590466</v>
      </c>
      <c r="F837" s="36">
        <v>0.55145492559889897</v>
      </c>
      <c r="G837" s="36">
        <v>8.9096973588190687E-2</v>
      </c>
      <c r="H837" s="36">
        <v>0.10290985119779794</v>
      </c>
      <c r="I837" s="36">
        <f t="shared" si="12"/>
        <v>0.10290985119779794</v>
      </c>
    </row>
    <row r="838" spans="4:9" x14ac:dyDescent="0.7">
      <c r="D838" s="10">
        <v>843</v>
      </c>
      <c r="E838" s="36">
        <v>0.45547616335511198</v>
      </c>
      <c r="F838" s="36">
        <v>0.55142204516930071</v>
      </c>
      <c r="G838" s="36">
        <v>8.904767328977603E-2</v>
      </c>
      <c r="H838" s="36">
        <v>0.10284409033860142</v>
      </c>
      <c r="I838" s="36">
        <f t="shared" ref="I838:I901" si="13">MAX(G838,H838)</f>
        <v>0.10284409033860142</v>
      </c>
    </row>
    <row r="839" spans="4:9" x14ac:dyDescent="0.7">
      <c r="D839" s="10">
        <v>844</v>
      </c>
      <c r="E839" s="36">
        <v>0.45550077165139469</v>
      </c>
      <c r="F839" s="36">
        <v>0.55138922618497255</v>
      </c>
      <c r="G839" s="36">
        <v>8.8998456697210626E-2</v>
      </c>
      <c r="H839" s="36">
        <v>0.10277845236994509</v>
      </c>
      <c r="I839" s="36">
        <f t="shared" si="13"/>
        <v>0.10277845236994509</v>
      </c>
    </row>
    <row r="840" spans="4:9" x14ac:dyDescent="0.7">
      <c r="D840" s="10">
        <v>845</v>
      </c>
      <c r="E840" s="36">
        <v>0.45552533821418606</v>
      </c>
      <c r="F840" s="36">
        <v>0.55135646845660502</v>
      </c>
      <c r="G840" s="36">
        <v>8.8949323571627881E-2</v>
      </c>
      <c r="H840" s="36">
        <v>0.10271293691321004</v>
      </c>
      <c r="I840" s="36">
        <f t="shared" si="13"/>
        <v>0.10271293691321004</v>
      </c>
    </row>
    <row r="841" spans="4:9" x14ac:dyDescent="0.7">
      <c r="D841" s="10">
        <v>846</v>
      </c>
      <c r="E841" s="36">
        <v>0.45554986316243995</v>
      </c>
      <c r="F841" s="36">
        <v>0.55132377179569914</v>
      </c>
      <c r="G841" s="36">
        <v>8.8900273675120101E-2</v>
      </c>
      <c r="H841" s="36">
        <v>0.10264754359139827</v>
      </c>
      <c r="I841" s="36">
        <f t="shared" si="13"/>
        <v>0.10264754359139827</v>
      </c>
    </row>
    <row r="842" spans="4:9" x14ac:dyDescent="0.7">
      <c r="D842" s="10">
        <v>847</v>
      </c>
      <c r="E842" s="36">
        <v>0.4555743466146337</v>
      </c>
      <c r="F842" s="36">
        <v>0.55129113601456325</v>
      </c>
      <c r="G842" s="36">
        <v>8.8851306770732608E-2</v>
      </c>
      <c r="H842" s="36">
        <v>0.10258227202912651</v>
      </c>
      <c r="I842" s="36">
        <f t="shared" si="13"/>
        <v>0.10258227202912651</v>
      </c>
    </row>
    <row r="843" spans="4:9" x14ac:dyDescent="0.7">
      <c r="D843" s="10">
        <v>848</v>
      </c>
      <c r="E843" s="36">
        <v>0.45559878868877041</v>
      </c>
      <c r="F843" s="36">
        <v>0.55125856092630732</v>
      </c>
      <c r="G843" s="36">
        <v>8.8802422622459187E-2</v>
      </c>
      <c r="H843" s="36">
        <v>0.10251712185261463</v>
      </c>
      <c r="I843" s="36">
        <f t="shared" si="13"/>
        <v>0.10251712185261463</v>
      </c>
    </row>
    <row r="844" spans="4:9" x14ac:dyDescent="0.7">
      <c r="D844" s="10">
        <v>849</v>
      </c>
      <c r="E844" s="36">
        <v>0.45562318950238112</v>
      </c>
      <c r="F844" s="36">
        <v>0.55122604634483963</v>
      </c>
      <c r="G844" s="36">
        <v>8.8753620995237759E-2</v>
      </c>
      <c r="H844" s="36">
        <v>0.10245209268967925</v>
      </c>
      <c r="I844" s="36">
        <f t="shared" si="13"/>
        <v>0.10245209268967925</v>
      </c>
    </row>
    <row r="845" spans="4:9" x14ac:dyDescent="0.7">
      <c r="D845" s="10">
        <v>850</v>
      </c>
      <c r="E845" s="36">
        <v>0.45564754917252764</v>
      </c>
      <c r="F845" s="36">
        <v>0.55119359208486152</v>
      </c>
      <c r="G845" s="36">
        <v>8.8704901654944712E-2</v>
      </c>
      <c r="H845" s="36">
        <v>0.10238718416972303</v>
      </c>
      <c r="I845" s="36">
        <f t="shared" si="13"/>
        <v>0.10238718416972303</v>
      </c>
    </row>
    <row r="846" spans="4:9" x14ac:dyDescent="0.7">
      <c r="D846" s="10">
        <v>851</v>
      </c>
      <c r="E846" s="36">
        <v>0.45567186781580488</v>
      </c>
      <c r="F846" s="36">
        <v>0.5511611979618638</v>
      </c>
      <c r="G846" s="36">
        <v>8.8656264368390247E-2</v>
      </c>
      <c r="H846" s="36">
        <v>0.1023223959237276</v>
      </c>
      <c r="I846" s="36">
        <f t="shared" si="13"/>
        <v>0.1023223959237276</v>
      </c>
    </row>
    <row r="847" spans="4:9" x14ac:dyDescent="0.7">
      <c r="D847" s="10">
        <v>852</v>
      </c>
      <c r="E847" s="36">
        <v>0.45569614554834315</v>
      </c>
      <c r="F847" s="36">
        <v>0.55112886379212223</v>
      </c>
      <c r="G847" s="36">
        <v>8.8607708903313709E-2</v>
      </c>
      <c r="H847" s="36">
        <v>0.10225772758424445</v>
      </c>
      <c r="I847" s="36">
        <f t="shared" si="13"/>
        <v>0.10225772758424445</v>
      </c>
    </row>
    <row r="848" spans="4:9" x14ac:dyDescent="0.7">
      <c r="D848" s="10">
        <v>853</v>
      </c>
      <c r="E848" s="36">
        <v>0.45572038248581037</v>
      </c>
      <c r="F848" s="36">
        <v>0.55109658939269279</v>
      </c>
      <c r="G848" s="36">
        <v>8.8559235028379257E-2</v>
      </c>
      <c r="H848" s="36">
        <v>0.10219317878538559</v>
      </c>
      <c r="I848" s="36">
        <f t="shared" si="13"/>
        <v>0.10219317878538559</v>
      </c>
    </row>
    <row r="849" spans="4:9" x14ac:dyDescent="0.7">
      <c r="D849" s="10">
        <v>854</v>
      </c>
      <c r="E849" s="36">
        <v>0.45574457874341495</v>
      </c>
      <c r="F849" s="36">
        <v>0.55106437458140811</v>
      </c>
      <c r="G849" s="36">
        <v>8.8510842513170096E-2</v>
      </c>
      <c r="H849" s="36">
        <v>0.10212874916281622</v>
      </c>
      <c r="I849" s="36">
        <f t="shared" si="13"/>
        <v>0.10212874916281622</v>
      </c>
    </row>
    <row r="850" spans="4:9" x14ac:dyDescent="0.7">
      <c r="D850" s="10">
        <v>855</v>
      </c>
      <c r="E850" s="36">
        <v>0.45576873443590765</v>
      </c>
      <c r="F850" s="36">
        <v>0.55103221917687273</v>
      </c>
      <c r="G850" s="36">
        <v>8.8462531128184696E-2</v>
      </c>
      <c r="H850" s="36">
        <v>0.10206443835374546</v>
      </c>
      <c r="I850" s="36">
        <f t="shared" si="13"/>
        <v>0.10206443835374546</v>
      </c>
    </row>
    <row r="851" spans="4:9" x14ac:dyDescent="0.7">
      <c r="D851" s="10">
        <v>856</v>
      </c>
      <c r="E851" s="36">
        <v>0.45579284967758421</v>
      </c>
      <c r="F851" s="36">
        <v>0.55100012299845924</v>
      </c>
      <c r="G851" s="36">
        <v>8.8414300644831578E-2</v>
      </c>
      <c r="H851" s="36">
        <v>0.10200024599691848</v>
      </c>
      <c r="I851" s="36">
        <f t="shared" si="13"/>
        <v>0.10200024599691848</v>
      </c>
    </row>
    <row r="852" spans="4:9" x14ac:dyDescent="0.7">
      <c r="D852" s="10">
        <v>857</v>
      </c>
      <c r="E852" s="36">
        <v>0.45581692458228745</v>
      </c>
      <c r="F852" s="36">
        <v>0.55096808586630419</v>
      </c>
      <c r="G852" s="36">
        <v>8.8366150835425095E-2</v>
      </c>
      <c r="H852" s="36">
        <v>0.10193617173260838</v>
      </c>
      <c r="I852" s="36">
        <f t="shared" si="13"/>
        <v>0.10193617173260838</v>
      </c>
    </row>
    <row r="853" spans="4:9" x14ac:dyDescent="0.7">
      <c r="D853" s="10">
        <v>858</v>
      </c>
      <c r="E853" s="36">
        <v>0.4558409592634099</v>
      </c>
      <c r="F853" s="36">
        <v>0.55093610760130352</v>
      </c>
      <c r="G853" s="36">
        <v>8.831808147318021E-2</v>
      </c>
      <c r="H853" s="36">
        <v>0.10187221520260703</v>
      </c>
      <c r="I853" s="36">
        <f t="shared" si="13"/>
        <v>0.10187221520260703</v>
      </c>
    </row>
    <row r="854" spans="4:9" x14ac:dyDescent="0.7">
      <c r="D854" s="10">
        <v>859</v>
      </c>
      <c r="E854" s="36">
        <v>0.45586495383389569</v>
      </c>
      <c r="F854" s="36">
        <v>0.55090418802510877</v>
      </c>
      <c r="G854" s="36">
        <v>8.8270092332208616E-2</v>
      </c>
      <c r="H854" s="36">
        <v>0.10180837605021753</v>
      </c>
      <c r="I854" s="36">
        <f t="shared" si="13"/>
        <v>0.10180837605021753</v>
      </c>
    </row>
    <row r="855" spans="4:9" x14ac:dyDescent="0.7">
      <c r="D855" s="10">
        <v>860</v>
      </c>
      <c r="E855" s="36">
        <v>0.45588890840624335</v>
      </c>
      <c r="F855" s="36">
        <v>0.550872326960123</v>
      </c>
      <c r="G855" s="36">
        <v>8.8222183187513292E-2</v>
      </c>
      <c r="H855" s="36">
        <v>0.10174465392024601</v>
      </c>
      <c r="I855" s="36">
        <f t="shared" si="13"/>
        <v>0.10174465392024601</v>
      </c>
    </row>
    <row r="856" spans="4:9" x14ac:dyDescent="0.7">
      <c r="D856" s="10">
        <v>861</v>
      </c>
      <c r="E856" s="36">
        <v>0.45591282309250747</v>
      </c>
      <c r="F856" s="36">
        <v>0.55084052422949648</v>
      </c>
      <c r="G856" s="36">
        <v>8.8174353814985063E-2</v>
      </c>
      <c r="H856" s="36">
        <v>0.10168104845899295</v>
      </c>
      <c r="I856" s="36">
        <f t="shared" si="13"/>
        <v>0.10168104845899295</v>
      </c>
    </row>
    <row r="857" spans="4:9" x14ac:dyDescent="0.7">
      <c r="D857" s="10">
        <v>862</v>
      </c>
      <c r="E857" s="36">
        <v>0.45593669800430148</v>
      </c>
      <c r="F857" s="36">
        <v>0.55080877965712338</v>
      </c>
      <c r="G857" s="36">
        <v>8.8126603991397046E-2</v>
      </c>
      <c r="H857" s="36">
        <v>0.10161755931424676</v>
      </c>
      <c r="I857" s="36">
        <f t="shared" si="13"/>
        <v>0.10161755931424676</v>
      </c>
    </row>
    <row r="858" spans="4:9" x14ac:dyDescent="0.7">
      <c r="D858" s="10">
        <v>863</v>
      </c>
      <c r="E858" s="36">
        <v>0.4559605332527995</v>
      </c>
      <c r="F858" s="36">
        <v>0.55077709306763678</v>
      </c>
      <c r="G858" s="36">
        <v>8.8078933494400991E-2</v>
      </c>
      <c r="H858" s="36">
        <v>0.10155418613527356</v>
      </c>
      <c r="I858" s="36">
        <f t="shared" si="13"/>
        <v>0.10155418613527356</v>
      </c>
    </row>
    <row r="859" spans="4:9" x14ac:dyDescent="0.7">
      <c r="D859" s="10">
        <v>864</v>
      </c>
      <c r="E859" s="36">
        <v>0.45598432894873897</v>
      </c>
      <c r="F859" s="36">
        <v>0.55074546428640536</v>
      </c>
      <c r="G859" s="36">
        <v>8.8031342102522059E-2</v>
      </c>
      <c r="H859" s="36">
        <v>0.10149092857281072</v>
      </c>
      <c r="I859" s="36">
        <f t="shared" si="13"/>
        <v>0.10149092857281072</v>
      </c>
    </row>
    <row r="860" spans="4:9" x14ac:dyDescent="0.7">
      <c r="D860" s="10">
        <v>865</v>
      </c>
      <c r="E860" s="36">
        <v>0.45600808520242248</v>
      </c>
      <c r="F860" s="36">
        <v>0.55071389313952912</v>
      </c>
      <c r="G860" s="36">
        <v>8.798382959515505E-2</v>
      </c>
      <c r="H860" s="36">
        <v>0.10142778627905824</v>
      </c>
      <c r="I860" s="36">
        <f t="shared" si="13"/>
        <v>0.10142778627905824</v>
      </c>
    </row>
    <row r="861" spans="4:9" x14ac:dyDescent="0.7">
      <c r="D861" s="10">
        <v>866</v>
      </c>
      <c r="E861" s="36">
        <v>0.45603180212372013</v>
      </c>
      <c r="F861" s="36">
        <v>0.55068237945383602</v>
      </c>
      <c r="G861" s="36">
        <v>8.7936395752559737E-2</v>
      </c>
      <c r="H861" s="36">
        <v>0.10136475890767205</v>
      </c>
      <c r="I861" s="36">
        <f t="shared" si="13"/>
        <v>0.10136475890767205</v>
      </c>
    </row>
    <row r="862" spans="4:9" x14ac:dyDescent="0.7">
      <c r="D862" s="10">
        <v>867</v>
      </c>
      <c r="E862" s="36">
        <v>0.45605547982207179</v>
      </c>
      <c r="F862" s="36">
        <v>0.55065092305687713</v>
      </c>
      <c r="G862" s="36">
        <v>8.7889040355856429E-2</v>
      </c>
      <c r="H862" s="36">
        <v>0.10130184611375426</v>
      </c>
      <c r="I862" s="36">
        <f t="shared" si="13"/>
        <v>0.10130184611375426</v>
      </c>
    </row>
    <row r="863" spans="4:9" x14ac:dyDescent="0.7">
      <c r="D863" s="10">
        <v>868</v>
      </c>
      <c r="E863" s="36">
        <v>0.45607911840648924</v>
      </c>
      <c r="F863" s="36">
        <v>0.55061952377692369</v>
      </c>
      <c r="G863" s="36">
        <v>8.7841763187021527E-2</v>
      </c>
      <c r="H863" s="36">
        <v>0.10123904755384738</v>
      </c>
      <c r="I863" s="36">
        <f t="shared" si="13"/>
        <v>0.10123904755384738</v>
      </c>
    </row>
    <row r="864" spans="4:9" x14ac:dyDescent="0.7">
      <c r="D864" s="10">
        <v>869</v>
      </c>
      <c r="E864" s="36">
        <v>0.45610271798555796</v>
      </c>
      <c r="F864" s="36">
        <v>0.55058818144296273</v>
      </c>
      <c r="G864" s="36">
        <v>8.7794564028884081E-2</v>
      </c>
      <c r="H864" s="36">
        <v>0.10117636288592546</v>
      </c>
      <c r="I864" s="36">
        <f t="shared" si="13"/>
        <v>0.10117636288592546</v>
      </c>
    </row>
    <row r="865" spans="4:9" x14ac:dyDescent="0.7">
      <c r="D865" s="10">
        <v>870</v>
      </c>
      <c r="E865" s="36">
        <v>0.4561262786674401</v>
      </c>
      <c r="F865" s="36">
        <v>0.55055689588469359</v>
      </c>
      <c r="G865" s="36">
        <v>8.7747442665119801E-2</v>
      </c>
      <c r="H865" s="36">
        <v>0.10111379176938717</v>
      </c>
      <c r="I865" s="36">
        <f t="shared" si="13"/>
        <v>0.10111379176938717</v>
      </c>
    </row>
    <row r="866" spans="4:9" x14ac:dyDescent="0.7">
      <c r="D866" s="10">
        <v>871</v>
      </c>
      <c r="E866" s="36">
        <v>0.45614980055987564</v>
      </c>
      <c r="F866" s="36">
        <v>0.55052566693252369</v>
      </c>
      <c r="G866" s="36">
        <v>8.770039888024872E-2</v>
      </c>
      <c r="H866" s="36">
        <v>0.10105133386504739</v>
      </c>
      <c r="I866" s="36">
        <f t="shared" si="13"/>
        <v>0.10105133386504739</v>
      </c>
    </row>
    <row r="867" spans="4:9" x14ac:dyDescent="0.7">
      <c r="D867" s="10">
        <v>872</v>
      </c>
      <c r="E867" s="36">
        <v>0.45617328377018534</v>
      </c>
      <c r="F867" s="36">
        <v>0.55049449441756515</v>
      </c>
      <c r="G867" s="36">
        <v>8.765343245962931E-2</v>
      </c>
      <c r="H867" s="36">
        <v>0.1009889888351303</v>
      </c>
      <c r="I867" s="36">
        <f t="shared" si="13"/>
        <v>0.1009889888351303</v>
      </c>
    </row>
    <row r="868" spans="4:9" x14ac:dyDescent="0.7">
      <c r="D868" s="10">
        <v>873</v>
      </c>
      <c r="E868" s="36">
        <v>0.45619672840527231</v>
      </c>
      <c r="F868" s="36">
        <v>0.55046337817163071</v>
      </c>
      <c r="G868" s="36">
        <v>8.7606543189455377E-2</v>
      </c>
      <c r="H868" s="36">
        <v>0.10092675634326143</v>
      </c>
      <c r="I868" s="36">
        <f t="shared" si="13"/>
        <v>0.10092675634326143</v>
      </c>
    </row>
    <row r="869" spans="4:9" x14ac:dyDescent="0.7">
      <c r="D869" s="10">
        <v>874</v>
      </c>
      <c r="E869" s="36">
        <v>0.45622013457162419</v>
      </c>
      <c r="F869" s="36">
        <v>0.55043231802723069</v>
      </c>
      <c r="G869" s="36">
        <v>8.7559730856751616E-2</v>
      </c>
      <c r="H869" s="36">
        <v>0.10086463605446139</v>
      </c>
      <c r="I869" s="36">
        <f t="shared" si="13"/>
        <v>0.10086463605446139</v>
      </c>
    </row>
    <row r="870" spans="4:9" x14ac:dyDescent="0.7">
      <c r="D870" s="10">
        <v>875</v>
      </c>
      <c r="E870" s="36">
        <v>0.45624350237531558</v>
      </c>
      <c r="F870" s="36">
        <v>0.55040131381756829</v>
      </c>
      <c r="G870" s="36">
        <v>8.7512995249368841E-2</v>
      </c>
      <c r="H870" s="36">
        <v>0.10080262763513659</v>
      </c>
      <c r="I870" s="36">
        <f t="shared" si="13"/>
        <v>0.10080262763513659</v>
      </c>
    </row>
    <row r="871" spans="4:9" x14ac:dyDescent="0.7">
      <c r="D871" s="10">
        <v>876</v>
      </c>
      <c r="E871" s="36">
        <v>0.45626683192200967</v>
      </c>
      <c r="F871" s="36">
        <v>0.55037036537653661</v>
      </c>
      <c r="G871" s="36">
        <v>8.7466336155980651E-2</v>
      </c>
      <c r="H871" s="36">
        <v>0.10074073075307322</v>
      </c>
      <c r="I871" s="36">
        <f t="shared" si="13"/>
        <v>0.10074073075307322</v>
      </c>
    </row>
    <row r="872" spans="4:9" x14ac:dyDescent="0.7">
      <c r="D872" s="10">
        <v>877</v>
      </c>
      <c r="E872" s="36">
        <v>0.45629012331696056</v>
      </c>
      <c r="F872" s="36">
        <v>0.55033947253871496</v>
      </c>
      <c r="G872" s="36">
        <v>8.7419753366078878E-2</v>
      </c>
      <c r="H872" s="36">
        <v>0.10067894507742992</v>
      </c>
      <c r="I872" s="36">
        <f t="shared" si="13"/>
        <v>0.10067894507742992</v>
      </c>
    </row>
    <row r="873" spans="4:9" x14ac:dyDescent="0.7">
      <c r="D873" s="10">
        <v>878</v>
      </c>
      <c r="E873" s="36">
        <v>0.45631337666501498</v>
      </c>
      <c r="F873" s="36">
        <v>0.5503086351393649</v>
      </c>
      <c r="G873" s="36">
        <v>8.7373246669970039E-2</v>
      </c>
      <c r="H873" s="36">
        <v>0.1006172702787298</v>
      </c>
      <c r="I873" s="36">
        <f t="shared" si="13"/>
        <v>0.1006172702787298</v>
      </c>
    </row>
    <row r="874" spans="4:9" x14ac:dyDescent="0.7">
      <c r="D874" s="10">
        <v>879</v>
      </c>
      <c r="E874" s="36">
        <v>0.45633659207061489</v>
      </c>
      <c r="F874" s="36">
        <v>0.55027785301442711</v>
      </c>
      <c r="G874" s="36">
        <v>8.7326815858770224E-2</v>
      </c>
      <c r="H874" s="36">
        <v>0.10055570602885422</v>
      </c>
      <c r="I874" s="36">
        <f t="shared" si="13"/>
        <v>0.10055570602885422</v>
      </c>
    </row>
    <row r="875" spans="4:9" x14ac:dyDescent="0.7">
      <c r="D875" s="10">
        <v>880</v>
      </c>
      <c r="E875" s="36">
        <v>0.45635976963779901</v>
      </c>
      <c r="F875" s="36">
        <v>0.55024712600051695</v>
      </c>
      <c r="G875" s="36">
        <v>8.7280460724401987E-2</v>
      </c>
      <c r="H875" s="36">
        <v>0.1004942520010339</v>
      </c>
      <c r="I875" s="36">
        <f t="shared" si="13"/>
        <v>0.1004942520010339</v>
      </c>
    </row>
    <row r="876" spans="4:9" x14ac:dyDescent="0.7">
      <c r="D876" s="10">
        <v>881</v>
      </c>
      <c r="E876" s="36">
        <v>0.45638290947020493</v>
      </c>
      <c r="F876" s="36">
        <v>0.55021645393492224</v>
      </c>
      <c r="G876" s="36">
        <v>8.7234181059590132E-2</v>
      </c>
      <c r="H876" s="36">
        <v>0.10043290786984449</v>
      </c>
      <c r="I876" s="36">
        <f t="shared" si="13"/>
        <v>0.10043290786984449</v>
      </c>
    </row>
    <row r="877" spans="4:9" x14ac:dyDescent="0.7">
      <c r="D877" s="10">
        <v>882</v>
      </c>
      <c r="E877" s="36">
        <v>0.4564060116710712</v>
      </c>
      <c r="F877" s="36">
        <v>0.5501858366555985</v>
      </c>
      <c r="G877" s="36">
        <v>8.7187976657857602E-2</v>
      </c>
      <c r="H877" s="36">
        <v>0.10037167331119701</v>
      </c>
      <c r="I877" s="36">
        <f t="shared" si="13"/>
        <v>0.10037167331119701</v>
      </c>
    </row>
    <row r="878" spans="4:9" x14ac:dyDescent="0.7">
      <c r="D878" s="10">
        <v>883</v>
      </c>
      <c r="E878" s="36">
        <v>0.45642907634323926</v>
      </c>
      <c r="F878" s="36">
        <v>0.55015527400116615</v>
      </c>
      <c r="G878" s="36">
        <v>8.7141847313521481E-2</v>
      </c>
      <c r="H878" s="36">
        <v>0.1003105480023323</v>
      </c>
      <c r="I878" s="36">
        <f t="shared" si="13"/>
        <v>0.1003105480023323</v>
      </c>
    </row>
    <row r="879" spans="4:9" x14ac:dyDescent="0.7">
      <c r="D879" s="10">
        <v>884</v>
      </c>
      <c r="E879" s="36">
        <v>0.45645210358915544</v>
      </c>
      <c r="F879" s="36">
        <v>0.55012476581090641</v>
      </c>
      <c r="G879" s="36">
        <v>8.7095792821689111E-2</v>
      </c>
      <c r="H879" s="36">
        <v>0.10024953162181283</v>
      </c>
      <c r="I879" s="36">
        <f t="shared" si="13"/>
        <v>0.10024953162181283</v>
      </c>
    </row>
    <row r="880" spans="4:9" x14ac:dyDescent="0.7">
      <c r="D880" s="10">
        <v>885</v>
      </c>
      <c r="E880" s="36">
        <v>0.45647509351087279</v>
      </c>
      <c r="F880" s="36">
        <v>0.55009431192475866</v>
      </c>
      <c r="G880" s="36">
        <v>8.7049812978254426E-2</v>
      </c>
      <c r="H880" s="36">
        <v>0.10018862384951732</v>
      </c>
      <c r="I880" s="36">
        <f t="shared" si="13"/>
        <v>0.10018862384951732</v>
      </c>
    </row>
    <row r="881" spans="4:9" x14ac:dyDescent="0.7">
      <c r="D881" s="10">
        <v>886</v>
      </c>
      <c r="E881" s="36">
        <v>0.45649804621005324</v>
      </c>
      <c r="F881" s="36">
        <v>0.55006391218331641</v>
      </c>
      <c r="G881" s="36">
        <v>8.7003907579893514E-2</v>
      </c>
      <c r="H881" s="36">
        <v>0.10012782436663281</v>
      </c>
      <c r="I881" s="36">
        <f t="shared" si="13"/>
        <v>0.10012782436663281</v>
      </c>
    </row>
    <row r="882" spans="4:9" x14ac:dyDescent="0.7">
      <c r="D882" s="10">
        <v>887</v>
      </c>
      <c r="E882" s="36">
        <v>0.45652096178796936</v>
      </c>
      <c r="F882" s="36">
        <v>0.55003356642782397</v>
      </c>
      <c r="G882" s="36">
        <v>8.6958076424061281E-2</v>
      </c>
      <c r="H882" s="36">
        <v>0.10006713285564794</v>
      </c>
      <c r="I882" s="36">
        <f t="shared" si="13"/>
        <v>0.10006713285564794</v>
      </c>
    </row>
    <row r="883" spans="4:9" x14ac:dyDescent="0.7">
      <c r="D883" s="10">
        <v>888</v>
      </c>
      <c r="E883" s="36">
        <v>0.45654384034550632</v>
      </c>
      <c r="F883" s="36">
        <v>0.55000327450017272</v>
      </c>
      <c r="G883" s="36">
        <v>8.6912319308987351E-2</v>
      </c>
      <c r="H883" s="36">
        <v>0.10000654900034545</v>
      </c>
      <c r="I883" s="36">
        <f t="shared" si="13"/>
        <v>0.10000654900034545</v>
      </c>
    </row>
    <row r="884" spans="4:9" x14ac:dyDescent="0.7">
      <c r="D884" s="10">
        <v>889</v>
      </c>
      <c r="E884" s="36">
        <v>0.4565666819831638</v>
      </c>
      <c r="F884" s="36">
        <v>0.54997303624289895</v>
      </c>
      <c r="G884" s="36">
        <v>8.6866636033672395E-2</v>
      </c>
      <c r="H884" s="36">
        <v>9.9946072485797899E-2</v>
      </c>
      <c r="I884" s="36">
        <f t="shared" si="13"/>
        <v>9.9946072485797899E-2</v>
      </c>
    </row>
    <row r="885" spans="4:9" x14ac:dyDescent="0.7">
      <c r="D885" s="10">
        <v>890</v>
      </c>
      <c r="E885" s="36">
        <v>0.45658948680105799</v>
      </c>
      <c r="F885" s="36">
        <v>0.54994285149917888</v>
      </c>
      <c r="G885" s="36">
        <v>8.6821026397884027E-2</v>
      </c>
      <c r="H885" s="36">
        <v>9.988570299835775E-2</v>
      </c>
      <c r="I885" s="36">
        <f t="shared" si="13"/>
        <v>9.988570299835775E-2</v>
      </c>
    </row>
    <row r="886" spans="4:9" x14ac:dyDescent="0.7">
      <c r="D886" s="10">
        <v>891</v>
      </c>
      <c r="E886" s="36">
        <v>0.45661225489892326</v>
      </c>
      <c r="F886" s="36">
        <v>0.54991272011282655</v>
      </c>
      <c r="G886" s="36">
        <v>8.6775490202153471E-2</v>
      </c>
      <c r="H886" s="36">
        <v>9.9825440225653095E-2</v>
      </c>
      <c r="I886" s="36">
        <f t="shared" si="13"/>
        <v>9.9825440225653095E-2</v>
      </c>
    </row>
    <row r="887" spans="4:9" x14ac:dyDescent="0.7">
      <c r="D887" s="10">
        <v>892</v>
      </c>
      <c r="E887" s="36">
        <v>0.45663498637611433</v>
      </c>
      <c r="F887" s="36">
        <v>0.54988264192828984</v>
      </c>
      <c r="G887" s="36">
        <v>8.6730027247771346E-2</v>
      </c>
      <c r="H887" s="36">
        <v>9.9765283856579678E-2</v>
      </c>
      <c r="I887" s="36">
        <f t="shared" si="13"/>
        <v>9.9765283856579678E-2</v>
      </c>
    </row>
    <row r="888" spans="4:9" x14ac:dyDescent="0.7">
      <c r="D888" s="10">
        <v>893</v>
      </c>
      <c r="E888" s="36">
        <v>0.45665768133160778</v>
      </c>
      <c r="F888" s="36">
        <v>0.54985261679064734</v>
      </c>
      <c r="G888" s="36">
        <v>8.6684637336784442E-2</v>
      </c>
      <c r="H888" s="36">
        <v>9.9705233581294683E-2</v>
      </c>
      <c r="I888" s="36">
        <f t="shared" si="13"/>
        <v>9.9705233581294683E-2</v>
      </c>
    </row>
    <row r="889" spans="4:9" x14ac:dyDescent="0.7">
      <c r="D889" s="10">
        <v>894</v>
      </c>
      <c r="E889" s="36">
        <v>0.4566803398640043</v>
      </c>
      <c r="F889" s="36">
        <v>0.54982264454560548</v>
      </c>
      <c r="G889" s="36">
        <v>8.6639320271991394E-2</v>
      </c>
      <c r="H889" s="36">
        <v>9.9645289091210953E-2</v>
      </c>
      <c r="I889" s="36">
        <f t="shared" si="13"/>
        <v>9.9645289091210953E-2</v>
      </c>
    </row>
    <row r="890" spans="4:9" x14ac:dyDescent="0.7">
      <c r="D890" s="10">
        <v>895</v>
      </c>
      <c r="E890" s="36">
        <v>0.45670296207153016</v>
      </c>
      <c r="F890" s="36">
        <v>0.54979272503949439</v>
      </c>
      <c r="G890" s="36">
        <v>8.6594075856939678E-2</v>
      </c>
      <c r="H890" s="36">
        <v>9.958545007898878E-2</v>
      </c>
      <c r="I890" s="36">
        <f t="shared" si="13"/>
        <v>9.958545007898878E-2</v>
      </c>
    </row>
    <row r="891" spans="4:9" x14ac:dyDescent="0.7">
      <c r="D891" s="10">
        <v>896</v>
      </c>
      <c r="E891" s="36">
        <v>0.4567255480520393</v>
      </c>
      <c r="F891" s="36">
        <v>0.54976285811926573</v>
      </c>
      <c r="G891" s="36">
        <v>8.6548903895921403E-2</v>
      </c>
      <c r="H891" s="36">
        <v>9.9525716238531459E-2</v>
      </c>
      <c r="I891" s="36">
        <f t="shared" si="13"/>
        <v>9.9525716238531459E-2</v>
      </c>
    </row>
    <row r="892" spans="4:9" x14ac:dyDescent="0.7">
      <c r="D892" s="10">
        <v>897</v>
      </c>
      <c r="E892" s="36">
        <v>0.45674809790301496</v>
      </c>
      <c r="F892" s="36">
        <v>0.54973304363248865</v>
      </c>
      <c r="G892" s="36">
        <v>8.650380419397008E-2</v>
      </c>
      <c r="H892" s="36">
        <v>9.9466087264977299E-2</v>
      </c>
      <c r="I892" s="36">
        <f t="shared" si="13"/>
        <v>9.9466087264977299E-2</v>
      </c>
    </row>
    <row r="893" spans="4:9" x14ac:dyDescent="0.7">
      <c r="D893" s="10">
        <v>898</v>
      </c>
      <c r="E893" s="36">
        <v>0.45677061172157174</v>
      </c>
      <c r="F893" s="36">
        <v>0.54970328142734692</v>
      </c>
      <c r="G893" s="36">
        <v>8.645877655685652E-2</v>
      </c>
      <c r="H893" s="36">
        <v>9.9406562854693847E-2</v>
      </c>
      <c r="I893" s="36">
        <f t="shared" si="13"/>
        <v>9.9406562854693847E-2</v>
      </c>
    </row>
    <row r="894" spans="4:9" x14ac:dyDescent="0.7">
      <c r="D894" s="10">
        <v>899</v>
      </c>
      <c r="E894" s="36">
        <v>0.45679308960445708</v>
      </c>
      <c r="F894" s="36">
        <v>0.54967357135263595</v>
      </c>
      <c r="G894" s="36">
        <v>8.6413820791085838E-2</v>
      </c>
      <c r="H894" s="36">
        <v>9.9347142705271896E-2</v>
      </c>
      <c r="I894" s="36">
        <f t="shared" si="13"/>
        <v>9.9347142705271896E-2</v>
      </c>
    </row>
    <row r="895" spans="4:9" x14ac:dyDescent="0.7">
      <c r="D895" s="10">
        <v>900</v>
      </c>
      <c r="E895" s="36">
        <v>0.45681553164805339</v>
      </c>
      <c r="F895" s="36">
        <v>0.54964391325775908</v>
      </c>
      <c r="G895" s="36">
        <v>8.6368936703893229E-2</v>
      </c>
      <c r="H895" s="36">
        <v>9.9287826515518152E-2</v>
      </c>
      <c r="I895" s="36">
        <f t="shared" si="13"/>
        <v>9.9287826515518152E-2</v>
      </c>
    </row>
    <row r="896" spans="4:9" x14ac:dyDescent="0.7">
      <c r="D896" s="10">
        <v>901</v>
      </c>
      <c r="E896" s="36">
        <v>0.45683793794837935</v>
      </c>
      <c r="F896" s="36">
        <v>0.54961430699272518</v>
      </c>
      <c r="G896" s="36">
        <v>8.6324124103241306E-2</v>
      </c>
      <c r="H896" s="36">
        <v>9.9228613985450353E-2</v>
      </c>
      <c r="I896" s="36">
        <f t="shared" si="13"/>
        <v>9.9228613985450353E-2</v>
      </c>
    </row>
    <row r="897" spans="4:9" x14ac:dyDescent="0.7">
      <c r="D897" s="10">
        <v>902</v>
      </c>
      <c r="E897" s="36">
        <v>0.45686030860109239</v>
      </c>
      <c r="F897" s="36">
        <v>0.54958475240814464</v>
      </c>
      <c r="G897" s="36">
        <v>8.6279382797815218E-2</v>
      </c>
      <c r="H897" s="36">
        <v>9.9169504816289278E-2</v>
      </c>
      <c r="I897" s="36">
        <f t="shared" si="13"/>
        <v>9.9169504816289278E-2</v>
      </c>
    </row>
    <row r="898" spans="4:9" x14ac:dyDescent="0.7">
      <c r="D898" s="10">
        <v>903</v>
      </c>
      <c r="E898" s="36">
        <v>0.45688264370148962</v>
      </c>
      <c r="F898" s="36">
        <v>0.54955524935522748</v>
      </c>
      <c r="G898" s="36">
        <v>8.6234712597020757E-2</v>
      </c>
      <c r="H898" s="36">
        <v>9.9110498710454964E-2</v>
      </c>
      <c r="I898" s="36">
        <f t="shared" si="13"/>
        <v>9.9110498710454964E-2</v>
      </c>
    </row>
    <row r="899" spans="4:9" x14ac:dyDescent="0.7">
      <c r="D899" s="10">
        <v>904</v>
      </c>
      <c r="E899" s="36">
        <v>0.45690494334451026</v>
      </c>
      <c r="F899" s="36">
        <v>0.54952579768577903</v>
      </c>
      <c r="G899" s="36">
        <v>8.6190113310979477E-2</v>
      </c>
      <c r="H899" s="36">
        <v>9.9051595371558054E-2</v>
      </c>
      <c r="I899" s="36">
        <f t="shared" si="13"/>
        <v>9.9051595371558054E-2</v>
      </c>
    </row>
    <row r="900" spans="4:9" x14ac:dyDescent="0.7">
      <c r="D900" s="10">
        <v>905</v>
      </c>
      <c r="E900" s="36">
        <v>0.45692720762473704</v>
      </c>
      <c r="F900" s="36">
        <v>0.54949639725219779</v>
      </c>
      <c r="G900" s="36">
        <v>8.6145584750525916E-2</v>
      </c>
      <c r="H900" s="36">
        <v>9.8992794504395576E-2</v>
      </c>
      <c r="I900" s="36">
        <f t="shared" si="13"/>
        <v>9.8992794504395576E-2</v>
      </c>
    </row>
    <row r="901" spans="4:9" x14ac:dyDescent="0.7">
      <c r="D901" s="10">
        <v>906</v>
      </c>
      <c r="E901" s="36">
        <v>0.45694943663639792</v>
      </c>
      <c r="F901" s="36">
        <v>0.5494670479074717</v>
      </c>
      <c r="G901" s="36">
        <v>8.6101126727204158E-2</v>
      </c>
      <c r="H901" s="36">
        <v>9.893409581494339E-2</v>
      </c>
      <c r="I901" s="36">
        <f t="shared" si="13"/>
        <v>9.893409581494339E-2</v>
      </c>
    </row>
    <row r="902" spans="4:9" x14ac:dyDescent="0.7">
      <c r="D902" s="10">
        <v>907</v>
      </c>
      <c r="E902" s="36">
        <v>0.45697163047336792</v>
      </c>
      <c r="F902" s="36">
        <v>0.54943774950517577</v>
      </c>
      <c r="G902" s="36">
        <v>8.6056739053264164E-2</v>
      </c>
      <c r="H902" s="36">
        <v>9.8875499010351531E-2</v>
      </c>
      <c r="I902" s="36">
        <f t="shared" ref="I902:I965" si="14">MAX(G902,H902)</f>
        <v>9.8875499010351531E-2</v>
      </c>
    </row>
    <row r="903" spans="4:9" x14ac:dyDescent="0.7">
      <c r="D903" s="10">
        <v>908</v>
      </c>
      <c r="E903" s="36">
        <v>0.45699378922917072</v>
      </c>
      <c r="F903" s="36">
        <v>0.54940850189946855</v>
      </c>
      <c r="G903" s="36">
        <v>8.6012421541658557E-2</v>
      </c>
      <c r="H903" s="36">
        <v>9.8817003798937098E-2</v>
      </c>
      <c r="I903" s="36">
        <f t="shared" si="14"/>
        <v>9.8817003798937098E-2</v>
      </c>
    </row>
    <row r="904" spans="4:9" x14ac:dyDescent="0.7">
      <c r="D904" s="10">
        <v>909</v>
      </c>
      <c r="E904" s="36">
        <v>0.45701591299698047</v>
      </c>
      <c r="F904" s="36">
        <v>0.54937930494508957</v>
      </c>
      <c r="G904" s="36">
        <v>8.5968174006039066E-2</v>
      </c>
      <c r="H904" s="36">
        <v>9.875860989017915E-2</v>
      </c>
      <c r="I904" s="36">
        <f t="shared" si="14"/>
        <v>9.875860989017915E-2</v>
      </c>
    </row>
    <row r="905" spans="4:9" x14ac:dyDescent="0.7">
      <c r="D905" s="10">
        <v>910</v>
      </c>
      <c r="E905" s="36">
        <v>0.4570380018696234</v>
      </c>
      <c r="F905" s="36">
        <v>0.54935015849735613</v>
      </c>
      <c r="G905" s="36">
        <v>8.5923996260753199E-2</v>
      </c>
      <c r="H905" s="36">
        <v>9.8700316994712267E-2</v>
      </c>
      <c r="I905" s="36">
        <f t="shared" si="14"/>
        <v>9.8700316994712267E-2</v>
      </c>
    </row>
    <row r="906" spans="4:9" x14ac:dyDescent="0.7">
      <c r="D906" s="10">
        <v>911</v>
      </c>
      <c r="E906" s="36">
        <v>0.45706005593957949</v>
      </c>
      <c r="F906" s="36">
        <v>0.54932106241216039</v>
      </c>
      <c r="G906" s="36">
        <v>8.5879888120841019E-2</v>
      </c>
      <c r="H906" s="36">
        <v>9.8642124824320776E-2</v>
      </c>
      <c r="I906" s="36">
        <f t="shared" si="14"/>
        <v>9.8642124824320776E-2</v>
      </c>
    </row>
    <row r="907" spans="4:9" x14ac:dyDescent="0.7">
      <c r="D907" s="10">
        <v>912</v>
      </c>
      <c r="E907" s="36">
        <v>0.4570820752989842</v>
      </c>
      <c r="F907" s="36">
        <v>0.54929201654596649</v>
      </c>
      <c r="G907" s="36">
        <v>8.5835849402031594E-2</v>
      </c>
      <c r="H907" s="36">
        <v>9.8584033091932977E-2</v>
      </c>
      <c r="I907" s="36">
        <f t="shared" si="14"/>
        <v>9.8584033091932977E-2</v>
      </c>
    </row>
    <row r="908" spans="4:9" x14ac:dyDescent="0.7">
      <c r="D908" s="10">
        <v>913</v>
      </c>
      <c r="E908" s="36">
        <v>0.45710406003962994</v>
      </c>
      <c r="F908" s="36">
        <v>0.54926302075580757</v>
      </c>
      <c r="G908" s="36">
        <v>8.5791879920740111E-2</v>
      </c>
      <c r="H908" s="36">
        <v>9.8526041511615148E-2</v>
      </c>
      <c r="I908" s="36">
        <f t="shared" si="14"/>
        <v>9.8526041511615148E-2</v>
      </c>
    </row>
    <row r="909" spans="4:9" x14ac:dyDescent="0.7">
      <c r="D909" s="10">
        <v>914</v>
      </c>
      <c r="E909" s="36">
        <v>0.45712601025296806</v>
      </c>
      <c r="F909" s="36">
        <v>0.549234074899283</v>
      </c>
      <c r="G909" s="36">
        <v>8.5747979494063875E-2</v>
      </c>
      <c r="H909" s="36">
        <v>9.8468149798565996E-2</v>
      </c>
      <c r="I909" s="36">
        <f t="shared" si="14"/>
        <v>9.8468149798565996E-2</v>
      </c>
    </row>
    <row r="910" spans="4:9" x14ac:dyDescent="0.7">
      <c r="D910" s="10">
        <v>915</v>
      </c>
      <c r="E910" s="36">
        <v>0.45714792603011012</v>
      </c>
      <c r="F910" s="36">
        <v>0.54920517883455555</v>
      </c>
      <c r="G910" s="36">
        <v>8.5704147939779762E-2</v>
      </c>
      <c r="H910" s="36">
        <v>9.8410357669111104E-2</v>
      </c>
      <c r="I910" s="36">
        <f t="shared" si="14"/>
        <v>9.8410357669111104E-2</v>
      </c>
    </row>
    <row r="911" spans="4:9" x14ac:dyDescent="0.7">
      <c r="D911" s="10">
        <v>916</v>
      </c>
      <c r="E911" s="36">
        <v>0.45716980746182961</v>
      </c>
      <c r="F911" s="36">
        <v>0.54917633242034813</v>
      </c>
      <c r="G911" s="36">
        <v>8.5660385076340773E-2</v>
      </c>
      <c r="H911" s="36">
        <v>9.8352664840696269E-2</v>
      </c>
      <c r="I911" s="36">
        <f t="shared" si="14"/>
        <v>9.8352664840696269E-2</v>
      </c>
    </row>
    <row r="912" spans="4:9" x14ac:dyDescent="0.7">
      <c r="D912" s="10">
        <v>917</v>
      </c>
      <c r="E912" s="36">
        <v>0.45719165463856382</v>
      </c>
      <c r="F912" s="36">
        <v>0.54914753551594153</v>
      </c>
      <c r="G912" s="36">
        <v>8.5616690722872368E-2</v>
      </c>
      <c r="H912" s="36">
        <v>9.8295071031883063E-2</v>
      </c>
      <c r="I912" s="36">
        <f t="shared" si="14"/>
        <v>9.8295071031883063E-2</v>
      </c>
    </row>
    <row r="913" spans="4:9" x14ac:dyDescent="0.7">
      <c r="D913" s="10">
        <v>918</v>
      </c>
      <c r="E913" s="36">
        <v>0.45721346765041521</v>
      </c>
      <c r="F913" s="36">
        <v>0.54911878798117153</v>
      </c>
      <c r="G913" s="36">
        <v>8.5573064699169588E-2</v>
      </c>
      <c r="H913" s="36">
        <v>9.823757596234306E-2</v>
      </c>
      <c r="I913" s="36">
        <f t="shared" si="14"/>
        <v>9.823757596234306E-2</v>
      </c>
    </row>
    <row r="914" spans="4:9" x14ac:dyDescent="0.7">
      <c r="D914" s="10">
        <v>919</v>
      </c>
      <c r="E914" s="36">
        <v>0.45723524658715287</v>
      </c>
      <c r="F914" s="36">
        <v>0.54909008967642547</v>
      </c>
      <c r="G914" s="36">
        <v>8.5529506825694268E-2</v>
      </c>
      <c r="H914" s="36">
        <v>9.8180179352850949E-2</v>
      </c>
      <c r="I914" s="36">
        <f t="shared" si="14"/>
        <v>9.8180179352850949E-2</v>
      </c>
    </row>
    <row r="915" spans="4:9" x14ac:dyDescent="0.7">
      <c r="D915" s="10">
        <v>920</v>
      </c>
      <c r="E915" s="36">
        <v>0.45725699153821453</v>
      </c>
      <c r="F915" s="36">
        <v>0.54906144046264016</v>
      </c>
      <c r="G915" s="36">
        <v>8.548601692357094E-2</v>
      </c>
      <c r="H915" s="36">
        <v>9.812288092528032E-2</v>
      </c>
      <c r="I915" s="36">
        <f t="shared" si="14"/>
        <v>9.812288092528032E-2</v>
      </c>
    </row>
    <row r="916" spans="4:9" x14ac:dyDescent="0.7">
      <c r="D916" s="10">
        <v>921</v>
      </c>
      <c r="E916" s="36">
        <v>0.45727870259270775</v>
      </c>
      <c r="F916" s="36">
        <v>0.54903284020129872</v>
      </c>
      <c r="G916" s="36">
        <v>8.5442594814584494E-2</v>
      </c>
      <c r="H916" s="36">
        <v>9.8065680402597444E-2</v>
      </c>
      <c r="I916" s="36">
        <f t="shared" si="14"/>
        <v>9.8065680402597444E-2</v>
      </c>
    </row>
    <row r="917" spans="4:9" x14ac:dyDescent="0.7">
      <c r="D917" s="10">
        <v>922</v>
      </c>
      <c r="E917" s="36">
        <v>0.45730037983941174</v>
      </c>
      <c r="F917" s="36">
        <v>0.5490042887544283</v>
      </c>
      <c r="G917" s="36">
        <v>8.5399240321176517E-2</v>
      </c>
      <c r="H917" s="36">
        <v>9.8008577508856609E-2</v>
      </c>
      <c r="I917" s="36">
        <f t="shared" si="14"/>
        <v>9.8008577508856609E-2</v>
      </c>
    </row>
    <row r="918" spans="4:9" x14ac:dyDescent="0.7">
      <c r="D918" s="10">
        <v>923</v>
      </c>
      <c r="E918" s="36">
        <v>0.45732202336677868</v>
      </c>
      <c r="F918" s="36">
        <v>0.54897578598459662</v>
      </c>
      <c r="G918" s="36">
        <v>8.535595326644263E-2</v>
      </c>
      <c r="H918" s="36">
        <v>9.7951571969193241E-2</v>
      </c>
      <c r="I918" s="36">
        <f t="shared" si="14"/>
        <v>9.7951571969193241E-2</v>
      </c>
    </row>
    <row r="919" spans="4:9" x14ac:dyDescent="0.7">
      <c r="D919" s="10">
        <v>924</v>
      </c>
      <c r="E919" s="36">
        <v>0.45734363326293553</v>
      </c>
      <c r="F919" s="36">
        <v>0.54894733175490973</v>
      </c>
      <c r="G919" s="36">
        <v>8.5312733474128932E-2</v>
      </c>
      <c r="H919" s="36">
        <v>9.7894663509819457E-2</v>
      </c>
      <c r="I919" s="36">
        <f t="shared" si="14"/>
        <v>9.7894663509819457E-2</v>
      </c>
    </row>
    <row r="920" spans="4:9" x14ac:dyDescent="0.7">
      <c r="D920" s="10">
        <v>925</v>
      </c>
      <c r="E920" s="36">
        <v>0.45736520961568533</v>
      </c>
      <c r="F920" s="36">
        <v>0.54891892592900948</v>
      </c>
      <c r="G920" s="36">
        <v>8.5269580768629338E-2</v>
      </c>
      <c r="H920" s="36">
        <v>9.7837851858018965E-2</v>
      </c>
      <c r="I920" s="36">
        <f t="shared" si="14"/>
        <v>9.7837851858018965E-2</v>
      </c>
    </row>
    <row r="921" spans="4:9" x14ac:dyDescent="0.7">
      <c r="D921" s="10">
        <v>926</v>
      </c>
      <c r="E921" s="36">
        <v>0.4573867525125091</v>
      </c>
      <c r="F921" s="36">
        <v>0.54889056837107053</v>
      </c>
      <c r="G921" s="36">
        <v>8.5226494974981803E-2</v>
      </c>
      <c r="H921" s="36">
        <v>9.7781136742141062E-2</v>
      </c>
      <c r="I921" s="36">
        <f t="shared" si="14"/>
        <v>9.7781136742141062E-2</v>
      </c>
    </row>
    <row r="922" spans="4:9" x14ac:dyDescent="0.7">
      <c r="D922" s="10">
        <v>927</v>
      </c>
      <c r="E922" s="36">
        <v>0.45740826204056678</v>
      </c>
      <c r="F922" s="36">
        <v>0.54886225894579754</v>
      </c>
      <c r="G922" s="36">
        <v>8.5183475918866436E-2</v>
      </c>
      <c r="H922" s="36">
        <v>9.7724517891595086E-2</v>
      </c>
      <c r="I922" s="36">
        <f t="shared" si="14"/>
        <v>9.7724517891595086E-2</v>
      </c>
    </row>
    <row r="923" spans="4:9" x14ac:dyDescent="0.7">
      <c r="D923" s="10">
        <v>928</v>
      </c>
      <c r="E923" s="36">
        <v>0.45742973828669936</v>
      </c>
      <c r="F923" s="36">
        <v>0.5488339975184231</v>
      </c>
      <c r="G923" s="36">
        <v>8.5140523426601278E-2</v>
      </c>
      <c r="H923" s="36">
        <v>9.76679950368462E-2</v>
      </c>
      <c r="I923" s="36">
        <f t="shared" si="14"/>
        <v>9.76679950368462E-2</v>
      </c>
    </row>
    <row r="924" spans="4:9" x14ac:dyDescent="0.7">
      <c r="D924" s="10">
        <v>929</v>
      </c>
      <c r="E924" s="36">
        <v>0.45745118133743001</v>
      </c>
      <c r="F924" s="36">
        <v>0.54880578395470436</v>
      </c>
      <c r="G924" s="36">
        <v>8.5097637325139974E-2</v>
      </c>
      <c r="H924" s="36">
        <v>9.7611567909408725E-2</v>
      </c>
      <c r="I924" s="36">
        <f t="shared" si="14"/>
        <v>9.7611567909408725E-2</v>
      </c>
    </row>
    <row r="925" spans="4:9" x14ac:dyDescent="0.7">
      <c r="D925" s="10">
        <v>930</v>
      </c>
      <c r="E925" s="36">
        <v>0.45747259127896561</v>
      </c>
      <c r="F925" s="36">
        <v>0.54877761812092085</v>
      </c>
      <c r="G925" s="36">
        <v>8.5054817442068775E-2</v>
      </c>
      <c r="H925" s="36">
        <v>9.7555236241841703E-2</v>
      </c>
      <c r="I925" s="36">
        <f t="shared" si="14"/>
        <v>9.7555236241841703E-2</v>
      </c>
    </row>
    <row r="926" spans="4:9" x14ac:dyDescent="0.7">
      <c r="D926" s="10">
        <v>931</v>
      </c>
      <c r="E926" s="36">
        <v>0.45749396819719845</v>
      </c>
      <c r="F926" s="36">
        <v>0.54874949988387223</v>
      </c>
      <c r="G926" s="36">
        <v>8.5012063605603094E-2</v>
      </c>
      <c r="H926" s="36">
        <v>9.7498999767744454E-2</v>
      </c>
      <c r="I926" s="36">
        <f t="shared" si="14"/>
        <v>9.7498999767744454E-2</v>
      </c>
    </row>
    <row r="927" spans="4:9" x14ac:dyDescent="0.7">
      <c r="D927" s="10">
        <v>932</v>
      </c>
      <c r="E927" s="36">
        <v>0.45751531217770747</v>
      </c>
      <c r="F927" s="36">
        <v>0.54872142911087474</v>
      </c>
      <c r="G927" s="36">
        <v>8.4969375644585066E-2</v>
      </c>
      <c r="H927" s="36">
        <v>9.7442858221749473E-2</v>
      </c>
      <c r="I927" s="36">
        <f t="shared" si="14"/>
        <v>9.7442858221749473E-2</v>
      </c>
    </row>
    <row r="928" spans="4:9" x14ac:dyDescent="0.7">
      <c r="D928" s="10">
        <v>933</v>
      </c>
      <c r="E928" s="36">
        <v>0.45753662330575984</v>
      </c>
      <c r="F928" s="36">
        <v>0.54869340566975944</v>
      </c>
      <c r="G928" s="36">
        <v>8.4926753388480325E-2</v>
      </c>
      <c r="H928" s="36">
        <v>9.7386811339518875E-2</v>
      </c>
      <c r="I928" s="36">
        <f t="shared" si="14"/>
        <v>9.7386811339518875E-2</v>
      </c>
    </row>
    <row r="929" spans="4:9" x14ac:dyDescent="0.7">
      <c r="D929" s="10">
        <v>934</v>
      </c>
      <c r="E929" s="36">
        <v>0.45755790166631249</v>
      </c>
      <c r="F929" s="36">
        <v>0.54866542942886942</v>
      </c>
      <c r="G929" s="36">
        <v>8.4884196667375011E-2</v>
      </c>
      <c r="H929" s="36">
        <v>9.7330858857738844E-2</v>
      </c>
      <c r="I929" s="36">
        <f t="shared" si="14"/>
        <v>9.7330858857738844E-2</v>
      </c>
    </row>
    <row r="930" spans="4:9" x14ac:dyDescent="0.7">
      <c r="D930" s="10">
        <v>935</v>
      </c>
      <c r="E930" s="36">
        <v>0.45757914734401345</v>
      </c>
      <c r="F930" s="36">
        <v>0.54863750025705715</v>
      </c>
      <c r="G930" s="36">
        <v>8.4841705311973103E-2</v>
      </c>
      <c r="H930" s="36">
        <v>9.7275000514114307E-2</v>
      </c>
      <c r="I930" s="36">
        <f t="shared" si="14"/>
        <v>9.7275000514114307E-2</v>
      </c>
    </row>
    <row r="931" spans="4:9" x14ac:dyDescent="0.7">
      <c r="D931" s="10">
        <v>936</v>
      </c>
      <c r="E931" s="36">
        <v>0.45760036042320329</v>
      </c>
      <c r="F931" s="36">
        <v>0.54860961802368213</v>
      </c>
      <c r="G931" s="36">
        <v>8.4799279153593421E-2</v>
      </c>
      <c r="H931" s="36">
        <v>9.7219236047364266E-2</v>
      </c>
      <c r="I931" s="36">
        <f t="shared" si="14"/>
        <v>9.7219236047364266E-2</v>
      </c>
    </row>
    <row r="932" spans="4:9" x14ac:dyDescent="0.7">
      <c r="D932" s="10">
        <v>937</v>
      </c>
      <c r="E932" s="36">
        <v>0.45762154098791663</v>
      </c>
      <c r="F932" s="36">
        <v>0.54858178259860824</v>
      </c>
      <c r="G932" s="36">
        <v>8.4756918024166739E-2</v>
      </c>
      <c r="H932" s="36">
        <v>9.7163565197216473E-2</v>
      </c>
      <c r="I932" s="36">
        <f t="shared" si="14"/>
        <v>9.7163565197216473E-2</v>
      </c>
    </row>
    <row r="933" spans="4:9" x14ac:dyDescent="0.7">
      <c r="D933" s="10">
        <v>938</v>
      </c>
      <c r="E933" s="36">
        <v>0.45764268912188366</v>
      </c>
      <c r="F933" s="36">
        <v>0.54855399385220127</v>
      </c>
      <c r="G933" s="36">
        <v>8.4714621756232678E-2</v>
      </c>
      <c r="H933" s="36">
        <v>9.7107987704402543E-2</v>
      </c>
      <c r="I933" s="36">
        <f t="shared" si="14"/>
        <v>9.7107987704402543E-2</v>
      </c>
    </row>
    <row r="934" spans="4:9" x14ac:dyDescent="0.7">
      <c r="D934" s="10">
        <v>939</v>
      </c>
      <c r="E934" s="36">
        <v>0.45766380490853131</v>
      </c>
      <c r="F934" s="36">
        <v>0.54852625165532676</v>
      </c>
      <c r="G934" s="36">
        <v>8.4672390182937374E-2</v>
      </c>
      <c r="H934" s="36">
        <v>9.7052503310653515E-2</v>
      </c>
      <c r="I934" s="36">
        <f t="shared" si="14"/>
        <v>9.7052503310653515E-2</v>
      </c>
    </row>
    <row r="935" spans="4:9" x14ac:dyDescent="0.7">
      <c r="D935" s="10">
        <v>940</v>
      </c>
      <c r="E935" s="36">
        <v>0.45768488843098476</v>
      </c>
      <c r="F935" s="36">
        <v>0.54849855587934682</v>
      </c>
      <c r="G935" s="36">
        <v>8.463022313803048E-2</v>
      </c>
      <c r="H935" s="36">
        <v>9.6997111758693633E-2</v>
      </c>
      <c r="I935" s="36">
        <f t="shared" si="14"/>
        <v>9.6997111758693633E-2</v>
      </c>
    </row>
    <row r="936" spans="4:9" x14ac:dyDescent="0.7">
      <c r="D936" s="10">
        <v>941</v>
      </c>
      <c r="E936" s="36">
        <v>0.45770593977206908</v>
      </c>
      <c r="F936" s="36">
        <v>0.54847090639611817</v>
      </c>
      <c r="G936" s="36">
        <v>8.4588120455861837E-2</v>
      </c>
      <c r="H936" s="36">
        <v>9.6941812792236348E-2</v>
      </c>
      <c r="I936" s="36">
        <f t="shared" si="14"/>
        <v>9.6941812792236348E-2</v>
      </c>
    </row>
    <row r="937" spans="4:9" x14ac:dyDescent="0.7">
      <c r="D937" s="10">
        <v>942</v>
      </c>
      <c r="E937" s="36">
        <v>0.45772695901431043</v>
      </c>
      <c r="F937" s="36">
        <v>0.54844330307799005</v>
      </c>
      <c r="G937" s="36">
        <v>8.4546081971379139E-2</v>
      </c>
      <c r="H937" s="36">
        <v>9.6886606155980104E-2</v>
      </c>
      <c r="I937" s="36">
        <f t="shared" si="14"/>
        <v>9.6886606155980104E-2</v>
      </c>
    </row>
    <row r="938" spans="4:9" x14ac:dyDescent="0.7">
      <c r="D938" s="10">
        <v>943</v>
      </c>
      <c r="E938" s="36">
        <v>0.45774794623993731</v>
      </c>
      <c r="F938" s="36">
        <v>0.54841574579780117</v>
      </c>
      <c r="G938" s="36">
        <v>8.4504107520125382E-2</v>
      </c>
      <c r="H938" s="36">
        <v>9.6831491595602337E-2</v>
      </c>
      <c r="I938" s="36">
        <f t="shared" si="14"/>
        <v>9.6831491595602337E-2</v>
      </c>
    </row>
    <row r="939" spans="4:9" x14ac:dyDescent="0.7">
      <c r="D939" s="10">
        <v>944</v>
      </c>
      <c r="E939" s="36">
        <v>0.45776890153088207</v>
      </c>
      <c r="F939" s="36">
        <v>0.54838823442887741</v>
      </c>
      <c r="G939" s="36">
        <v>8.4462196938235867E-2</v>
      </c>
      <c r="H939" s="36">
        <v>9.6776468857754816E-2</v>
      </c>
      <c r="I939" s="36">
        <f t="shared" si="14"/>
        <v>9.6776468857754816E-2</v>
      </c>
    </row>
    <row r="940" spans="4:9" x14ac:dyDescent="0.7">
      <c r="D940" s="10">
        <v>945</v>
      </c>
      <c r="E940" s="36">
        <v>0.45778982496878251</v>
      </c>
      <c r="F940" s="36">
        <v>0.5483607688450296</v>
      </c>
      <c r="G940" s="36">
        <v>8.4420350062434979E-2</v>
      </c>
      <c r="H940" s="36">
        <v>9.6721537690059201E-2</v>
      </c>
      <c r="I940" s="36">
        <f t="shared" si="14"/>
        <v>9.6721537690059201E-2</v>
      </c>
    </row>
    <row r="941" spans="4:9" x14ac:dyDescent="0.7">
      <c r="D941" s="10">
        <v>946</v>
      </c>
      <c r="E941" s="36">
        <v>0.45781071663498285</v>
      </c>
      <c r="F941" s="36">
        <v>0.54833334892055119</v>
      </c>
      <c r="G941" s="36">
        <v>8.4378566730034299E-2</v>
      </c>
      <c r="H941" s="36">
        <v>9.6666697841102378E-2</v>
      </c>
      <c r="I941" s="36">
        <f t="shared" si="14"/>
        <v>9.6666697841102378E-2</v>
      </c>
    </row>
    <row r="942" spans="4:9" x14ac:dyDescent="0.7">
      <c r="D942" s="10">
        <v>947</v>
      </c>
      <c r="E942" s="36">
        <v>0.45783157661053547</v>
      </c>
      <c r="F942" s="36">
        <v>0.54830597453021612</v>
      </c>
      <c r="G942" s="36">
        <v>8.4336846778929053E-2</v>
      </c>
      <c r="H942" s="36">
        <v>9.6611949060432245E-2</v>
      </c>
      <c r="I942" s="36">
        <f t="shared" si="14"/>
        <v>9.6611949060432245E-2</v>
      </c>
    </row>
    <row r="943" spans="4:9" x14ac:dyDescent="0.7">
      <c r="D943" s="10">
        <v>948</v>
      </c>
      <c r="E943" s="36">
        <v>0.45785240497620183</v>
      </c>
      <c r="F943" s="36">
        <v>0.5482786455492753</v>
      </c>
      <c r="G943" s="36">
        <v>8.4295190047596336E-2</v>
      </c>
      <c r="H943" s="36">
        <v>9.6557291098550602E-2</v>
      </c>
      <c r="I943" s="36">
        <f t="shared" si="14"/>
        <v>9.6557291098550602E-2</v>
      </c>
    </row>
    <row r="944" spans="4:9" x14ac:dyDescent="0.7">
      <c r="D944" s="10">
        <v>949</v>
      </c>
      <c r="E944" s="36">
        <v>0.45787320181245428</v>
      </c>
      <c r="F944" s="36">
        <v>0.54825136185345613</v>
      </c>
      <c r="G944" s="36">
        <v>8.4253596375091444E-2</v>
      </c>
      <c r="H944" s="36">
        <v>9.6502723706912263E-2</v>
      </c>
      <c r="I944" s="36">
        <f t="shared" si="14"/>
        <v>9.6502723706912263E-2</v>
      </c>
    </row>
    <row r="945" spans="4:9" x14ac:dyDescent="0.7">
      <c r="D945" s="10">
        <v>950</v>
      </c>
      <c r="E945" s="36">
        <v>0.45789396719947711</v>
      </c>
      <c r="F945" s="36">
        <v>0.5482241233189582</v>
      </c>
      <c r="G945" s="36">
        <v>8.4212065601045771E-2</v>
      </c>
      <c r="H945" s="36">
        <v>9.6448246637916402E-2</v>
      </c>
      <c r="I945" s="36">
        <f t="shared" si="14"/>
        <v>9.6448246637916402E-2</v>
      </c>
    </row>
    <row r="946" spans="4:9" x14ac:dyDescent="0.7">
      <c r="D946" s="10">
        <v>951</v>
      </c>
      <c r="E946" s="36">
        <v>0.45791470121716782</v>
      </c>
      <c r="F946" s="36">
        <v>0.54819692982245283</v>
      </c>
      <c r="G946" s="36">
        <v>8.4170597565664362E-2</v>
      </c>
      <c r="H946" s="36">
        <v>9.6393859644905655E-2</v>
      </c>
      <c r="I946" s="36">
        <f t="shared" si="14"/>
        <v>9.6393859644905655E-2</v>
      </c>
    </row>
    <row r="947" spans="4:9" x14ac:dyDescent="0.7">
      <c r="D947" s="10">
        <v>952</v>
      </c>
      <c r="E947" s="36">
        <v>0.45793540394513876</v>
      </c>
      <c r="F947" s="36">
        <v>0.54816978124107951</v>
      </c>
      <c r="G947" s="36">
        <v>8.4129192109722473E-2</v>
      </c>
      <c r="H947" s="36">
        <v>9.6339562482159025E-2</v>
      </c>
      <c r="I947" s="36">
        <f t="shared" si="14"/>
        <v>9.6339562482159025E-2</v>
      </c>
    </row>
    <row r="948" spans="4:9" x14ac:dyDescent="0.7">
      <c r="D948" s="10">
        <v>953</v>
      </c>
      <c r="E948" s="36">
        <v>0.45795607546271816</v>
      </c>
      <c r="F948" s="36">
        <v>0.54814267745244405</v>
      </c>
      <c r="G948" s="36">
        <v>8.4087849074563681E-2</v>
      </c>
      <c r="H948" s="36">
        <v>9.6285354904888099E-2</v>
      </c>
      <c r="I948" s="36">
        <f t="shared" si="14"/>
        <v>9.6285354904888099E-2</v>
      </c>
    </row>
    <row r="949" spans="4:9" x14ac:dyDescent="0.7">
      <c r="D949" s="10">
        <v>954</v>
      </c>
      <c r="E949" s="36">
        <v>0.45797671584895139</v>
      </c>
      <c r="F949" s="36">
        <v>0.54811561833461619</v>
      </c>
      <c r="G949" s="36">
        <v>8.4046568302097224E-2</v>
      </c>
      <c r="H949" s="36">
        <v>9.623123666923239E-2</v>
      </c>
      <c r="I949" s="36">
        <f t="shared" si="14"/>
        <v>9.623123666923239E-2</v>
      </c>
    </row>
    <row r="950" spans="4:9" x14ac:dyDescent="0.7">
      <c r="D950" s="10">
        <v>955</v>
      </c>
      <c r="E950" s="36">
        <v>0.45799732518260261</v>
      </c>
      <c r="F950" s="36">
        <v>0.54808860376612756</v>
      </c>
      <c r="G950" s="36">
        <v>8.4005349634794779E-2</v>
      </c>
      <c r="H950" s="36">
        <v>9.6177207532255116E-2</v>
      </c>
      <c r="I950" s="36">
        <f t="shared" si="14"/>
        <v>9.6177207532255116E-2</v>
      </c>
    </row>
    <row r="951" spans="4:9" x14ac:dyDescent="0.7">
      <c r="D951" s="10">
        <v>956</v>
      </c>
      <c r="E951" s="36">
        <v>0.45801790354215571</v>
      </c>
      <c r="F951" s="36">
        <v>0.54806163362596949</v>
      </c>
      <c r="G951" s="36">
        <v>8.3964192915688574E-2</v>
      </c>
      <c r="H951" s="36">
        <v>9.6123267251938982E-2</v>
      </c>
      <c r="I951" s="36">
        <f t="shared" si="14"/>
        <v>9.6123267251938982E-2</v>
      </c>
    </row>
    <row r="952" spans="4:9" x14ac:dyDescent="0.7">
      <c r="D952" s="10">
        <v>957</v>
      </c>
      <c r="E952" s="36">
        <v>0.45803845100581569</v>
      </c>
      <c r="F952" s="36">
        <v>0.54803470779359031</v>
      </c>
      <c r="G952" s="36">
        <v>8.3923097988368611E-2</v>
      </c>
      <c r="H952" s="36">
        <v>9.6069415587180629E-2</v>
      </c>
      <c r="I952" s="36">
        <f t="shared" si="14"/>
        <v>9.6069415587180629E-2</v>
      </c>
    </row>
    <row r="953" spans="4:9" x14ac:dyDescent="0.7">
      <c r="D953" s="10">
        <v>958</v>
      </c>
      <c r="E953" s="36">
        <v>0.45805896765151022</v>
      </c>
      <c r="F953" s="36">
        <v>0.54800782614889354</v>
      </c>
      <c r="G953" s="36">
        <v>8.3882064696979564E-2</v>
      </c>
      <c r="H953" s="36">
        <v>9.601565229778708E-2</v>
      </c>
      <c r="I953" s="36">
        <f t="shared" si="14"/>
        <v>9.601565229778708E-2</v>
      </c>
    </row>
    <row r="954" spans="4:9" x14ac:dyDescent="0.7">
      <c r="D954" s="10">
        <v>959</v>
      </c>
      <c r="E954" s="36">
        <v>0.45807945355689023</v>
      </c>
      <c r="F954" s="36">
        <v>0.54798098857223598</v>
      </c>
      <c r="G954" s="36">
        <v>8.3841092886219548E-2</v>
      </c>
      <c r="H954" s="36">
        <v>9.5961977144471966E-2</v>
      </c>
      <c r="I954" s="36">
        <f t="shared" si="14"/>
        <v>9.5961977144471966E-2</v>
      </c>
    </row>
    <row r="955" spans="4:9" x14ac:dyDescent="0.7">
      <c r="D955" s="10">
        <v>960</v>
      </c>
      <c r="E955" s="36">
        <v>0.45809990879933205</v>
      </c>
      <c r="F955" s="36">
        <v>0.54795419494442454</v>
      </c>
      <c r="G955" s="36">
        <v>8.380018240133591E-2</v>
      </c>
      <c r="H955" s="36">
        <v>9.5908389888849088E-2</v>
      </c>
      <c r="I955" s="36">
        <f t="shared" si="14"/>
        <v>9.5908389888849088E-2</v>
      </c>
    </row>
    <row r="956" spans="4:9" x14ac:dyDescent="0.7">
      <c r="D956" s="10">
        <v>961</v>
      </c>
      <c r="E956" s="36">
        <v>0.45812033345593794</v>
      </c>
      <c r="F956" s="36">
        <v>0.54792744514671488</v>
      </c>
      <c r="G956" s="36">
        <v>8.375933308812411E-2</v>
      </c>
      <c r="H956" s="36">
        <v>9.5854890293429751E-2</v>
      </c>
      <c r="I956" s="36">
        <f t="shared" si="14"/>
        <v>9.5854890293429751E-2</v>
      </c>
    </row>
    <row r="957" spans="4:9" x14ac:dyDescent="0.7">
      <c r="D957" s="10">
        <v>962</v>
      </c>
      <c r="E957" s="36">
        <v>0.45814072760353775</v>
      </c>
      <c r="F957" s="36">
        <v>0.54790073906080949</v>
      </c>
      <c r="G957" s="36">
        <v>8.371854479292451E-2</v>
      </c>
      <c r="H957" s="36">
        <v>9.5801478121618988E-2</v>
      </c>
      <c r="I957" s="36">
        <f t="shared" si="14"/>
        <v>9.5801478121618988E-2</v>
      </c>
    </row>
    <row r="958" spans="4:9" x14ac:dyDescent="0.7">
      <c r="D958" s="10">
        <v>963</v>
      </c>
      <c r="E958" s="36">
        <v>0.45816109131868998</v>
      </c>
      <c r="F958" s="36">
        <v>0.54787407656885434</v>
      </c>
      <c r="G958" s="36">
        <v>8.3677817362620033E-2</v>
      </c>
      <c r="H958" s="36">
        <v>9.574815313770868E-2</v>
      </c>
      <c r="I958" s="36">
        <f t="shared" si="14"/>
        <v>9.574815313770868E-2</v>
      </c>
    </row>
    <row r="959" spans="4:9" x14ac:dyDescent="0.7">
      <c r="D959" s="10">
        <v>964</v>
      </c>
      <c r="E959" s="36">
        <v>0.45818142467768302</v>
      </c>
      <c r="F959" s="36">
        <v>0.54784745755343822</v>
      </c>
      <c r="G959" s="36">
        <v>8.3637150644633951E-2</v>
      </c>
      <c r="H959" s="36">
        <v>9.5694915106876444E-2</v>
      </c>
      <c r="I959" s="36">
        <f t="shared" si="14"/>
        <v>9.5694915106876444E-2</v>
      </c>
    </row>
    <row r="960" spans="4:9" x14ac:dyDescent="0.7">
      <c r="D960" s="10">
        <v>965</v>
      </c>
      <c r="E960" s="36">
        <v>0.45820172775653656</v>
      </c>
      <c r="F960" s="36">
        <v>0.54782088189758926</v>
      </c>
      <c r="G960" s="36">
        <v>8.3596544486926883E-2</v>
      </c>
      <c r="H960" s="36">
        <v>9.5641763795178525E-2</v>
      </c>
      <c r="I960" s="36">
        <f t="shared" si="14"/>
        <v>9.5641763795178525E-2</v>
      </c>
    </row>
    <row r="961" spans="4:9" x14ac:dyDescent="0.7">
      <c r="D961" s="10">
        <v>966</v>
      </c>
      <c r="E961" s="36">
        <v>0.45822200063100255</v>
      </c>
      <c r="F961" s="36">
        <v>0.54779434948477401</v>
      </c>
      <c r="G961" s="36">
        <v>8.3555998737994908E-2</v>
      </c>
      <c r="H961" s="36">
        <v>9.5588698969548025E-2</v>
      </c>
      <c r="I961" s="36">
        <f t="shared" si="14"/>
        <v>9.5588698969548025E-2</v>
      </c>
    </row>
    <row r="962" spans="4:9" x14ac:dyDescent="0.7">
      <c r="D962" s="10">
        <v>967</v>
      </c>
      <c r="E962" s="36">
        <v>0.45824224337656655</v>
      </c>
      <c r="F962" s="36">
        <v>0.54776786019889434</v>
      </c>
      <c r="G962" s="36">
        <v>8.3515513246866901E-2</v>
      </c>
      <c r="H962" s="36">
        <v>9.5535720397788682E-2</v>
      </c>
      <c r="I962" s="36">
        <f t="shared" si="14"/>
        <v>9.5535720397788682E-2</v>
      </c>
    </row>
    <row r="963" spans="4:9" x14ac:dyDescent="0.7">
      <c r="D963" s="10">
        <v>968</v>
      </c>
      <c r="E963" s="36">
        <v>0.45826245606844901</v>
      </c>
      <c r="F963" s="36">
        <v>0.54774141392428632</v>
      </c>
      <c r="G963" s="36">
        <v>8.3475087863101982E-2</v>
      </c>
      <c r="H963" s="36">
        <v>9.5482827848572649E-2</v>
      </c>
      <c r="I963" s="36">
        <f t="shared" si="14"/>
        <v>9.5482827848572649E-2</v>
      </c>
    </row>
    <row r="964" spans="4:9" x14ac:dyDescent="0.7">
      <c r="D964" s="10">
        <v>969</v>
      </c>
      <c r="E964" s="36">
        <v>0.45828263878160624</v>
      </c>
      <c r="F964" s="36">
        <v>0.54771501054571692</v>
      </c>
      <c r="G964" s="36">
        <v>8.3434722436787512E-2</v>
      </c>
      <c r="H964" s="36">
        <v>9.5430021091433836E-2</v>
      </c>
      <c r="I964" s="36">
        <f t="shared" si="14"/>
        <v>9.5430021091433836E-2</v>
      </c>
    </row>
    <row r="965" spans="4:9" x14ac:dyDescent="0.7">
      <c r="D965" s="10">
        <v>970</v>
      </c>
      <c r="E965" s="36">
        <v>0.45830279159073195</v>
      </c>
      <c r="F965" s="36">
        <v>0.54768864994838329</v>
      </c>
      <c r="G965" s="36">
        <v>8.3394416818536099E-2</v>
      </c>
      <c r="H965" s="36">
        <v>9.5377299896766576E-2</v>
      </c>
      <c r="I965" s="36">
        <f t="shared" si="14"/>
        <v>9.5377299896766576E-2</v>
      </c>
    </row>
    <row r="966" spans="4:9" x14ac:dyDescent="0.7">
      <c r="D966" s="10">
        <v>971</v>
      </c>
      <c r="E966" s="36">
        <v>0.45832291457025809</v>
      </c>
      <c r="F966" s="36">
        <v>0.54766233201790981</v>
      </c>
      <c r="G966" s="36">
        <v>8.3354170859483823E-2</v>
      </c>
      <c r="H966" s="36">
        <v>9.5324664035819628E-2</v>
      </c>
      <c r="I966" s="36">
        <f t="shared" ref="I966:I995" si="15">MAX(G966,H966)</f>
        <v>9.5324664035819628E-2</v>
      </c>
    </row>
    <row r="967" spans="4:9" x14ac:dyDescent="0.7">
      <c r="D967" s="10">
        <v>972</v>
      </c>
      <c r="E967" s="36">
        <v>0.45834300779435622</v>
      </c>
      <c r="F967" s="36">
        <v>0.5476360566403462</v>
      </c>
      <c r="G967" s="36">
        <v>8.3313984411287567E-2</v>
      </c>
      <c r="H967" s="36">
        <v>9.5272113280692405E-2</v>
      </c>
      <c r="I967" s="36">
        <f t="shared" si="15"/>
        <v>9.5272113280692405E-2</v>
      </c>
    </row>
    <row r="968" spans="4:9" x14ac:dyDescent="0.7">
      <c r="D968" s="10">
        <v>973</v>
      </c>
      <c r="E968" s="36">
        <v>0.45836307133693854</v>
      </c>
      <c r="F968" s="36">
        <v>0.54760982370216604</v>
      </c>
      <c r="G968" s="36">
        <v>8.3273857326122913E-2</v>
      </c>
      <c r="H968" s="36">
        <v>9.5219647404332086E-2</v>
      </c>
      <c r="I968" s="36">
        <f t="shared" si="15"/>
        <v>9.5219647404332086E-2</v>
      </c>
    </row>
    <row r="969" spans="4:9" x14ac:dyDescent="0.7">
      <c r="D969" s="10">
        <v>974</v>
      </c>
      <c r="E969" s="36">
        <v>0.45838310527165943</v>
      </c>
      <c r="F969" s="36">
        <v>0.5475836330902637</v>
      </c>
      <c r="G969" s="36">
        <v>8.323378945668114E-2</v>
      </c>
      <c r="H969" s="36">
        <v>9.5167266180527399E-2</v>
      </c>
      <c r="I969" s="36">
        <f t="shared" si="15"/>
        <v>9.5167266180527399E-2</v>
      </c>
    </row>
    <row r="970" spans="4:9" x14ac:dyDescent="0.7">
      <c r="D970" s="10">
        <v>975</v>
      </c>
      <c r="E970" s="36">
        <v>0.45840310967191616</v>
      </c>
      <c r="F970" s="36">
        <v>0.54755748469195364</v>
      </c>
      <c r="G970" s="36">
        <v>8.3193780656167671E-2</v>
      </c>
      <c r="H970" s="36">
        <v>9.5114969383907289E-2</v>
      </c>
      <c r="I970" s="36">
        <f t="shared" si="15"/>
        <v>9.5114969383907289E-2</v>
      </c>
    </row>
    <row r="971" spans="4:9" x14ac:dyDescent="0.7">
      <c r="D971" s="10">
        <v>976</v>
      </c>
      <c r="E971" s="36">
        <v>0.45842308461085007</v>
      </c>
      <c r="F971" s="36">
        <v>0.54753137839496724</v>
      </c>
      <c r="G971" s="36">
        <v>8.3153830778299853E-2</v>
      </c>
      <c r="H971" s="36">
        <v>9.5062756789934477E-2</v>
      </c>
      <c r="I971" s="36">
        <f t="shared" si="15"/>
        <v>9.5062756789934477E-2</v>
      </c>
    </row>
    <row r="972" spans="4:9" x14ac:dyDescent="0.7">
      <c r="D972" s="10">
        <v>977</v>
      </c>
      <c r="E972" s="36">
        <v>0.4584430301613483</v>
      </c>
      <c r="F972" s="36">
        <v>0.54750531408745173</v>
      </c>
      <c r="G972" s="36">
        <v>8.3113939677303406E-2</v>
      </c>
      <c r="H972" s="36">
        <v>9.5010628174903466E-2</v>
      </c>
      <c r="I972" s="36">
        <f t="shared" si="15"/>
        <v>9.5010628174903466E-2</v>
      </c>
    </row>
    <row r="973" spans="4:9" x14ac:dyDescent="0.7">
      <c r="D973" s="10">
        <v>978</v>
      </c>
      <c r="E973" s="36">
        <v>0.45846294639604407</v>
      </c>
      <c r="F973" s="36">
        <v>0.54747929165796727</v>
      </c>
      <c r="G973" s="36">
        <v>8.3074107207911863E-2</v>
      </c>
      <c r="H973" s="36">
        <v>9.4958583315934542E-2</v>
      </c>
      <c r="I973" s="36">
        <f t="shared" si="15"/>
        <v>9.4958583315934542E-2</v>
      </c>
    </row>
    <row r="974" spans="4:9" x14ac:dyDescent="0.7">
      <c r="D974" s="10">
        <v>979</v>
      </c>
      <c r="E974" s="36">
        <v>0.45848283338731854</v>
      </c>
      <c r="F974" s="36">
        <v>0.54745331099548611</v>
      </c>
      <c r="G974" s="36">
        <v>8.3034333225362911E-2</v>
      </c>
      <c r="H974" s="36">
        <v>9.4906621990972218E-2</v>
      </c>
      <c r="I974" s="36">
        <f t="shared" si="15"/>
        <v>9.4906621990972218E-2</v>
      </c>
    </row>
    <row r="975" spans="4:9" x14ac:dyDescent="0.7">
      <c r="D975" s="10">
        <v>980</v>
      </c>
      <c r="E975" s="36">
        <v>0.45850269120730147</v>
      </c>
      <c r="F975" s="36">
        <v>0.54742737198938984</v>
      </c>
      <c r="G975" s="36">
        <v>8.2994617585397057E-2</v>
      </c>
      <c r="H975" s="36">
        <v>9.4854743978779688E-2</v>
      </c>
      <c r="I975" s="36">
        <f t="shared" si="15"/>
        <v>9.4854743978779688E-2</v>
      </c>
    </row>
    <row r="976" spans="4:9" x14ac:dyDescent="0.7">
      <c r="D976" s="10">
        <v>981</v>
      </c>
      <c r="E976" s="36">
        <v>0.45852251992787274</v>
      </c>
      <c r="F976" s="36">
        <v>0.54740147452946764</v>
      </c>
      <c r="G976" s="36">
        <v>8.2954960144254519E-2</v>
      </c>
      <c r="H976" s="36">
        <v>9.4802949058935271E-2</v>
      </c>
      <c r="I976" s="36">
        <f t="shared" si="15"/>
        <v>9.4802949058935271E-2</v>
      </c>
    </row>
    <row r="977" spans="4:9" x14ac:dyDescent="0.7">
      <c r="D977" s="10">
        <v>982</v>
      </c>
      <c r="E977" s="36">
        <v>0.458542319620663</v>
      </c>
      <c r="F977" s="36">
        <v>0.54737561850591454</v>
      </c>
      <c r="G977" s="36">
        <v>8.2915360758674006E-2</v>
      </c>
      <c r="H977" s="36">
        <v>9.4751237011829081E-2</v>
      </c>
      <c r="I977" s="36">
        <f t="shared" si="15"/>
        <v>9.4751237011829081E-2</v>
      </c>
    </row>
    <row r="978" spans="4:9" x14ac:dyDescent="0.7">
      <c r="D978" s="10">
        <v>983</v>
      </c>
      <c r="E978" s="36">
        <v>0.45856209035705536</v>
      </c>
      <c r="F978" s="36">
        <v>0.5473498038093294</v>
      </c>
      <c r="G978" s="36">
        <v>8.2875819285889274E-2</v>
      </c>
      <c r="H978" s="36">
        <v>9.469960761865881E-2</v>
      </c>
      <c r="I978" s="36">
        <f t="shared" si="15"/>
        <v>9.469960761865881E-2</v>
      </c>
    </row>
    <row r="979" spans="4:9" x14ac:dyDescent="0.7">
      <c r="D979" s="10">
        <v>984</v>
      </c>
      <c r="E979" s="36">
        <v>0.45858183220818571</v>
      </c>
      <c r="F979" s="36">
        <v>0.54732403033071264</v>
      </c>
      <c r="G979" s="36">
        <v>8.2836335583628573E-2</v>
      </c>
      <c r="H979" s="36">
        <v>9.4648060661425282E-2</v>
      </c>
      <c r="I979" s="36">
        <f t="shared" si="15"/>
        <v>9.4648060661425282E-2</v>
      </c>
    </row>
    <row r="980" spans="4:9" x14ac:dyDescent="0.7">
      <c r="D980" s="10">
        <v>985</v>
      </c>
      <c r="E980" s="36">
        <v>0.4586015452449449</v>
      </c>
      <c r="F980" s="36">
        <v>0.54729829796146512</v>
      </c>
      <c r="G980" s="36">
        <v>8.2796909510110206E-2</v>
      </c>
      <c r="H980" s="36">
        <v>9.4596595922930238E-2</v>
      </c>
      <c r="I980" s="36">
        <f t="shared" si="15"/>
        <v>9.4596595922930238E-2</v>
      </c>
    </row>
    <row r="981" spans="4:9" x14ac:dyDescent="0.7">
      <c r="D981" s="10">
        <v>986</v>
      </c>
      <c r="E981" s="36">
        <v>0.45862122953797857</v>
      </c>
      <c r="F981" s="36">
        <v>0.54727260659338572</v>
      </c>
      <c r="G981" s="36">
        <v>8.2757540924042861E-2</v>
      </c>
      <c r="H981" s="36">
        <v>9.4545213186771448E-2</v>
      </c>
      <c r="I981" s="36">
        <f t="shared" si="15"/>
        <v>9.4545213186771448E-2</v>
      </c>
    </row>
    <row r="982" spans="4:9" x14ac:dyDescent="0.7">
      <c r="D982" s="10">
        <v>987</v>
      </c>
      <c r="E982" s="36">
        <v>0.4586408851576893</v>
      </c>
      <c r="F982" s="36">
        <v>0.54724695611866958</v>
      </c>
      <c r="G982" s="36">
        <v>8.2718229684621392E-2</v>
      </c>
      <c r="H982" s="36">
        <v>9.4493912237339162E-2</v>
      </c>
      <c r="I982" s="36">
        <f t="shared" si="15"/>
        <v>9.4493912237339162E-2</v>
      </c>
    </row>
    <row r="983" spans="4:9" x14ac:dyDescent="0.7">
      <c r="D983" s="10">
        <v>988</v>
      </c>
      <c r="E983" s="36">
        <v>0.4586605121742372</v>
      </c>
      <c r="F983" s="36">
        <v>0.54722134642990616</v>
      </c>
      <c r="G983" s="36">
        <v>8.2678975651525599E-2</v>
      </c>
      <c r="H983" s="36">
        <v>9.4442692859812327E-2</v>
      </c>
      <c r="I983" s="36">
        <f t="shared" si="15"/>
        <v>9.4442692859812327E-2</v>
      </c>
    </row>
    <row r="984" spans="4:9" x14ac:dyDescent="0.7">
      <c r="D984" s="10">
        <v>989</v>
      </c>
      <c r="E984" s="36">
        <v>0.45868011065754105</v>
      </c>
      <c r="F984" s="36">
        <v>0.54719577742007752</v>
      </c>
      <c r="G984" s="36">
        <v>8.2639778684917897E-2</v>
      </c>
      <c r="H984" s="36">
        <v>9.4391554840155045E-2</v>
      </c>
      <c r="I984" s="36">
        <f t="shared" si="15"/>
        <v>9.4391554840155045E-2</v>
      </c>
    </row>
    <row r="985" spans="4:9" x14ac:dyDescent="0.7">
      <c r="D985" s="10">
        <v>990</v>
      </c>
      <c r="E985" s="36">
        <v>0.45869968067727918</v>
      </c>
      <c r="F985" s="36">
        <v>0.54717024898255651</v>
      </c>
      <c r="G985" s="36">
        <v>8.2600638645441649E-2</v>
      </c>
      <c r="H985" s="36">
        <v>9.4340497965113013E-2</v>
      </c>
      <c r="I985" s="36">
        <f t="shared" si="15"/>
        <v>9.4340497965113013E-2</v>
      </c>
    </row>
    <row r="986" spans="4:9" x14ac:dyDescent="0.7">
      <c r="D986" s="10">
        <v>991</v>
      </c>
      <c r="E986" s="36">
        <v>0.45871922230289103</v>
      </c>
      <c r="F986" s="36">
        <v>0.54714476101110499</v>
      </c>
      <c r="G986" s="36">
        <v>8.2561555394217945E-2</v>
      </c>
      <c r="H986" s="36">
        <v>9.4289522022209971E-2</v>
      </c>
      <c r="I986" s="36">
        <f t="shared" si="15"/>
        <v>9.4289522022209971E-2</v>
      </c>
    </row>
    <row r="987" spans="4:9" x14ac:dyDescent="0.7">
      <c r="D987" s="10">
        <v>992</v>
      </c>
      <c r="E987" s="36">
        <v>0.45873873560357781</v>
      </c>
      <c r="F987" s="36">
        <v>0.54711931339987152</v>
      </c>
      <c r="G987" s="36">
        <v>8.2522528792844385E-2</v>
      </c>
      <c r="H987" s="36">
        <v>9.4238626799743042E-2</v>
      </c>
      <c r="I987" s="36">
        <f t="shared" si="15"/>
        <v>9.4238626799743042E-2</v>
      </c>
    </row>
    <row r="988" spans="4:9" x14ac:dyDescent="0.7">
      <c r="D988" s="10">
        <v>993</v>
      </c>
      <c r="E988" s="36">
        <v>0.45875822064830368</v>
      </c>
      <c r="F988" s="36">
        <v>0.54709390604339048</v>
      </c>
      <c r="G988" s="36">
        <v>8.2483558703392634E-2</v>
      </c>
      <c r="H988" s="36">
        <v>9.4187812086780953E-2</v>
      </c>
      <c r="I988" s="36">
        <f t="shared" si="15"/>
        <v>9.4187812086780953E-2</v>
      </c>
    </row>
    <row r="989" spans="4:9" x14ac:dyDescent="0.7">
      <c r="D989" s="10">
        <v>994</v>
      </c>
      <c r="E989" s="36">
        <v>0.45877767750579646</v>
      </c>
      <c r="F989" s="36">
        <v>0.54706853883657924</v>
      </c>
      <c r="G989" s="36">
        <v>8.244464498840709E-2</v>
      </c>
      <c r="H989" s="36">
        <v>9.4137077673158487E-2</v>
      </c>
      <c r="I989" s="36">
        <f t="shared" si="15"/>
        <v>9.4137077673158487E-2</v>
      </c>
    </row>
    <row r="990" spans="4:9" x14ac:dyDescent="0.7">
      <c r="D990" s="10">
        <v>995</v>
      </c>
      <c r="E990" s="36">
        <v>0.4587971062445495</v>
      </c>
      <c r="F990" s="36">
        <v>0.54704321167473735</v>
      </c>
      <c r="G990" s="36">
        <v>8.2405787510900996E-2</v>
      </c>
      <c r="H990" s="36">
        <v>9.4086423349474702E-2</v>
      </c>
      <c r="I990" s="36">
        <f t="shared" si="15"/>
        <v>9.4086423349474702E-2</v>
      </c>
    </row>
    <row r="991" spans="4:9" x14ac:dyDescent="0.7">
      <c r="D991" s="10">
        <v>996</v>
      </c>
      <c r="E991" s="36">
        <v>0.45881650693282183</v>
      </c>
      <c r="F991" s="36">
        <v>0.5470179244535438</v>
      </c>
      <c r="G991" s="36">
        <v>8.2366986134356335E-2</v>
      </c>
      <c r="H991" s="36">
        <v>9.4035848907087605E-2</v>
      </c>
      <c r="I991" s="36">
        <f t="shared" si="15"/>
        <v>9.4035848907087605E-2</v>
      </c>
    </row>
    <row r="992" spans="4:9" x14ac:dyDescent="0.7">
      <c r="D992" s="10">
        <v>997</v>
      </c>
      <c r="E992" s="36">
        <v>0.4588358796386397</v>
      </c>
      <c r="F992" s="36">
        <v>0.54699267706905597</v>
      </c>
      <c r="G992" s="36">
        <v>8.2328240722720603E-2</v>
      </c>
      <c r="H992" s="36">
        <v>9.3985354138111932E-2</v>
      </c>
      <c r="I992" s="36">
        <f t="shared" si="15"/>
        <v>9.3985354138111932E-2</v>
      </c>
    </row>
    <row r="993" spans="4:9" x14ac:dyDescent="0.7">
      <c r="D993" s="10">
        <v>998</v>
      </c>
      <c r="E993" s="36">
        <v>0.45885522442979748</v>
      </c>
      <c r="F993" s="36">
        <v>0.5469674694177078</v>
      </c>
      <c r="G993" s="36">
        <v>8.2289551140405037E-2</v>
      </c>
      <c r="H993" s="36">
        <v>9.3934938835415593E-2</v>
      </c>
      <c r="I993" s="36">
        <f t="shared" si="15"/>
        <v>9.3934938835415593E-2</v>
      </c>
    </row>
    <row r="994" spans="4:9" x14ac:dyDescent="0.7">
      <c r="D994" s="10">
        <v>999</v>
      </c>
      <c r="E994" s="36">
        <v>0.45887454137385847</v>
      </c>
      <c r="F994" s="36">
        <v>0.54694230139630773</v>
      </c>
      <c r="G994" s="36">
        <v>8.2250917252283062E-2</v>
      </c>
      <c r="H994" s="36">
        <v>9.3884602792615457E-2</v>
      </c>
      <c r="I994" s="36">
        <f t="shared" si="15"/>
        <v>9.3884602792615457E-2</v>
      </c>
    </row>
    <row r="995" spans="4:9" x14ac:dyDescent="0.7">
      <c r="D995" s="35">
        <v>1000</v>
      </c>
      <c r="E995" s="37">
        <v>0.4588938305381563</v>
      </c>
      <c r="F995" s="37">
        <v>0.54691717290203701</v>
      </c>
      <c r="G995" s="37">
        <v>8.22123389236874E-2</v>
      </c>
      <c r="H995" s="37">
        <v>9.3834345804074015E-2</v>
      </c>
      <c r="I995" s="37">
        <f t="shared" si="15"/>
        <v>9.3834345804074015E-2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EB42-4B1E-4432-84FA-83ACFA7402F4}">
  <dimension ref="A1:J995"/>
  <sheetViews>
    <sheetView workbookViewId="0">
      <selection activeCell="B6" sqref="B6"/>
    </sheetView>
  </sheetViews>
  <sheetFormatPr defaultRowHeight="17.649999999999999" x14ac:dyDescent="0.7"/>
  <cols>
    <col min="1" max="1" width="20.6875" style="10" customWidth="1"/>
    <col min="2" max="5" width="9" style="10"/>
    <col min="6" max="10" width="9" style="10" customWidth="1"/>
    <col min="11" max="16384" width="9" style="10"/>
  </cols>
  <sheetData>
    <row r="1" spans="1:10" x14ac:dyDescent="0.7">
      <c r="A1" s="1" t="s">
        <v>29</v>
      </c>
      <c r="B1" s="1"/>
      <c r="C1" s="41"/>
      <c r="D1" s="2"/>
      <c r="E1" s="24" t="s">
        <v>17</v>
      </c>
      <c r="F1" s="24"/>
      <c r="G1" s="24"/>
      <c r="H1" s="24"/>
      <c r="I1" s="24"/>
      <c r="J1" s="24"/>
    </row>
    <row r="2" spans="1:10" x14ac:dyDescent="0.7">
      <c r="A2" s="2"/>
      <c r="B2" s="2"/>
      <c r="C2" s="2"/>
      <c r="D2" s="2"/>
      <c r="E2" s="2"/>
    </row>
    <row r="3" spans="1:10" x14ac:dyDescent="0.7">
      <c r="A3" s="4"/>
      <c r="B3" s="4" t="s">
        <v>30</v>
      </c>
      <c r="C3" s="4" t="s">
        <v>31</v>
      </c>
      <c r="D3" s="2"/>
      <c r="E3" s="2"/>
      <c r="F3" s="27" t="s">
        <v>18</v>
      </c>
      <c r="G3" s="27"/>
      <c r="H3" s="28" t="s">
        <v>19</v>
      </c>
      <c r="I3" s="29"/>
      <c r="J3" s="29"/>
    </row>
    <row r="4" spans="1:10" x14ac:dyDescent="0.7">
      <c r="A4" s="45" t="s">
        <v>34</v>
      </c>
      <c r="B4" s="43">
        <v>0.25900000000000001</v>
      </c>
      <c r="C4" s="43">
        <v>4.5999999999999999E-2</v>
      </c>
      <c r="D4" s="2"/>
      <c r="E4" s="30" t="s">
        <v>21</v>
      </c>
      <c r="F4" s="31" t="s">
        <v>22</v>
      </c>
      <c r="G4" s="32" t="s">
        <v>23</v>
      </c>
      <c r="H4" s="33" t="s">
        <v>24</v>
      </c>
      <c r="I4" s="33" t="s">
        <v>25</v>
      </c>
      <c r="J4" s="33" t="s">
        <v>26</v>
      </c>
    </row>
    <row r="5" spans="1:10" x14ac:dyDescent="0.7">
      <c r="A5" s="45" t="s">
        <v>33</v>
      </c>
      <c r="B5" s="43">
        <v>0.25900000000000001</v>
      </c>
      <c r="C5" s="43">
        <v>4.5999999999999999E-2</v>
      </c>
      <c r="D5" s="2"/>
      <c r="E5" s="2"/>
      <c r="F5" s="36"/>
      <c r="G5" s="36"/>
      <c r="H5" s="36"/>
      <c r="I5" s="36"/>
      <c r="J5" s="36"/>
    </row>
    <row r="6" spans="1:10" x14ac:dyDescent="0.7">
      <c r="A6" s="22" t="s">
        <v>35</v>
      </c>
      <c r="B6" s="44"/>
      <c r="C6" s="42"/>
      <c r="D6" s="2"/>
      <c r="E6" s="2"/>
      <c r="F6" s="36"/>
      <c r="G6" s="36"/>
      <c r="H6" s="36"/>
      <c r="I6" s="36"/>
      <c r="J6" s="36"/>
    </row>
    <row r="7" spans="1:10" x14ac:dyDescent="0.7">
      <c r="A7" s="22" t="s">
        <v>36</v>
      </c>
      <c r="B7" s="44"/>
      <c r="D7" s="2"/>
      <c r="E7" s="2"/>
      <c r="F7" s="36"/>
      <c r="G7" s="36"/>
      <c r="H7" s="36"/>
      <c r="I7" s="36"/>
      <c r="J7" s="36"/>
    </row>
    <row r="8" spans="1:10" x14ac:dyDescent="0.7">
      <c r="A8" s="22" t="s">
        <v>20</v>
      </c>
      <c r="B8" s="11">
        <v>0.2</v>
      </c>
      <c r="C8" s="2"/>
      <c r="D8" s="2"/>
      <c r="E8" s="2"/>
      <c r="F8" s="36"/>
      <c r="G8" s="36"/>
      <c r="H8" s="36"/>
      <c r="I8" s="36"/>
      <c r="J8" s="36"/>
    </row>
    <row r="9" spans="1:10" x14ac:dyDescent="0.7">
      <c r="A9" s="34" t="s">
        <v>27</v>
      </c>
      <c r="B9" s="35">
        <v>0.05</v>
      </c>
      <c r="C9" s="42"/>
      <c r="D9" s="2"/>
      <c r="E9" s="2"/>
      <c r="F9" s="36"/>
      <c r="G9" s="36"/>
      <c r="H9" s="36"/>
      <c r="I9" s="36"/>
      <c r="J9" s="36"/>
    </row>
    <row r="10" spans="1:10" x14ac:dyDescent="0.7">
      <c r="C10" s="11"/>
      <c r="D10" s="2"/>
      <c r="E10" s="2"/>
      <c r="F10" s="36"/>
      <c r="G10" s="36"/>
      <c r="H10" s="36"/>
      <c r="I10" s="36"/>
      <c r="J10" s="36"/>
    </row>
    <row r="11" spans="1:10" x14ac:dyDescent="0.7">
      <c r="A11" s="38" t="s">
        <v>28</v>
      </c>
      <c r="B11" s="39"/>
      <c r="C11" s="7"/>
      <c r="D11" s="2"/>
      <c r="E11" s="2"/>
      <c r="F11" s="36"/>
      <c r="G11" s="36"/>
      <c r="H11" s="36"/>
      <c r="I11" s="36"/>
      <c r="J11" s="36"/>
    </row>
    <row r="12" spans="1:10" x14ac:dyDescent="0.7">
      <c r="A12" s="16" t="s">
        <v>21</v>
      </c>
      <c r="B12" s="40"/>
      <c r="D12" s="2"/>
      <c r="E12" s="2"/>
      <c r="F12" s="36"/>
      <c r="G12" s="36"/>
      <c r="H12" s="36"/>
      <c r="I12" s="36"/>
      <c r="J12" s="36"/>
    </row>
    <row r="13" spans="1:10" x14ac:dyDescent="0.7">
      <c r="A13" s="2"/>
      <c r="B13" s="2"/>
      <c r="C13" s="2"/>
      <c r="D13" s="2"/>
      <c r="E13" s="2"/>
      <c r="F13" s="36"/>
      <c r="G13" s="36"/>
      <c r="H13" s="36"/>
      <c r="I13" s="36"/>
      <c r="J13" s="36"/>
    </row>
    <row r="14" spans="1:10" x14ac:dyDescent="0.7">
      <c r="A14" s="2"/>
      <c r="B14" s="2"/>
      <c r="C14" s="2"/>
      <c r="D14" s="2"/>
      <c r="E14" s="2"/>
      <c r="F14" s="36"/>
      <c r="G14" s="36"/>
      <c r="H14" s="36"/>
      <c r="I14" s="36"/>
      <c r="J14" s="36"/>
    </row>
    <row r="15" spans="1:10" x14ac:dyDescent="0.7">
      <c r="A15" s="2"/>
      <c r="B15" s="2"/>
      <c r="C15" s="2"/>
      <c r="D15" s="2"/>
      <c r="E15" s="2"/>
      <c r="F15" s="36"/>
      <c r="G15" s="36"/>
      <c r="H15" s="36"/>
      <c r="I15" s="36"/>
      <c r="J15" s="36"/>
    </row>
    <row r="16" spans="1:10" x14ac:dyDescent="0.7">
      <c r="A16" s="2"/>
      <c r="B16" s="2"/>
      <c r="C16" s="2"/>
      <c r="D16" s="2"/>
      <c r="E16" s="2"/>
      <c r="F16" s="36"/>
      <c r="G16" s="36"/>
      <c r="H16" s="36"/>
      <c r="I16" s="36"/>
      <c r="J16" s="36"/>
    </row>
    <row r="17" spans="1:10" x14ac:dyDescent="0.7">
      <c r="A17" s="2"/>
      <c r="B17" s="2"/>
      <c r="C17" s="2"/>
      <c r="D17" s="2"/>
      <c r="E17" s="2"/>
      <c r="F17" s="36"/>
      <c r="G17" s="36"/>
      <c r="H17" s="36"/>
      <c r="I17" s="36"/>
      <c r="J17" s="36"/>
    </row>
    <row r="18" spans="1:10" x14ac:dyDescent="0.7">
      <c r="A18" s="2"/>
      <c r="B18" s="2"/>
      <c r="C18" s="2"/>
      <c r="D18" s="2"/>
      <c r="E18" s="2"/>
      <c r="F18" s="36"/>
      <c r="G18" s="36"/>
      <c r="H18" s="36"/>
      <c r="I18" s="36"/>
      <c r="J18" s="36"/>
    </row>
    <row r="19" spans="1:10" x14ac:dyDescent="0.7">
      <c r="A19" s="2"/>
      <c r="B19" s="2"/>
      <c r="C19" s="2"/>
      <c r="D19" s="2"/>
      <c r="E19" s="2"/>
      <c r="F19" s="36"/>
      <c r="G19" s="36"/>
      <c r="H19" s="36"/>
      <c r="I19" s="36"/>
      <c r="J19" s="36"/>
    </row>
    <row r="20" spans="1:10" x14ac:dyDescent="0.7">
      <c r="A20" s="2"/>
      <c r="B20" s="2"/>
      <c r="C20" s="2"/>
      <c r="D20" s="2"/>
      <c r="E20" s="2"/>
      <c r="F20" s="36"/>
      <c r="G20" s="36"/>
      <c r="H20" s="36"/>
      <c r="I20" s="36"/>
      <c r="J20" s="36"/>
    </row>
    <row r="21" spans="1:10" x14ac:dyDescent="0.7">
      <c r="A21" s="2"/>
      <c r="B21" s="2"/>
      <c r="C21" s="2"/>
      <c r="D21" s="2"/>
      <c r="E21" s="2"/>
      <c r="F21" s="36"/>
      <c r="G21" s="36"/>
      <c r="H21" s="36"/>
      <c r="I21" s="36"/>
      <c r="J21" s="36"/>
    </row>
    <row r="22" spans="1:10" x14ac:dyDescent="0.7">
      <c r="A22" s="2"/>
      <c r="B22" s="2"/>
      <c r="C22" s="2"/>
      <c r="D22" s="2"/>
      <c r="E22" s="2"/>
      <c r="F22" s="36"/>
      <c r="G22" s="36"/>
      <c r="H22" s="36"/>
      <c r="I22" s="36"/>
      <c r="J22" s="36"/>
    </row>
    <row r="23" spans="1:10" x14ac:dyDescent="0.7">
      <c r="A23" s="2"/>
      <c r="B23" s="2"/>
      <c r="C23" s="2"/>
      <c r="D23" s="2"/>
      <c r="E23" s="2"/>
      <c r="F23" s="36"/>
      <c r="G23" s="36"/>
      <c r="H23" s="36"/>
      <c r="I23" s="36"/>
      <c r="J23" s="36"/>
    </row>
    <row r="24" spans="1:10" x14ac:dyDescent="0.7">
      <c r="A24" s="2"/>
      <c r="B24" s="2"/>
      <c r="C24" s="2"/>
      <c r="D24" s="2"/>
      <c r="E24" s="2"/>
      <c r="F24" s="36"/>
      <c r="G24" s="36"/>
      <c r="H24" s="36"/>
      <c r="I24" s="36"/>
      <c r="J24" s="36"/>
    </row>
    <row r="25" spans="1:10" x14ac:dyDescent="0.7">
      <c r="A25" s="2"/>
      <c r="B25" s="2"/>
      <c r="C25" s="2"/>
      <c r="D25" s="2"/>
      <c r="E25" s="2"/>
      <c r="F25" s="36"/>
      <c r="G25" s="36"/>
      <c r="H25" s="36"/>
      <c r="I25" s="36"/>
      <c r="J25" s="36"/>
    </row>
    <row r="26" spans="1:10" x14ac:dyDescent="0.7">
      <c r="A26" s="2"/>
      <c r="B26" s="2"/>
      <c r="C26" s="2"/>
      <c r="D26" s="2"/>
      <c r="E26" s="2"/>
      <c r="F26" s="36"/>
      <c r="G26" s="36"/>
      <c r="H26" s="36"/>
      <c r="I26" s="36"/>
      <c r="J26" s="36"/>
    </row>
    <row r="27" spans="1:10" x14ac:dyDescent="0.7">
      <c r="A27" s="2"/>
      <c r="B27" s="2"/>
      <c r="C27" s="2"/>
      <c r="D27" s="2"/>
      <c r="E27" s="2"/>
      <c r="F27" s="36"/>
      <c r="G27" s="36"/>
      <c r="H27" s="36"/>
      <c r="I27" s="36"/>
      <c r="J27" s="36"/>
    </row>
    <row r="28" spans="1:10" x14ac:dyDescent="0.7">
      <c r="A28" s="2"/>
      <c r="B28" s="2"/>
      <c r="C28" s="2"/>
      <c r="D28" s="2"/>
      <c r="E28" s="2"/>
      <c r="F28" s="36"/>
      <c r="G28" s="36"/>
      <c r="H28" s="36"/>
      <c r="I28" s="36"/>
      <c r="J28" s="36"/>
    </row>
    <row r="29" spans="1:10" x14ac:dyDescent="0.7">
      <c r="A29" s="2"/>
      <c r="B29" s="2"/>
      <c r="C29" s="2"/>
      <c r="D29" s="2"/>
      <c r="E29" s="2"/>
      <c r="F29" s="36"/>
      <c r="G29" s="36"/>
      <c r="H29" s="36"/>
      <c r="I29" s="36"/>
      <c r="J29" s="36"/>
    </row>
    <row r="30" spans="1:10" x14ac:dyDescent="0.7">
      <c r="A30" s="2"/>
      <c r="B30" s="2"/>
      <c r="C30" s="2"/>
      <c r="D30" s="2"/>
      <c r="E30" s="2"/>
      <c r="F30" s="36"/>
      <c r="G30" s="36"/>
      <c r="H30" s="36"/>
      <c r="I30" s="36"/>
      <c r="J30" s="36"/>
    </row>
    <row r="31" spans="1:10" x14ac:dyDescent="0.7">
      <c r="A31" s="2"/>
      <c r="B31" s="2"/>
      <c r="C31" s="2"/>
      <c r="D31" s="2"/>
      <c r="E31" s="2"/>
      <c r="F31" s="36"/>
      <c r="G31" s="36"/>
      <c r="H31" s="36"/>
      <c r="I31" s="36"/>
      <c r="J31" s="36"/>
    </row>
    <row r="32" spans="1:10" x14ac:dyDescent="0.7">
      <c r="A32" s="2"/>
      <c r="B32" s="2"/>
      <c r="C32" s="2"/>
      <c r="D32" s="2"/>
      <c r="E32" s="2"/>
      <c r="F32" s="36"/>
      <c r="G32" s="36"/>
      <c r="H32" s="36"/>
      <c r="I32" s="36"/>
      <c r="J32" s="36"/>
    </row>
    <row r="33" spans="1:10" x14ac:dyDescent="0.7">
      <c r="A33" s="2"/>
      <c r="B33" s="2"/>
      <c r="C33" s="2"/>
      <c r="D33" s="2"/>
      <c r="E33" s="2"/>
      <c r="F33" s="36"/>
      <c r="G33" s="36"/>
      <c r="H33" s="36"/>
      <c r="I33" s="36"/>
      <c r="J33" s="36"/>
    </row>
    <row r="34" spans="1:10" x14ac:dyDescent="0.7">
      <c r="A34" s="2"/>
      <c r="B34" s="2"/>
      <c r="C34" s="2"/>
      <c r="D34" s="2"/>
      <c r="E34" s="2"/>
      <c r="F34" s="36"/>
      <c r="G34" s="36"/>
      <c r="H34" s="36"/>
      <c r="I34" s="36"/>
      <c r="J34" s="36"/>
    </row>
    <row r="35" spans="1:10" x14ac:dyDescent="0.7">
      <c r="A35" s="2"/>
      <c r="B35" s="2"/>
      <c r="C35" s="2"/>
      <c r="D35" s="2"/>
      <c r="E35" s="2"/>
      <c r="F35" s="36"/>
      <c r="G35" s="36"/>
      <c r="H35" s="36"/>
      <c r="I35" s="36"/>
      <c r="J35" s="36"/>
    </row>
    <row r="36" spans="1:10" x14ac:dyDescent="0.7">
      <c r="A36" s="2"/>
      <c r="B36" s="2"/>
      <c r="C36" s="2"/>
      <c r="D36" s="2"/>
      <c r="E36" s="2"/>
      <c r="F36" s="36"/>
      <c r="G36" s="36"/>
      <c r="H36" s="36"/>
      <c r="I36" s="36"/>
      <c r="J36" s="36"/>
    </row>
    <row r="37" spans="1:10" x14ac:dyDescent="0.7">
      <c r="A37" s="2"/>
      <c r="B37" s="2"/>
      <c r="C37" s="2"/>
      <c r="D37" s="2"/>
      <c r="E37" s="2"/>
      <c r="F37" s="36"/>
      <c r="G37" s="36"/>
      <c r="H37" s="36"/>
      <c r="I37" s="36"/>
      <c r="J37" s="36"/>
    </row>
    <row r="38" spans="1:10" x14ac:dyDescent="0.7">
      <c r="A38" s="2"/>
      <c r="B38" s="2"/>
      <c r="C38" s="2"/>
      <c r="D38" s="2"/>
      <c r="E38" s="2"/>
      <c r="F38" s="36"/>
      <c r="G38" s="36"/>
      <c r="H38" s="36"/>
      <c r="I38" s="36"/>
      <c r="J38" s="36"/>
    </row>
    <row r="39" spans="1:10" x14ac:dyDescent="0.7">
      <c r="A39" s="2"/>
      <c r="B39" s="2"/>
      <c r="C39" s="2"/>
      <c r="D39" s="2"/>
      <c r="E39" s="2"/>
      <c r="F39" s="36"/>
      <c r="G39" s="36"/>
      <c r="H39" s="36"/>
      <c r="I39" s="36"/>
      <c r="J39" s="36"/>
    </row>
    <row r="40" spans="1:10" x14ac:dyDescent="0.7">
      <c r="A40" s="2"/>
      <c r="B40" s="2"/>
      <c r="C40" s="2"/>
      <c r="D40" s="2"/>
      <c r="E40" s="2"/>
      <c r="F40" s="36"/>
      <c r="G40" s="36"/>
      <c r="H40" s="36"/>
      <c r="I40" s="36"/>
      <c r="J40" s="36"/>
    </row>
    <row r="41" spans="1:10" x14ac:dyDescent="0.7">
      <c r="A41" s="2"/>
      <c r="B41" s="2"/>
      <c r="C41" s="2"/>
      <c r="D41" s="2"/>
      <c r="E41" s="2"/>
      <c r="F41" s="36"/>
      <c r="G41" s="36"/>
      <c r="H41" s="36"/>
      <c r="I41" s="36"/>
      <c r="J41" s="36"/>
    </row>
    <row r="42" spans="1:10" x14ac:dyDescent="0.7">
      <c r="A42" s="2"/>
      <c r="B42" s="2"/>
      <c r="C42" s="2"/>
      <c r="D42" s="2"/>
      <c r="E42" s="2"/>
      <c r="F42" s="36"/>
      <c r="G42" s="36"/>
      <c r="H42" s="36"/>
      <c r="I42" s="36"/>
      <c r="J42" s="36"/>
    </row>
    <row r="43" spans="1:10" x14ac:dyDescent="0.7">
      <c r="A43" s="2"/>
      <c r="B43" s="2"/>
      <c r="C43" s="2"/>
      <c r="D43" s="2"/>
      <c r="E43" s="2"/>
      <c r="F43" s="36"/>
      <c r="G43" s="36"/>
      <c r="H43" s="36"/>
      <c r="I43" s="36"/>
      <c r="J43" s="36"/>
    </row>
    <row r="44" spans="1:10" x14ac:dyDescent="0.7">
      <c r="A44" s="2"/>
      <c r="B44" s="2"/>
      <c r="C44" s="2"/>
      <c r="D44" s="2"/>
      <c r="E44" s="2"/>
      <c r="F44" s="36"/>
      <c r="G44" s="36"/>
      <c r="H44" s="36"/>
      <c r="I44" s="36"/>
      <c r="J44" s="36"/>
    </row>
    <row r="45" spans="1:10" x14ac:dyDescent="0.7">
      <c r="A45" s="2"/>
      <c r="B45" s="2"/>
      <c r="C45" s="2"/>
      <c r="D45" s="2"/>
      <c r="E45" s="2"/>
      <c r="F45" s="36"/>
      <c r="G45" s="36"/>
      <c r="H45" s="36"/>
      <c r="I45" s="36"/>
      <c r="J45" s="36"/>
    </row>
    <row r="46" spans="1:10" x14ac:dyDescent="0.7">
      <c r="A46" s="2"/>
      <c r="B46" s="2"/>
      <c r="C46" s="2"/>
      <c r="D46" s="2"/>
      <c r="E46" s="2"/>
      <c r="F46" s="36"/>
      <c r="G46" s="36"/>
      <c r="H46" s="36"/>
      <c r="I46" s="36"/>
      <c r="J46" s="36"/>
    </row>
    <row r="47" spans="1:10" x14ac:dyDescent="0.7">
      <c r="A47" s="2"/>
      <c r="B47" s="2"/>
      <c r="C47" s="2"/>
      <c r="D47" s="2"/>
      <c r="E47" s="2"/>
      <c r="F47" s="36"/>
      <c r="G47" s="36"/>
      <c r="H47" s="36"/>
      <c r="I47" s="36"/>
      <c r="J47" s="36"/>
    </row>
    <row r="48" spans="1:10" x14ac:dyDescent="0.7">
      <c r="A48" s="2"/>
      <c r="B48" s="2"/>
      <c r="C48" s="2"/>
      <c r="D48" s="2"/>
      <c r="E48" s="2"/>
      <c r="F48" s="36"/>
      <c r="G48" s="36"/>
      <c r="H48" s="36"/>
      <c r="I48" s="36"/>
      <c r="J48" s="36"/>
    </row>
    <row r="49" spans="1:10" x14ac:dyDescent="0.7">
      <c r="A49" s="2"/>
      <c r="B49" s="2"/>
      <c r="C49" s="2"/>
      <c r="D49" s="2"/>
      <c r="E49" s="2"/>
      <c r="F49" s="36"/>
      <c r="G49" s="36"/>
      <c r="H49" s="36"/>
      <c r="I49" s="36"/>
      <c r="J49" s="36"/>
    </row>
    <row r="50" spans="1:10" x14ac:dyDescent="0.7">
      <c r="A50" s="2"/>
      <c r="B50" s="2"/>
      <c r="C50" s="2"/>
      <c r="D50" s="2"/>
      <c r="E50" s="2"/>
      <c r="F50" s="36"/>
      <c r="G50" s="36"/>
      <c r="H50" s="36"/>
      <c r="I50" s="36"/>
      <c r="J50" s="36"/>
    </row>
    <row r="51" spans="1:10" x14ac:dyDescent="0.7">
      <c r="A51" s="2"/>
      <c r="B51" s="2"/>
      <c r="C51" s="2"/>
      <c r="D51" s="2"/>
      <c r="E51" s="2"/>
      <c r="F51" s="36"/>
      <c r="G51" s="36"/>
      <c r="H51" s="36"/>
      <c r="I51" s="36"/>
      <c r="J51" s="36"/>
    </row>
    <row r="52" spans="1:10" x14ac:dyDescent="0.7">
      <c r="A52" s="2"/>
      <c r="B52" s="2"/>
      <c r="C52" s="2"/>
      <c r="D52" s="2"/>
      <c r="E52" s="2"/>
      <c r="F52" s="36"/>
      <c r="G52" s="36"/>
      <c r="H52" s="36"/>
      <c r="I52" s="36"/>
      <c r="J52" s="36"/>
    </row>
    <row r="53" spans="1:10" x14ac:dyDescent="0.7">
      <c r="A53" s="2"/>
      <c r="B53" s="2"/>
      <c r="C53" s="2"/>
      <c r="D53" s="2"/>
      <c r="E53" s="2"/>
      <c r="F53" s="36"/>
      <c r="G53" s="36"/>
      <c r="H53" s="36"/>
      <c r="I53" s="36"/>
      <c r="J53" s="36"/>
    </row>
    <row r="54" spans="1:10" x14ac:dyDescent="0.7">
      <c r="A54" s="2"/>
      <c r="B54" s="2"/>
      <c r="C54" s="2"/>
      <c r="D54" s="2"/>
      <c r="E54" s="2"/>
      <c r="F54" s="36"/>
      <c r="G54" s="36"/>
      <c r="H54" s="36"/>
      <c r="I54" s="36"/>
      <c r="J54" s="36"/>
    </row>
    <row r="55" spans="1:10" x14ac:dyDescent="0.7">
      <c r="A55" s="2"/>
      <c r="B55" s="2"/>
      <c r="C55" s="2"/>
      <c r="D55" s="2"/>
      <c r="E55" s="2"/>
      <c r="F55" s="36"/>
      <c r="G55" s="36"/>
      <c r="H55" s="36"/>
      <c r="I55" s="36"/>
      <c r="J55" s="36"/>
    </row>
    <row r="56" spans="1:10" x14ac:dyDescent="0.7">
      <c r="A56" s="2"/>
      <c r="B56" s="2"/>
      <c r="C56" s="2"/>
      <c r="D56" s="2"/>
      <c r="E56" s="2"/>
      <c r="F56" s="36"/>
      <c r="G56" s="36"/>
      <c r="H56" s="36"/>
      <c r="I56" s="36"/>
      <c r="J56" s="36"/>
    </row>
    <row r="57" spans="1:10" x14ac:dyDescent="0.7">
      <c r="A57" s="2"/>
      <c r="B57" s="2"/>
      <c r="C57" s="2"/>
      <c r="D57" s="2"/>
      <c r="E57" s="2"/>
      <c r="F57" s="36"/>
      <c r="G57" s="36"/>
      <c r="H57" s="36"/>
      <c r="I57" s="36"/>
      <c r="J57" s="36"/>
    </row>
    <row r="58" spans="1:10" x14ac:dyDescent="0.7">
      <c r="A58" s="2"/>
      <c r="B58" s="2"/>
      <c r="C58" s="2"/>
      <c r="D58" s="2"/>
      <c r="E58" s="2"/>
      <c r="F58" s="36"/>
      <c r="G58" s="36"/>
      <c r="H58" s="36"/>
      <c r="I58" s="36"/>
      <c r="J58" s="36"/>
    </row>
    <row r="59" spans="1:10" x14ac:dyDescent="0.7">
      <c r="A59" s="2"/>
      <c r="B59" s="2"/>
      <c r="C59" s="2"/>
      <c r="D59" s="2"/>
      <c r="E59" s="2"/>
      <c r="F59" s="36"/>
      <c r="G59" s="36"/>
      <c r="H59" s="36"/>
      <c r="I59" s="36"/>
      <c r="J59" s="36"/>
    </row>
    <row r="60" spans="1:10" x14ac:dyDescent="0.7">
      <c r="A60" s="2"/>
      <c r="B60" s="2"/>
      <c r="C60" s="2"/>
      <c r="D60" s="2"/>
      <c r="E60" s="2"/>
      <c r="F60" s="36"/>
      <c r="G60" s="36"/>
      <c r="H60" s="36"/>
      <c r="I60" s="36"/>
      <c r="J60" s="36"/>
    </row>
    <row r="61" spans="1:10" x14ac:dyDescent="0.7">
      <c r="A61" s="2"/>
      <c r="B61" s="2"/>
      <c r="C61" s="2"/>
      <c r="D61" s="2"/>
      <c r="E61" s="2"/>
      <c r="F61" s="36"/>
      <c r="G61" s="36"/>
      <c r="H61" s="36"/>
      <c r="I61" s="36"/>
      <c r="J61" s="36"/>
    </row>
    <row r="62" spans="1:10" x14ac:dyDescent="0.7">
      <c r="A62" s="2"/>
      <c r="B62" s="2"/>
      <c r="C62" s="2"/>
      <c r="D62" s="2"/>
      <c r="E62" s="2"/>
      <c r="F62" s="36"/>
      <c r="G62" s="36"/>
      <c r="H62" s="36"/>
      <c r="I62" s="36"/>
      <c r="J62" s="36"/>
    </row>
    <row r="63" spans="1:10" x14ac:dyDescent="0.7">
      <c r="A63" s="2"/>
      <c r="B63" s="2"/>
      <c r="C63" s="2"/>
      <c r="D63" s="2"/>
      <c r="E63" s="2"/>
      <c r="F63" s="36"/>
      <c r="G63" s="36"/>
      <c r="H63" s="36"/>
      <c r="I63" s="36"/>
      <c r="J63" s="36"/>
    </row>
    <row r="64" spans="1:10" x14ac:dyDescent="0.7">
      <c r="A64" s="2"/>
      <c r="B64" s="2"/>
      <c r="C64" s="2"/>
      <c r="D64" s="2"/>
      <c r="E64" s="2"/>
      <c r="F64" s="36"/>
      <c r="G64" s="36"/>
      <c r="H64" s="36"/>
      <c r="I64" s="36"/>
      <c r="J64" s="36"/>
    </row>
    <row r="65" spans="1:10" x14ac:dyDescent="0.7">
      <c r="A65" s="2"/>
      <c r="B65" s="2"/>
      <c r="C65" s="2"/>
      <c r="D65" s="2"/>
      <c r="E65" s="2"/>
      <c r="F65" s="36"/>
      <c r="G65" s="36"/>
      <c r="H65" s="36"/>
      <c r="I65" s="36"/>
      <c r="J65" s="36"/>
    </row>
    <row r="66" spans="1:10" x14ac:dyDescent="0.7">
      <c r="A66" s="2"/>
      <c r="B66" s="2"/>
      <c r="C66" s="2"/>
      <c r="D66" s="2"/>
      <c r="E66" s="2"/>
      <c r="F66" s="36"/>
      <c r="G66" s="36"/>
      <c r="H66" s="36"/>
      <c r="I66" s="36"/>
      <c r="J66" s="36"/>
    </row>
    <row r="67" spans="1:10" x14ac:dyDescent="0.7">
      <c r="A67" s="2"/>
      <c r="B67" s="2"/>
      <c r="C67" s="2"/>
      <c r="D67" s="2"/>
      <c r="E67" s="2"/>
      <c r="F67" s="36"/>
      <c r="G67" s="36"/>
      <c r="H67" s="36"/>
      <c r="I67" s="36"/>
      <c r="J67" s="36"/>
    </row>
    <row r="68" spans="1:10" x14ac:dyDescent="0.7">
      <c r="A68" s="2"/>
      <c r="B68" s="2"/>
      <c r="C68" s="2"/>
      <c r="D68" s="2"/>
      <c r="E68" s="2"/>
      <c r="F68" s="36"/>
      <c r="G68" s="36"/>
      <c r="H68" s="36"/>
      <c r="I68" s="36"/>
      <c r="J68" s="36"/>
    </row>
    <row r="69" spans="1:10" x14ac:dyDescent="0.7">
      <c r="A69" s="2"/>
      <c r="B69" s="2"/>
      <c r="C69" s="2"/>
      <c r="D69" s="2"/>
      <c r="E69" s="2"/>
      <c r="F69" s="36"/>
      <c r="G69" s="36"/>
      <c r="H69" s="36"/>
      <c r="I69" s="36"/>
      <c r="J69" s="36"/>
    </row>
    <row r="70" spans="1:10" x14ac:dyDescent="0.7">
      <c r="A70" s="2"/>
      <c r="B70" s="2"/>
      <c r="C70" s="2"/>
      <c r="D70" s="2"/>
      <c r="E70" s="2"/>
      <c r="F70" s="36"/>
      <c r="G70" s="36"/>
      <c r="H70" s="36"/>
      <c r="I70" s="36"/>
      <c r="J70" s="36"/>
    </row>
    <row r="71" spans="1:10" x14ac:dyDescent="0.7">
      <c r="A71" s="2"/>
      <c r="B71" s="2"/>
      <c r="C71" s="2"/>
      <c r="D71" s="2"/>
      <c r="E71" s="2"/>
      <c r="F71" s="36"/>
      <c r="G71" s="36"/>
      <c r="H71" s="36"/>
      <c r="I71" s="36"/>
      <c r="J71" s="36"/>
    </row>
    <row r="72" spans="1:10" x14ac:dyDescent="0.7">
      <c r="A72" s="2"/>
      <c r="B72" s="2"/>
      <c r="C72" s="2"/>
      <c r="D72" s="2"/>
      <c r="E72" s="2"/>
      <c r="F72" s="36"/>
      <c r="G72" s="36"/>
      <c r="H72" s="36"/>
      <c r="I72" s="36"/>
      <c r="J72" s="36"/>
    </row>
    <row r="73" spans="1:10" x14ac:dyDescent="0.7">
      <c r="A73" s="2"/>
      <c r="B73" s="2"/>
      <c r="C73" s="2"/>
      <c r="D73" s="2"/>
      <c r="E73" s="2"/>
      <c r="F73" s="36"/>
      <c r="G73" s="36"/>
      <c r="H73" s="36"/>
      <c r="I73" s="36"/>
      <c r="J73" s="36"/>
    </row>
    <row r="74" spans="1:10" x14ac:dyDescent="0.7">
      <c r="A74" s="2"/>
      <c r="B74" s="2"/>
      <c r="C74" s="2"/>
      <c r="D74" s="2"/>
      <c r="E74" s="2"/>
      <c r="F74" s="36"/>
      <c r="G74" s="36"/>
      <c r="H74" s="36"/>
      <c r="I74" s="36"/>
      <c r="J74" s="36"/>
    </row>
    <row r="75" spans="1:10" x14ac:dyDescent="0.7">
      <c r="A75" s="2"/>
      <c r="B75" s="2"/>
      <c r="C75" s="2"/>
      <c r="D75" s="2"/>
      <c r="E75" s="2"/>
      <c r="F75" s="36"/>
      <c r="G75" s="36"/>
      <c r="H75" s="36"/>
      <c r="I75" s="36"/>
      <c r="J75" s="36"/>
    </row>
    <row r="76" spans="1:10" x14ac:dyDescent="0.7">
      <c r="A76" s="2"/>
      <c r="B76" s="2"/>
      <c r="C76" s="2"/>
      <c r="D76" s="2"/>
      <c r="E76" s="2"/>
      <c r="F76" s="36"/>
      <c r="G76" s="36"/>
      <c r="H76" s="36"/>
      <c r="I76" s="36"/>
      <c r="J76" s="36"/>
    </row>
    <row r="77" spans="1:10" x14ac:dyDescent="0.7">
      <c r="A77" s="2"/>
      <c r="B77" s="2"/>
      <c r="C77" s="2"/>
      <c r="D77" s="2"/>
      <c r="E77" s="2"/>
      <c r="F77" s="36"/>
      <c r="G77" s="36"/>
      <c r="H77" s="36"/>
      <c r="I77" s="36"/>
      <c r="J77" s="36"/>
    </row>
    <row r="78" spans="1:10" x14ac:dyDescent="0.7">
      <c r="A78" s="2"/>
      <c r="B78" s="2"/>
      <c r="C78" s="2"/>
      <c r="D78" s="2"/>
      <c r="E78" s="2"/>
      <c r="F78" s="36"/>
      <c r="G78" s="36"/>
      <c r="H78" s="36"/>
      <c r="I78" s="36"/>
      <c r="J78" s="36"/>
    </row>
    <row r="79" spans="1:10" x14ac:dyDescent="0.7">
      <c r="A79" s="2"/>
      <c r="B79" s="2"/>
      <c r="C79" s="2"/>
      <c r="D79" s="2"/>
      <c r="E79" s="2"/>
      <c r="F79" s="36"/>
      <c r="G79" s="36"/>
      <c r="H79" s="36"/>
      <c r="I79" s="36"/>
      <c r="J79" s="36"/>
    </row>
    <row r="80" spans="1:10" x14ac:dyDescent="0.7">
      <c r="A80" s="2"/>
      <c r="B80" s="2"/>
      <c r="C80" s="2"/>
      <c r="D80" s="2"/>
      <c r="E80" s="2"/>
      <c r="F80" s="36"/>
      <c r="G80" s="36"/>
      <c r="H80" s="36"/>
      <c r="I80" s="36"/>
      <c r="J80" s="36"/>
    </row>
    <row r="81" spans="1:10" x14ac:dyDescent="0.7">
      <c r="A81" s="2"/>
      <c r="B81" s="2"/>
      <c r="C81" s="2"/>
      <c r="D81" s="2"/>
      <c r="E81" s="2"/>
      <c r="F81" s="36"/>
      <c r="G81" s="36"/>
      <c r="H81" s="36"/>
      <c r="I81" s="36"/>
      <c r="J81" s="36"/>
    </row>
    <row r="82" spans="1:10" x14ac:dyDescent="0.7">
      <c r="A82" s="2"/>
      <c r="B82" s="2"/>
      <c r="C82" s="2"/>
      <c r="D82" s="2"/>
      <c r="E82" s="2"/>
      <c r="F82" s="36"/>
      <c r="G82" s="36"/>
      <c r="H82" s="36"/>
      <c r="I82" s="36"/>
      <c r="J82" s="36"/>
    </row>
    <row r="83" spans="1:10" x14ac:dyDescent="0.7">
      <c r="A83" s="2"/>
      <c r="B83" s="2"/>
      <c r="C83" s="2"/>
      <c r="D83" s="2"/>
      <c r="E83" s="2"/>
      <c r="F83" s="36"/>
      <c r="G83" s="36"/>
      <c r="H83" s="36"/>
      <c r="I83" s="36"/>
      <c r="J83" s="36"/>
    </row>
    <row r="84" spans="1:10" x14ac:dyDescent="0.7">
      <c r="A84" s="2"/>
      <c r="B84" s="2"/>
      <c r="C84" s="2"/>
      <c r="D84" s="2"/>
      <c r="E84" s="2"/>
      <c r="F84" s="36"/>
      <c r="G84" s="36"/>
      <c r="H84" s="36"/>
      <c r="I84" s="36"/>
      <c r="J84" s="36"/>
    </row>
    <row r="85" spans="1:10" x14ac:dyDescent="0.7">
      <c r="A85" s="2"/>
      <c r="B85" s="2"/>
      <c r="C85" s="2"/>
      <c r="D85" s="2"/>
      <c r="E85" s="2"/>
      <c r="F85" s="36"/>
      <c r="G85" s="36"/>
      <c r="H85" s="36"/>
      <c r="I85" s="36"/>
      <c r="J85" s="36"/>
    </row>
    <row r="86" spans="1:10" x14ac:dyDescent="0.7">
      <c r="A86" s="2"/>
      <c r="B86" s="2"/>
      <c r="C86" s="2"/>
      <c r="D86" s="2"/>
      <c r="E86" s="2"/>
      <c r="F86" s="36"/>
      <c r="G86" s="36"/>
      <c r="H86" s="36"/>
      <c r="I86" s="36"/>
      <c r="J86" s="36"/>
    </row>
    <row r="87" spans="1:10" x14ac:dyDescent="0.7">
      <c r="A87" s="2"/>
      <c r="B87" s="2"/>
      <c r="C87" s="2"/>
      <c r="D87" s="2"/>
      <c r="E87" s="2"/>
      <c r="F87" s="36"/>
      <c r="G87" s="36"/>
      <c r="H87" s="36"/>
      <c r="I87" s="36"/>
      <c r="J87" s="36"/>
    </row>
    <row r="88" spans="1:10" x14ac:dyDescent="0.7">
      <c r="A88" s="2"/>
      <c r="B88" s="2"/>
      <c r="C88" s="2"/>
      <c r="D88" s="2"/>
      <c r="E88" s="2"/>
      <c r="F88" s="36"/>
      <c r="G88" s="36"/>
      <c r="H88" s="36"/>
      <c r="I88" s="36"/>
      <c r="J88" s="36"/>
    </row>
    <row r="89" spans="1:10" x14ac:dyDescent="0.7">
      <c r="A89" s="2"/>
      <c r="B89" s="2"/>
      <c r="C89" s="2"/>
      <c r="D89" s="2"/>
      <c r="E89" s="2"/>
      <c r="F89" s="36"/>
      <c r="G89" s="36"/>
      <c r="H89" s="36"/>
      <c r="I89" s="36"/>
      <c r="J89" s="36"/>
    </row>
    <row r="90" spans="1:10" x14ac:dyDescent="0.7">
      <c r="A90" s="2"/>
      <c r="B90" s="2"/>
      <c r="C90" s="2"/>
      <c r="D90" s="2"/>
      <c r="E90" s="2"/>
      <c r="F90" s="36"/>
      <c r="G90" s="36"/>
      <c r="H90" s="36"/>
      <c r="I90" s="36"/>
      <c r="J90" s="36"/>
    </row>
    <row r="91" spans="1:10" x14ac:dyDescent="0.7">
      <c r="A91" s="2"/>
      <c r="B91" s="2"/>
      <c r="C91" s="2"/>
      <c r="D91" s="2"/>
      <c r="E91" s="2"/>
      <c r="F91" s="36"/>
      <c r="G91" s="36"/>
      <c r="H91" s="36"/>
      <c r="I91" s="36"/>
      <c r="J91" s="36"/>
    </row>
    <row r="92" spans="1:10" x14ac:dyDescent="0.7">
      <c r="A92" s="2"/>
      <c r="B92" s="2"/>
      <c r="C92" s="2"/>
      <c r="D92" s="2"/>
      <c r="E92" s="2"/>
      <c r="F92" s="36"/>
      <c r="G92" s="36"/>
      <c r="H92" s="36"/>
      <c r="I92" s="36"/>
      <c r="J92" s="36"/>
    </row>
    <row r="93" spans="1:10" x14ac:dyDescent="0.7">
      <c r="A93" s="2"/>
      <c r="B93" s="2"/>
      <c r="C93" s="2"/>
      <c r="D93" s="2"/>
      <c r="E93" s="2"/>
      <c r="F93" s="36"/>
      <c r="G93" s="36"/>
      <c r="H93" s="36"/>
      <c r="I93" s="36"/>
      <c r="J93" s="36"/>
    </row>
    <row r="94" spans="1:10" x14ac:dyDescent="0.7">
      <c r="A94" s="2"/>
      <c r="B94" s="2"/>
      <c r="C94" s="2"/>
      <c r="D94" s="2"/>
      <c r="E94" s="2"/>
      <c r="F94" s="36"/>
      <c r="G94" s="36"/>
      <c r="H94" s="36"/>
      <c r="I94" s="36"/>
      <c r="J94" s="36"/>
    </row>
    <row r="95" spans="1:10" x14ac:dyDescent="0.7">
      <c r="A95" s="2"/>
      <c r="B95" s="2"/>
      <c r="C95" s="2"/>
      <c r="D95" s="2"/>
      <c r="E95" s="2"/>
      <c r="F95" s="36"/>
      <c r="G95" s="36"/>
      <c r="H95" s="36"/>
      <c r="I95" s="36"/>
      <c r="J95" s="36"/>
    </row>
    <row r="96" spans="1:10" x14ac:dyDescent="0.7">
      <c r="A96" s="2"/>
      <c r="B96" s="2"/>
      <c r="C96" s="2"/>
      <c r="D96" s="2"/>
      <c r="E96" s="2"/>
      <c r="F96" s="36"/>
      <c r="G96" s="36"/>
      <c r="H96" s="36"/>
      <c r="I96" s="36"/>
      <c r="J96" s="36"/>
    </row>
    <row r="97" spans="1:10" x14ac:dyDescent="0.7">
      <c r="A97" s="2"/>
      <c r="B97" s="2"/>
      <c r="C97" s="2"/>
      <c r="D97" s="2"/>
      <c r="E97" s="2"/>
      <c r="F97" s="36"/>
      <c r="G97" s="36"/>
      <c r="H97" s="36"/>
      <c r="I97" s="36"/>
      <c r="J97" s="36"/>
    </row>
    <row r="98" spans="1:10" x14ac:dyDescent="0.7">
      <c r="A98" s="2"/>
      <c r="B98" s="2"/>
      <c r="C98" s="2"/>
      <c r="D98" s="2"/>
      <c r="E98" s="2"/>
      <c r="F98" s="36"/>
      <c r="G98" s="36"/>
      <c r="H98" s="36"/>
      <c r="I98" s="36"/>
      <c r="J98" s="36"/>
    </row>
    <row r="99" spans="1:10" x14ac:dyDescent="0.7">
      <c r="A99" s="2"/>
      <c r="B99" s="2"/>
      <c r="C99" s="2"/>
      <c r="D99" s="2"/>
      <c r="E99" s="2"/>
      <c r="F99" s="36"/>
      <c r="G99" s="36"/>
      <c r="H99" s="36"/>
      <c r="I99" s="36"/>
      <c r="J99" s="36"/>
    </row>
    <row r="100" spans="1:10" x14ac:dyDescent="0.7">
      <c r="A100" s="2"/>
      <c r="B100" s="2"/>
      <c r="C100" s="2"/>
      <c r="D100" s="2"/>
      <c r="E100" s="2"/>
      <c r="F100" s="36"/>
      <c r="G100" s="36"/>
      <c r="H100" s="36"/>
      <c r="I100" s="36"/>
      <c r="J100" s="36"/>
    </row>
    <row r="101" spans="1:10" x14ac:dyDescent="0.7">
      <c r="A101" s="2"/>
      <c r="B101" s="2"/>
      <c r="C101" s="2"/>
      <c r="D101" s="2"/>
      <c r="E101" s="2"/>
      <c r="F101" s="36"/>
      <c r="G101" s="36"/>
      <c r="H101" s="36"/>
      <c r="I101" s="36"/>
      <c r="J101" s="36"/>
    </row>
    <row r="102" spans="1:10" x14ac:dyDescent="0.7">
      <c r="A102" s="2"/>
      <c r="B102" s="2"/>
      <c r="C102" s="2"/>
      <c r="D102" s="2"/>
      <c r="E102" s="2"/>
      <c r="F102" s="36"/>
      <c r="G102" s="36"/>
      <c r="H102" s="36"/>
      <c r="I102" s="36"/>
      <c r="J102" s="36"/>
    </row>
    <row r="103" spans="1:10" x14ac:dyDescent="0.7">
      <c r="A103" s="2"/>
      <c r="B103" s="2"/>
      <c r="C103" s="2"/>
      <c r="D103" s="2"/>
      <c r="E103" s="2"/>
      <c r="F103" s="36"/>
      <c r="G103" s="36"/>
      <c r="H103" s="36"/>
      <c r="I103" s="36"/>
      <c r="J103" s="36"/>
    </row>
    <row r="104" spans="1:10" x14ac:dyDescent="0.7">
      <c r="A104" s="2"/>
      <c r="B104" s="2"/>
      <c r="C104" s="2"/>
      <c r="D104" s="2"/>
      <c r="E104" s="2"/>
      <c r="F104" s="36"/>
      <c r="G104" s="36"/>
      <c r="H104" s="36"/>
      <c r="I104" s="36"/>
      <c r="J104" s="36"/>
    </row>
    <row r="105" spans="1:10" x14ac:dyDescent="0.7">
      <c r="A105" s="2"/>
      <c r="B105" s="2"/>
      <c r="C105" s="2"/>
      <c r="D105" s="2"/>
      <c r="E105" s="2"/>
      <c r="F105" s="36"/>
      <c r="G105" s="36"/>
      <c r="H105" s="36"/>
      <c r="I105" s="36"/>
      <c r="J105" s="36"/>
    </row>
    <row r="106" spans="1:10" x14ac:dyDescent="0.7">
      <c r="A106" s="2"/>
      <c r="B106" s="2"/>
      <c r="C106" s="2"/>
      <c r="D106" s="2"/>
      <c r="E106" s="2"/>
      <c r="F106" s="36"/>
      <c r="G106" s="36"/>
      <c r="H106" s="36"/>
      <c r="I106" s="36"/>
      <c r="J106" s="36"/>
    </row>
    <row r="107" spans="1:10" x14ac:dyDescent="0.7">
      <c r="A107" s="2"/>
      <c r="B107" s="2"/>
      <c r="C107" s="2"/>
      <c r="D107" s="2"/>
      <c r="E107" s="2"/>
      <c r="F107" s="36"/>
      <c r="G107" s="36"/>
      <c r="H107" s="36"/>
      <c r="I107" s="36"/>
      <c r="J107" s="36"/>
    </row>
    <row r="108" spans="1:10" x14ac:dyDescent="0.7">
      <c r="A108" s="2"/>
      <c r="B108" s="2"/>
      <c r="C108" s="2"/>
      <c r="D108" s="2"/>
      <c r="E108" s="2"/>
      <c r="F108" s="36"/>
      <c r="G108" s="36"/>
      <c r="H108" s="36"/>
      <c r="I108" s="36"/>
      <c r="J108" s="36"/>
    </row>
    <row r="109" spans="1:10" x14ac:dyDescent="0.7">
      <c r="A109" s="2"/>
      <c r="B109" s="2"/>
      <c r="C109" s="2"/>
      <c r="D109" s="2"/>
      <c r="E109" s="2"/>
      <c r="F109" s="36"/>
      <c r="G109" s="36"/>
      <c r="H109" s="36"/>
      <c r="I109" s="36"/>
      <c r="J109" s="36"/>
    </row>
    <row r="110" spans="1:10" x14ac:dyDescent="0.7">
      <c r="A110" s="2"/>
      <c r="B110" s="2"/>
      <c r="C110" s="2"/>
      <c r="D110" s="2"/>
      <c r="E110" s="2"/>
      <c r="F110" s="36"/>
      <c r="G110" s="36"/>
      <c r="H110" s="36"/>
      <c r="I110" s="36"/>
      <c r="J110" s="36"/>
    </row>
    <row r="111" spans="1:10" x14ac:dyDescent="0.7">
      <c r="A111" s="2"/>
      <c r="B111" s="2"/>
      <c r="C111" s="2"/>
      <c r="D111" s="2"/>
      <c r="E111" s="2"/>
      <c r="F111" s="36"/>
      <c r="G111" s="36"/>
      <c r="H111" s="36"/>
      <c r="I111" s="36"/>
      <c r="J111" s="36"/>
    </row>
    <row r="112" spans="1:10" x14ac:dyDescent="0.7">
      <c r="A112" s="2"/>
      <c r="B112" s="2"/>
      <c r="C112" s="2"/>
      <c r="D112" s="2"/>
      <c r="E112" s="2"/>
      <c r="F112" s="36"/>
      <c r="G112" s="36"/>
      <c r="H112" s="36"/>
      <c r="I112" s="36"/>
      <c r="J112" s="36"/>
    </row>
    <row r="113" spans="1:10" x14ac:dyDescent="0.7">
      <c r="A113" s="2"/>
      <c r="B113" s="2"/>
      <c r="C113" s="2"/>
      <c r="D113" s="2"/>
      <c r="E113" s="2"/>
      <c r="F113" s="36"/>
      <c r="G113" s="36"/>
      <c r="H113" s="36"/>
      <c r="I113" s="36"/>
      <c r="J113" s="36"/>
    </row>
    <row r="114" spans="1:10" x14ac:dyDescent="0.7">
      <c r="A114" s="2"/>
      <c r="B114" s="2"/>
      <c r="C114" s="2"/>
      <c r="D114" s="2"/>
      <c r="E114" s="2"/>
      <c r="F114" s="36"/>
      <c r="G114" s="36"/>
      <c r="H114" s="36"/>
      <c r="I114" s="36"/>
      <c r="J114" s="36"/>
    </row>
    <row r="115" spans="1:10" x14ac:dyDescent="0.7">
      <c r="A115" s="2"/>
      <c r="B115" s="2"/>
      <c r="C115" s="2"/>
      <c r="D115" s="2"/>
      <c r="E115" s="2"/>
      <c r="F115" s="36"/>
      <c r="G115" s="36"/>
      <c r="H115" s="36"/>
      <c r="I115" s="36"/>
      <c r="J115" s="36"/>
    </row>
    <row r="116" spans="1:10" x14ac:dyDescent="0.7">
      <c r="A116" s="2"/>
      <c r="B116" s="2"/>
      <c r="C116" s="2"/>
      <c r="D116" s="2"/>
      <c r="E116" s="2"/>
      <c r="F116" s="36"/>
      <c r="G116" s="36"/>
      <c r="H116" s="36"/>
      <c r="I116" s="36"/>
      <c r="J116" s="36"/>
    </row>
    <row r="117" spans="1:10" x14ac:dyDescent="0.7">
      <c r="A117" s="2"/>
      <c r="B117" s="2"/>
      <c r="C117" s="2"/>
      <c r="D117" s="2"/>
      <c r="E117" s="2"/>
      <c r="F117" s="36"/>
      <c r="G117" s="36"/>
      <c r="H117" s="36"/>
      <c r="I117" s="36"/>
      <c r="J117" s="36"/>
    </row>
    <row r="118" spans="1:10" x14ac:dyDescent="0.7">
      <c r="A118" s="2"/>
      <c r="B118" s="2"/>
      <c r="C118" s="2"/>
      <c r="D118" s="2"/>
      <c r="E118" s="2"/>
      <c r="F118" s="36"/>
      <c r="G118" s="36"/>
      <c r="H118" s="36"/>
      <c r="I118" s="36"/>
      <c r="J118" s="36"/>
    </row>
    <row r="119" spans="1:10" x14ac:dyDescent="0.7">
      <c r="A119" s="2"/>
      <c r="B119" s="2"/>
      <c r="C119" s="2"/>
      <c r="D119" s="2"/>
      <c r="E119" s="2"/>
      <c r="F119" s="36"/>
      <c r="G119" s="36"/>
      <c r="H119" s="36"/>
      <c r="I119" s="36"/>
      <c r="J119" s="36"/>
    </row>
    <row r="120" spans="1:10" x14ac:dyDescent="0.7">
      <c r="A120" s="2"/>
      <c r="B120" s="2"/>
      <c r="C120" s="2"/>
      <c r="D120" s="2"/>
      <c r="E120" s="2"/>
      <c r="F120" s="36"/>
      <c r="G120" s="36"/>
      <c r="H120" s="36"/>
      <c r="I120" s="36"/>
      <c r="J120" s="36"/>
    </row>
    <row r="121" spans="1:10" x14ac:dyDescent="0.7">
      <c r="A121" s="2"/>
      <c r="B121" s="2"/>
      <c r="C121" s="2"/>
      <c r="D121" s="2"/>
      <c r="E121" s="2"/>
      <c r="F121" s="36"/>
      <c r="G121" s="36"/>
      <c r="H121" s="36"/>
      <c r="I121" s="36"/>
      <c r="J121" s="36"/>
    </row>
    <row r="122" spans="1:10" x14ac:dyDescent="0.7">
      <c r="A122" s="2"/>
      <c r="B122" s="2"/>
      <c r="C122" s="2"/>
      <c r="D122" s="2"/>
      <c r="E122" s="2"/>
      <c r="F122" s="36"/>
      <c r="G122" s="36"/>
      <c r="H122" s="36"/>
      <c r="I122" s="36"/>
      <c r="J122" s="36"/>
    </row>
    <row r="123" spans="1:10" x14ac:dyDescent="0.7">
      <c r="A123" s="2"/>
      <c r="B123" s="2"/>
      <c r="C123" s="2"/>
      <c r="D123" s="2"/>
      <c r="E123" s="2"/>
      <c r="F123" s="36"/>
      <c r="G123" s="36"/>
      <c r="H123" s="36"/>
      <c r="I123" s="36"/>
      <c r="J123" s="36"/>
    </row>
    <row r="124" spans="1:10" x14ac:dyDescent="0.7">
      <c r="A124" s="2"/>
      <c r="B124" s="2"/>
      <c r="C124" s="2"/>
      <c r="D124" s="2"/>
      <c r="E124" s="2"/>
      <c r="F124" s="36"/>
      <c r="G124" s="36"/>
      <c r="H124" s="36"/>
      <c r="I124" s="36"/>
      <c r="J124" s="36"/>
    </row>
    <row r="125" spans="1:10" x14ac:dyDescent="0.7">
      <c r="A125" s="2"/>
      <c r="B125" s="2"/>
      <c r="C125" s="2"/>
      <c r="D125" s="2"/>
      <c r="E125" s="2"/>
      <c r="F125" s="36"/>
      <c r="G125" s="36"/>
      <c r="H125" s="36"/>
      <c r="I125" s="36"/>
      <c r="J125" s="36"/>
    </row>
    <row r="126" spans="1:10" x14ac:dyDescent="0.7">
      <c r="A126" s="2"/>
      <c r="B126" s="2"/>
      <c r="C126" s="2"/>
      <c r="D126" s="2"/>
      <c r="E126" s="2"/>
      <c r="F126" s="36"/>
      <c r="G126" s="36"/>
      <c r="H126" s="36"/>
      <c r="I126" s="36"/>
      <c r="J126" s="36"/>
    </row>
    <row r="127" spans="1:10" x14ac:dyDescent="0.7">
      <c r="A127" s="2"/>
      <c r="B127" s="2"/>
      <c r="C127" s="2"/>
      <c r="D127" s="2"/>
      <c r="E127" s="2"/>
      <c r="F127" s="36"/>
      <c r="G127" s="36"/>
      <c r="H127" s="36"/>
      <c r="I127" s="36"/>
      <c r="J127" s="36"/>
    </row>
    <row r="128" spans="1:10" x14ac:dyDescent="0.7">
      <c r="A128" s="2"/>
      <c r="B128" s="2"/>
      <c r="C128" s="2"/>
      <c r="D128" s="2"/>
      <c r="E128" s="2"/>
      <c r="F128" s="36"/>
      <c r="G128" s="36"/>
      <c r="H128" s="36"/>
      <c r="I128" s="36"/>
      <c r="J128" s="36"/>
    </row>
    <row r="129" spans="1:10" x14ac:dyDescent="0.7">
      <c r="A129" s="2"/>
      <c r="B129" s="2"/>
      <c r="C129" s="2"/>
      <c r="D129" s="2"/>
      <c r="E129" s="2"/>
      <c r="F129" s="36"/>
      <c r="G129" s="36"/>
      <c r="H129" s="36"/>
      <c r="I129" s="36"/>
      <c r="J129" s="36"/>
    </row>
    <row r="130" spans="1:10" x14ac:dyDescent="0.7">
      <c r="A130" s="2"/>
      <c r="B130" s="2"/>
      <c r="C130" s="2"/>
      <c r="D130" s="2"/>
      <c r="E130" s="2"/>
      <c r="F130" s="36"/>
      <c r="G130" s="36"/>
      <c r="H130" s="36"/>
      <c r="I130" s="36"/>
      <c r="J130" s="36"/>
    </row>
    <row r="131" spans="1:10" x14ac:dyDescent="0.7">
      <c r="A131" s="2"/>
      <c r="B131" s="2"/>
      <c r="C131" s="2"/>
      <c r="D131" s="2"/>
      <c r="E131" s="2"/>
      <c r="F131" s="36"/>
      <c r="G131" s="36"/>
      <c r="H131" s="36"/>
      <c r="I131" s="36"/>
      <c r="J131" s="36"/>
    </row>
    <row r="132" spans="1:10" x14ac:dyDescent="0.7">
      <c r="A132" s="2"/>
      <c r="B132" s="2"/>
      <c r="C132" s="2"/>
      <c r="D132" s="2"/>
      <c r="E132" s="2"/>
      <c r="F132" s="36"/>
      <c r="G132" s="36"/>
      <c r="H132" s="36"/>
      <c r="I132" s="36"/>
      <c r="J132" s="36"/>
    </row>
    <row r="133" spans="1:10" x14ac:dyDescent="0.7">
      <c r="A133" s="2"/>
      <c r="B133" s="2"/>
      <c r="C133" s="2"/>
      <c r="D133" s="2"/>
      <c r="E133" s="2"/>
      <c r="F133" s="36"/>
      <c r="G133" s="36"/>
      <c r="H133" s="36"/>
      <c r="I133" s="36"/>
      <c r="J133" s="36"/>
    </row>
    <row r="134" spans="1:10" x14ac:dyDescent="0.7">
      <c r="A134" s="2"/>
      <c r="B134" s="2"/>
      <c r="C134" s="2"/>
      <c r="D134" s="2"/>
      <c r="E134" s="2"/>
      <c r="F134" s="36"/>
      <c r="G134" s="36"/>
      <c r="H134" s="36"/>
      <c r="I134" s="36"/>
      <c r="J134" s="36"/>
    </row>
    <row r="135" spans="1:10" x14ac:dyDescent="0.7">
      <c r="A135" s="2"/>
      <c r="B135" s="2"/>
      <c r="C135" s="2"/>
      <c r="D135" s="2"/>
      <c r="E135" s="2"/>
      <c r="F135" s="36"/>
      <c r="G135" s="36"/>
      <c r="H135" s="36"/>
      <c r="I135" s="36"/>
      <c r="J135" s="36"/>
    </row>
    <row r="136" spans="1:10" x14ac:dyDescent="0.7">
      <c r="A136" s="2"/>
      <c r="B136" s="2"/>
      <c r="C136" s="2"/>
      <c r="D136" s="2"/>
      <c r="E136" s="2"/>
      <c r="F136" s="36"/>
      <c r="G136" s="36"/>
      <c r="H136" s="36"/>
      <c r="I136" s="36"/>
      <c r="J136" s="36"/>
    </row>
    <row r="137" spans="1:10" x14ac:dyDescent="0.7">
      <c r="A137" s="2"/>
      <c r="B137" s="2"/>
      <c r="C137" s="2"/>
      <c r="D137" s="2"/>
      <c r="E137" s="2"/>
      <c r="F137" s="36"/>
      <c r="G137" s="36"/>
      <c r="H137" s="36"/>
      <c r="I137" s="36"/>
      <c r="J137" s="36"/>
    </row>
    <row r="138" spans="1:10" x14ac:dyDescent="0.7">
      <c r="A138" s="2"/>
      <c r="B138" s="2"/>
      <c r="C138" s="2"/>
      <c r="D138" s="2"/>
      <c r="E138" s="2"/>
      <c r="F138" s="36"/>
      <c r="G138" s="36"/>
      <c r="H138" s="36"/>
      <c r="I138" s="36"/>
      <c r="J138" s="36"/>
    </row>
    <row r="139" spans="1:10" x14ac:dyDescent="0.7">
      <c r="A139" s="2"/>
      <c r="B139" s="2"/>
      <c r="C139" s="2"/>
      <c r="D139" s="2"/>
      <c r="E139" s="2"/>
      <c r="F139" s="36"/>
      <c r="G139" s="36"/>
      <c r="H139" s="36"/>
      <c r="I139" s="36"/>
      <c r="J139" s="36"/>
    </row>
    <row r="140" spans="1:10" x14ac:dyDescent="0.7">
      <c r="A140" s="2"/>
      <c r="B140" s="2"/>
      <c r="C140" s="2"/>
      <c r="D140" s="2"/>
      <c r="E140" s="2"/>
      <c r="F140" s="36"/>
      <c r="G140" s="36"/>
      <c r="H140" s="36"/>
      <c r="I140" s="36"/>
      <c r="J140" s="36"/>
    </row>
    <row r="141" spans="1:10" x14ac:dyDescent="0.7">
      <c r="A141" s="2"/>
      <c r="B141" s="2"/>
      <c r="C141" s="2"/>
      <c r="D141" s="2"/>
      <c r="E141" s="2"/>
      <c r="F141" s="36"/>
      <c r="G141" s="36"/>
      <c r="H141" s="36"/>
      <c r="I141" s="36"/>
      <c r="J141" s="36"/>
    </row>
    <row r="142" spans="1:10" x14ac:dyDescent="0.7">
      <c r="A142" s="2"/>
      <c r="B142" s="2"/>
      <c r="C142" s="2"/>
      <c r="D142" s="2"/>
      <c r="E142" s="2"/>
      <c r="F142" s="36"/>
      <c r="G142" s="36"/>
      <c r="H142" s="36"/>
      <c r="I142" s="36"/>
      <c r="J142" s="36"/>
    </row>
    <row r="143" spans="1:10" x14ac:dyDescent="0.7">
      <c r="A143" s="2"/>
      <c r="B143" s="2"/>
      <c r="C143" s="2"/>
      <c r="D143" s="2"/>
      <c r="E143" s="2"/>
      <c r="F143" s="36"/>
      <c r="G143" s="36"/>
      <c r="H143" s="36"/>
      <c r="I143" s="36"/>
      <c r="J143" s="36"/>
    </row>
    <row r="144" spans="1:10" x14ac:dyDescent="0.7">
      <c r="A144" s="2"/>
      <c r="B144" s="2"/>
      <c r="C144" s="2"/>
      <c r="D144" s="2"/>
      <c r="E144" s="2"/>
      <c r="F144" s="36"/>
      <c r="G144" s="36"/>
      <c r="H144" s="36"/>
      <c r="I144" s="36"/>
      <c r="J144" s="36"/>
    </row>
    <row r="145" spans="1:10" x14ac:dyDescent="0.7">
      <c r="A145" s="2"/>
      <c r="B145" s="2"/>
      <c r="C145" s="2"/>
      <c r="D145" s="2"/>
      <c r="E145" s="2"/>
      <c r="F145" s="36"/>
      <c r="G145" s="36"/>
      <c r="H145" s="36"/>
      <c r="I145" s="36"/>
      <c r="J145" s="36"/>
    </row>
    <row r="146" spans="1:10" x14ac:dyDescent="0.7">
      <c r="A146" s="2"/>
      <c r="B146" s="2"/>
      <c r="C146" s="2"/>
      <c r="D146" s="2"/>
      <c r="E146" s="2"/>
      <c r="F146" s="36"/>
      <c r="G146" s="36"/>
      <c r="H146" s="36"/>
      <c r="I146" s="36"/>
      <c r="J146" s="36"/>
    </row>
    <row r="147" spans="1:10" x14ac:dyDescent="0.7">
      <c r="A147" s="2"/>
      <c r="B147" s="2"/>
      <c r="C147" s="2"/>
      <c r="D147" s="2"/>
      <c r="E147" s="2"/>
      <c r="F147" s="36"/>
      <c r="G147" s="36"/>
      <c r="H147" s="36"/>
      <c r="I147" s="36"/>
      <c r="J147" s="36"/>
    </row>
    <row r="148" spans="1:10" x14ac:dyDescent="0.7">
      <c r="A148" s="2"/>
      <c r="B148" s="2"/>
      <c r="C148" s="2"/>
      <c r="D148" s="2"/>
      <c r="E148" s="2"/>
      <c r="F148" s="36"/>
      <c r="G148" s="36"/>
      <c r="H148" s="36"/>
      <c r="I148" s="36"/>
      <c r="J148" s="36"/>
    </row>
    <row r="149" spans="1:10" x14ac:dyDescent="0.7">
      <c r="A149" s="2"/>
      <c r="B149" s="2"/>
      <c r="C149" s="2"/>
      <c r="D149" s="2"/>
      <c r="E149" s="2"/>
      <c r="F149" s="36"/>
      <c r="G149" s="36"/>
      <c r="H149" s="36"/>
      <c r="I149" s="36"/>
      <c r="J149" s="36"/>
    </row>
    <row r="150" spans="1:10" x14ac:dyDescent="0.7">
      <c r="A150" s="2"/>
      <c r="B150" s="2"/>
      <c r="C150" s="2"/>
      <c r="D150" s="2"/>
      <c r="E150" s="2"/>
      <c r="F150" s="36"/>
      <c r="G150" s="36"/>
      <c r="H150" s="36"/>
      <c r="I150" s="36"/>
      <c r="J150" s="36"/>
    </row>
    <row r="151" spans="1:10" x14ac:dyDescent="0.7">
      <c r="A151" s="2"/>
      <c r="B151" s="2"/>
      <c r="C151" s="2"/>
      <c r="D151" s="2"/>
      <c r="E151" s="2"/>
      <c r="F151" s="36"/>
      <c r="G151" s="36"/>
      <c r="H151" s="36"/>
      <c r="I151" s="36"/>
      <c r="J151" s="36"/>
    </row>
    <row r="152" spans="1:10" x14ac:dyDescent="0.7">
      <c r="A152" s="2"/>
      <c r="B152" s="2"/>
      <c r="C152" s="2"/>
      <c r="D152" s="2"/>
      <c r="E152" s="2"/>
      <c r="F152" s="36"/>
      <c r="G152" s="36"/>
      <c r="H152" s="36"/>
      <c r="I152" s="36"/>
      <c r="J152" s="36"/>
    </row>
    <row r="153" spans="1:10" x14ac:dyDescent="0.7">
      <c r="A153" s="2"/>
      <c r="B153" s="2"/>
      <c r="C153" s="2"/>
      <c r="D153" s="2"/>
      <c r="E153" s="2"/>
      <c r="F153" s="36"/>
      <c r="G153" s="36"/>
      <c r="H153" s="36"/>
      <c r="I153" s="36"/>
      <c r="J153" s="36"/>
    </row>
    <row r="154" spans="1:10" x14ac:dyDescent="0.7">
      <c r="A154" s="2"/>
      <c r="B154" s="2"/>
      <c r="C154" s="2"/>
      <c r="D154" s="2"/>
      <c r="E154" s="2"/>
      <c r="F154" s="36"/>
      <c r="G154" s="36"/>
      <c r="H154" s="36"/>
      <c r="I154" s="36"/>
      <c r="J154" s="36"/>
    </row>
    <row r="155" spans="1:10" x14ac:dyDescent="0.7">
      <c r="A155" s="2"/>
      <c r="B155" s="2"/>
      <c r="C155" s="2"/>
      <c r="D155" s="2"/>
      <c r="E155" s="2"/>
      <c r="F155" s="36"/>
      <c r="G155" s="36"/>
      <c r="H155" s="36"/>
      <c r="I155" s="36"/>
      <c r="J155" s="36"/>
    </row>
    <row r="156" spans="1:10" x14ac:dyDescent="0.7">
      <c r="A156" s="2"/>
      <c r="B156" s="2"/>
      <c r="C156" s="2"/>
      <c r="D156" s="2"/>
      <c r="E156" s="2"/>
      <c r="F156" s="36"/>
      <c r="G156" s="36"/>
      <c r="H156" s="36"/>
      <c r="I156" s="36"/>
      <c r="J156" s="36"/>
    </row>
    <row r="157" spans="1:10" x14ac:dyDescent="0.7">
      <c r="A157" s="2"/>
      <c r="B157" s="2"/>
      <c r="C157" s="2"/>
      <c r="D157" s="2"/>
      <c r="E157" s="2"/>
      <c r="F157" s="36"/>
      <c r="G157" s="36"/>
      <c r="H157" s="36"/>
      <c r="I157" s="36"/>
      <c r="J157" s="36"/>
    </row>
    <row r="158" spans="1:10" x14ac:dyDescent="0.7">
      <c r="A158" s="2"/>
      <c r="B158" s="2"/>
      <c r="C158" s="2"/>
      <c r="D158" s="2"/>
      <c r="E158" s="2"/>
      <c r="F158" s="36"/>
      <c r="G158" s="36"/>
      <c r="H158" s="36"/>
      <c r="I158" s="36"/>
      <c r="J158" s="36"/>
    </row>
    <row r="159" spans="1:10" x14ac:dyDescent="0.7">
      <c r="A159" s="2"/>
      <c r="B159" s="2"/>
      <c r="C159" s="2"/>
      <c r="D159" s="2"/>
      <c r="E159" s="2"/>
      <c r="F159" s="36"/>
      <c r="G159" s="36"/>
      <c r="H159" s="36"/>
      <c r="I159" s="36"/>
      <c r="J159" s="36"/>
    </row>
    <row r="160" spans="1:10" x14ac:dyDescent="0.7">
      <c r="A160" s="2"/>
      <c r="B160" s="2"/>
      <c r="C160" s="2"/>
      <c r="D160" s="2"/>
      <c r="E160" s="2"/>
      <c r="F160" s="36"/>
      <c r="G160" s="36"/>
      <c r="H160" s="36"/>
      <c r="I160" s="36"/>
      <c r="J160" s="36"/>
    </row>
    <row r="161" spans="1:10" x14ac:dyDescent="0.7">
      <c r="A161" s="2"/>
      <c r="B161" s="2"/>
      <c r="C161" s="2"/>
      <c r="D161" s="2"/>
      <c r="E161" s="2"/>
      <c r="F161" s="36"/>
      <c r="G161" s="36"/>
      <c r="H161" s="36"/>
      <c r="I161" s="36"/>
      <c r="J161" s="36"/>
    </row>
    <row r="162" spans="1:10" x14ac:dyDescent="0.7">
      <c r="A162" s="2"/>
      <c r="B162" s="2"/>
      <c r="C162" s="2"/>
      <c r="D162" s="2"/>
      <c r="E162" s="2"/>
      <c r="F162" s="36"/>
      <c r="G162" s="36"/>
      <c r="H162" s="36"/>
      <c r="I162" s="36"/>
      <c r="J162" s="36"/>
    </row>
    <row r="163" spans="1:10" x14ac:dyDescent="0.7">
      <c r="A163" s="2"/>
      <c r="B163" s="2"/>
      <c r="C163" s="2"/>
      <c r="D163" s="2"/>
      <c r="E163" s="2"/>
      <c r="F163" s="36"/>
      <c r="G163" s="36"/>
      <c r="H163" s="36"/>
      <c r="I163" s="36"/>
      <c r="J163" s="36"/>
    </row>
    <row r="164" spans="1:10" x14ac:dyDescent="0.7">
      <c r="A164" s="2"/>
      <c r="B164" s="2"/>
      <c r="C164" s="2"/>
      <c r="D164" s="2"/>
      <c r="E164" s="2"/>
      <c r="F164" s="36"/>
      <c r="G164" s="36"/>
      <c r="H164" s="36"/>
      <c r="I164" s="36"/>
      <c r="J164" s="36"/>
    </row>
    <row r="165" spans="1:10" x14ac:dyDescent="0.7">
      <c r="A165" s="2"/>
      <c r="B165" s="2"/>
      <c r="C165" s="2"/>
      <c r="D165" s="2"/>
      <c r="E165" s="2"/>
      <c r="F165" s="36"/>
      <c r="G165" s="36"/>
      <c r="H165" s="36"/>
      <c r="I165" s="36"/>
      <c r="J165" s="36"/>
    </row>
    <row r="166" spans="1:10" x14ac:dyDescent="0.7">
      <c r="A166" s="2"/>
      <c r="B166" s="2"/>
      <c r="C166" s="2"/>
      <c r="D166" s="2"/>
      <c r="E166" s="2"/>
      <c r="F166" s="36"/>
      <c r="G166" s="36"/>
      <c r="H166" s="36"/>
      <c r="I166" s="36"/>
      <c r="J166" s="36"/>
    </row>
    <row r="167" spans="1:10" x14ac:dyDescent="0.7">
      <c r="A167" s="2"/>
      <c r="B167" s="2"/>
      <c r="C167" s="2"/>
      <c r="D167" s="2"/>
      <c r="E167" s="2"/>
      <c r="F167" s="36"/>
      <c r="G167" s="36"/>
      <c r="H167" s="36"/>
      <c r="I167" s="36"/>
      <c r="J167" s="36"/>
    </row>
    <row r="168" spans="1:10" x14ac:dyDescent="0.7">
      <c r="A168" s="2"/>
      <c r="B168" s="2"/>
      <c r="C168" s="2"/>
      <c r="D168" s="2"/>
      <c r="E168" s="2"/>
      <c r="F168" s="36"/>
      <c r="G168" s="36"/>
      <c r="H168" s="36"/>
      <c r="I168" s="36"/>
      <c r="J168" s="36"/>
    </row>
    <row r="169" spans="1:10" x14ac:dyDescent="0.7">
      <c r="A169" s="2"/>
      <c r="B169" s="2"/>
      <c r="C169" s="2"/>
      <c r="D169" s="2"/>
      <c r="E169" s="2"/>
      <c r="F169" s="36"/>
      <c r="G169" s="36"/>
      <c r="H169" s="36"/>
      <c r="I169" s="36"/>
      <c r="J169" s="36"/>
    </row>
    <row r="170" spans="1:10" x14ac:dyDescent="0.7">
      <c r="A170" s="2"/>
      <c r="B170" s="2"/>
      <c r="C170" s="2"/>
      <c r="D170" s="2"/>
      <c r="E170" s="2"/>
      <c r="F170" s="36"/>
      <c r="G170" s="36"/>
      <c r="H170" s="36"/>
      <c r="I170" s="36"/>
      <c r="J170" s="36"/>
    </row>
    <row r="171" spans="1:10" x14ac:dyDescent="0.7">
      <c r="A171" s="2"/>
      <c r="B171" s="2"/>
      <c r="C171" s="2"/>
      <c r="D171" s="2"/>
      <c r="E171" s="2"/>
      <c r="F171" s="36"/>
      <c r="G171" s="36"/>
      <c r="H171" s="36"/>
      <c r="I171" s="36"/>
      <c r="J171" s="36"/>
    </row>
    <row r="172" spans="1:10" x14ac:dyDescent="0.7">
      <c r="A172" s="2"/>
      <c r="B172" s="2"/>
      <c r="C172" s="2"/>
      <c r="D172" s="2"/>
      <c r="E172" s="2"/>
      <c r="F172" s="36"/>
      <c r="G172" s="36"/>
      <c r="H172" s="36"/>
      <c r="I172" s="36"/>
      <c r="J172" s="36"/>
    </row>
    <row r="173" spans="1:10" x14ac:dyDescent="0.7">
      <c r="A173" s="2"/>
      <c r="B173" s="2"/>
      <c r="C173" s="2"/>
      <c r="D173" s="2"/>
      <c r="E173" s="2"/>
      <c r="F173" s="36"/>
      <c r="G173" s="36"/>
      <c r="H173" s="36"/>
      <c r="I173" s="36"/>
      <c r="J173" s="36"/>
    </row>
    <row r="174" spans="1:10" x14ac:dyDescent="0.7">
      <c r="A174" s="2"/>
      <c r="B174" s="2"/>
      <c r="C174" s="2"/>
      <c r="D174" s="2"/>
      <c r="E174" s="2"/>
      <c r="F174" s="36"/>
      <c r="G174" s="36"/>
      <c r="H174" s="36"/>
      <c r="I174" s="36"/>
      <c r="J174" s="36"/>
    </row>
    <row r="175" spans="1:10" x14ac:dyDescent="0.7">
      <c r="A175" s="2"/>
      <c r="B175" s="2"/>
      <c r="C175" s="2"/>
      <c r="D175" s="2"/>
      <c r="E175" s="2"/>
      <c r="F175" s="36"/>
      <c r="G175" s="36"/>
      <c r="H175" s="36"/>
      <c r="I175" s="36"/>
      <c r="J175" s="36"/>
    </row>
    <row r="176" spans="1:10" x14ac:dyDescent="0.7">
      <c r="A176" s="2"/>
      <c r="B176" s="2"/>
      <c r="C176" s="2"/>
      <c r="D176" s="2"/>
      <c r="E176" s="2"/>
      <c r="F176" s="36"/>
      <c r="G176" s="36"/>
      <c r="H176" s="36"/>
      <c r="I176" s="36"/>
      <c r="J176" s="36"/>
    </row>
    <row r="177" spans="1:10" x14ac:dyDescent="0.7">
      <c r="A177" s="2"/>
      <c r="B177" s="2"/>
      <c r="C177" s="2"/>
      <c r="D177" s="2"/>
      <c r="E177" s="2"/>
      <c r="F177" s="36"/>
      <c r="G177" s="36"/>
      <c r="H177" s="36"/>
      <c r="I177" s="36"/>
      <c r="J177" s="36"/>
    </row>
    <row r="178" spans="1:10" x14ac:dyDescent="0.7">
      <c r="A178" s="2"/>
      <c r="B178" s="2"/>
      <c r="C178" s="2"/>
      <c r="D178" s="2"/>
      <c r="E178" s="2"/>
      <c r="F178" s="36"/>
      <c r="G178" s="36"/>
      <c r="H178" s="36"/>
      <c r="I178" s="36"/>
      <c r="J178" s="36"/>
    </row>
    <row r="179" spans="1:10" x14ac:dyDescent="0.7">
      <c r="A179" s="2"/>
      <c r="B179" s="2"/>
      <c r="C179" s="2"/>
      <c r="D179" s="2"/>
      <c r="E179" s="2"/>
      <c r="F179" s="36"/>
      <c r="G179" s="36"/>
      <c r="H179" s="36"/>
      <c r="I179" s="36"/>
      <c r="J179" s="36"/>
    </row>
    <row r="180" spans="1:10" x14ac:dyDescent="0.7">
      <c r="A180" s="2"/>
      <c r="B180" s="2"/>
      <c r="C180" s="2"/>
      <c r="D180" s="2"/>
      <c r="E180" s="2"/>
      <c r="F180" s="36"/>
      <c r="G180" s="36"/>
      <c r="H180" s="36"/>
      <c r="I180" s="36"/>
      <c r="J180" s="36"/>
    </row>
    <row r="181" spans="1:10" x14ac:dyDescent="0.7">
      <c r="A181" s="2"/>
      <c r="B181" s="2"/>
      <c r="C181" s="2"/>
      <c r="D181" s="2"/>
      <c r="E181" s="2"/>
      <c r="F181" s="36"/>
      <c r="G181" s="36"/>
      <c r="H181" s="36"/>
      <c r="I181" s="36"/>
      <c r="J181" s="36"/>
    </row>
    <row r="182" spans="1:10" x14ac:dyDescent="0.7">
      <c r="A182" s="2"/>
      <c r="B182" s="2"/>
      <c r="C182" s="2"/>
      <c r="D182" s="2"/>
      <c r="E182" s="2"/>
      <c r="F182" s="36"/>
      <c r="G182" s="36"/>
      <c r="H182" s="36"/>
      <c r="I182" s="36"/>
      <c r="J182" s="36"/>
    </row>
    <row r="183" spans="1:10" x14ac:dyDescent="0.7">
      <c r="A183" s="2"/>
      <c r="B183" s="2"/>
      <c r="C183" s="2"/>
      <c r="D183" s="2"/>
      <c r="E183" s="2"/>
      <c r="F183" s="36"/>
      <c r="G183" s="36"/>
      <c r="H183" s="36"/>
      <c r="I183" s="36"/>
      <c r="J183" s="36"/>
    </row>
    <row r="184" spans="1:10" x14ac:dyDescent="0.7">
      <c r="A184" s="2"/>
      <c r="B184" s="2"/>
      <c r="C184" s="2"/>
      <c r="D184" s="2"/>
      <c r="E184" s="2"/>
      <c r="F184" s="36"/>
      <c r="G184" s="36"/>
      <c r="H184" s="36"/>
      <c r="I184" s="36"/>
      <c r="J184" s="36"/>
    </row>
    <row r="185" spans="1:10" x14ac:dyDescent="0.7">
      <c r="A185" s="2"/>
      <c r="B185" s="2"/>
      <c r="C185" s="2"/>
      <c r="D185" s="2"/>
      <c r="E185" s="2"/>
      <c r="F185" s="36"/>
      <c r="G185" s="36"/>
      <c r="H185" s="36"/>
      <c r="I185" s="36"/>
      <c r="J185" s="36"/>
    </row>
    <row r="186" spans="1:10" x14ac:dyDescent="0.7">
      <c r="A186" s="2"/>
      <c r="B186" s="2"/>
      <c r="C186" s="2"/>
      <c r="D186" s="2"/>
      <c r="E186" s="2"/>
      <c r="F186" s="36"/>
      <c r="G186" s="36"/>
      <c r="H186" s="36"/>
      <c r="I186" s="36"/>
      <c r="J186" s="36"/>
    </row>
    <row r="187" spans="1:10" x14ac:dyDescent="0.7">
      <c r="A187" s="2"/>
      <c r="B187" s="2"/>
      <c r="C187" s="2"/>
      <c r="D187" s="2"/>
      <c r="E187" s="2"/>
      <c r="F187" s="36"/>
      <c r="G187" s="36"/>
      <c r="H187" s="36"/>
      <c r="I187" s="36"/>
      <c r="J187" s="36"/>
    </row>
    <row r="188" spans="1:10" x14ac:dyDescent="0.7">
      <c r="A188" s="2"/>
      <c r="B188" s="2"/>
      <c r="C188" s="2"/>
      <c r="D188" s="2"/>
      <c r="E188" s="2"/>
      <c r="F188" s="36"/>
      <c r="G188" s="36"/>
      <c r="H188" s="36"/>
      <c r="I188" s="36"/>
      <c r="J188" s="36"/>
    </row>
    <row r="189" spans="1:10" x14ac:dyDescent="0.7">
      <c r="A189" s="2"/>
      <c r="B189" s="2"/>
      <c r="C189" s="2"/>
      <c r="D189" s="2"/>
      <c r="E189" s="2"/>
      <c r="F189" s="36"/>
      <c r="G189" s="36"/>
      <c r="H189" s="36"/>
      <c r="I189" s="36"/>
      <c r="J189" s="36"/>
    </row>
    <row r="190" spans="1:10" x14ac:dyDescent="0.7">
      <c r="A190" s="2"/>
      <c r="B190" s="2"/>
      <c r="C190" s="2"/>
      <c r="D190" s="2"/>
      <c r="E190" s="2"/>
      <c r="F190" s="36"/>
      <c r="G190" s="36"/>
      <c r="H190" s="36"/>
      <c r="I190" s="36"/>
      <c r="J190" s="36"/>
    </row>
    <row r="191" spans="1:10" x14ac:dyDescent="0.7">
      <c r="A191" s="2"/>
      <c r="B191" s="2"/>
      <c r="C191" s="2"/>
      <c r="D191" s="2"/>
      <c r="E191" s="2"/>
      <c r="F191" s="36"/>
      <c r="G191" s="36"/>
      <c r="H191" s="36"/>
      <c r="I191" s="36"/>
      <c r="J191" s="36"/>
    </row>
    <row r="192" spans="1:10" x14ac:dyDescent="0.7">
      <c r="A192" s="2"/>
      <c r="B192" s="2"/>
      <c r="C192" s="2"/>
      <c r="D192" s="2"/>
      <c r="E192" s="2"/>
      <c r="F192" s="36"/>
      <c r="G192" s="36"/>
      <c r="H192" s="36"/>
      <c r="I192" s="36"/>
      <c r="J192" s="36"/>
    </row>
    <row r="193" spans="1:10" x14ac:dyDescent="0.7">
      <c r="A193" s="2"/>
      <c r="B193" s="2"/>
      <c r="C193" s="2"/>
      <c r="D193" s="2"/>
      <c r="E193" s="2"/>
      <c r="F193" s="36"/>
      <c r="G193" s="36"/>
      <c r="H193" s="36"/>
      <c r="I193" s="36"/>
      <c r="J193" s="36"/>
    </row>
    <row r="194" spans="1:10" x14ac:dyDescent="0.7">
      <c r="A194" s="2"/>
      <c r="B194" s="2"/>
      <c r="C194" s="2"/>
      <c r="D194" s="2"/>
      <c r="E194" s="2"/>
      <c r="F194" s="36"/>
      <c r="G194" s="36"/>
      <c r="H194" s="36"/>
      <c r="I194" s="36"/>
      <c r="J194" s="36"/>
    </row>
    <row r="195" spans="1:10" x14ac:dyDescent="0.7">
      <c r="A195" s="2"/>
      <c r="B195" s="2"/>
      <c r="C195" s="2"/>
      <c r="D195" s="2"/>
      <c r="E195" s="2"/>
      <c r="F195" s="36"/>
      <c r="G195" s="36"/>
      <c r="H195" s="36"/>
      <c r="I195" s="36"/>
      <c r="J195" s="36"/>
    </row>
    <row r="196" spans="1:10" x14ac:dyDescent="0.7">
      <c r="A196" s="2"/>
      <c r="B196" s="2"/>
      <c r="C196" s="2"/>
      <c r="D196" s="2"/>
      <c r="E196" s="2"/>
      <c r="F196" s="36"/>
      <c r="G196" s="36"/>
      <c r="H196" s="36"/>
      <c r="I196" s="36"/>
      <c r="J196" s="36"/>
    </row>
    <row r="197" spans="1:10" x14ac:dyDescent="0.7">
      <c r="A197" s="2"/>
      <c r="B197" s="2"/>
      <c r="C197" s="2"/>
      <c r="D197" s="2"/>
      <c r="E197" s="2"/>
      <c r="F197" s="36"/>
      <c r="G197" s="36"/>
      <c r="H197" s="36"/>
      <c r="I197" s="36"/>
      <c r="J197" s="36"/>
    </row>
    <row r="198" spans="1:10" x14ac:dyDescent="0.7">
      <c r="A198" s="2"/>
      <c r="B198" s="2"/>
      <c r="C198" s="2"/>
      <c r="D198" s="2"/>
      <c r="E198" s="2"/>
      <c r="F198" s="36"/>
      <c r="G198" s="36"/>
      <c r="H198" s="36"/>
      <c r="I198" s="36"/>
      <c r="J198" s="36"/>
    </row>
    <row r="199" spans="1:10" x14ac:dyDescent="0.7">
      <c r="A199" s="2"/>
      <c r="B199" s="2"/>
      <c r="C199" s="2"/>
      <c r="D199" s="2"/>
      <c r="E199" s="2"/>
      <c r="F199" s="36"/>
      <c r="G199" s="36"/>
      <c r="H199" s="36"/>
      <c r="I199" s="36"/>
      <c r="J199" s="36"/>
    </row>
    <row r="200" spans="1:10" x14ac:dyDescent="0.7">
      <c r="A200" s="2"/>
      <c r="B200" s="2"/>
      <c r="C200" s="2"/>
      <c r="D200" s="2"/>
      <c r="E200" s="2"/>
      <c r="F200" s="36"/>
      <c r="G200" s="36"/>
      <c r="H200" s="36"/>
      <c r="I200" s="36"/>
      <c r="J200" s="36"/>
    </row>
    <row r="201" spans="1:10" x14ac:dyDescent="0.7">
      <c r="A201" s="2"/>
      <c r="B201" s="2"/>
      <c r="C201" s="2"/>
      <c r="D201" s="2"/>
      <c r="E201" s="2"/>
      <c r="F201" s="36"/>
      <c r="G201" s="36"/>
      <c r="H201" s="36"/>
      <c r="I201" s="36"/>
      <c r="J201" s="36"/>
    </row>
    <row r="202" spans="1:10" x14ac:dyDescent="0.7">
      <c r="A202" s="2"/>
      <c r="B202" s="2"/>
      <c r="C202" s="2"/>
      <c r="D202" s="2"/>
      <c r="E202" s="2"/>
      <c r="F202" s="36"/>
      <c r="G202" s="36"/>
      <c r="H202" s="36"/>
      <c r="I202" s="36"/>
      <c r="J202" s="36"/>
    </row>
    <row r="203" spans="1:10" x14ac:dyDescent="0.7">
      <c r="A203" s="2"/>
      <c r="B203" s="2"/>
      <c r="C203" s="2"/>
      <c r="D203" s="2"/>
      <c r="E203" s="2"/>
      <c r="F203" s="36"/>
      <c r="G203" s="36"/>
      <c r="H203" s="36"/>
      <c r="I203" s="36"/>
      <c r="J203" s="36"/>
    </row>
    <row r="204" spans="1:10" x14ac:dyDescent="0.7">
      <c r="A204" s="2"/>
      <c r="B204" s="2"/>
      <c r="C204" s="2"/>
      <c r="D204" s="2"/>
      <c r="E204" s="2"/>
      <c r="F204" s="36"/>
      <c r="G204" s="36"/>
      <c r="H204" s="36"/>
      <c r="I204" s="36"/>
      <c r="J204" s="36"/>
    </row>
    <row r="205" spans="1:10" x14ac:dyDescent="0.7">
      <c r="A205" s="2"/>
      <c r="B205" s="2"/>
      <c r="C205" s="2"/>
      <c r="D205" s="2"/>
      <c r="E205" s="2"/>
      <c r="F205" s="36"/>
      <c r="G205" s="36"/>
      <c r="H205" s="36"/>
      <c r="I205" s="36"/>
      <c r="J205" s="36"/>
    </row>
    <row r="206" spans="1:10" x14ac:dyDescent="0.7">
      <c r="A206" s="2"/>
      <c r="B206" s="2"/>
      <c r="C206" s="2"/>
      <c r="D206" s="2"/>
      <c r="E206" s="2"/>
      <c r="F206" s="36"/>
      <c r="G206" s="36"/>
      <c r="H206" s="36"/>
      <c r="I206" s="36"/>
      <c r="J206" s="36"/>
    </row>
    <row r="207" spans="1:10" x14ac:dyDescent="0.7">
      <c r="A207" s="2"/>
      <c r="B207" s="2"/>
      <c r="C207" s="2"/>
      <c r="D207" s="2"/>
      <c r="E207" s="2"/>
      <c r="F207" s="36"/>
      <c r="G207" s="36"/>
      <c r="H207" s="36"/>
      <c r="I207" s="36"/>
      <c r="J207" s="36"/>
    </row>
    <row r="208" spans="1:10" x14ac:dyDescent="0.7">
      <c r="A208" s="2"/>
      <c r="B208" s="2"/>
      <c r="C208" s="2"/>
      <c r="D208" s="2"/>
      <c r="E208" s="2"/>
      <c r="F208" s="36"/>
      <c r="G208" s="36"/>
      <c r="H208" s="36"/>
      <c r="I208" s="36"/>
      <c r="J208" s="36"/>
    </row>
    <row r="209" spans="1:10" x14ac:dyDescent="0.7">
      <c r="A209" s="2"/>
      <c r="B209" s="2"/>
      <c r="C209" s="2"/>
      <c r="D209" s="2"/>
      <c r="E209" s="2"/>
      <c r="F209" s="36"/>
      <c r="G209" s="36"/>
      <c r="H209" s="36"/>
      <c r="I209" s="36"/>
      <c r="J209" s="36"/>
    </row>
    <row r="210" spans="1:10" x14ac:dyDescent="0.7">
      <c r="A210" s="2"/>
      <c r="B210" s="2"/>
      <c r="C210" s="2"/>
      <c r="D210" s="2"/>
      <c r="E210" s="2"/>
      <c r="F210" s="36"/>
      <c r="G210" s="36"/>
      <c r="H210" s="36"/>
      <c r="I210" s="36"/>
      <c r="J210" s="36"/>
    </row>
    <row r="211" spans="1:10" x14ac:dyDescent="0.7">
      <c r="A211" s="2"/>
      <c r="B211" s="2"/>
      <c r="C211" s="2"/>
      <c r="D211" s="2"/>
      <c r="E211" s="2"/>
      <c r="F211" s="36"/>
      <c r="G211" s="36"/>
      <c r="H211" s="36"/>
      <c r="I211" s="36"/>
      <c r="J211" s="36"/>
    </row>
    <row r="212" spans="1:10" x14ac:dyDescent="0.7">
      <c r="A212" s="2"/>
      <c r="B212" s="2"/>
      <c r="C212" s="2"/>
      <c r="D212" s="2"/>
      <c r="E212" s="2"/>
      <c r="F212" s="36"/>
      <c r="G212" s="36"/>
      <c r="H212" s="36"/>
      <c r="I212" s="36"/>
      <c r="J212" s="36"/>
    </row>
    <row r="213" spans="1:10" x14ac:dyDescent="0.7">
      <c r="A213" s="2"/>
      <c r="B213" s="2"/>
      <c r="C213" s="2"/>
      <c r="D213" s="2"/>
      <c r="E213" s="2"/>
      <c r="F213" s="36"/>
      <c r="G213" s="36"/>
      <c r="H213" s="36"/>
      <c r="I213" s="36"/>
      <c r="J213" s="36"/>
    </row>
    <row r="214" spans="1:10" x14ac:dyDescent="0.7">
      <c r="A214" s="2"/>
      <c r="B214" s="2"/>
      <c r="C214" s="2"/>
      <c r="D214" s="2"/>
      <c r="E214" s="2"/>
      <c r="F214" s="36"/>
      <c r="G214" s="36"/>
      <c r="H214" s="36"/>
      <c r="I214" s="36"/>
      <c r="J214" s="36"/>
    </row>
    <row r="215" spans="1:10" x14ac:dyDescent="0.7">
      <c r="A215" s="2"/>
      <c r="B215" s="2"/>
      <c r="C215" s="2"/>
      <c r="D215" s="2"/>
      <c r="E215" s="2"/>
      <c r="F215" s="36"/>
      <c r="G215" s="36"/>
      <c r="H215" s="36"/>
      <c r="I215" s="36"/>
      <c r="J215" s="36"/>
    </row>
    <row r="216" spans="1:10" x14ac:dyDescent="0.7">
      <c r="A216" s="2"/>
      <c r="B216" s="2"/>
      <c r="C216" s="2"/>
      <c r="D216" s="2"/>
      <c r="E216" s="2"/>
      <c r="F216" s="36"/>
      <c r="G216" s="36"/>
      <c r="H216" s="36"/>
      <c r="I216" s="36"/>
      <c r="J216" s="36"/>
    </row>
    <row r="217" spans="1:10" x14ac:dyDescent="0.7">
      <c r="A217" s="2"/>
      <c r="B217" s="2"/>
      <c r="C217" s="2"/>
      <c r="D217" s="2"/>
      <c r="E217" s="2"/>
      <c r="F217" s="36"/>
      <c r="G217" s="36"/>
      <c r="H217" s="36"/>
      <c r="I217" s="36"/>
      <c r="J217" s="36"/>
    </row>
    <row r="218" spans="1:10" x14ac:dyDescent="0.7">
      <c r="A218" s="2"/>
      <c r="B218" s="2"/>
      <c r="C218" s="2"/>
      <c r="D218" s="2"/>
      <c r="E218" s="2"/>
      <c r="F218" s="36"/>
      <c r="G218" s="36"/>
      <c r="H218" s="36"/>
      <c r="I218" s="36"/>
      <c r="J218" s="36"/>
    </row>
    <row r="219" spans="1:10" x14ac:dyDescent="0.7">
      <c r="A219" s="2"/>
      <c r="B219" s="2"/>
      <c r="C219" s="2"/>
      <c r="D219" s="2"/>
      <c r="E219" s="2"/>
      <c r="F219" s="36"/>
      <c r="G219" s="36"/>
      <c r="H219" s="36"/>
      <c r="I219" s="36"/>
      <c r="J219" s="36"/>
    </row>
    <row r="220" spans="1:10" x14ac:dyDescent="0.7">
      <c r="A220" s="2"/>
      <c r="B220" s="2"/>
      <c r="C220" s="2"/>
      <c r="D220" s="2"/>
      <c r="E220" s="2"/>
      <c r="F220" s="36"/>
      <c r="G220" s="36"/>
      <c r="H220" s="36"/>
      <c r="I220" s="36"/>
      <c r="J220" s="36"/>
    </row>
    <row r="221" spans="1:10" x14ac:dyDescent="0.7">
      <c r="A221" s="2"/>
      <c r="B221" s="2"/>
      <c r="C221" s="2"/>
      <c r="D221" s="2"/>
      <c r="E221" s="2"/>
      <c r="F221" s="36"/>
      <c r="G221" s="36"/>
      <c r="H221" s="36"/>
      <c r="I221" s="36"/>
      <c r="J221" s="36"/>
    </row>
    <row r="222" spans="1:10" x14ac:dyDescent="0.7">
      <c r="A222" s="2"/>
      <c r="B222" s="2"/>
      <c r="C222" s="2"/>
      <c r="D222" s="2"/>
      <c r="E222" s="2"/>
      <c r="F222" s="36"/>
      <c r="G222" s="36"/>
      <c r="H222" s="36"/>
      <c r="I222" s="36"/>
      <c r="J222" s="36"/>
    </row>
    <row r="223" spans="1:10" x14ac:dyDescent="0.7">
      <c r="A223" s="2"/>
      <c r="B223" s="2"/>
      <c r="C223" s="2"/>
      <c r="D223" s="2"/>
      <c r="E223" s="2"/>
      <c r="F223" s="36"/>
      <c r="G223" s="36"/>
      <c r="H223" s="36"/>
      <c r="I223" s="36"/>
      <c r="J223" s="36"/>
    </row>
    <row r="224" spans="1:10" x14ac:dyDescent="0.7">
      <c r="A224" s="2"/>
      <c r="B224" s="2"/>
      <c r="C224" s="2"/>
      <c r="D224" s="2"/>
      <c r="E224" s="2"/>
      <c r="F224" s="36"/>
      <c r="G224" s="36"/>
      <c r="H224" s="36"/>
      <c r="I224" s="36"/>
      <c r="J224" s="36"/>
    </row>
    <row r="225" spans="1:10" x14ac:dyDescent="0.7">
      <c r="A225" s="2"/>
      <c r="B225" s="2"/>
      <c r="C225" s="2"/>
      <c r="D225" s="2"/>
      <c r="E225" s="2"/>
      <c r="F225" s="36"/>
      <c r="G225" s="36"/>
      <c r="H225" s="36"/>
      <c r="I225" s="36"/>
      <c r="J225" s="36"/>
    </row>
    <row r="226" spans="1:10" x14ac:dyDescent="0.7">
      <c r="A226" s="2"/>
      <c r="B226" s="2"/>
      <c r="C226" s="2"/>
      <c r="D226" s="2"/>
      <c r="E226" s="2"/>
      <c r="F226" s="36"/>
      <c r="G226" s="36"/>
      <c r="H226" s="36"/>
      <c r="I226" s="36"/>
      <c r="J226" s="36"/>
    </row>
    <row r="227" spans="1:10" x14ac:dyDescent="0.7">
      <c r="A227" s="2"/>
      <c r="B227" s="2"/>
      <c r="C227" s="2"/>
      <c r="D227" s="2"/>
      <c r="E227" s="2"/>
      <c r="F227" s="36"/>
      <c r="G227" s="36"/>
      <c r="H227" s="36"/>
      <c r="I227" s="36"/>
      <c r="J227" s="36"/>
    </row>
    <row r="228" spans="1:10" x14ac:dyDescent="0.7">
      <c r="A228" s="2"/>
      <c r="B228" s="2"/>
      <c r="C228" s="2"/>
      <c r="D228" s="2"/>
      <c r="E228" s="2"/>
      <c r="F228" s="36"/>
      <c r="G228" s="36"/>
      <c r="H228" s="36"/>
      <c r="I228" s="36"/>
      <c r="J228" s="36"/>
    </row>
    <row r="229" spans="1:10" x14ac:dyDescent="0.7">
      <c r="A229" s="2"/>
      <c r="B229" s="2"/>
      <c r="C229" s="2"/>
      <c r="D229" s="2"/>
      <c r="E229" s="2"/>
      <c r="F229" s="36"/>
      <c r="G229" s="36"/>
      <c r="H229" s="36"/>
      <c r="I229" s="36"/>
      <c r="J229" s="36"/>
    </row>
    <row r="230" spans="1:10" x14ac:dyDescent="0.7">
      <c r="A230" s="2"/>
      <c r="B230" s="2"/>
      <c r="C230" s="2"/>
      <c r="D230" s="2"/>
      <c r="E230" s="2"/>
      <c r="F230" s="36"/>
      <c r="G230" s="36"/>
      <c r="H230" s="36"/>
      <c r="I230" s="36"/>
      <c r="J230" s="36"/>
    </row>
    <row r="231" spans="1:10" x14ac:dyDescent="0.7">
      <c r="A231" s="2"/>
      <c r="B231" s="2"/>
      <c r="C231" s="2"/>
      <c r="D231" s="2"/>
      <c r="E231" s="2"/>
      <c r="F231" s="36"/>
      <c r="G231" s="36"/>
      <c r="H231" s="36"/>
      <c r="I231" s="36"/>
      <c r="J231" s="36"/>
    </row>
    <row r="232" spans="1:10" x14ac:dyDescent="0.7">
      <c r="A232" s="2"/>
      <c r="B232" s="2"/>
      <c r="C232" s="2"/>
      <c r="D232" s="2"/>
      <c r="E232" s="2"/>
      <c r="F232" s="36"/>
      <c r="G232" s="36"/>
      <c r="H232" s="36"/>
      <c r="I232" s="36"/>
      <c r="J232" s="36"/>
    </row>
    <row r="233" spans="1:10" x14ac:dyDescent="0.7">
      <c r="A233" s="2"/>
      <c r="B233" s="2"/>
      <c r="C233" s="2"/>
      <c r="D233" s="2"/>
      <c r="E233" s="2"/>
      <c r="F233" s="36"/>
      <c r="G233" s="36"/>
      <c r="H233" s="36"/>
      <c r="I233" s="36"/>
      <c r="J233" s="36"/>
    </row>
    <row r="234" spans="1:10" x14ac:dyDescent="0.7">
      <c r="A234" s="2"/>
      <c r="B234" s="2"/>
      <c r="C234" s="2"/>
      <c r="D234" s="2"/>
      <c r="E234" s="2"/>
      <c r="F234" s="36"/>
      <c r="G234" s="36"/>
      <c r="H234" s="36"/>
      <c r="I234" s="36"/>
      <c r="J234" s="36"/>
    </row>
    <row r="235" spans="1:10" x14ac:dyDescent="0.7">
      <c r="A235" s="2"/>
      <c r="B235" s="2"/>
      <c r="C235" s="2"/>
      <c r="D235" s="2"/>
      <c r="E235" s="2"/>
      <c r="F235" s="36"/>
      <c r="G235" s="36"/>
      <c r="H235" s="36"/>
      <c r="I235" s="36"/>
      <c r="J235" s="36"/>
    </row>
    <row r="236" spans="1:10" x14ac:dyDescent="0.7">
      <c r="A236" s="2"/>
      <c r="B236" s="2"/>
      <c r="C236" s="2"/>
      <c r="D236" s="2"/>
      <c r="E236" s="2"/>
      <c r="F236" s="36"/>
      <c r="G236" s="36"/>
      <c r="H236" s="36"/>
      <c r="I236" s="36"/>
      <c r="J236" s="36"/>
    </row>
    <row r="237" spans="1:10" x14ac:dyDescent="0.7">
      <c r="A237" s="2"/>
      <c r="B237" s="2"/>
      <c r="C237" s="2"/>
      <c r="D237" s="2"/>
      <c r="E237" s="2"/>
      <c r="F237" s="36"/>
      <c r="G237" s="36"/>
      <c r="H237" s="36"/>
      <c r="I237" s="36"/>
      <c r="J237" s="36"/>
    </row>
    <row r="238" spans="1:10" x14ac:dyDescent="0.7">
      <c r="A238" s="2"/>
      <c r="B238" s="2"/>
      <c r="C238" s="2"/>
      <c r="D238" s="2"/>
      <c r="E238" s="2"/>
      <c r="F238" s="36"/>
      <c r="G238" s="36"/>
      <c r="H238" s="36"/>
      <c r="I238" s="36"/>
      <c r="J238" s="36"/>
    </row>
    <row r="239" spans="1:10" x14ac:dyDescent="0.7">
      <c r="A239" s="2"/>
      <c r="B239" s="2"/>
      <c r="C239" s="2"/>
      <c r="D239" s="2"/>
      <c r="E239" s="2"/>
      <c r="F239" s="36"/>
      <c r="G239" s="36"/>
      <c r="H239" s="36"/>
      <c r="I239" s="36"/>
      <c r="J239" s="36"/>
    </row>
    <row r="240" spans="1:10" x14ac:dyDescent="0.7">
      <c r="A240" s="2"/>
      <c r="B240" s="2"/>
      <c r="C240" s="2"/>
      <c r="D240" s="2"/>
      <c r="E240" s="2"/>
      <c r="F240" s="36"/>
      <c r="G240" s="36"/>
      <c r="H240" s="36"/>
      <c r="I240" s="36"/>
      <c r="J240" s="36"/>
    </row>
    <row r="241" spans="1:10" x14ac:dyDescent="0.7">
      <c r="A241" s="2"/>
      <c r="B241" s="2"/>
      <c r="C241" s="2"/>
      <c r="D241" s="2"/>
      <c r="E241" s="2"/>
      <c r="F241" s="36"/>
      <c r="G241" s="36"/>
      <c r="H241" s="36"/>
      <c r="I241" s="36"/>
      <c r="J241" s="36"/>
    </row>
    <row r="242" spans="1:10" x14ac:dyDescent="0.7">
      <c r="A242" s="2"/>
      <c r="B242" s="2"/>
      <c r="C242" s="2"/>
      <c r="D242" s="2"/>
      <c r="E242" s="2"/>
      <c r="F242" s="36"/>
      <c r="G242" s="36"/>
      <c r="H242" s="36"/>
      <c r="I242" s="36"/>
      <c r="J242" s="36"/>
    </row>
    <row r="243" spans="1:10" x14ac:dyDescent="0.7">
      <c r="A243" s="2"/>
      <c r="B243" s="2"/>
      <c r="C243" s="2"/>
      <c r="D243" s="2"/>
      <c r="E243" s="2"/>
      <c r="F243" s="36"/>
      <c r="G243" s="36"/>
      <c r="H243" s="36"/>
      <c r="I243" s="36"/>
      <c r="J243" s="36"/>
    </row>
    <row r="244" spans="1:10" x14ac:dyDescent="0.7">
      <c r="A244" s="2"/>
      <c r="B244" s="2"/>
      <c r="C244" s="2"/>
      <c r="D244" s="2"/>
      <c r="E244" s="2"/>
      <c r="F244" s="36"/>
      <c r="G244" s="36"/>
      <c r="H244" s="36"/>
      <c r="I244" s="36"/>
      <c r="J244" s="36"/>
    </row>
    <row r="245" spans="1:10" x14ac:dyDescent="0.7">
      <c r="A245" s="2"/>
      <c r="B245" s="2"/>
      <c r="C245" s="2"/>
      <c r="D245" s="2"/>
      <c r="E245" s="2"/>
      <c r="F245" s="36"/>
      <c r="G245" s="36"/>
      <c r="H245" s="36"/>
      <c r="I245" s="36"/>
      <c r="J245" s="36"/>
    </row>
    <row r="246" spans="1:10" x14ac:dyDescent="0.7">
      <c r="A246" s="2"/>
      <c r="B246" s="2"/>
      <c r="C246" s="2"/>
      <c r="D246" s="2"/>
      <c r="E246" s="2"/>
      <c r="F246" s="36"/>
      <c r="G246" s="36"/>
      <c r="H246" s="36"/>
      <c r="I246" s="36"/>
      <c r="J246" s="36"/>
    </row>
    <row r="247" spans="1:10" x14ac:dyDescent="0.7">
      <c r="A247" s="2"/>
      <c r="B247" s="2"/>
      <c r="C247" s="2"/>
      <c r="D247" s="2"/>
      <c r="E247" s="2"/>
      <c r="F247" s="36"/>
      <c r="G247" s="36"/>
      <c r="H247" s="36"/>
      <c r="I247" s="36"/>
      <c r="J247" s="36"/>
    </row>
    <row r="248" spans="1:10" x14ac:dyDescent="0.7">
      <c r="A248" s="2"/>
      <c r="B248" s="2"/>
      <c r="C248" s="2"/>
      <c r="D248" s="2"/>
      <c r="E248" s="2"/>
      <c r="F248" s="36"/>
      <c r="G248" s="36"/>
      <c r="H248" s="36"/>
      <c r="I248" s="36"/>
      <c r="J248" s="36"/>
    </row>
    <row r="249" spans="1:10" x14ac:dyDescent="0.7">
      <c r="A249" s="2"/>
      <c r="B249" s="2"/>
      <c r="C249" s="2"/>
      <c r="D249" s="2"/>
      <c r="E249" s="2"/>
      <c r="F249" s="36"/>
      <c r="G249" s="36"/>
      <c r="H249" s="36"/>
      <c r="I249" s="36"/>
      <c r="J249" s="36"/>
    </row>
    <row r="250" spans="1:10" x14ac:dyDescent="0.7">
      <c r="A250" s="2"/>
      <c r="B250" s="2"/>
      <c r="C250" s="2"/>
      <c r="D250" s="2"/>
      <c r="E250" s="2"/>
      <c r="F250" s="36"/>
      <c r="G250" s="36"/>
      <c r="H250" s="36"/>
      <c r="I250" s="36"/>
      <c r="J250" s="36"/>
    </row>
    <row r="251" spans="1:10" x14ac:dyDescent="0.7">
      <c r="A251" s="2"/>
      <c r="B251" s="2"/>
      <c r="C251" s="2"/>
      <c r="D251" s="2"/>
      <c r="E251" s="2"/>
      <c r="F251" s="36"/>
      <c r="G251" s="36"/>
      <c r="H251" s="36"/>
      <c r="I251" s="36"/>
      <c r="J251" s="36"/>
    </row>
    <row r="252" spans="1:10" x14ac:dyDescent="0.7">
      <c r="A252" s="2"/>
      <c r="B252" s="2"/>
      <c r="C252" s="2"/>
      <c r="D252" s="2"/>
      <c r="E252" s="2"/>
      <c r="F252" s="36"/>
      <c r="G252" s="36"/>
      <c r="H252" s="36"/>
      <c r="I252" s="36"/>
      <c r="J252" s="36"/>
    </row>
    <row r="253" spans="1:10" x14ac:dyDescent="0.7">
      <c r="A253" s="2"/>
      <c r="B253" s="2"/>
      <c r="C253" s="2"/>
      <c r="D253" s="2"/>
      <c r="E253" s="2"/>
      <c r="F253" s="36"/>
      <c r="G253" s="36"/>
      <c r="H253" s="36"/>
      <c r="I253" s="36"/>
      <c r="J253" s="36"/>
    </row>
    <row r="254" spans="1:10" x14ac:dyDescent="0.7">
      <c r="A254" s="2"/>
      <c r="B254" s="2"/>
      <c r="C254" s="2"/>
      <c r="D254" s="2"/>
      <c r="E254" s="2"/>
      <c r="F254" s="36"/>
      <c r="G254" s="36"/>
      <c r="H254" s="36"/>
      <c r="I254" s="36"/>
      <c r="J254" s="36"/>
    </row>
    <row r="255" spans="1:10" x14ac:dyDescent="0.7">
      <c r="A255" s="2"/>
      <c r="B255" s="2"/>
      <c r="C255" s="2"/>
      <c r="D255" s="2"/>
      <c r="E255" s="2"/>
      <c r="F255" s="36"/>
      <c r="G255" s="36"/>
      <c r="H255" s="36"/>
      <c r="I255" s="36"/>
      <c r="J255" s="36"/>
    </row>
    <row r="256" spans="1:10" x14ac:dyDescent="0.7">
      <c r="A256" s="2"/>
      <c r="B256" s="2"/>
      <c r="C256" s="2"/>
      <c r="D256" s="2"/>
      <c r="E256" s="2"/>
      <c r="F256" s="36"/>
      <c r="G256" s="36"/>
      <c r="H256" s="36"/>
      <c r="I256" s="36"/>
      <c r="J256" s="36"/>
    </row>
    <row r="257" spans="1:10" x14ac:dyDescent="0.7">
      <c r="A257" s="2"/>
      <c r="B257" s="2"/>
      <c r="C257" s="2"/>
      <c r="D257" s="2"/>
      <c r="E257" s="2"/>
      <c r="F257" s="36"/>
      <c r="G257" s="36"/>
      <c r="H257" s="36"/>
      <c r="I257" s="36"/>
      <c r="J257" s="36"/>
    </row>
    <row r="258" spans="1:10" x14ac:dyDescent="0.7">
      <c r="A258" s="2"/>
      <c r="B258" s="2"/>
      <c r="C258" s="2"/>
      <c r="D258" s="2"/>
      <c r="E258" s="2"/>
      <c r="F258" s="36"/>
      <c r="G258" s="36"/>
      <c r="H258" s="36"/>
      <c r="I258" s="36"/>
      <c r="J258" s="36"/>
    </row>
    <row r="259" spans="1:10" x14ac:dyDescent="0.7">
      <c r="A259" s="2"/>
      <c r="B259" s="2"/>
      <c r="C259" s="2"/>
      <c r="D259" s="2"/>
      <c r="E259" s="2"/>
      <c r="F259" s="36"/>
      <c r="G259" s="36"/>
      <c r="H259" s="36"/>
      <c r="I259" s="36"/>
      <c r="J259" s="36"/>
    </row>
    <row r="260" spans="1:10" x14ac:dyDescent="0.7">
      <c r="A260" s="2"/>
      <c r="B260" s="2"/>
      <c r="C260" s="2"/>
      <c r="D260" s="2"/>
      <c r="E260" s="2"/>
      <c r="F260" s="36"/>
      <c r="G260" s="36"/>
      <c r="H260" s="36"/>
      <c r="I260" s="36"/>
      <c r="J260" s="36"/>
    </row>
    <row r="261" spans="1:10" x14ac:dyDescent="0.7">
      <c r="A261" s="2"/>
      <c r="B261" s="2"/>
      <c r="C261" s="2"/>
      <c r="D261" s="2"/>
      <c r="E261" s="2"/>
      <c r="F261" s="36"/>
      <c r="G261" s="36"/>
      <c r="H261" s="36"/>
      <c r="I261" s="36"/>
      <c r="J261" s="36"/>
    </row>
    <row r="262" spans="1:10" x14ac:dyDescent="0.7">
      <c r="A262" s="2"/>
      <c r="B262" s="2"/>
      <c r="C262" s="2"/>
      <c r="D262" s="2"/>
      <c r="E262" s="2"/>
      <c r="F262" s="36"/>
      <c r="G262" s="36"/>
      <c r="H262" s="36"/>
      <c r="I262" s="36"/>
      <c r="J262" s="36"/>
    </row>
    <row r="263" spans="1:10" x14ac:dyDescent="0.7">
      <c r="A263" s="2"/>
      <c r="B263" s="2"/>
      <c r="C263" s="2"/>
      <c r="D263" s="2"/>
      <c r="E263" s="2"/>
      <c r="F263" s="36"/>
      <c r="G263" s="36"/>
      <c r="H263" s="36"/>
      <c r="I263" s="36"/>
      <c r="J263" s="36"/>
    </row>
    <row r="264" spans="1:10" x14ac:dyDescent="0.7">
      <c r="A264" s="2"/>
      <c r="B264" s="2"/>
      <c r="C264" s="2"/>
      <c r="D264" s="2"/>
      <c r="E264" s="2"/>
      <c r="F264" s="36"/>
      <c r="G264" s="36"/>
      <c r="H264" s="36"/>
      <c r="I264" s="36"/>
      <c r="J264" s="36"/>
    </row>
    <row r="265" spans="1:10" x14ac:dyDescent="0.7">
      <c r="A265" s="2"/>
      <c r="B265" s="2"/>
      <c r="C265" s="2"/>
      <c r="D265" s="2"/>
      <c r="E265" s="2"/>
      <c r="F265" s="36"/>
      <c r="G265" s="36"/>
      <c r="H265" s="36"/>
      <c r="I265" s="36"/>
      <c r="J265" s="36"/>
    </row>
    <row r="266" spans="1:10" x14ac:dyDescent="0.7">
      <c r="A266" s="2"/>
      <c r="B266" s="2"/>
      <c r="C266" s="2"/>
      <c r="D266" s="2"/>
      <c r="E266" s="2"/>
      <c r="F266" s="36"/>
      <c r="G266" s="36"/>
      <c r="H266" s="36"/>
      <c r="I266" s="36"/>
      <c r="J266" s="36"/>
    </row>
    <row r="267" spans="1:10" x14ac:dyDescent="0.7">
      <c r="A267" s="2"/>
      <c r="B267" s="2"/>
      <c r="C267" s="2"/>
      <c r="D267" s="2"/>
      <c r="E267" s="2"/>
      <c r="F267" s="36"/>
      <c r="G267" s="36"/>
      <c r="H267" s="36"/>
      <c r="I267" s="36"/>
      <c r="J267" s="36"/>
    </row>
    <row r="268" spans="1:10" x14ac:dyDescent="0.7">
      <c r="A268" s="2"/>
      <c r="B268" s="2"/>
      <c r="C268" s="2"/>
      <c r="D268" s="2"/>
      <c r="E268" s="2"/>
      <c r="F268" s="36"/>
      <c r="G268" s="36"/>
      <c r="H268" s="36"/>
      <c r="I268" s="36"/>
      <c r="J268" s="36"/>
    </row>
    <row r="269" spans="1:10" x14ac:dyDescent="0.7">
      <c r="A269" s="2"/>
      <c r="B269" s="2"/>
      <c r="C269" s="2"/>
      <c r="D269" s="2"/>
      <c r="E269" s="2"/>
      <c r="F269" s="36"/>
      <c r="G269" s="36"/>
      <c r="H269" s="36"/>
      <c r="I269" s="36"/>
      <c r="J269" s="36"/>
    </row>
    <row r="270" spans="1:10" x14ac:dyDescent="0.7">
      <c r="A270" s="2"/>
      <c r="B270" s="2"/>
      <c r="C270" s="2"/>
      <c r="D270" s="2"/>
      <c r="E270" s="2"/>
      <c r="F270" s="36"/>
      <c r="G270" s="36"/>
      <c r="H270" s="36"/>
      <c r="I270" s="36"/>
      <c r="J270" s="36"/>
    </row>
    <row r="271" spans="1:10" x14ac:dyDescent="0.7">
      <c r="A271" s="2"/>
      <c r="B271" s="2"/>
      <c r="C271" s="2"/>
      <c r="D271" s="2"/>
      <c r="E271" s="2"/>
      <c r="F271" s="36"/>
      <c r="G271" s="36"/>
      <c r="H271" s="36"/>
      <c r="I271" s="36"/>
      <c r="J271" s="36"/>
    </row>
    <row r="272" spans="1:10" x14ac:dyDescent="0.7">
      <c r="A272" s="2"/>
      <c r="B272" s="2"/>
      <c r="C272" s="2"/>
      <c r="D272" s="2"/>
      <c r="E272" s="2"/>
      <c r="F272" s="36"/>
      <c r="G272" s="36"/>
      <c r="H272" s="36"/>
      <c r="I272" s="36"/>
      <c r="J272" s="36"/>
    </row>
    <row r="273" spans="1:10" x14ac:dyDescent="0.7">
      <c r="A273" s="2"/>
      <c r="B273" s="2"/>
      <c r="C273" s="2"/>
      <c r="D273" s="2"/>
      <c r="E273" s="2"/>
      <c r="F273" s="36"/>
      <c r="G273" s="36"/>
      <c r="H273" s="36"/>
      <c r="I273" s="36"/>
      <c r="J273" s="36"/>
    </row>
    <row r="274" spans="1:10" x14ac:dyDescent="0.7">
      <c r="A274" s="2"/>
      <c r="B274" s="2"/>
      <c r="C274" s="2"/>
      <c r="D274" s="2"/>
      <c r="E274" s="2"/>
      <c r="F274" s="36"/>
      <c r="G274" s="36"/>
      <c r="H274" s="36"/>
      <c r="I274" s="36"/>
      <c r="J274" s="36"/>
    </row>
    <row r="275" spans="1:10" x14ac:dyDescent="0.7">
      <c r="A275" s="2"/>
      <c r="B275" s="2"/>
      <c r="C275" s="2"/>
      <c r="D275" s="2"/>
      <c r="E275" s="2"/>
      <c r="F275" s="36"/>
      <c r="G275" s="36"/>
      <c r="H275" s="36"/>
      <c r="I275" s="36"/>
      <c r="J275" s="36"/>
    </row>
    <row r="276" spans="1:10" x14ac:dyDescent="0.7">
      <c r="A276" s="2"/>
      <c r="B276" s="2"/>
      <c r="C276" s="2"/>
      <c r="D276" s="2"/>
      <c r="E276" s="2"/>
      <c r="F276" s="36"/>
      <c r="G276" s="36"/>
      <c r="H276" s="36"/>
      <c r="I276" s="36"/>
      <c r="J276" s="36"/>
    </row>
    <row r="277" spans="1:10" x14ac:dyDescent="0.7">
      <c r="A277" s="2"/>
      <c r="B277" s="2"/>
      <c r="C277" s="2"/>
      <c r="D277" s="2"/>
      <c r="E277" s="2"/>
      <c r="F277" s="36"/>
      <c r="G277" s="36"/>
      <c r="H277" s="36"/>
      <c r="I277" s="36"/>
      <c r="J277" s="36"/>
    </row>
    <row r="278" spans="1:10" x14ac:dyDescent="0.7">
      <c r="A278" s="2"/>
      <c r="B278" s="2"/>
      <c r="C278" s="2"/>
      <c r="D278" s="2"/>
      <c r="E278" s="2"/>
      <c r="F278" s="36"/>
      <c r="G278" s="36"/>
      <c r="H278" s="36"/>
      <c r="I278" s="36"/>
      <c r="J278" s="36"/>
    </row>
    <row r="279" spans="1:10" x14ac:dyDescent="0.7">
      <c r="A279" s="2"/>
      <c r="B279" s="2"/>
      <c r="C279" s="2"/>
      <c r="D279" s="2"/>
      <c r="E279" s="2"/>
      <c r="F279" s="36"/>
      <c r="G279" s="36"/>
      <c r="H279" s="36"/>
      <c r="I279" s="36"/>
      <c r="J279" s="36"/>
    </row>
    <row r="280" spans="1:10" x14ac:dyDescent="0.7">
      <c r="A280" s="2"/>
      <c r="B280" s="2"/>
      <c r="C280" s="2"/>
      <c r="D280" s="2"/>
      <c r="E280" s="2"/>
      <c r="F280" s="36"/>
      <c r="G280" s="36"/>
      <c r="H280" s="36"/>
      <c r="I280" s="36"/>
      <c r="J280" s="36"/>
    </row>
    <row r="281" spans="1:10" x14ac:dyDescent="0.7">
      <c r="A281" s="2"/>
      <c r="B281" s="2"/>
      <c r="C281" s="2"/>
      <c r="D281" s="2"/>
      <c r="E281" s="2"/>
      <c r="F281" s="36"/>
      <c r="G281" s="36"/>
      <c r="H281" s="36"/>
      <c r="I281" s="36"/>
      <c r="J281" s="36"/>
    </row>
    <row r="282" spans="1:10" x14ac:dyDescent="0.7">
      <c r="A282" s="2"/>
      <c r="B282" s="2"/>
      <c r="C282" s="2"/>
      <c r="D282" s="2"/>
      <c r="E282" s="2"/>
      <c r="F282" s="36"/>
      <c r="G282" s="36"/>
      <c r="H282" s="36"/>
      <c r="I282" s="36"/>
      <c r="J282" s="36"/>
    </row>
    <row r="283" spans="1:10" x14ac:dyDescent="0.7">
      <c r="A283" s="2"/>
      <c r="B283" s="2"/>
      <c r="C283" s="2"/>
      <c r="D283" s="2"/>
      <c r="E283" s="2"/>
      <c r="F283" s="36"/>
      <c r="G283" s="36"/>
      <c r="H283" s="36"/>
      <c r="I283" s="36"/>
      <c r="J283" s="36"/>
    </row>
    <row r="284" spans="1:10" x14ac:dyDescent="0.7">
      <c r="A284" s="2"/>
      <c r="B284" s="2"/>
      <c r="C284" s="2"/>
      <c r="D284" s="2"/>
      <c r="E284" s="2"/>
      <c r="F284" s="36"/>
      <c r="G284" s="36"/>
      <c r="H284" s="36"/>
      <c r="I284" s="36"/>
      <c r="J284" s="36"/>
    </row>
    <row r="285" spans="1:10" x14ac:dyDescent="0.7">
      <c r="A285" s="2"/>
      <c r="B285" s="2"/>
      <c r="C285" s="2"/>
      <c r="D285" s="2"/>
      <c r="E285" s="2"/>
      <c r="F285" s="36"/>
      <c r="G285" s="36"/>
      <c r="H285" s="36"/>
      <c r="I285" s="36"/>
      <c r="J285" s="36"/>
    </row>
    <row r="286" spans="1:10" x14ac:dyDescent="0.7">
      <c r="A286" s="2"/>
      <c r="B286" s="2"/>
      <c r="C286" s="2"/>
      <c r="D286" s="2"/>
      <c r="E286" s="2"/>
      <c r="F286" s="36"/>
      <c r="G286" s="36"/>
      <c r="H286" s="36"/>
      <c r="I286" s="36"/>
      <c r="J286" s="36"/>
    </row>
    <row r="287" spans="1:10" x14ac:dyDescent="0.7">
      <c r="A287" s="2"/>
      <c r="B287" s="2"/>
      <c r="C287" s="2"/>
      <c r="D287" s="2"/>
      <c r="E287" s="2"/>
      <c r="F287" s="36"/>
      <c r="G287" s="36"/>
      <c r="H287" s="36"/>
      <c r="I287" s="36"/>
      <c r="J287" s="36"/>
    </row>
    <row r="288" spans="1:10" x14ac:dyDescent="0.7">
      <c r="A288" s="2"/>
      <c r="B288" s="2"/>
      <c r="C288" s="2"/>
      <c r="D288" s="2"/>
      <c r="E288" s="2"/>
      <c r="F288" s="36"/>
      <c r="G288" s="36"/>
      <c r="H288" s="36"/>
      <c r="I288" s="36"/>
      <c r="J288" s="36"/>
    </row>
    <row r="289" spans="1:10" x14ac:dyDescent="0.7">
      <c r="A289" s="2"/>
      <c r="B289" s="2"/>
      <c r="C289" s="2"/>
      <c r="D289" s="2"/>
      <c r="E289" s="2"/>
      <c r="F289" s="36"/>
      <c r="G289" s="36"/>
      <c r="H289" s="36"/>
      <c r="I289" s="36"/>
      <c r="J289" s="36"/>
    </row>
    <row r="290" spans="1:10" x14ac:dyDescent="0.7">
      <c r="A290" s="2"/>
      <c r="B290" s="2"/>
      <c r="C290" s="2"/>
      <c r="D290" s="2"/>
      <c r="E290" s="2"/>
      <c r="F290" s="36"/>
      <c r="G290" s="36"/>
      <c r="H290" s="36"/>
      <c r="I290" s="36"/>
      <c r="J290" s="36"/>
    </row>
    <row r="291" spans="1:10" x14ac:dyDescent="0.7">
      <c r="A291" s="2"/>
      <c r="B291" s="2"/>
      <c r="C291" s="2"/>
      <c r="D291" s="2"/>
      <c r="E291" s="2"/>
      <c r="F291" s="36"/>
      <c r="G291" s="36"/>
      <c r="H291" s="36"/>
      <c r="I291" s="36"/>
      <c r="J291" s="36"/>
    </row>
    <row r="292" spans="1:10" x14ac:dyDescent="0.7">
      <c r="A292" s="2"/>
      <c r="B292" s="2"/>
      <c r="C292" s="2"/>
      <c r="D292" s="2"/>
      <c r="E292" s="2"/>
      <c r="F292" s="36"/>
      <c r="G292" s="36"/>
      <c r="H292" s="36"/>
      <c r="I292" s="36"/>
      <c r="J292" s="36"/>
    </row>
    <row r="293" spans="1:10" x14ac:dyDescent="0.7">
      <c r="A293" s="2"/>
      <c r="B293" s="2"/>
      <c r="C293" s="2"/>
      <c r="D293" s="2"/>
      <c r="E293" s="2"/>
      <c r="F293" s="36"/>
      <c r="G293" s="36"/>
      <c r="H293" s="36"/>
      <c r="I293" s="36"/>
      <c r="J293" s="36"/>
    </row>
    <row r="294" spans="1:10" x14ac:dyDescent="0.7">
      <c r="A294" s="2"/>
      <c r="B294" s="2"/>
      <c r="C294" s="2"/>
      <c r="D294" s="2"/>
      <c r="E294" s="2"/>
      <c r="F294" s="36"/>
      <c r="G294" s="36"/>
      <c r="H294" s="36"/>
      <c r="I294" s="36"/>
      <c r="J294" s="36"/>
    </row>
    <row r="295" spans="1:10" x14ac:dyDescent="0.7">
      <c r="A295" s="2"/>
      <c r="B295" s="2"/>
      <c r="C295" s="2"/>
      <c r="D295" s="2"/>
      <c r="E295" s="2"/>
      <c r="F295" s="36"/>
      <c r="G295" s="36"/>
      <c r="H295" s="36"/>
      <c r="I295" s="36"/>
      <c r="J295" s="36"/>
    </row>
    <row r="296" spans="1:10" x14ac:dyDescent="0.7">
      <c r="A296" s="2"/>
      <c r="B296" s="2"/>
      <c r="C296" s="2"/>
      <c r="D296" s="2"/>
      <c r="E296" s="2"/>
      <c r="F296" s="36"/>
      <c r="G296" s="36"/>
      <c r="H296" s="36"/>
      <c r="I296" s="36"/>
      <c r="J296" s="36"/>
    </row>
    <row r="297" spans="1:10" x14ac:dyDescent="0.7">
      <c r="A297" s="2"/>
      <c r="B297" s="2"/>
      <c r="C297" s="2"/>
      <c r="D297" s="2"/>
      <c r="E297" s="2"/>
      <c r="F297" s="36"/>
      <c r="G297" s="36"/>
      <c r="H297" s="36"/>
      <c r="I297" s="36"/>
      <c r="J297" s="36"/>
    </row>
    <row r="298" spans="1:10" x14ac:dyDescent="0.7">
      <c r="A298" s="2"/>
      <c r="B298" s="2"/>
      <c r="C298" s="2"/>
      <c r="D298" s="2"/>
      <c r="E298" s="2"/>
      <c r="F298" s="36"/>
      <c r="G298" s="36"/>
      <c r="H298" s="36"/>
      <c r="I298" s="36"/>
      <c r="J298" s="36"/>
    </row>
    <row r="299" spans="1:10" x14ac:dyDescent="0.7">
      <c r="A299" s="2"/>
      <c r="B299" s="2"/>
      <c r="C299" s="2"/>
      <c r="D299" s="2"/>
      <c r="E299" s="2"/>
      <c r="F299" s="36"/>
      <c r="G299" s="36"/>
      <c r="H299" s="36"/>
      <c r="I299" s="36"/>
      <c r="J299" s="36"/>
    </row>
    <row r="300" spans="1:10" x14ac:dyDescent="0.7">
      <c r="A300" s="2"/>
      <c r="B300" s="2"/>
      <c r="C300" s="2"/>
      <c r="D300" s="2"/>
      <c r="E300" s="2"/>
      <c r="F300" s="36"/>
      <c r="G300" s="36"/>
      <c r="H300" s="36"/>
      <c r="I300" s="36"/>
      <c r="J300" s="36"/>
    </row>
    <row r="301" spans="1:10" x14ac:dyDescent="0.7">
      <c r="A301" s="2"/>
      <c r="B301" s="2"/>
      <c r="C301" s="2"/>
      <c r="D301" s="2"/>
      <c r="E301" s="2"/>
      <c r="F301" s="36"/>
      <c r="G301" s="36"/>
      <c r="H301" s="36"/>
      <c r="I301" s="36"/>
      <c r="J301" s="36"/>
    </row>
    <row r="302" spans="1:10" x14ac:dyDescent="0.7">
      <c r="A302" s="2"/>
      <c r="B302" s="2"/>
      <c r="C302" s="2"/>
      <c r="D302" s="2"/>
      <c r="E302" s="2"/>
      <c r="F302" s="36"/>
      <c r="G302" s="36"/>
      <c r="H302" s="36"/>
      <c r="I302" s="36"/>
      <c r="J302" s="36"/>
    </row>
    <row r="303" spans="1:10" x14ac:dyDescent="0.7">
      <c r="A303" s="2"/>
      <c r="B303" s="2"/>
      <c r="C303" s="2"/>
      <c r="D303" s="2"/>
      <c r="E303" s="2"/>
      <c r="F303" s="36"/>
      <c r="G303" s="36"/>
      <c r="H303" s="36"/>
      <c r="I303" s="36"/>
      <c r="J303" s="36"/>
    </row>
    <row r="304" spans="1:10" x14ac:dyDescent="0.7">
      <c r="A304" s="2"/>
      <c r="B304" s="2"/>
      <c r="C304" s="2"/>
      <c r="D304" s="2"/>
      <c r="E304" s="2"/>
      <c r="F304" s="36"/>
      <c r="G304" s="36"/>
      <c r="H304" s="36"/>
      <c r="I304" s="36"/>
      <c r="J304" s="36"/>
    </row>
    <row r="305" spans="1:10" x14ac:dyDescent="0.7">
      <c r="A305" s="2"/>
      <c r="B305" s="2"/>
      <c r="C305" s="2"/>
      <c r="D305" s="2"/>
      <c r="E305" s="2"/>
      <c r="F305" s="36"/>
      <c r="G305" s="36"/>
      <c r="H305" s="36"/>
      <c r="I305" s="36"/>
      <c r="J305" s="36"/>
    </row>
    <row r="306" spans="1:10" x14ac:dyDescent="0.7">
      <c r="A306" s="2"/>
      <c r="B306" s="2"/>
      <c r="C306" s="2"/>
      <c r="D306" s="2"/>
      <c r="E306" s="2"/>
      <c r="F306" s="36"/>
      <c r="G306" s="36"/>
      <c r="H306" s="36"/>
      <c r="I306" s="36"/>
      <c r="J306" s="36"/>
    </row>
    <row r="307" spans="1:10" x14ac:dyDescent="0.7">
      <c r="A307" s="2"/>
      <c r="B307" s="2"/>
      <c r="C307" s="2"/>
      <c r="D307" s="2"/>
      <c r="E307" s="2"/>
      <c r="F307" s="36"/>
      <c r="G307" s="36"/>
      <c r="H307" s="36"/>
      <c r="I307" s="36"/>
      <c r="J307" s="36"/>
    </row>
    <row r="308" spans="1:10" x14ac:dyDescent="0.7">
      <c r="A308" s="2"/>
      <c r="B308" s="2"/>
      <c r="C308" s="2"/>
      <c r="D308" s="2"/>
      <c r="E308" s="2"/>
      <c r="F308" s="36"/>
      <c r="G308" s="36"/>
      <c r="H308" s="36"/>
      <c r="I308" s="36"/>
      <c r="J308" s="36"/>
    </row>
    <row r="309" spans="1:10" x14ac:dyDescent="0.7">
      <c r="A309" s="2"/>
      <c r="B309" s="2"/>
      <c r="C309" s="2"/>
      <c r="D309" s="2"/>
      <c r="E309" s="2"/>
      <c r="F309" s="36"/>
      <c r="G309" s="36"/>
      <c r="H309" s="36"/>
      <c r="I309" s="36"/>
      <c r="J309" s="36"/>
    </row>
    <row r="310" spans="1:10" x14ac:dyDescent="0.7">
      <c r="A310" s="2"/>
      <c r="B310" s="2"/>
      <c r="C310" s="2"/>
      <c r="D310" s="2"/>
      <c r="E310" s="2"/>
      <c r="F310" s="36"/>
      <c r="G310" s="36"/>
      <c r="H310" s="36"/>
      <c r="I310" s="36"/>
      <c r="J310" s="36"/>
    </row>
    <row r="311" spans="1:10" x14ac:dyDescent="0.7">
      <c r="A311" s="2"/>
      <c r="B311" s="2"/>
      <c r="C311" s="2"/>
      <c r="D311" s="2"/>
      <c r="E311" s="2"/>
      <c r="F311" s="36"/>
      <c r="G311" s="36"/>
      <c r="H311" s="36"/>
      <c r="I311" s="36"/>
      <c r="J311" s="36"/>
    </row>
    <row r="312" spans="1:10" x14ac:dyDescent="0.7">
      <c r="A312" s="2"/>
      <c r="B312" s="2"/>
      <c r="C312" s="2"/>
      <c r="D312" s="2"/>
      <c r="E312" s="2"/>
      <c r="F312" s="36"/>
      <c r="G312" s="36"/>
      <c r="H312" s="36"/>
      <c r="I312" s="36"/>
      <c r="J312" s="36"/>
    </row>
    <row r="313" spans="1:10" x14ac:dyDescent="0.7">
      <c r="A313" s="2"/>
      <c r="B313" s="2"/>
      <c r="C313" s="2"/>
      <c r="D313" s="2"/>
      <c r="E313" s="2"/>
      <c r="F313" s="36"/>
      <c r="G313" s="36"/>
      <c r="H313" s="36"/>
      <c r="I313" s="36"/>
      <c r="J313" s="36"/>
    </row>
    <row r="314" spans="1:10" x14ac:dyDescent="0.7">
      <c r="A314" s="2"/>
      <c r="B314" s="2"/>
      <c r="C314" s="2"/>
      <c r="D314" s="2"/>
      <c r="E314" s="2"/>
      <c r="F314" s="36"/>
      <c r="G314" s="36"/>
      <c r="H314" s="36"/>
      <c r="I314" s="36"/>
      <c r="J314" s="36"/>
    </row>
    <row r="315" spans="1:10" x14ac:dyDescent="0.7">
      <c r="A315" s="2"/>
      <c r="B315" s="2"/>
      <c r="C315" s="2"/>
      <c r="D315" s="2"/>
      <c r="E315" s="2"/>
      <c r="F315" s="36"/>
      <c r="G315" s="36"/>
      <c r="H315" s="36"/>
      <c r="I315" s="36"/>
      <c r="J315" s="36"/>
    </row>
    <row r="316" spans="1:10" x14ac:dyDescent="0.7">
      <c r="A316" s="2"/>
      <c r="B316" s="2"/>
      <c r="C316" s="2"/>
      <c r="D316" s="2"/>
      <c r="E316" s="2"/>
      <c r="F316" s="36"/>
      <c r="G316" s="36"/>
      <c r="H316" s="36"/>
      <c r="I316" s="36"/>
      <c r="J316" s="36"/>
    </row>
    <row r="317" spans="1:10" x14ac:dyDescent="0.7">
      <c r="A317" s="2"/>
      <c r="B317" s="2"/>
      <c r="C317" s="2"/>
      <c r="D317" s="2"/>
      <c r="E317" s="2"/>
      <c r="F317" s="36"/>
      <c r="G317" s="36"/>
      <c r="H317" s="36"/>
      <c r="I317" s="36"/>
      <c r="J317" s="36"/>
    </row>
    <row r="318" spans="1:10" x14ac:dyDescent="0.7">
      <c r="A318" s="2"/>
      <c r="B318" s="2"/>
      <c r="C318" s="2"/>
      <c r="D318" s="2"/>
      <c r="E318" s="2"/>
      <c r="F318" s="36"/>
      <c r="G318" s="36"/>
      <c r="H318" s="36"/>
      <c r="I318" s="36"/>
      <c r="J318" s="36"/>
    </row>
    <row r="319" spans="1:10" x14ac:dyDescent="0.7">
      <c r="A319" s="2"/>
      <c r="B319" s="2"/>
      <c r="C319" s="2"/>
      <c r="D319" s="2"/>
      <c r="E319" s="2"/>
      <c r="F319" s="36"/>
      <c r="G319" s="36"/>
      <c r="H319" s="36"/>
      <c r="I319" s="36"/>
      <c r="J319" s="36"/>
    </row>
    <row r="320" spans="1:10" x14ac:dyDescent="0.7">
      <c r="A320" s="2"/>
      <c r="B320" s="2"/>
      <c r="C320" s="2"/>
      <c r="D320" s="2"/>
      <c r="E320" s="2"/>
      <c r="F320" s="36"/>
      <c r="G320" s="36"/>
      <c r="H320" s="36"/>
      <c r="I320" s="36"/>
      <c r="J320" s="36"/>
    </row>
    <row r="321" spans="1:10" x14ac:dyDescent="0.7">
      <c r="A321" s="2"/>
      <c r="B321" s="2"/>
      <c r="C321" s="2"/>
      <c r="D321" s="2"/>
      <c r="E321" s="2"/>
      <c r="F321" s="36"/>
      <c r="G321" s="36"/>
      <c r="H321" s="36"/>
      <c r="I321" s="36"/>
      <c r="J321" s="36"/>
    </row>
    <row r="322" spans="1:10" x14ac:dyDescent="0.7">
      <c r="A322" s="2"/>
      <c r="B322" s="2"/>
      <c r="C322" s="2"/>
      <c r="D322" s="2"/>
      <c r="E322" s="2"/>
      <c r="F322" s="36"/>
      <c r="G322" s="36"/>
      <c r="H322" s="36"/>
      <c r="I322" s="36"/>
      <c r="J322" s="36"/>
    </row>
    <row r="323" spans="1:10" x14ac:dyDescent="0.7">
      <c r="A323" s="2"/>
      <c r="B323" s="2"/>
      <c r="C323" s="2"/>
      <c r="D323" s="2"/>
      <c r="E323" s="2"/>
      <c r="F323" s="36"/>
      <c r="G323" s="36"/>
      <c r="H323" s="36"/>
      <c r="I323" s="36"/>
      <c r="J323" s="36"/>
    </row>
    <row r="324" spans="1:10" x14ac:dyDescent="0.7">
      <c r="A324" s="2"/>
      <c r="B324" s="2"/>
      <c r="C324" s="2"/>
      <c r="D324" s="2"/>
      <c r="E324" s="2"/>
      <c r="F324" s="36"/>
      <c r="G324" s="36"/>
      <c r="H324" s="36"/>
      <c r="I324" s="36"/>
      <c r="J324" s="36"/>
    </row>
    <row r="325" spans="1:10" x14ac:dyDescent="0.7">
      <c r="A325" s="2"/>
      <c r="B325" s="2"/>
      <c r="C325" s="2"/>
      <c r="D325" s="2"/>
      <c r="E325" s="2"/>
      <c r="F325" s="36"/>
      <c r="G325" s="36"/>
      <c r="H325" s="36"/>
      <c r="I325" s="36"/>
      <c r="J325" s="36"/>
    </row>
    <row r="326" spans="1:10" x14ac:dyDescent="0.7">
      <c r="A326" s="2"/>
      <c r="B326" s="2"/>
      <c r="C326" s="2"/>
      <c r="D326" s="2"/>
      <c r="E326" s="2"/>
      <c r="F326" s="36"/>
      <c r="G326" s="36"/>
      <c r="H326" s="36"/>
      <c r="I326" s="36"/>
      <c r="J326" s="36"/>
    </row>
    <row r="327" spans="1:10" x14ac:dyDescent="0.7">
      <c r="A327" s="2"/>
      <c r="B327" s="2"/>
      <c r="C327" s="2"/>
      <c r="D327" s="2"/>
      <c r="E327" s="2"/>
      <c r="F327" s="36"/>
      <c r="G327" s="36"/>
      <c r="H327" s="36"/>
      <c r="I327" s="36"/>
      <c r="J327" s="36"/>
    </row>
    <row r="328" spans="1:10" x14ac:dyDescent="0.7">
      <c r="A328" s="2"/>
      <c r="B328" s="2"/>
      <c r="C328" s="2"/>
      <c r="D328" s="2"/>
      <c r="E328" s="2"/>
      <c r="F328" s="36"/>
      <c r="G328" s="36"/>
      <c r="H328" s="36"/>
      <c r="I328" s="36"/>
      <c r="J328" s="36"/>
    </row>
    <row r="329" spans="1:10" x14ac:dyDescent="0.7">
      <c r="A329" s="2"/>
      <c r="B329" s="2"/>
      <c r="C329" s="2"/>
      <c r="D329" s="2"/>
      <c r="E329" s="2"/>
      <c r="F329" s="36"/>
      <c r="G329" s="36"/>
      <c r="H329" s="36"/>
      <c r="I329" s="36"/>
      <c r="J329" s="36"/>
    </row>
    <row r="330" spans="1:10" x14ac:dyDescent="0.7">
      <c r="A330" s="2"/>
      <c r="B330" s="2"/>
      <c r="C330" s="2"/>
      <c r="D330" s="2"/>
      <c r="E330" s="2"/>
      <c r="F330" s="36"/>
      <c r="G330" s="36"/>
      <c r="H330" s="36"/>
      <c r="I330" s="36"/>
      <c r="J330" s="36"/>
    </row>
    <row r="331" spans="1:10" x14ac:dyDescent="0.7">
      <c r="A331" s="2"/>
      <c r="B331" s="2"/>
      <c r="C331" s="2"/>
      <c r="D331" s="2"/>
      <c r="E331" s="2"/>
      <c r="F331" s="36"/>
      <c r="G331" s="36"/>
      <c r="H331" s="36"/>
      <c r="I331" s="36"/>
      <c r="J331" s="36"/>
    </row>
    <row r="332" spans="1:10" x14ac:dyDescent="0.7">
      <c r="A332" s="2"/>
      <c r="B332" s="2"/>
      <c r="C332" s="2"/>
      <c r="D332" s="2"/>
      <c r="E332" s="2"/>
      <c r="F332" s="36"/>
      <c r="G332" s="36"/>
      <c r="H332" s="36"/>
      <c r="I332" s="36"/>
      <c r="J332" s="36"/>
    </row>
    <row r="333" spans="1:10" x14ac:dyDescent="0.7">
      <c r="A333" s="2"/>
      <c r="B333" s="2"/>
      <c r="C333" s="2"/>
      <c r="D333" s="2"/>
      <c r="E333" s="2"/>
      <c r="F333" s="36"/>
      <c r="G333" s="36"/>
      <c r="H333" s="36"/>
      <c r="I333" s="36"/>
      <c r="J333" s="36"/>
    </row>
    <row r="334" spans="1:10" x14ac:dyDescent="0.7">
      <c r="A334" s="2"/>
      <c r="B334" s="2"/>
      <c r="C334" s="2"/>
      <c r="D334" s="2"/>
      <c r="E334" s="2"/>
      <c r="F334" s="36"/>
      <c r="G334" s="36"/>
      <c r="H334" s="36"/>
      <c r="I334" s="36"/>
      <c r="J334" s="36"/>
    </row>
    <row r="335" spans="1:10" x14ac:dyDescent="0.7">
      <c r="A335" s="2"/>
      <c r="B335" s="2"/>
      <c r="C335" s="2"/>
      <c r="D335" s="2"/>
      <c r="E335" s="2"/>
      <c r="F335" s="36"/>
      <c r="G335" s="36"/>
      <c r="H335" s="36"/>
      <c r="I335" s="36"/>
      <c r="J335" s="36"/>
    </row>
    <row r="336" spans="1:10" x14ac:dyDescent="0.7">
      <c r="A336" s="2"/>
      <c r="B336" s="2"/>
      <c r="C336" s="2"/>
      <c r="D336" s="2"/>
      <c r="E336" s="2"/>
      <c r="F336" s="36"/>
      <c r="G336" s="36"/>
      <c r="H336" s="36"/>
      <c r="I336" s="36"/>
      <c r="J336" s="36"/>
    </row>
    <row r="337" spans="1:10" x14ac:dyDescent="0.7">
      <c r="A337" s="2"/>
      <c r="B337" s="2"/>
      <c r="C337" s="2"/>
      <c r="D337" s="2"/>
      <c r="E337" s="2"/>
      <c r="F337" s="36"/>
      <c r="G337" s="36"/>
      <c r="H337" s="36"/>
      <c r="I337" s="36"/>
      <c r="J337" s="36"/>
    </row>
    <row r="338" spans="1:10" x14ac:dyDescent="0.7">
      <c r="A338" s="2"/>
      <c r="B338" s="2"/>
      <c r="C338" s="2"/>
      <c r="D338" s="2"/>
      <c r="E338" s="2"/>
      <c r="F338" s="36"/>
      <c r="G338" s="36"/>
      <c r="H338" s="36"/>
      <c r="I338" s="36"/>
      <c r="J338" s="36"/>
    </row>
    <row r="339" spans="1:10" x14ac:dyDescent="0.7">
      <c r="A339" s="2"/>
      <c r="B339" s="2"/>
      <c r="C339" s="2"/>
      <c r="D339" s="2"/>
      <c r="E339" s="2"/>
      <c r="F339" s="36"/>
      <c r="G339" s="36"/>
      <c r="H339" s="36"/>
      <c r="I339" s="36"/>
      <c r="J339" s="36"/>
    </row>
    <row r="340" spans="1:10" x14ac:dyDescent="0.7">
      <c r="A340" s="2"/>
      <c r="B340" s="2"/>
      <c r="C340" s="2"/>
      <c r="D340" s="2"/>
      <c r="E340" s="2"/>
      <c r="F340" s="36"/>
      <c r="G340" s="36"/>
      <c r="H340" s="36"/>
      <c r="I340" s="36"/>
      <c r="J340" s="36"/>
    </row>
    <row r="341" spans="1:10" x14ac:dyDescent="0.7">
      <c r="A341" s="2"/>
      <c r="B341" s="2"/>
      <c r="C341" s="2"/>
      <c r="D341" s="2"/>
      <c r="E341" s="2"/>
      <c r="F341" s="36"/>
      <c r="G341" s="36"/>
      <c r="H341" s="36"/>
      <c r="I341" s="36"/>
      <c r="J341" s="36"/>
    </row>
    <row r="342" spans="1:10" x14ac:dyDescent="0.7">
      <c r="A342" s="2"/>
      <c r="B342" s="2"/>
      <c r="C342" s="2"/>
      <c r="D342" s="2"/>
      <c r="E342" s="2"/>
      <c r="F342" s="36"/>
      <c r="G342" s="36"/>
      <c r="H342" s="36"/>
      <c r="I342" s="36"/>
      <c r="J342" s="36"/>
    </row>
    <row r="343" spans="1:10" x14ac:dyDescent="0.7">
      <c r="A343" s="2"/>
      <c r="B343" s="2"/>
      <c r="C343" s="2"/>
      <c r="D343" s="2"/>
      <c r="E343" s="2"/>
      <c r="F343" s="36"/>
      <c r="G343" s="36"/>
      <c r="H343" s="36"/>
      <c r="I343" s="36"/>
      <c r="J343" s="36"/>
    </row>
    <row r="344" spans="1:10" x14ac:dyDescent="0.7">
      <c r="A344" s="2"/>
      <c r="B344" s="2"/>
      <c r="C344" s="2"/>
      <c r="D344" s="2"/>
      <c r="E344" s="2"/>
      <c r="F344" s="36"/>
      <c r="G344" s="36"/>
      <c r="H344" s="36"/>
      <c r="I344" s="36"/>
      <c r="J344" s="36"/>
    </row>
    <row r="345" spans="1:10" x14ac:dyDescent="0.7">
      <c r="A345" s="2"/>
      <c r="B345" s="2"/>
      <c r="C345" s="2"/>
      <c r="D345" s="2"/>
      <c r="E345" s="2"/>
      <c r="F345" s="36"/>
      <c r="G345" s="36"/>
      <c r="H345" s="36"/>
      <c r="I345" s="36"/>
      <c r="J345" s="36"/>
    </row>
    <row r="346" spans="1:10" x14ac:dyDescent="0.7">
      <c r="A346" s="2"/>
      <c r="B346" s="2"/>
      <c r="C346" s="2"/>
      <c r="D346" s="2"/>
      <c r="E346" s="2"/>
      <c r="F346" s="36"/>
      <c r="G346" s="36"/>
      <c r="H346" s="36"/>
      <c r="I346" s="36"/>
      <c r="J346" s="36"/>
    </row>
    <row r="347" spans="1:10" x14ac:dyDescent="0.7">
      <c r="A347" s="2"/>
      <c r="B347" s="2"/>
      <c r="C347" s="2"/>
      <c r="D347" s="2"/>
      <c r="E347" s="2"/>
      <c r="F347" s="36"/>
      <c r="G347" s="36"/>
      <c r="H347" s="36"/>
      <c r="I347" s="36"/>
      <c r="J347" s="36"/>
    </row>
    <row r="348" spans="1:10" x14ac:dyDescent="0.7">
      <c r="A348" s="2"/>
      <c r="B348" s="2"/>
      <c r="C348" s="2"/>
      <c r="D348" s="2"/>
      <c r="E348" s="2"/>
      <c r="F348" s="36"/>
      <c r="G348" s="36"/>
      <c r="H348" s="36"/>
      <c r="I348" s="36"/>
      <c r="J348" s="36"/>
    </row>
    <row r="349" spans="1:10" x14ac:dyDescent="0.7">
      <c r="A349" s="2"/>
      <c r="B349" s="2"/>
      <c r="C349" s="2"/>
      <c r="D349" s="2"/>
      <c r="E349" s="2"/>
      <c r="F349" s="36"/>
      <c r="G349" s="36"/>
      <c r="H349" s="36"/>
      <c r="I349" s="36"/>
      <c r="J349" s="36"/>
    </row>
    <row r="350" spans="1:10" x14ac:dyDescent="0.7">
      <c r="A350" s="2"/>
      <c r="B350" s="2"/>
      <c r="C350" s="2"/>
      <c r="D350" s="2"/>
      <c r="E350" s="2"/>
      <c r="F350" s="36"/>
      <c r="G350" s="36"/>
      <c r="H350" s="36"/>
      <c r="I350" s="36"/>
      <c r="J350" s="36"/>
    </row>
    <row r="351" spans="1:10" x14ac:dyDescent="0.7">
      <c r="A351" s="2"/>
      <c r="B351" s="2"/>
      <c r="C351" s="2"/>
      <c r="D351" s="2"/>
      <c r="E351" s="2"/>
      <c r="F351" s="36"/>
      <c r="G351" s="36"/>
      <c r="H351" s="36"/>
      <c r="I351" s="36"/>
      <c r="J351" s="36"/>
    </row>
    <row r="352" spans="1:10" x14ac:dyDescent="0.7">
      <c r="A352" s="2"/>
      <c r="B352" s="2"/>
      <c r="C352" s="2"/>
      <c r="D352" s="2"/>
      <c r="E352" s="2"/>
      <c r="F352" s="36"/>
      <c r="G352" s="36"/>
      <c r="H352" s="36"/>
      <c r="I352" s="36"/>
      <c r="J352" s="36"/>
    </row>
    <row r="353" spans="1:10" x14ac:dyDescent="0.7">
      <c r="A353" s="2"/>
      <c r="B353" s="2"/>
      <c r="C353" s="2"/>
      <c r="D353" s="2"/>
      <c r="E353" s="2"/>
      <c r="F353" s="36"/>
      <c r="G353" s="36"/>
      <c r="H353" s="36"/>
      <c r="I353" s="36"/>
      <c r="J353" s="36"/>
    </row>
    <row r="354" spans="1:10" x14ac:dyDescent="0.7">
      <c r="A354" s="2"/>
      <c r="B354" s="2"/>
      <c r="C354" s="2"/>
      <c r="D354" s="2"/>
      <c r="E354" s="2"/>
      <c r="F354" s="36"/>
      <c r="G354" s="36"/>
      <c r="H354" s="36"/>
      <c r="I354" s="36"/>
      <c r="J354" s="36"/>
    </row>
    <row r="355" spans="1:10" x14ac:dyDescent="0.7">
      <c r="A355" s="2"/>
      <c r="B355" s="2"/>
      <c r="C355" s="2"/>
      <c r="D355" s="2"/>
      <c r="E355" s="2"/>
      <c r="F355" s="36"/>
      <c r="G355" s="36"/>
      <c r="H355" s="36"/>
      <c r="I355" s="36"/>
      <c r="J355" s="36"/>
    </row>
    <row r="356" spans="1:10" x14ac:dyDescent="0.7">
      <c r="A356" s="2"/>
      <c r="B356" s="2"/>
      <c r="C356" s="2"/>
      <c r="D356" s="2"/>
      <c r="E356" s="2"/>
      <c r="F356" s="36"/>
      <c r="G356" s="36"/>
      <c r="H356" s="36"/>
      <c r="I356" s="36"/>
      <c r="J356" s="36"/>
    </row>
    <row r="357" spans="1:10" x14ac:dyDescent="0.7">
      <c r="A357" s="2"/>
      <c r="B357" s="2"/>
      <c r="C357" s="2"/>
      <c r="D357" s="2"/>
      <c r="E357" s="2"/>
      <c r="F357" s="36"/>
      <c r="G357" s="36"/>
      <c r="H357" s="36"/>
      <c r="I357" s="36"/>
      <c r="J357" s="36"/>
    </row>
    <row r="358" spans="1:10" x14ac:dyDescent="0.7">
      <c r="A358" s="2"/>
      <c r="B358" s="2"/>
      <c r="C358" s="2"/>
      <c r="D358" s="2"/>
      <c r="E358" s="2"/>
      <c r="F358" s="36"/>
      <c r="G358" s="36"/>
      <c r="H358" s="36"/>
      <c r="I358" s="36"/>
      <c r="J358" s="36"/>
    </row>
    <row r="359" spans="1:10" x14ac:dyDescent="0.7">
      <c r="A359" s="2"/>
      <c r="B359" s="2"/>
      <c r="C359" s="2"/>
      <c r="D359" s="2"/>
      <c r="E359" s="2"/>
      <c r="F359" s="36"/>
      <c r="G359" s="36"/>
      <c r="H359" s="36"/>
      <c r="I359" s="36"/>
      <c r="J359" s="36"/>
    </row>
    <row r="360" spans="1:10" x14ac:dyDescent="0.7">
      <c r="A360" s="2"/>
      <c r="B360" s="2"/>
      <c r="C360" s="2"/>
      <c r="D360" s="2"/>
      <c r="E360" s="2"/>
      <c r="F360" s="36"/>
      <c r="G360" s="36"/>
      <c r="H360" s="36"/>
      <c r="I360" s="36"/>
      <c r="J360" s="36"/>
    </row>
    <row r="361" spans="1:10" x14ac:dyDescent="0.7">
      <c r="A361" s="2"/>
      <c r="B361" s="2"/>
      <c r="C361" s="2"/>
      <c r="D361" s="2"/>
      <c r="E361" s="2"/>
      <c r="F361" s="36"/>
      <c r="G361" s="36"/>
      <c r="H361" s="36"/>
      <c r="I361" s="36"/>
      <c r="J361" s="36"/>
    </row>
    <row r="362" spans="1:10" x14ac:dyDescent="0.7">
      <c r="A362" s="2"/>
      <c r="B362" s="2"/>
      <c r="C362" s="2"/>
      <c r="D362" s="2"/>
      <c r="E362" s="2"/>
      <c r="F362" s="36"/>
      <c r="G362" s="36"/>
      <c r="H362" s="36"/>
      <c r="I362" s="36"/>
      <c r="J362" s="36"/>
    </row>
    <row r="363" spans="1:10" x14ac:dyDescent="0.7">
      <c r="A363" s="2"/>
      <c r="B363" s="2"/>
      <c r="C363" s="2"/>
      <c r="D363" s="2"/>
      <c r="E363" s="2"/>
      <c r="F363" s="36"/>
      <c r="G363" s="36"/>
      <c r="H363" s="36"/>
      <c r="I363" s="36"/>
      <c r="J363" s="36"/>
    </row>
    <row r="364" spans="1:10" x14ac:dyDescent="0.7">
      <c r="A364" s="2"/>
      <c r="B364" s="2"/>
      <c r="C364" s="2"/>
      <c r="D364" s="2"/>
      <c r="E364" s="2"/>
      <c r="F364" s="36"/>
      <c r="G364" s="36"/>
      <c r="H364" s="36"/>
      <c r="I364" s="36"/>
      <c r="J364" s="36"/>
    </row>
    <row r="365" spans="1:10" x14ac:dyDescent="0.7">
      <c r="A365" s="2"/>
      <c r="B365" s="2"/>
      <c r="C365" s="2"/>
      <c r="D365" s="2"/>
      <c r="E365" s="2"/>
      <c r="F365" s="36"/>
      <c r="G365" s="36"/>
      <c r="H365" s="36"/>
      <c r="I365" s="36"/>
      <c r="J365" s="36"/>
    </row>
    <row r="366" spans="1:10" x14ac:dyDescent="0.7">
      <c r="A366" s="2"/>
      <c r="B366" s="2"/>
      <c r="C366" s="2"/>
      <c r="D366" s="2"/>
      <c r="E366" s="2"/>
      <c r="F366" s="36"/>
      <c r="G366" s="36"/>
      <c r="H366" s="36"/>
      <c r="I366" s="36"/>
      <c r="J366" s="36"/>
    </row>
    <row r="367" spans="1:10" x14ac:dyDescent="0.7">
      <c r="A367" s="2"/>
      <c r="B367" s="2"/>
      <c r="C367" s="2"/>
      <c r="D367" s="2"/>
      <c r="E367" s="2"/>
      <c r="F367" s="36"/>
      <c r="G367" s="36"/>
      <c r="H367" s="36"/>
      <c r="I367" s="36"/>
      <c r="J367" s="36"/>
    </row>
    <row r="368" spans="1:10" x14ac:dyDescent="0.7">
      <c r="A368" s="2"/>
      <c r="B368" s="2"/>
      <c r="C368" s="2"/>
      <c r="D368" s="2"/>
      <c r="E368" s="2"/>
      <c r="F368" s="36"/>
      <c r="G368" s="36"/>
      <c r="H368" s="36"/>
      <c r="I368" s="36"/>
      <c r="J368" s="36"/>
    </row>
    <row r="369" spans="1:10" x14ac:dyDescent="0.7">
      <c r="A369" s="2"/>
      <c r="B369" s="2"/>
      <c r="C369" s="2"/>
      <c r="D369" s="2"/>
      <c r="E369" s="2"/>
      <c r="F369" s="36"/>
      <c r="G369" s="36"/>
      <c r="H369" s="36"/>
      <c r="I369" s="36"/>
      <c r="J369" s="36"/>
    </row>
    <row r="370" spans="1:10" x14ac:dyDescent="0.7">
      <c r="A370" s="2"/>
      <c r="B370" s="2"/>
      <c r="C370" s="2"/>
      <c r="D370" s="2"/>
      <c r="E370" s="2"/>
      <c r="F370" s="36"/>
      <c r="G370" s="36"/>
      <c r="H370" s="36"/>
      <c r="I370" s="36"/>
      <c r="J370" s="36"/>
    </row>
    <row r="371" spans="1:10" x14ac:dyDescent="0.7">
      <c r="A371" s="2"/>
      <c r="B371" s="2"/>
      <c r="C371" s="2"/>
      <c r="D371" s="2"/>
      <c r="E371" s="2"/>
      <c r="F371" s="36"/>
      <c r="G371" s="36"/>
      <c r="H371" s="36"/>
      <c r="I371" s="36"/>
      <c r="J371" s="36"/>
    </row>
    <row r="372" spans="1:10" x14ac:dyDescent="0.7">
      <c r="A372" s="2"/>
      <c r="B372" s="2"/>
      <c r="C372" s="2"/>
      <c r="D372" s="2"/>
      <c r="E372" s="2"/>
      <c r="F372" s="36"/>
      <c r="G372" s="36"/>
      <c r="H372" s="36"/>
      <c r="I372" s="36"/>
      <c r="J372" s="36"/>
    </row>
    <row r="373" spans="1:10" x14ac:dyDescent="0.7">
      <c r="A373" s="2"/>
      <c r="B373" s="2"/>
      <c r="C373" s="2"/>
      <c r="D373" s="2"/>
      <c r="E373" s="2"/>
      <c r="F373" s="36"/>
      <c r="G373" s="36"/>
      <c r="H373" s="36"/>
      <c r="I373" s="36"/>
      <c r="J373" s="36"/>
    </row>
    <row r="374" spans="1:10" x14ac:dyDescent="0.7">
      <c r="A374" s="2"/>
      <c r="B374" s="2"/>
      <c r="C374" s="2"/>
      <c r="D374" s="2"/>
      <c r="E374" s="2"/>
      <c r="F374" s="36"/>
      <c r="G374" s="36"/>
      <c r="H374" s="36"/>
      <c r="I374" s="36"/>
      <c r="J374" s="36"/>
    </row>
    <row r="375" spans="1:10" x14ac:dyDescent="0.7">
      <c r="A375" s="2"/>
      <c r="B375" s="2"/>
      <c r="C375" s="2"/>
      <c r="D375" s="2"/>
      <c r="E375" s="2"/>
      <c r="F375" s="36"/>
      <c r="G375" s="36"/>
      <c r="H375" s="36"/>
      <c r="I375" s="36"/>
      <c r="J375" s="36"/>
    </row>
    <row r="376" spans="1:10" x14ac:dyDescent="0.7">
      <c r="A376" s="2"/>
      <c r="B376" s="2"/>
      <c r="C376" s="2"/>
      <c r="D376" s="2"/>
      <c r="E376" s="2"/>
      <c r="F376" s="36"/>
      <c r="G376" s="36"/>
      <c r="H376" s="36"/>
      <c r="I376" s="36"/>
      <c r="J376" s="36"/>
    </row>
    <row r="377" spans="1:10" x14ac:dyDescent="0.7">
      <c r="A377" s="2"/>
      <c r="B377" s="2"/>
      <c r="C377" s="2"/>
      <c r="D377" s="2"/>
      <c r="E377" s="2"/>
      <c r="F377" s="36"/>
      <c r="G377" s="36"/>
      <c r="H377" s="36"/>
      <c r="I377" s="36"/>
      <c r="J377" s="36"/>
    </row>
    <row r="378" spans="1:10" x14ac:dyDescent="0.7">
      <c r="A378" s="2"/>
      <c r="B378" s="2"/>
      <c r="C378" s="2"/>
      <c r="D378" s="2"/>
      <c r="E378" s="2"/>
      <c r="F378" s="36"/>
      <c r="G378" s="36"/>
      <c r="H378" s="36"/>
      <c r="I378" s="36"/>
      <c r="J378" s="36"/>
    </row>
    <row r="379" spans="1:10" x14ac:dyDescent="0.7">
      <c r="A379" s="2"/>
      <c r="B379" s="2"/>
      <c r="C379" s="2"/>
      <c r="D379" s="2"/>
      <c r="E379" s="2"/>
      <c r="F379" s="36"/>
      <c r="G379" s="36"/>
      <c r="H379" s="36"/>
      <c r="I379" s="36"/>
      <c r="J379" s="36"/>
    </row>
    <row r="380" spans="1:10" x14ac:dyDescent="0.7">
      <c r="A380" s="2"/>
      <c r="B380" s="2"/>
      <c r="C380" s="2"/>
      <c r="D380" s="2"/>
      <c r="E380" s="2"/>
      <c r="F380" s="36"/>
      <c r="G380" s="36"/>
      <c r="H380" s="36"/>
      <c r="I380" s="36"/>
      <c r="J380" s="36"/>
    </row>
    <row r="381" spans="1:10" x14ac:dyDescent="0.7">
      <c r="A381" s="2"/>
      <c r="B381" s="2"/>
      <c r="C381" s="2"/>
      <c r="D381" s="2"/>
      <c r="E381" s="2"/>
      <c r="F381" s="36"/>
      <c r="G381" s="36"/>
      <c r="H381" s="36"/>
      <c r="I381" s="36"/>
      <c r="J381" s="36"/>
    </row>
    <row r="382" spans="1:10" x14ac:dyDescent="0.7">
      <c r="A382" s="2"/>
      <c r="B382" s="2"/>
      <c r="C382" s="2"/>
      <c r="D382" s="2"/>
      <c r="E382" s="2"/>
      <c r="F382" s="36"/>
      <c r="G382" s="36"/>
      <c r="H382" s="36"/>
      <c r="I382" s="36"/>
      <c r="J382" s="36"/>
    </row>
    <row r="383" spans="1:10" x14ac:dyDescent="0.7">
      <c r="A383" s="2"/>
      <c r="B383" s="2"/>
      <c r="C383" s="2"/>
      <c r="D383" s="2"/>
      <c r="E383" s="2"/>
      <c r="F383" s="36"/>
      <c r="G383" s="36"/>
      <c r="H383" s="36"/>
      <c r="I383" s="36"/>
      <c r="J383" s="36"/>
    </row>
    <row r="384" spans="1:10" x14ac:dyDescent="0.7">
      <c r="A384" s="2"/>
      <c r="B384" s="2"/>
      <c r="C384" s="2"/>
      <c r="D384" s="2"/>
      <c r="E384" s="2"/>
      <c r="F384" s="36"/>
      <c r="G384" s="36"/>
      <c r="H384" s="36"/>
      <c r="I384" s="36"/>
      <c r="J384" s="36"/>
    </row>
    <row r="385" spans="1:10" x14ac:dyDescent="0.7">
      <c r="A385" s="2"/>
      <c r="B385" s="2"/>
      <c r="C385" s="2"/>
      <c r="D385" s="2"/>
      <c r="E385" s="2"/>
      <c r="F385" s="36"/>
      <c r="G385" s="36"/>
      <c r="H385" s="36"/>
      <c r="I385" s="36"/>
      <c r="J385" s="36"/>
    </row>
    <row r="386" spans="1:10" x14ac:dyDescent="0.7">
      <c r="A386" s="2"/>
      <c r="B386" s="2"/>
      <c r="C386" s="2"/>
      <c r="D386" s="2"/>
      <c r="E386" s="2"/>
      <c r="F386" s="36"/>
      <c r="G386" s="36"/>
      <c r="H386" s="36"/>
      <c r="I386" s="36"/>
      <c r="J386" s="36"/>
    </row>
    <row r="387" spans="1:10" x14ac:dyDescent="0.7">
      <c r="A387" s="2"/>
      <c r="B387" s="2"/>
      <c r="C387" s="2"/>
      <c r="D387" s="2"/>
      <c r="E387" s="2"/>
      <c r="F387" s="36"/>
      <c r="G387" s="36"/>
      <c r="H387" s="36"/>
      <c r="I387" s="36"/>
      <c r="J387" s="36"/>
    </row>
    <row r="388" spans="1:10" x14ac:dyDescent="0.7">
      <c r="A388" s="2"/>
      <c r="B388" s="2"/>
      <c r="C388" s="2"/>
      <c r="D388" s="2"/>
      <c r="E388" s="2"/>
      <c r="F388" s="36"/>
      <c r="G388" s="36"/>
      <c r="H388" s="36"/>
      <c r="I388" s="36"/>
      <c r="J388" s="36"/>
    </row>
    <row r="389" spans="1:10" x14ac:dyDescent="0.7">
      <c r="A389" s="2"/>
      <c r="B389" s="2"/>
      <c r="C389" s="2"/>
      <c r="D389" s="2"/>
      <c r="E389" s="2"/>
      <c r="F389" s="36"/>
      <c r="G389" s="36"/>
      <c r="H389" s="36"/>
      <c r="I389" s="36"/>
      <c r="J389" s="36"/>
    </row>
    <row r="390" spans="1:10" x14ac:dyDescent="0.7">
      <c r="A390" s="2"/>
      <c r="B390" s="2"/>
      <c r="C390" s="2"/>
      <c r="D390" s="2"/>
      <c r="E390" s="2"/>
      <c r="F390" s="36"/>
      <c r="G390" s="36"/>
      <c r="H390" s="36"/>
      <c r="I390" s="36"/>
      <c r="J390" s="36"/>
    </row>
    <row r="391" spans="1:10" x14ac:dyDescent="0.7">
      <c r="A391" s="2"/>
      <c r="B391" s="2"/>
      <c r="C391" s="2"/>
      <c r="D391" s="2"/>
      <c r="E391" s="2"/>
      <c r="F391" s="36"/>
      <c r="G391" s="36"/>
      <c r="H391" s="36"/>
      <c r="I391" s="36"/>
      <c r="J391" s="36"/>
    </row>
    <row r="392" spans="1:10" x14ac:dyDescent="0.7">
      <c r="A392" s="2"/>
      <c r="B392" s="2"/>
      <c r="C392" s="2"/>
      <c r="D392" s="2"/>
      <c r="E392" s="2"/>
      <c r="F392" s="36"/>
      <c r="G392" s="36"/>
      <c r="H392" s="36"/>
      <c r="I392" s="36"/>
      <c r="J392" s="36"/>
    </row>
    <row r="393" spans="1:10" x14ac:dyDescent="0.7">
      <c r="A393" s="2"/>
      <c r="B393" s="2"/>
      <c r="C393" s="2"/>
      <c r="D393" s="2"/>
      <c r="E393" s="2"/>
      <c r="F393" s="36"/>
      <c r="G393" s="36"/>
      <c r="H393" s="36"/>
      <c r="I393" s="36"/>
      <c r="J393" s="36"/>
    </row>
    <row r="394" spans="1:10" x14ac:dyDescent="0.7">
      <c r="A394" s="2"/>
      <c r="B394" s="2"/>
      <c r="C394" s="2"/>
      <c r="D394" s="2"/>
      <c r="E394" s="2"/>
      <c r="F394" s="36"/>
      <c r="G394" s="36"/>
      <c r="H394" s="36"/>
      <c r="I394" s="36"/>
      <c r="J394" s="36"/>
    </row>
    <row r="395" spans="1:10" x14ac:dyDescent="0.7">
      <c r="A395" s="2"/>
      <c r="B395" s="2"/>
      <c r="C395" s="2"/>
      <c r="D395" s="2"/>
      <c r="E395" s="2"/>
      <c r="F395" s="36"/>
      <c r="G395" s="36"/>
      <c r="H395" s="36"/>
      <c r="I395" s="36"/>
      <c r="J395" s="36"/>
    </row>
    <row r="396" spans="1:10" x14ac:dyDescent="0.7">
      <c r="A396" s="2"/>
      <c r="B396" s="2"/>
      <c r="C396" s="2"/>
      <c r="D396" s="2"/>
      <c r="E396" s="2"/>
      <c r="F396" s="36"/>
      <c r="G396" s="36"/>
      <c r="H396" s="36"/>
      <c r="I396" s="36"/>
      <c r="J396" s="36"/>
    </row>
    <row r="397" spans="1:10" x14ac:dyDescent="0.7">
      <c r="A397" s="2"/>
      <c r="B397" s="2"/>
      <c r="C397" s="2"/>
      <c r="D397" s="2"/>
      <c r="E397" s="2"/>
      <c r="F397" s="36"/>
      <c r="G397" s="36"/>
      <c r="H397" s="36"/>
      <c r="I397" s="36"/>
      <c r="J397" s="36"/>
    </row>
    <row r="398" spans="1:10" x14ac:dyDescent="0.7">
      <c r="A398" s="2"/>
      <c r="B398" s="2"/>
      <c r="C398" s="2"/>
      <c r="D398" s="2"/>
      <c r="E398" s="2"/>
      <c r="F398" s="36"/>
      <c r="G398" s="36"/>
      <c r="H398" s="36"/>
      <c r="I398" s="36"/>
      <c r="J398" s="36"/>
    </row>
    <row r="399" spans="1:10" x14ac:dyDescent="0.7">
      <c r="A399" s="2"/>
      <c r="B399" s="2"/>
      <c r="C399" s="2"/>
      <c r="D399" s="2"/>
      <c r="E399" s="2"/>
      <c r="F399" s="36"/>
      <c r="G399" s="36"/>
      <c r="H399" s="36"/>
      <c r="I399" s="36"/>
      <c r="J399" s="36"/>
    </row>
    <row r="400" spans="1:10" x14ac:dyDescent="0.7">
      <c r="A400" s="2"/>
      <c r="B400" s="2"/>
      <c r="C400" s="2"/>
      <c r="D400" s="2"/>
      <c r="E400" s="2"/>
      <c r="F400" s="36"/>
      <c r="G400" s="36"/>
      <c r="H400" s="36"/>
      <c r="I400" s="36"/>
      <c r="J400" s="36"/>
    </row>
    <row r="401" spans="1:10" x14ac:dyDescent="0.7">
      <c r="A401" s="2"/>
      <c r="B401" s="2"/>
      <c r="C401" s="2"/>
      <c r="D401" s="2"/>
      <c r="E401" s="2"/>
      <c r="F401" s="36"/>
      <c r="G401" s="36"/>
      <c r="H401" s="36"/>
      <c r="I401" s="36"/>
      <c r="J401" s="36"/>
    </row>
    <row r="402" spans="1:10" x14ac:dyDescent="0.7">
      <c r="A402" s="2"/>
      <c r="B402" s="2"/>
      <c r="C402" s="2"/>
      <c r="D402" s="2"/>
      <c r="E402" s="2"/>
      <c r="F402" s="36"/>
      <c r="G402" s="36"/>
      <c r="H402" s="36"/>
      <c r="I402" s="36"/>
      <c r="J402" s="36"/>
    </row>
    <row r="403" spans="1:10" x14ac:dyDescent="0.7">
      <c r="A403" s="2"/>
      <c r="B403" s="2"/>
      <c r="C403" s="2"/>
      <c r="D403" s="2"/>
      <c r="E403" s="2"/>
      <c r="F403" s="36"/>
      <c r="G403" s="36"/>
      <c r="H403" s="36"/>
      <c r="I403" s="36"/>
      <c r="J403" s="36"/>
    </row>
    <row r="404" spans="1:10" x14ac:dyDescent="0.7">
      <c r="A404" s="2"/>
      <c r="B404" s="2"/>
      <c r="C404" s="2"/>
      <c r="D404" s="2"/>
      <c r="E404" s="2"/>
      <c r="F404" s="36"/>
      <c r="G404" s="36"/>
      <c r="H404" s="36"/>
      <c r="I404" s="36"/>
      <c r="J404" s="36"/>
    </row>
    <row r="405" spans="1:10" x14ac:dyDescent="0.7">
      <c r="A405" s="2"/>
      <c r="B405" s="2"/>
      <c r="C405" s="2"/>
      <c r="D405" s="2"/>
      <c r="E405" s="2"/>
      <c r="F405" s="36"/>
      <c r="G405" s="36"/>
      <c r="H405" s="36"/>
      <c r="I405" s="36"/>
      <c r="J405" s="36"/>
    </row>
    <row r="406" spans="1:10" x14ac:dyDescent="0.7">
      <c r="A406" s="2"/>
      <c r="B406" s="2"/>
      <c r="C406" s="2"/>
      <c r="D406" s="2"/>
      <c r="E406" s="2"/>
      <c r="F406" s="36"/>
      <c r="G406" s="36"/>
      <c r="H406" s="36"/>
      <c r="I406" s="36"/>
      <c r="J406" s="36"/>
    </row>
    <row r="407" spans="1:10" x14ac:dyDescent="0.7">
      <c r="A407" s="2"/>
      <c r="B407" s="2"/>
      <c r="C407" s="2"/>
      <c r="D407" s="2"/>
      <c r="E407" s="2"/>
      <c r="F407" s="36"/>
      <c r="G407" s="36"/>
      <c r="H407" s="36"/>
      <c r="I407" s="36"/>
      <c r="J407" s="36"/>
    </row>
    <row r="408" spans="1:10" x14ac:dyDescent="0.7">
      <c r="A408" s="2"/>
      <c r="B408" s="2"/>
      <c r="C408" s="2"/>
      <c r="D408" s="2"/>
      <c r="E408" s="2"/>
      <c r="F408" s="36"/>
      <c r="G408" s="36"/>
      <c r="H408" s="36"/>
      <c r="I408" s="36"/>
      <c r="J408" s="36"/>
    </row>
    <row r="409" spans="1:10" x14ac:dyDescent="0.7">
      <c r="A409" s="2"/>
      <c r="B409" s="2"/>
      <c r="C409" s="2"/>
      <c r="D409" s="2"/>
      <c r="E409" s="2"/>
      <c r="F409" s="36"/>
      <c r="G409" s="36"/>
      <c r="H409" s="36"/>
      <c r="I409" s="36"/>
      <c r="J409" s="36"/>
    </row>
    <row r="410" spans="1:10" x14ac:dyDescent="0.7">
      <c r="A410" s="2"/>
      <c r="B410" s="2"/>
      <c r="C410" s="2"/>
      <c r="D410" s="2"/>
      <c r="E410" s="2"/>
      <c r="F410" s="36"/>
      <c r="G410" s="36"/>
      <c r="H410" s="36"/>
      <c r="I410" s="36"/>
      <c r="J410" s="36"/>
    </row>
    <row r="411" spans="1:10" x14ac:dyDescent="0.7">
      <c r="A411" s="2"/>
      <c r="B411" s="2"/>
      <c r="C411" s="2"/>
      <c r="D411" s="2"/>
      <c r="E411" s="2"/>
      <c r="F411" s="36"/>
      <c r="G411" s="36"/>
      <c r="H411" s="36"/>
      <c r="I411" s="36"/>
      <c r="J411" s="36"/>
    </row>
    <row r="412" spans="1:10" x14ac:dyDescent="0.7">
      <c r="A412" s="2"/>
      <c r="B412" s="2"/>
      <c r="C412" s="2"/>
      <c r="D412" s="2"/>
      <c r="E412" s="2"/>
      <c r="F412" s="36"/>
      <c r="G412" s="36"/>
      <c r="H412" s="36"/>
      <c r="I412" s="36"/>
      <c r="J412" s="36"/>
    </row>
    <row r="413" spans="1:10" x14ac:dyDescent="0.7">
      <c r="A413" s="2"/>
      <c r="B413" s="2"/>
      <c r="C413" s="2"/>
      <c r="D413" s="2"/>
      <c r="E413" s="2"/>
      <c r="F413" s="36"/>
      <c r="G413" s="36"/>
      <c r="H413" s="36"/>
      <c r="I413" s="36"/>
      <c r="J413" s="36"/>
    </row>
    <row r="414" spans="1:10" x14ac:dyDescent="0.7">
      <c r="A414" s="2"/>
      <c r="B414" s="2"/>
      <c r="C414" s="2"/>
      <c r="D414" s="2"/>
      <c r="E414" s="2"/>
      <c r="F414" s="36"/>
      <c r="G414" s="36"/>
      <c r="H414" s="36"/>
      <c r="I414" s="36"/>
      <c r="J414" s="36"/>
    </row>
    <row r="415" spans="1:10" x14ac:dyDescent="0.7">
      <c r="A415" s="2"/>
      <c r="B415" s="2"/>
      <c r="C415" s="2"/>
      <c r="D415" s="2"/>
      <c r="E415" s="2"/>
      <c r="F415" s="36"/>
      <c r="G415" s="36"/>
      <c r="H415" s="36"/>
      <c r="I415" s="36"/>
      <c r="J415" s="36"/>
    </row>
    <row r="416" spans="1:10" x14ac:dyDescent="0.7">
      <c r="A416" s="2"/>
      <c r="B416" s="2"/>
      <c r="C416" s="2"/>
      <c r="D416" s="2"/>
      <c r="E416" s="2"/>
      <c r="F416" s="36"/>
      <c r="G416" s="36"/>
      <c r="H416" s="36"/>
      <c r="I416" s="36"/>
      <c r="J416" s="36"/>
    </row>
    <row r="417" spans="1:10" x14ac:dyDescent="0.7">
      <c r="A417" s="2"/>
      <c r="B417" s="2"/>
      <c r="C417" s="2"/>
      <c r="D417" s="2"/>
      <c r="E417" s="2"/>
      <c r="F417" s="36"/>
      <c r="G417" s="36"/>
      <c r="H417" s="36"/>
      <c r="I417" s="36"/>
      <c r="J417" s="36"/>
    </row>
    <row r="418" spans="1:10" x14ac:dyDescent="0.7">
      <c r="A418" s="2"/>
      <c r="B418" s="2"/>
      <c r="C418" s="2"/>
      <c r="D418" s="2"/>
      <c r="E418" s="2"/>
      <c r="F418" s="36"/>
      <c r="G418" s="36"/>
      <c r="H418" s="36"/>
      <c r="I418" s="36"/>
      <c r="J418" s="36"/>
    </row>
    <row r="419" spans="1:10" x14ac:dyDescent="0.7">
      <c r="A419" s="2"/>
      <c r="B419" s="2"/>
      <c r="C419" s="2"/>
      <c r="D419" s="2"/>
      <c r="E419" s="2"/>
      <c r="F419" s="36"/>
      <c r="G419" s="36"/>
      <c r="H419" s="36"/>
      <c r="I419" s="36"/>
      <c r="J419" s="36"/>
    </row>
    <row r="420" spans="1:10" x14ac:dyDescent="0.7">
      <c r="A420" s="2"/>
      <c r="B420" s="2"/>
      <c r="C420" s="2"/>
      <c r="D420" s="2"/>
      <c r="E420" s="2"/>
      <c r="F420" s="36"/>
      <c r="G420" s="36"/>
      <c r="H420" s="36"/>
      <c r="I420" s="36"/>
      <c r="J420" s="36"/>
    </row>
    <row r="421" spans="1:10" x14ac:dyDescent="0.7">
      <c r="A421" s="2"/>
      <c r="B421" s="2"/>
      <c r="C421" s="2"/>
      <c r="D421" s="2"/>
      <c r="E421" s="2"/>
      <c r="F421" s="36"/>
      <c r="G421" s="36"/>
      <c r="H421" s="36"/>
      <c r="I421" s="36"/>
      <c r="J421" s="36"/>
    </row>
    <row r="422" spans="1:10" x14ac:dyDescent="0.7">
      <c r="A422" s="2"/>
      <c r="B422" s="2"/>
      <c r="C422" s="2"/>
      <c r="D422" s="2"/>
      <c r="E422" s="2"/>
      <c r="F422" s="36"/>
      <c r="G422" s="36"/>
      <c r="H422" s="36"/>
      <c r="I422" s="36"/>
      <c r="J422" s="36"/>
    </row>
    <row r="423" spans="1:10" x14ac:dyDescent="0.7">
      <c r="A423" s="2"/>
      <c r="B423" s="2"/>
      <c r="C423" s="2"/>
      <c r="D423" s="2"/>
      <c r="E423" s="2"/>
      <c r="F423" s="36"/>
      <c r="G423" s="36"/>
      <c r="H423" s="36"/>
      <c r="I423" s="36"/>
      <c r="J423" s="36"/>
    </row>
    <row r="424" spans="1:10" x14ac:dyDescent="0.7">
      <c r="A424" s="2"/>
      <c r="B424" s="2"/>
      <c r="C424" s="2"/>
      <c r="D424" s="2"/>
      <c r="E424" s="2"/>
      <c r="F424" s="36"/>
      <c r="G424" s="36"/>
      <c r="H424" s="36"/>
      <c r="I424" s="36"/>
      <c r="J424" s="36"/>
    </row>
    <row r="425" spans="1:10" x14ac:dyDescent="0.7">
      <c r="A425" s="2"/>
      <c r="B425" s="2"/>
      <c r="C425" s="2"/>
      <c r="D425" s="2"/>
      <c r="E425" s="2"/>
      <c r="F425" s="36"/>
      <c r="G425" s="36"/>
      <c r="H425" s="36"/>
      <c r="I425" s="36"/>
      <c r="J425" s="36"/>
    </row>
    <row r="426" spans="1:10" x14ac:dyDescent="0.7">
      <c r="A426" s="2"/>
      <c r="B426" s="2"/>
      <c r="C426" s="2"/>
      <c r="D426" s="2"/>
      <c r="E426" s="2"/>
      <c r="F426" s="36"/>
      <c r="G426" s="36"/>
      <c r="H426" s="36"/>
      <c r="I426" s="36"/>
      <c r="J426" s="36"/>
    </row>
    <row r="427" spans="1:10" x14ac:dyDescent="0.7">
      <c r="A427" s="2"/>
      <c r="B427" s="2"/>
      <c r="C427" s="2"/>
      <c r="D427" s="2"/>
      <c r="E427" s="2"/>
      <c r="F427" s="36"/>
      <c r="G427" s="36"/>
      <c r="H427" s="36"/>
      <c r="I427" s="36"/>
      <c r="J427" s="36"/>
    </row>
    <row r="428" spans="1:10" x14ac:dyDescent="0.7">
      <c r="A428" s="2"/>
      <c r="B428" s="2"/>
      <c r="C428" s="2"/>
      <c r="D428" s="2"/>
      <c r="E428" s="2"/>
      <c r="F428" s="36"/>
      <c r="G428" s="36"/>
      <c r="H428" s="36"/>
      <c r="I428" s="36"/>
      <c r="J428" s="36"/>
    </row>
    <row r="429" spans="1:10" x14ac:dyDescent="0.7">
      <c r="A429" s="2"/>
      <c r="B429" s="2"/>
      <c r="C429" s="2"/>
      <c r="D429" s="2"/>
      <c r="E429" s="2"/>
      <c r="F429" s="36"/>
      <c r="G429" s="36"/>
      <c r="H429" s="36"/>
      <c r="I429" s="36"/>
      <c r="J429" s="36"/>
    </row>
    <row r="430" spans="1:10" x14ac:dyDescent="0.7">
      <c r="A430" s="2"/>
      <c r="B430" s="2"/>
      <c r="C430" s="2"/>
      <c r="D430" s="2"/>
      <c r="E430" s="2"/>
      <c r="F430" s="36"/>
      <c r="G430" s="36"/>
      <c r="H430" s="36"/>
      <c r="I430" s="36"/>
      <c r="J430" s="36"/>
    </row>
    <row r="431" spans="1:10" x14ac:dyDescent="0.7">
      <c r="A431" s="2"/>
      <c r="B431" s="2"/>
      <c r="C431" s="2"/>
      <c r="D431" s="2"/>
      <c r="E431" s="2"/>
      <c r="F431" s="36"/>
      <c r="G431" s="36"/>
      <c r="H431" s="36"/>
      <c r="I431" s="36"/>
      <c r="J431" s="36"/>
    </row>
    <row r="432" spans="1:10" x14ac:dyDescent="0.7">
      <c r="A432" s="2"/>
      <c r="B432" s="2"/>
      <c r="C432" s="2"/>
      <c r="D432" s="2"/>
      <c r="E432" s="2"/>
      <c r="F432" s="36"/>
      <c r="G432" s="36"/>
      <c r="H432" s="36"/>
      <c r="I432" s="36"/>
      <c r="J432" s="36"/>
    </row>
    <row r="433" spans="1:10" x14ac:dyDescent="0.7">
      <c r="A433" s="2"/>
      <c r="B433" s="2"/>
      <c r="C433" s="2"/>
      <c r="D433" s="2"/>
      <c r="E433" s="2"/>
      <c r="F433" s="36"/>
      <c r="G433" s="36"/>
      <c r="H433" s="36"/>
      <c r="I433" s="36"/>
      <c r="J433" s="36"/>
    </row>
    <row r="434" spans="1:10" x14ac:dyDescent="0.7">
      <c r="A434" s="2"/>
      <c r="B434" s="2"/>
      <c r="C434" s="2"/>
      <c r="D434" s="2"/>
      <c r="E434" s="2"/>
      <c r="F434" s="36"/>
      <c r="G434" s="36"/>
      <c r="H434" s="36"/>
      <c r="I434" s="36"/>
      <c r="J434" s="36"/>
    </row>
    <row r="435" spans="1:10" x14ac:dyDescent="0.7">
      <c r="A435" s="2"/>
      <c r="B435" s="2"/>
      <c r="C435" s="2"/>
      <c r="D435" s="2"/>
      <c r="E435" s="2"/>
      <c r="F435" s="36"/>
      <c r="G435" s="36"/>
      <c r="H435" s="36"/>
      <c r="I435" s="36"/>
      <c r="J435" s="36"/>
    </row>
    <row r="436" spans="1:10" x14ac:dyDescent="0.7">
      <c r="A436" s="2"/>
      <c r="B436" s="2"/>
      <c r="C436" s="2"/>
      <c r="D436" s="2"/>
      <c r="E436" s="2"/>
      <c r="F436" s="36"/>
      <c r="G436" s="36"/>
      <c r="H436" s="36"/>
      <c r="I436" s="36"/>
      <c r="J436" s="36"/>
    </row>
    <row r="437" spans="1:10" x14ac:dyDescent="0.7">
      <c r="A437" s="2"/>
      <c r="B437" s="2"/>
      <c r="C437" s="2"/>
      <c r="D437" s="2"/>
      <c r="E437" s="2"/>
      <c r="F437" s="36"/>
      <c r="G437" s="36"/>
      <c r="H437" s="36"/>
      <c r="I437" s="36"/>
      <c r="J437" s="36"/>
    </row>
    <row r="438" spans="1:10" x14ac:dyDescent="0.7">
      <c r="A438" s="2"/>
      <c r="B438" s="2"/>
      <c r="C438" s="2"/>
      <c r="D438" s="2"/>
      <c r="E438" s="2"/>
      <c r="F438" s="36"/>
      <c r="G438" s="36"/>
      <c r="H438" s="36"/>
      <c r="I438" s="36"/>
      <c r="J438" s="36"/>
    </row>
    <row r="439" spans="1:10" x14ac:dyDescent="0.7">
      <c r="A439" s="2"/>
      <c r="B439" s="2"/>
      <c r="C439" s="2"/>
      <c r="D439" s="2"/>
      <c r="E439" s="2"/>
      <c r="F439" s="36"/>
      <c r="G439" s="36"/>
      <c r="H439" s="36"/>
      <c r="I439" s="36"/>
      <c r="J439" s="36"/>
    </row>
    <row r="440" spans="1:10" x14ac:dyDescent="0.7">
      <c r="E440" s="2"/>
      <c r="F440" s="36"/>
      <c r="G440" s="36"/>
      <c r="H440" s="36"/>
      <c r="I440" s="36"/>
      <c r="J440" s="36"/>
    </row>
    <row r="441" spans="1:10" x14ac:dyDescent="0.7">
      <c r="F441" s="36"/>
      <c r="G441" s="36"/>
      <c r="H441" s="36"/>
      <c r="I441" s="36"/>
      <c r="J441" s="36"/>
    </row>
    <row r="442" spans="1:10" x14ac:dyDescent="0.7">
      <c r="F442" s="36"/>
      <c r="G442" s="36"/>
      <c r="H442" s="36"/>
      <c r="I442" s="36"/>
      <c r="J442" s="36"/>
    </row>
    <row r="443" spans="1:10" x14ac:dyDescent="0.7">
      <c r="F443" s="36"/>
      <c r="G443" s="36"/>
      <c r="H443" s="36"/>
      <c r="I443" s="36"/>
      <c r="J443" s="36"/>
    </row>
    <row r="444" spans="1:10" x14ac:dyDescent="0.7">
      <c r="F444" s="36"/>
      <c r="G444" s="36"/>
      <c r="H444" s="36"/>
      <c r="I444" s="36"/>
      <c r="J444" s="36"/>
    </row>
    <row r="445" spans="1:10" x14ac:dyDescent="0.7">
      <c r="F445" s="36"/>
      <c r="G445" s="36"/>
      <c r="H445" s="36"/>
      <c r="I445" s="36"/>
      <c r="J445" s="36"/>
    </row>
    <row r="446" spans="1:10" x14ac:dyDescent="0.7">
      <c r="F446" s="36"/>
      <c r="G446" s="36"/>
      <c r="H446" s="36"/>
      <c r="I446" s="36"/>
      <c r="J446" s="36"/>
    </row>
    <row r="447" spans="1:10" x14ac:dyDescent="0.7">
      <c r="F447" s="36"/>
      <c r="G447" s="36"/>
      <c r="H447" s="36"/>
      <c r="I447" s="36"/>
      <c r="J447" s="36"/>
    </row>
    <row r="448" spans="1:10" x14ac:dyDescent="0.7">
      <c r="F448" s="36"/>
      <c r="G448" s="36"/>
      <c r="H448" s="36"/>
      <c r="I448" s="36"/>
      <c r="J448" s="36"/>
    </row>
    <row r="449" spans="6:10" x14ac:dyDescent="0.7">
      <c r="F449" s="36"/>
      <c r="G449" s="36"/>
      <c r="H449" s="36"/>
      <c r="I449" s="36"/>
      <c r="J449" s="36"/>
    </row>
    <row r="450" spans="6:10" x14ac:dyDescent="0.7">
      <c r="F450" s="36"/>
      <c r="G450" s="36"/>
      <c r="H450" s="36"/>
      <c r="I450" s="36"/>
      <c r="J450" s="36"/>
    </row>
    <row r="451" spans="6:10" x14ac:dyDescent="0.7">
      <c r="F451" s="36"/>
      <c r="G451" s="36"/>
      <c r="H451" s="36"/>
      <c r="I451" s="36"/>
      <c r="J451" s="36"/>
    </row>
    <row r="452" spans="6:10" x14ac:dyDescent="0.7">
      <c r="F452" s="36"/>
      <c r="G452" s="36"/>
      <c r="H452" s="36"/>
      <c r="I452" s="36"/>
      <c r="J452" s="36"/>
    </row>
    <row r="453" spans="6:10" x14ac:dyDescent="0.7">
      <c r="F453" s="36"/>
      <c r="G453" s="36"/>
      <c r="H453" s="36"/>
      <c r="I453" s="36"/>
      <c r="J453" s="36"/>
    </row>
    <row r="454" spans="6:10" x14ac:dyDescent="0.7">
      <c r="F454" s="36"/>
      <c r="G454" s="36"/>
      <c r="H454" s="36"/>
      <c r="I454" s="36"/>
      <c r="J454" s="36"/>
    </row>
    <row r="455" spans="6:10" x14ac:dyDescent="0.7">
      <c r="F455" s="36"/>
      <c r="G455" s="36"/>
      <c r="H455" s="36"/>
      <c r="I455" s="36"/>
      <c r="J455" s="36"/>
    </row>
    <row r="456" spans="6:10" x14ac:dyDescent="0.7">
      <c r="F456" s="36"/>
      <c r="G456" s="36"/>
      <c r="H456" s="36"/>
      <c r="I456" s="36"/>
      <c r="J456" s="36"/>
    </row>
    <row r="457" spans="6:10" x14ac:dyDescent="0.7">
      <c r="F457" s="36"/>
      <c r="G457" s="36"/>
      <c r="H457" s="36"/>
      <c r="I457" s="36"/>
      <c r="J457" s="36"/>
    </row>
    <row r="458" spans="6:10" x14ac:dyDescent="0.7">
      <c r="F458" s="36"/>
      <c r="G458" s="36"/>
      <c r="H458" s="36"/>
      <c r="I458" s="36"/>
      <c r="J458" s="36"/>
    </row>
    <row r="459" spans="6:10" x14ac:dyDescent="0.7">
      <c r="F459" s="36"/>
      <c r="G459" s="36"/>
      <c r="H459" s="36"/>
      <c r="I459" s="36"/>
      <c r="J459" s="36"/>
    </row>
    <row r="460" spans="6:10" x14ac:dyDescent="0.7">
      <c r="F460" s="36"/>
      <c r="G460" s="36"/>
      <c r="H460" s="36"/>
      <c r="I460" s="36"/>
      <c r="J460" s="36"/>
    </row>
    <row r="461" spans="6:10" x14ac:dyDescent="0.7">
      <c r="F461" s="36"/>
      <c r="G461" s="36"/>
      <c r="H461" s="36"/>
      <c r="I461" s="36"/>
      <c r="J461" s="36"/>
    </row>
    <row r="462" spans="6:10" x14ac:dyDescent="0.7">
      <c r="F462" s="36"/>
      <c r="G462" s="36"/>
      <c r="H462" s="36"/>
      <c r="I462" s="36"/>
      <c r="J462" s="36"/>
    </row>
    <row r="463" spans="6:10" x14ac:dyDescent="0.7">
      <c r="F463" s="36"/>
      <c r="G463" s="36"/>
      <c r="H463" s="36"/>
      <c r="I463" s="36"/>
      <c r="J463" s="36"/>
    </row>
    <row r="464" spans="6:10" x14ac:dyDescent="0.7">
      <c r="F464" s="36"/>
      <c r="G464" s="36"/>
      <c r="H464" s="36"/>
      <c r="I464" s="36"/>
      <c r="J464" s="36"/>
    </row>
    <row r="465" spans="6:10" x14ac:dyDescent="0.7">
      <c r="F465" s="36"/>
      <c r="G465" s="36"/>
      <c r="H465" s="36"/>
      <c r="I465" s="36"/>
      <c r="J465" s="36"/>
    </row>
    <row r="466" spans="6:10" x14ac:dyDescent="0.7">
      <c r="F466" s="36"/>
      <c r="G466" s="36"/>
      <c r="H466" s="36"/>
      <c r="I466" s="36"/>
      <c r="J466" s="36"/>
    </row>
    <row r="467" spans="6:10" x14ac:dyDescent="0.7">
      <c r="F467" s="36"/>
      <c r="G467" s="36"/>
      <c r="H467" s="36"/>
      <c r="I467" s="36"/>
      <c r="J467" s="36"/>
    </row>
    <row r="468" spans="6:10" x14ac:dyDescent="0.7">
      <c r="F468" s="36"/>
      <c r="G468" s="36"/>
      <c r="H468" s="36"/>
      <c r="I468" s="36"/>
      <c r="J468" s="36"/>
    </row>
    <row r="469" spans="6:10" x14ac:dyDescent="0.7">
      <c r="F469" s="36"/>
      <c r="G469" s="36"/>
      <c r="H469" s="36"/>
      <c r="I469" s="36"/>
      <c r="J469" s="36"/>
    </row>
    <row r="470" spans="6:10" x14ac:dyDescent="0.7">
      <c r="F470" s="36"/>
      <c r="G470" s="36"/>
      <c r="H470" s="36"/>
      <c r="I470" s="36"/>
      <c r="J470" s="36"/>
    </row>
    <row r="471" spans="6:10" x14ac:dyDescent="0.7">
      <c r="F471" s="36"/>
      <c r="G471" s="36"/>
      <c r="H471" s="36"/>
      <c r="I471" s="36"/>
      <c r="J471" s="36"/>
    </row>
    <row r="472" spans="6:10" x14ac:dyDescent="0.7">
      <c r="F472" s="36"/>
      <c r="G472" s="36"/>
      <c r="H472" s="36"/>
      <c r="I472" s="36"/>
      <c r="J472" s="36"/>
    </row>
    <row r="473" spans="6:10" x14ac:dyDescent="0.7">
      <c r="F473" s="36"/>
      <c r="G473" s="36"/>
      <c r="H473" s="36"/>
      <c r="I473" s="36"/>
      <c r="J473" s="36"/>
    </row>
    <row r="474" spans="6:10" x14ac:dyDescent="0.7">
      <c r="F474" s="36"/>
      <c r="G474" s="36"/>
      <c r="H474" s="36"/>
      <c r="I474" s="36"/>
      <c r="J474" s="36"/>
    </row>
    <row r="475" spans="6:10" x14ac:dyDescent="0.7">
      <c r="F475" s="36"/>
      <c r="G475" s="36"/>
      <c r="H475" s="36"/>
      <c r="I475" s="36"/>
      <c r="J475" s="36"/>
    </row>
    <row r="476" spans="6:10" x14ac:dyDescent="0.7">
      <c r="F476" s="36"/>
      <c r="G476" s="36"/>
      <c r="H476" s="36"/>
      <c r="I476" s="36"/>
      <c r="J476" s="36"/>
    </row>
    <row r="477" spans="6:10" x14ac:dyDescent="0.7">
      <c r="F477" s="36"/>
      <c r="G477" s="36"/>
      <c r="H477" s="36"/>
      <c r="I477" s="36"/>
      <c r="J477" s="36"/>
    </row>
    <row r="478" spans="6:10" x14ac:dyDescent="0.7">
      <c r="F478" s="36"/>
      <c r="G478" s="36"/>
      <c r="H478" s="36"/>
      <c r="I478" s="36"/>
      <c r="J478" s="36"/>
    </row>
    <row r="479" spans="6:10" x14ac:dyDescent="0.7">
      <c r="F479" s="36"/>
      <c r="G479" s="36"/>
      <c r="H479" s="36"/>
      <c r="I479" s="36"/>
      <c r="J479" s="36"/>
    </row>
    <row r="480" spans="6:10" x14ac:dyDescent="0.7">
      <c r="F480" s="36"/>
      <c r="G480" s="36"/>
      <c r="H480" s="36"/>
      <c r="I480" s="36"/>
      <c r="J480" s="36"/>
    </row>
    <row r="481" spans="6:10" x14ac:dyDescent="0.7">
      <c r="F481" s="36"/>
      <c r="G481" s="36"/>
      <c r="H481" s="36"/>
      <c r="I481" s="36"/>
      <c r="J481" s="36"/>
    </row>
    <row r="482" spans="6:10" x14ac:dyDescent="0.7">
      <c r="F482" s="36"/>
      <c r="G482" s="36"/>
      <c r="H482" s="36"/>
      <c r="I482" s="36"/>
      <c r="J482" s="36"/>
    </row>
    <row r="483" spans="6:10" x14ac:dyDescent="0.7">
      <c r="F483" s="36"/>
      <c r="G483" s="36"/>
      <c r="H483" s="36"/>
      <c r="I483" s="36"/>
      <c r="J483" s="36"/>
    </row>
    <row r="484" spans="6:10" x14ac:dyDescent="0.7">
      <c r="F484" s="36"/>
      <c r="G484" s="36"/>
      <c r="H484" s="36"/>
      <c r="I484" s="36"/>
      <c r="J484" s="36"/>
    </row>
    <row r="485" spans="6:10" x14ac:dyDescent="0.7">
      <c r="F485" s="36"/>
      <c r="G485" s="36"/>
      <c r="H485" s="36"/>
      <c r="I485" s="36"/>
      <c r="J485" s="36"/>
    </row>
    <row r="486" spans="6:10" x14ac:dyDescent="0.7">
      <c r="F486" s="36"/>
      <c r="G486" s="36"/>
      <c r="H486" s="36"/>
      <c r="I486" s="36"/>
      <c r="J486" s="36"/>
    </row>
    <row r="487" spans="6:10" x14ac:dyDescent="0.7">
      <c r="F487" s="36"/>
      <c r="G487" s="36"/>
      <c r="H487" s="36"/>
      <c r="I487" s="36"/>
      <c r="J487" s="36"/>
    </row>
    <row r="488" spans="6:10" x14ac:dyDescent="0.7">
      <c r="F488" s="36"/>
      <c r="G488" s="36"/>
      <c r="H488" s="36"/>
      <c r="I488" s="36"/>
      <c r="J488" s="36"/>
    </row>
    <row r="489" spans="6:10" x14ac:dyDescent="0.7">
      <c r="F489" s="36"/>
      <c r="G489" s="36"/>
      <c r="H489" s="36"/>
      <c r="I489" s="36"/>
      <c r="J489" s="36"/>
    </row>
    <row r="490" spans="6:10" x14ac:dyDescent="0.7">
      <c r="F490" s="36"/>
      <c r="G490" s="36"/>
      <c r="H490" s="36"/>
      <c r="I490" s="36"/>
      <c r="J490" s="36"/>
    </row>
    <row r="491" spans="6:10" x14ac:dyDescent="0.7">
      <c r="F491" s="36"/>
      <c r="G491" s="36"/>
      <c r="H491" s="36"/>
      <c r="I491" s="36"/>
      <c r="J491" s="36"/>
    </row>
    <row r="492" spans="6:10" x14ac:dyDescent="0.7">
      <c r="F492" s="36"/>
      <c r="G492" s="36"/>
      <c r="H492" s="36"/>
      <c r="I492" s="36"/>
      <c r="J492" s="36"/>
    </row>
    <row r="493" spans="6:10" x14ac:dyDescent="0.7">
      <c r="F493" s="36"/>
      <c r="G493" s="36"/>
      <c r="H493" s="36"/>
      <c r="I493" s="36"/>
      <c r="J493" s="36"/>
    </row>
    <row r="494" spans="6:10" x14ac:dyDescent="0.7">
      <c r="F494" s="36"/>
      <c r="G494" s="36"/>
      <c r="H494" s="36"/>
      <c r="I494" s="36"/>
      <c r="J494" s="36"/>
    </row>
    <row r="495" spans="6:10" x14ac:dyDescent="0.7">
      <c r="F495" s="36"/>
      <c r="G495" s="36"/>
      <c r="H495" s="36"/>
      <c r="I495" s="36"/>
      <c r="J495" s="36"/>
    </row>
    <row r="496" spans="6:10" x14ac:dyDescent="0.7">
      <c r="F496" s="36"/>
      <c r="G496" s="36"/>
      <c r="H496" s="36"/>
      <c r="I496" s="36"/>
      <c r="J496" s="36"/>
    </row>
    <row r="497" spans="6:10" x14ac:dyDescent="0.7">
      <c r="F497" s="36"/>
      <c r="G497" s="36"/>
      <c r="H497" s="36"/>
      <c r="I497" s="36"/>
      <c r="J497" s="36"/>
    </row>
    <row r="498" spans="6:10" x14ac:dyDescent="0.7">
      <c r="F498" s="36"/>
      <c r="G498" s="36"/>
      <c r="H498" s="36"/>
      <c r="I498" s="36"/>
      <c r="J498" s="36"/>
    </row>
    <row r="499" spans="6:10" x14ac:dyDescent="0.7">
      <c r="F499" s="36"/>
      <c r="G499" s="36"/>
      <c r="H499" s="36"/>
      <c r="I499" s="36"/>
      <c r="J499" s="36"/>
    </row>
    <row r="500" spans="6:10" x14ac:dyDescent="0.7">
      <c r="F500" s="36"/>
      <c r="G500" s="36"/>
      <c r="H500" s="36"/>
      <c r="I500" s="36"/>
      <c r="J500" s="36"/>
    </row>
    <row r="501" spans="6:10" x14ac:dyDescent="0.7">
      <c r="F501" s="36"/>
      <c r="G501" s="36"/>
      <c r="H501" s="36"/>
      <c r="I501" s="36"/>
      <c r="J501" s="36"/>
    </row>
    <row r="502" spans="6:10" x14ac:dyDescent="0.7">
      <c r="F502" s="36"/>
      <c r="G502" s="36"/>
      <c r="H502" s="36"/>
      <c r="I502" s="36"/>
      <c r="J502" s="36"/>
    </row>
    <row r="503" spans="6:10" x14ac:dyDescent="0.7">
      <c r="F503" s="36"/>
      <c r="G503" s="36"/>
      <c r="H503" s="36"/>
      <c r="I503" s="36"/>
      <c r="J503" s="36"/>
    </row>
    <row r="504" spans="6:10" x14ac:dyDescent="0.7">
      <c r="F504" s="36"/>
      <c r="G504" s="36"/>
      <c r="H504" s="36"/>
      <c r="I504" s="36"/>
      <c r="J504" s="36"/>
    </row>
    <row r="505" spans="6:10" x14ac:dyDescent="0.7">
      <c r="F505" s="36"/>
      <c r="G505" s="36"/>
      <c r="H505" s="36"/>
      <c r="I505" s="36"/>
      <c r="J505" s="36"/>
    </row>
    <row r="506" spans="6:10" x14ac:dyDescent="0.7">
      <c r="F506" s="36"/>
      <c r="G506" s="36"/>
      <c r="H506" s="36"/>
      <c r="I506" s="36"/>
      <c r="J506" s="36"/>
    </row>
    <row r="507" spans="6:10" x14ac:dyDescent="0.7">
      <c r="F507" s="36"/>
      <c r="G507" s="36"/>
      <c r="H507" s="36"/>
      <c r="I507" s="36"/>
      <c r="J507" s="36"/>
    </row>
    <row r="508" spans="6:10" x14ac:dyDescent="0.7">
      <c r="F508" s="36"/>
      <c r="G508" s="36"/>
      <c r="H508" s="36"/>
      <c r="I508" s="36"/>
      <c r="J508" s="36"/>
    </row>
    <row r="509" spans="6:10" x14ac:dyDescent="0.7">
      <c r="F509" s="36"/>
      <c r="G509" s="36"/>
      <c r="H509" s="36"/>
      <c r="I509" s="36"/>
      <c r="J509" s="36"/>
    </row>
    <row r="510" spans="6:10" x14ac:dyDescent="0.7">
      <c r="F510" s="36"/>
      <c r="G510" s="36"/>
      <c r="H510" s="36"/>
      <c r="I510" s="36"/>
      <c r="J510" s="36"/>
    </row>
    <row r="511" spans="6:10" x14ac:dyDescent="0.7">
      <c r="F511" s="36"/>
      <c r="G511" s="36"/>
      <c r="H511" s="36"/>
      <c r="I511" s="36"/>
      <c r="J511" s="36"/>
    </row>
    <row r="512" spans="6:10" x14ac:dyDescent="0.7">
      <c r="F512" s="36"/>
      <c r="G512" s="36"/>
      <c r="H512" s="36"/>
      <c r="I512" s="36"/>
      <c r="J512" s="36"/>
    </row>
    <row r="513" spans="6:10" x14ac:dyDescent="0.7">
      <c r="F513" s="36"/>
      <c r="G513" s="36"/>
      <c r="H513" s="36"/>
      <c r="I513" s="36"/>
      <c r="J513" s="36"/>
    </row>
    <row r="514" spans="6:10" x14ac:dyDescent="0.7">
      <c r="F514" s="36"/>
      <c r="G514" s="36"/>
      <c r="H514" s="36"/>
      <c r="I514" s="36"/>
      <c r="J514" s="36"/>
    </row>
    <row r="515" spans="6:10" x14ac:dyDescent="0.7">
      <c r="F515" s="36"/>
      <c r="G515" s="36"/>
      <c r="H515" s="36"/>
      <c r="I515" s="36"/>
      <c r="J515" s="36"/>
    </row>
    <row r="516" spans="6:10" x14ac:dyDescent="0.7">
      <c r="F516" s="36"/>
      <c r="G516" s="36"/>
      <c r="H516" s="36"/>
      <c r="I516" s="36"/>
      <c r="J516" s="36"/>
    </row>
    <row r="517" spans="6:10" x14ac:dyDescent="0.7">
      <c r="F517" s="36"/>
      <c r="G517" s="36"/>
      <c r="H517" s="36"/>
      <c r="I517" s="36"/>
      <c r="J517" s="36"/>
    </row>
    <row r="518" spans="6:10" x14ac:dyDescent="0.7">
      <c r="F518" s="36"/>
      <c r="G518" s="36"/>
      <c r="H518" s="36"/>
      <c r="I518" s="36"/>
      <c r="J518" s="36"/>
    </row>
    <row r="519" spans="6:10" x14ac:dyDescent="0.7">
      <c r="F519" s="36"/>
      <c r="G519" s="36"/>
      <c r="H519" s="36"/>
      <c r="I519" s="36"/>
      <c r="J519" s="36"/>
    </row>
    <row r="520" spans="6:10" x14ac:dyDescent="0.7">
      <c r="F520" s="36"/>
      <c r="G520" s="36"/>
      <c r="H520" s="36"/>
      <c r="I520" s="36"/>
      <c r="J520" s="36"/>
    </row>
    <row r="521" spans="6:10" x14ac:dyDescent="0.7">
      <c r="F521" s="36"/>
      <c r="G521" s="36"/>
      <c r="H521" s="36"/>
      <c r="I521" s="36"/>
      <c r="J521" s="36"/>
    </row>
    <row r="522" spans="6:10" x14ac:dyDescent="0.7">
      <c r="F522" s="36"/>
      <c r="G522" s="36"/>
      <c r="H522" s="36"/>
      <c r="I522" s="36"/>
      <c r="J522" s="36"/>
    </row>
    <row r="523" spans="6:10" x14ac:dyDescent="0.7">
      <c r="F523" s="36"/>
      <c r="G523" s="36"/>
      <c r="H523" s="36"/>
      <c r="I523" s="36"/>
      <c r="J523" s="36"/>
    </row>
    <row r="524" spans="6:10" x14ac:dyDescent="0.7">
      <c r="F524" s="36"/>
      <c r="G524" s="36"/>
      <c r="H524" s="36"/>
      <c r="I524" s="36"/>
      <c r="J524" s="36"/>
    </row>
    <row r="525" spans="6:10" x14ac:dyDescent="0.7">
      <c r="F525" s="36"/>
      <c r="G525" s="36"/>
      <c r="H525" s="36"/>
      <c r="I525" s="36"/>
      <c r="J525" s="36"/>
    </row>
    <row r="526" spans="6:10" x14ac:dyDescent="0.7">
      <c r="F526" s="36"/>
      <c r="G526" s="36"/>
      <c r="H526" s="36"/>
      <c r="I526" s="36"/>
      <c r="J526" s="36"/>
    </row>
    <row r="527" spans="6:10" x14ac:dyDescent="0.7">
      <c r="F527" s="36"/>
      <c r="G527" s="36"/>
      <c r="H527" s="36"/>
      <c r="I527" s="36"/>
      <c r="J527" s="36"/>
    </row>
    <row r="528" spans="6:10" x14ac:dyDescent="0.7">
      <c r="F528" s="36"/>
      <c r="G528" s="36"/>
      <c r="H528" s="36"/>
      <c r="I528" s="36"/>
      <c r="J528" s="36"/>
    </row>
    <row r="529" spans="6:10" x14ac:dyDescent="0.7">
      <c r="F529" s="36"/>
      <c r="G529" s="36"/>
      <c r="H529" s="36"/>
      <c r="I529" s="36"/>
      <c r="J529" s="36"/>
    </row>
    <row r="530" spans="6:10" x14ac:dyDescent="0.7">
      <c r="F530" s="36"/>
      <c r="G530" s="36"/>
      <c r="H530" s="36"/>
      <c r="I530" s="36"/>
      <c r="J530" s="36"/>
    </row>
    <row r="531" spans="6:10" x14ac:dyDescent="0.7">
      <c r="F531" s="36"/>
      <c r="G531" s="36"/>
      <c r="H531" s="36"/>
      <c r="I531" s="36"/>
      <c r="J531" s="36"/>
    </row>
    <row r="532" spans="6:10" x14ac:dyDescent="0.7">
      <c r="F532" s="36"/>
      <c r="G532" s="36"/>
      <c r="H532" s="36"/>
      <c r="I532" s="36"/>
      <c r="J532" s="36"/>
    </row>
    <row r="533" spans="6:10" x14ac:dyDescent="0.7">
      <c r="F533" s="36"/>
      <c r="G533" s="36"/>
      <c r="H533" s="36"/>
      <c r="I533" s="36"/>
      <c r="J533" s="36"/>
    </row>
    <row r="534" spans="6:10" x14ac:dyDescent="0.7">
      <c r="F534" s="36"/>
      <c r="G534" s="36"/>
      <c r="H534" s="36"/>
      <c r="I534" s="36"/>
      <c r="J534" s="36"/>
    </row>
    <row r="535" spans="6:10" x14ac:dyDescent="0.7">
      <c r="F535" s="36"/>
      <c r="G535" s="36"/>
      <c r="H535" s="36"/>
      <c r="I535" s="36"/>
      <c r="J535" s="36"/>
    </row>
    <row r="536" spans="6:10" x14ac:dyDescent="0.7">
      <c r="F536" s="36"/>
      <c r="G536" s="36"/>
      <c r="H536" s="36"/>
      <c r="I536" s="36"/>
      <c r="J536" s="36"/>
    </row>
    <row r="537" spans="6:10" x14ac:dyDescent="0.7">
      <c r="F537" s="36"/>
      <c r="G537" s="36"/>
      <c r="H537" s="36"/>
      <c r="I537" s="36"/>
      <c r="J537" s="36"/>
    </row>
    <row r="538" spans="6:10" x14ac:dyDescent="0.7">
      <c r="F538" s="36"/>
      <c r="G538" s="36"/>
      <c r="H538" s="36"/>
      <c r="I538" s="36"/>
      <c r="J538" s="36"/>
    </row>
    <row r="539" spans="6:10" x14ac:dyDescent="0.7">
      <c r="F539" s="36"/>
      <c r="G539" s="36"/>
      <c r="H539" s="36"/>
      <c r="I539" s="36"/>
      <c r="J539" s="36"/>
    </row>
    <row r="540" spans="6:10" x14ac:dyDescent="0.7">
      <c r="F540" s="36"/>
      <c r="G540" s="36"/>
      <c r="H540" s="36"/>
      <c r="I540" s="36"/>
      <c r="J540" s="36"/>
    </row>
    <row r="541" spans="6:10" x14ac:dyDescent="0.7">
      <c r="F541" s="36"/>
      <c r="G541" s="36"/>
      <c r="H541" s="36"/>
      <c r="I541" s="36"/>
      <c r="J541" s="36"/>
    </row>
    <row r="542" spans="6:10" x14ac:dyDescent="0.7">
      <c r="F542" s="36"/>
      <c r="G542" s="36"/>
      <c r="H542" s="36"/>
      <c r="I542" s="36"/>
      <c r="J542" s="36"/>
    </row>
    <row r="543" spans="6:10" x14ac:dyDescent="0.7">
      <c r="F543" s="36"/>
      <c r="G543" s="36"/>
      <c r="H543" s="36"/>
      <c r="I543" s="36"/>
      <c r="J543" s="36"/>
    </row>
    <row r="544" spans="6:10" x14ac:dyDescent="0.7">
      <c r="F544" s="36"/>
      <c r="G544" s="36"/>
      <c r="H544" s="36"/>
      <c r="I544" s="36"/>
      <c r="J544" s="36"/>
    </row>
    <row r="545" spans="6:10" x14ac:dyDescent="0.7">
      <c r="F545" s="36"/>
      <c r="G545" s="36"/>
      <c r="H545" s="36"/>
      <c r="I545" s="36"/>
      <c r="J545" s="36"/>
    </row>
    <row r="546" spans="6:10" x14ac:dyDescent="0.7">
      <c r="F546" s="36"/>
      <c r="G546" s="36"/>
      <c r="H546" s="36"/>
      <c r="I546" s="36"/>
      <c r="J546" s="36"/>
    </row>
    <row r="547" spans="6:10" x14ac:dyDescent="0.7">
      <c r="F547" s="36"/>
      <c r="G547" s="36"/>
      <c r="H547" s="36"/>
      <c r="I547" s="36"/>
      <c r="J547" s="36"/>
    </row>
    <row r="548" spans="6:10" x14ac:dyDescent="0.7">
      <c r="F548" s="36"/>
      <c r="G548" s="36"/>
      <c r="H548" s="36"/>
      <c r="I548" s="36"/>
      <c r="J548" s="36"/>
    </row>
    <row r="549" spans="6:10" x14ac:dyDescent="0.7">
      <c r="F549" s="36"/>
      <c r="G549" s="36"/>
      <c r="H549" s="36"/>
      <c r="I549" s="36"/>
      <c r="J549" s="36"/>
    </row>
    <row r="550" spans="6:10" x14ac:dyDescent="0.7">
      <c r="F550" s="36"/>
      <c r="G550" s="36"/>
      <c r="H550" s="36"/>
      <c r="I550" s="36"/>
      <c r="J550" s="36"/>
    </row>
    <row r="551" spans="6:10" x14ac:dyDescent="0.7">
      <c r="F551" s="36"/>
      <c r="G551" s="36"/>
      <c r="H551" s="36"/>
      <c r="I551" s="36"/>
      <c r="J551" s="36"/>
    </row>
    <row r="552" spans="6:10" x14ac:dyDescent="0.7">
      <c r="F552" s="36"/>
      <c r="G552" s="36"/>
      <c r="H552" s="36"/>
      <c r="I552" s="36"/>
      <c r="J552" s="36"/>
    </row>
    <row r="553" spans="6:10" x14ac:dyDescent="0.7">
      <c r="F553" s="36"/>
      <c r="G553" s="36"/>
      <c r="H553" s="36"/>
      <c r="I553" s="36"/>
      <c r="J553" s="36"/>
    </row>
    <row r="554" spans="6:10" x14ac:dyDescent="0.7">
      <c r="F554" s="36"/>
      <c r="G554" s="36"/>
      <c r="H554" s="36"/>
      <c r="I554" s="36"/>
      <c r="J554" s="36"/>
    </row>
    <row r="555" spans="6:10" x14ac:dyDescent="0.7">
      <c r="F555" s="36"/>
      <c r="G555" s="36"/>
      <c r="H555" s="36"/>
      <c r="I555" s="36"/>
      <c r="J555" s="36"/>
    </row>
    <row r="556" spans="6:10" x14ac:dyDescent="0.7">
      <c r="F556" s="36"/>
      <c r="G556" s="36"/>
      <c r="H556" s="36"/>
      <c r="I556" s="36"/>
      <c r="J556" s="36"/>
    </row>
    <row r="557" spans="6:10" x14ac:dyDescent="0.7">
      <c r="F557" s="36"/>
      <c r="G557" s="36"/>
      <c r="H557" s="36"/>
      <c r="I557" s="36"/>
      <c r="J557" s="36"/>
    </row>
    <row r="558" spans="6:10" x14ac:dyDescent="0.7">
      <c r="F558" s="36"/>
      <c r="G558" s="36"/>
      <c r="H558" s="36"/>
      <c r="I558" s="36"/>
      <c r="J558" s="36"/>
    </row>
    <row r="559" spans="6:10" x14ac:dyDescent="0.7">
      <c r="F559" s="36"/>
      <c r="G559" s="36"/>
      <c r="H559" s="36"/>
      <c r="I559" s="36"/>
      <c r="J559" s="36"/>
    </row>
    <row r="560" spans="6:10" x14ac:dyDescent="0.7">
      <c r="F560" s="36"/>
      <c r="G560" s="36"/>
      <c r="H560" s="36"/>
      <c r="I560" s="36"/>
      <c r="J560" s="36"/>
    </row>
    <row r="561" spans="6:10" x14ac:dyDescent="0.7">
      <c r="F561" s="36"/>
      <c r="G561" s="36"/>
      <c r="H561" s="36"/>
      <c r="I561" s="36"/>
      <c r="J561" s="36"/>
    </row>
    <row r="562" spans="6:10" x14ac:dyDescent="0.7">
      <c r="F562" s="36"/>
      <c r="G562" s="36"/>
      <c r="H562" s="36"/>
      <c r="I562" s="36"/>
      <c r="J562" s="36"/>
    </row>
    <row r="563" spans="6:10" x14ac:dyDescent="0.7">
      <c r="F563" s="36"/>
      <c r="G563" s="36"/>
      <c r="H563" s="36"/>
      <c r="I563" s="36"/>
      <c r="J563" s="36"/>
    </row>
    <row r="564" spans="6:10" x14ac:dyDescent="0.7">
      <c r="F564" s="36"/>
      <c r="G564" s="36"/>
      <c r="H564" s="36"/>
      <c r="I564" s="36"/>
      <c r="J564" s="36"/>
    </row>
    <row r="565" spans="6:10" x14ac:dyDescent="0.7">
      <c r="F565" s="36"/>
      <c r="G565" s="36"/>
      <c r="H565" s="36"/>
      <c r="I565" s="36"/>
      <c r="J565" s="36"/>
    </row>
    <row r="566" spans="6:10" x14ac:dyDescent="0.7">
      <c r="F566" s="36"/>
      <c r="G566" s="36"/>
      <c r="H566" s="36"/>
      <c r="I566" s="36"/>
      <c r="J566" s="36"/>
    </row>
    <row r="567" spans="6:10" x14ac:dyDescent="0.7">
      <c r="F567" s="36"/>
      <c r="G567" s="36"/>
      <c r="H567" s="36"/>
      <c r="I567" s="36"/>
      <c r="J567" s="36"/>
    </row>
    <row r="568" spans="6:10" x14ac:dyDescent="0.7">
      <c r="F568" s="36"/>
      <c r="G568" s="36"/>
      <c r="H568" s="36"/>
      <c r="I568" s="36"/>
      <c r="J568" s="36"/>
    </row>
    <row r="569" spans="6:10" x14ac:dyDescent="0.7">
      <c r="F569" s="36"/>
      <c r="G569" s="36"/>
      <c r="H569" s="36"/>
      <c r="I569" s="36"/>
      <c r="J569" s="36"/>
    </row>
    <row r="570" spans="6:10" x14ac:dyDescent="0.7">
      <c r="F570" s="36"/>
      <c r="G570" s="36"/>
      <c r="H570" s="36"/>
      <c r="I570" s="36"/>
      <c r="J570" s="36"/>
    </row>
    <row r="571" spans="6:10" x14ac:dyDescent="0.7">
      <c r="F571" s="36"/>
      <c r="G571" s="36"/>
      <c r="H571" s="36"/>
      <c r="I571" s="36"/>
      <c r="J571" s="36"/>
    </row>
    <row r="572" spans="6:10" x14ac:dyDescent="0.7">
      <c r="F572" s="36"/>
      <c r="G572" s="36"/>
      <c r="H572" s="36"/>
      <c r="I572" s="36"/>
      <c r="J572" s="36"/>
    </row>
    <row r="573" spans="6:10" x14ac:dyDescent="0.7">
      <c r="F573" s="36"/>
      <c r="G573" s="36"/>
      <c r="H573" s="36"/>
      <c r="I573" s="36"/>
      <c r="J573" s="36"/>
    </row>
    <row r="574" spans="6:10" x14ac:dyDescent="0.7">
      <c r="F574" s="36"/>
      <c r="G574" s="36"/>
      <c r="H574" s="36"/>
      <c r="I574" s="36"/>
      <c r="J574" s="36"/>
    </row>
    <row r="575" spans="6:10" x14ac:dyDescent="0.7">
      <c r="F575" s="36"/>
      <c r="G575" s="36"/>
      <c r="H575" s="36"/>
      <c r="I575" s="36"/>
      <c r="J575" s="36"/>
    </row>
    <row r="576" spans="6:10" x14ac:dyDescent="0.7">
      <c r="F576" s="36"/>
      <c r="G576" s="36"/>
      <c r="H576" s="36"/>
      <c r="I576" s="36"/>
      <c r="J576" s="36"/>
    </row>
    <row r="577" spans="6:10" x14ac:dyDescent="0.7">
      <c r="F577" s="36"/>
      <c r="G577" s="36"/>
      <c r="H577" s="36"/>
      <c r="I577" s="36"/>
      <c r="J577" s="36"/>
    </row>
    <row r="578" spans="6:10" x14ac:dyDescent="0.7">
      <c r="F578" s="36"/>
      <c r="G578" s="36"/>
      <c r="H578" s="36"/>
      <c r="I578" s="36"/>
      <c r="J578" s="36"/>
    </row>
    <row r="579" spans="6:10" x14ac:dyDescent="0.7">
      <c r="F579" s="36"/>
      <c r="G579" s="36"/>
      <c r="H579" s="36"/>
      <c r="I579" s="36"/>
      <c r="J579" s="36"/>
    </row>
    <row r="580" spans="6:10" x14ac:dyDescent="0.7">
      <c r="F580" s="36"/>
      <c r="G580" s="36"/>
      <c r="H580" s="36"/>
      <c r="I580" s="36"/>
      <c r="J580" s="36"/>
    </row>
    <row r="581" spans="6:10" x14ac:dyDescent="0.7">
      <c r="F581" s="36"/>
      <c r="G581" s="36"/>
      <c r="H581" s="36"/>
      <c r="I581" s="36"/>
      <c r="J581" s="36"/>
    </row>
    <row r="582" spans="6:10" x14ac:dyDescent="0.7">
      <c r="F582" s="36"/>
      <c r="G582" s="36"/>
      <c r="H582" s="36"/>
      <c r="I582" s="36"/>
      <c r="J582" s="36"/>
    </row>
    <row r="583" spans="6:10" x14ac:dyDescent="0.7">
      <c r="F583" s="36"/>
      <c r="G583" s="36"/>
      <c r="H583" s="36"/>
      <c r="I583" s="36"/>
      <c r="J583" s="36"/>
    </row>
    <row r="584" spans="6:10" x14ac:dyDescent="0.7">
      <c r="F584" s="36"/>
      <c r="G584" s="36"/>
      <c r="H584" s="36"/>
      <c r="I584" s="36"/>
      <c r="J584" s="36"/>
    </row>
    <row r="585" spans="6:10" x14ac:dyDescent="0.7">
      <c r="F585" s="36"/>
      <c r="G585" s="36"/>
      <c r="H585" s="36"/>
      <c r="I585" s="36"/>
      <c r="J585" s="36"/>
    </row>
    <row r="586" spans="6:10" x14ac:dyDescent="0.7">
      <c r="F586" s="36"/>
      <c r="G586" s="36"/>
      <c r="H586" s="36"/>
      <c r="I586" s="36"/>
      <c r="J586" s="36"/>
    </row>
    <row r="587" spans="6:10" x14ac:dyDescent="0.7">
      <c r="F587" s="36"/>
      <c r="G587" s="36"/>
      <c r="H587" s="36"/>
      <c r="I587" s="36"/>
      <c r="J587" s="36"/>
    </row>
    <row r="588" spans="6:10" x14ac:dyDescent="0.7">
      <c r="F588" s="36"/>
      <c r="G588" s="36"/>
      <c r="H588" s="36"/>
      <c r="I588" s="36"/>
      <c r="J588" s="36"/>
    </row>
    <row r="589" spans="6:10" x14ac:dyDescent="0.7">
      <c r="F589" s="36"/>
      <c r="G589" s="36"/>
      <c r="H589" s="36"/>
      <c r="I589" s="36"/>
      <c r="J589" s="36"/>
    </row>
    <row r="590" spans="6:10" x14ac:dyDescent="0.7">
      <c r="F590" s="36"/>
      <c r="G590" s="36"/>
      <c r="H590" s="36"/>
      <c r="I590" s="36"/>
      <c r="J590" s="36"/>
    </row>
    <row r="591" spans="6:10" x14ac:dyDescent="0.7">
      <c r="F591" s="36"/>
      <c r="G591" s="36"/>
      <c r="H591" s="36"/>
      <c r="I591" s="36"/>
      <c r="J591" s="36"/>
    </row>
    <row r="592" spans="6:10" x14ac:dyDescent="0.7">
      <c r="F592" s="36"/>
      <c r="G592" s="36"/>
      <c r="H592" s="36"/>
      <c r="I592" s="36"/>
      <c r="J592" s="36"/>
    </row>
    <row r="593" spans="6:10" x14ac:dyDescent="0.7">
      <c r="F593" s="36"/>
      <c r="G593" s="36"/>
      <c r="H593" s="36"/>
      <c r="I593" s="36"/>
      <c r="J593" s="36"/>
    </row>
    <row r="594" spans="6:10" x14ac:dyDescent="0.7">
      <c r="F594" s="36"/>
      <c r="G594" s="36"/>
      <c r="H594" s="36"/>
      <c r="I594" s="36"/>
      <c r="J594" s="36"/>
    </row>
    <row r="595" spans="6:10" x14ac:dyDescent="0.7">
      <c r="F595" s="36"/>
      <c r="G595" s="36"/>
      <c r="H595" s="36"/>
      <c r="I595" s="36"/>
      <c r="J595" s="36"/>
    </row>
    <row r="596" spans="6:10" x14ac:dyDescent="0.7">
      <c r="F596" s="36"/>
      <c r="G596" s="36"/>
      <c r="H596" s="36"/>
      <c r="I596" s="36"/>
      <c r="J596" s="36"/>
    </row>
    <row r="597" spans="6:10" x14ac:dyDescent="0.7">
      <c r="F597" s="36"/>
      <c r="G597" s="36"/>
      <c r="H597" s="36"/>
      <c r="I597" s="36"/>
      <c r="J597" s="36"/>
    </row>
    <row r="598" spans="6:10" x14ac:dyDescent="0.7">
      <c r="F598" s="36"/>
      <c r="G598" s="36"/>
      <c r="H598" s="36"/>
      <c r="I598" s="36"/>
      <c r="J598" s="36"/>
    </row>
    <row r="599" spans="6:10" x14ac:dyDescent="0.7">
      <c r="F599" s="36"/>
      <c r="G599" s="36"/>
      <c r="H599" s="36"/>
      <c r="I599" s="36"/>
      <c r="J599" s="36"/>
    </row>
    <row r="600" spans="6:10" x14ac:dyDescent="0.7">
      <c r="F600" s="36"/>
      <c r="G600" s="36"/>
      <c r="H600" s="36"/>
      <c r="I600" s="36"/>
      <c r="J600" s="36"/>
    </row>
    <row r="601" spans="6:10" x14ac:dyDescent="0.7">
      <c r="F601" s="36"/>
      <c r="G601" s="36"/>
      <c r="H601" s="36"/>
      <c r="I601" s="36"/>
      <c r="J601" s="36"/>
    </row>
    <row r="602" spans="6:10" x14ac:dyDescent="0.7">
      <c r="F602" s="36"/>
      <c r="G602" s="36"/>
      <c r="H602" s="36"/>
      <c r="I602" s="36"/>
      <c r="J602" s="36"/>
    </row>
    <row r="603" spans="6:10" x14ac:dyDescent="0.7">
      <c r="F603" s="36"/>
      <c r="G603" s="36"/>
      <c r="H603" s="36"/>
      <c r="I603" s="36"/>
      <c r="J603" s="36"/>
    </row>
    <row r="604" spans="6:10" x14ac:dyDescent="0.7">
      <c r="F604" s="36"/>
      <c r="G604" s="36"/>
      <c r="H604" s="36"/>
      <c r="I604" s="36"/>
      <c r="J604" s="36"/>
    </row>
    <row r="605" spans="6:10" x14ac:dyDescent="0.7">
      <c r="F605" s="36"/>
      <c r="G605" s="36"/>
      <c r="H605" s="36"/>
      <c r="I605" s="36"/>
      <c r="J605" s="36"/>
    </row>
    <row r="606" spans="6:10" x14ac:dyDescent="0.7">
      <c r="F606" s="36"/>
      <c r="G606" s="36"/>
      <c r="H606" s="36"/>
      <c r="I606" s="36"/>
      <c r="J606" s="36"/>
    </row>
    <row r="607" spans="6:10" x14ac:dyDescent="0.7">
      <c r="F607" s="36"/>
      <c r="G607" s="36"/>
      <c r="H607" s="36"/>
      <c r="I607" s="36"/>
      <c r="J607" s="36"/>
    </row>
    <row r="608" spans="6:10" x14ac:dyDescent="0.7">
      <c r="F608" s="36"/>
      <c r="G608" s="36"/>
      <c r="H608" s="36"/>
      <c r="I608" s="36"/>
      <c r="J608" s="36"/>
    </row>
    <row r="609" spans="6:10" x14ac:dyDescent="0.7">
      <c r="F609" s="36"/>
      <c r="G609" s="36"/>
      <c r="H609" s="36"/>
      <c r="I609" s="36"/>
      <c r="J609" s="36"/>
    </row>
    <row r="610" spans="6:10" x14ac:dyDescent="0.7">
      <c r="F610" s="36"/>
      <c r="G610" s="36"/>
      <c r="H610" s="36"/>
      <c r="I610" s="36"/>
      <c r="J610" s="36"/>
    </row>
    <row r="611" spans="6:10" x14ac:dyDescent="0.7">
      <c r="F611" s="36"/>
      <c r="G611" s="36"/>
      <c r="H611" s="36"/>
      <c r="I611" s="36"/>
      <c r="J611" s="36"/>
    </row>
    <row r="612" spans="6:10" x14ac:dyDescent="0.7">
      <c r="F612" s="36"/>
      <c r="G612" s="36"/>
      <c r="H612" s="36"/>
      <c r="I612" s="36"/>
      <c r="J612" s="36"/>
    </row>
    <row r="613" spans="6:10" x14ac:dyDescent="0.7">
      <c r="F613" s="36"/>
      <c r="G613" s="36"/>
      <c r="H613" s="36"/>
      <c r="I613" s="36"/>
      <c r="J613" s="36"/>
    </row>
    <row r="614" spans="6:10" x14ac:dyDescent="0.7">
      <c r="F614" s="36"/>
      <c r="G614" s="36"/>
      <c r="H614" s="36"/>
      <c r="I614" s="36"/>
      <c r="J614" s="36"/>
    </row>
    <row r="615" spans="6:10" x14ac:dyDescent="0.7">
      <c r="F615" s="36"/>
      <c r="G615" s="36"/>
      <c r="H615" s="36"/>
      <c r="I615" s="36"/>
      <c r="J615" s="36"/>
    </row>
    <row r="616" spans="6:10" x14ac:dyDescent="0.7">
      <c r="F616" s="36"/>
      <c r="G616" s="36"/>
      <c r="H616" s="36"/>
      <c r="I616" s="36"/>
      <c r="J616" s="36"/>
    </row>
    <row r="617" spans="6:10" x14ac:dyDescent="0.7">
      <c r="F617" s="36"/>
      <c r="G617" s="36"/>
      <c r="H617" s="36"/>
      <c r="I617" s="36"/>
      <c r="J617" s="36"/>
    </row>
    <row r="618" spans="6:10" x14ac:dyDescent="0.7">
      <c r="F618" s="36"/>
      <c r="G618" s="36"/>
      <c r="H618" s="36"/>
      <c r="I618" s="36"/>
      <c r="J618" s="36"/>
    </row>
    <row r="619" spans="6:10" x14ac:dyDescent="0.7">
      <c r="F619" s="36"/>
      <c r="G619" s="36"/>
      <c r="H619" s="36"/>
      <c r="I619" s="36"/>
      <c r="J619" s="36"/>
    </row>
    <row r="620" spans="6:10" x14ac:dyDescent="0.7">
      <c r="F620" s="36"/>
      <c r="G620" s="36"/>
      <c r="H620" s="36"/>
      <c r="I620" s="36"/>
      <c r="J620" s="36"/>
    </row>
    <row r="621" spans="6:10" x14ac:dyDescent="0.7">
      <c r="F621" s="36"/>
      <c r="G621" s="36"/>
      <c r="H621" s="36"/>
      <c r="I621" s="36"/>
      <c r="J621" s="36"/>
    </row>
    <row r="622" spans="6:10" x14ac:dyDescent="0.7">
      <c r="F622" s="36"/>
      <c r="G622" s="36"/>
      <c r="H622" s="36"/>
      <c r="I622" s="36"/>
      <c r="J622" s="36"/>
    </row>
    <row r="623" spans="6:10" x14ac:dyDescent="0.7">
      <c r="F623" s="36"/>
      <c r="G623" s="36"/>
      <c r="H623" s="36"/>
      <c r="I623" s="36"/>
      <c r="J623" s="36"/>
    </row>
    <row r="624" spans="6:10" x14ac:dyDescent="0.7">
      <c r="F624" s="36"/>
      <c r="G624" s="36"/>
      <c r="H624" s="36"/>
      <c r="I624" s="36"/>
      <c r="J624" s="36"/>
    </row>
    <row r="625" spans="6:10" x14ac:dyDescent="0.7">
      <c r="F625" s="36"/>
      <c r="G625" s="36"/>
      <c r="H625" s="36"/>
      <c r="I625" s="36"/>
      <c r="J625" s="36"/>
    </row>
    <row r="626" spans="6:10" x14ac:dyDescent="0.7">
      <c r="F626" s="36"/>
      <c r="G626" s="36"/>
      <c r="H626" s="36"/>
      <c r="I626" s="36"/>
      <c r="J626" s="36"/>
    </row>
    <row r="627" spans="6:10" x14ac:dyDescent="0.7">
      <c r="F627" s="36"/>
      <c r="G627" s="36"/>
      <c r="H627" s="36"/>
      <c r="I627" s="36"/>
      <c r="J627" s="36"/>
    </row>
    <row r="628" spans="6:10" x14ac:dyDescent="0.7">
      <c r="F628" s="36"/>
      <c r="G628" s="36"/>
      <c r="H628" s="36"/>
      <c r="I628" s="36"/>
      <c r="J628" s="36"/>
    </row>
    <row r="629" spans="6:10" x14ac:dyDescent="0.7">
      <c r="F629" s="36"/>
      <c r="G629" s="36"/>
      <c r="H629" s="36"/>
      <c r="I629" s="36"/>
      <c r="J629" s="36"/>
    </row>
    <row r="630" spans="6:10" x14ac:dyDescent="0.7">
      <c r="F630" s="36"/>
      <c r="G630" s="36"/>
      <c r="H630" s="36"/>
      <c r="I630" s="36"/>
      <c r="J630" s="36"/>
    </row>
    <row r="631" spans="6:10" x14ac:dyDescent="0.7">
      <c r="F631" s="36"/>
      <c r="G631" s="36"/>
      <c r="H631" s="36"/>
      <c r="I631" s="36"/>
      <c r="J631" s="36"/>
    </row>
    <row r="632" spans="6:10" x14ac:dyDescent="0.7">
      <c r="F632" s="36"/>
      <c r="G632" s="36"/>
      <c r="H632" s="36"/>
      <c r="I632" s="36"/>
      <c r="J632" s="36"/>
    </row>
    <row r="633" spans="6:10" x14ac:dyDescent="0.7">
      <c r="F633" s="36"/>
      <c r="G633" s="36"/>
      <c r="H633" s="36"/>
      <c r="I633" s="36"/>
      <c r="J633" s="36"/>
    </row>
    <row r="634" spans="6:10" x14ac:dyDescent="0.7">
      <c r="F634" s="36"/>
      <c r="G634" s="36"/>
      <c r="H634" s="36"/>
      <c r="I634" s="36"/>
      <c r="J634" s="36"/>
    </row>
    <row r="635" spans="6:10" x14ac:dyDescent="0.7">
      <c r="F635" s="36"/>
      <c r="G635" s="36"/>
      <c r="H635" s="36"/>
      <c r="I635" s="36"/>
      <c r="J635" s="36"/>
    </row>
    <row r="636" spans="6:10" x14ac:dyDescent="0.7">
      <c r="F636" s="36"/>
      <c r="G636" s="36"/>
      <c r="H636" s="36"/>
      <c r="I636" s="36"/>
      <c r="J636" s="36"/>
    </row>
    <row r="637" spans="6:10" x14ac:dyDescent="0.7">
      <c r="F637" s="36"/>
      <c r="G637" s="36"/>
      <c r="H637" s="36"/>
      <c r="I637" s="36"/>
      <c r="J637" s="36"/>
    </row>
    <row r="638" spans="6:10" x14ac:dyDescent="0.7">
      <c r="F638" s="36"/>
      <c r="G638" s="36"/>
      <c r="H638" s="36"/>
      <c r="I638" s="36"/>
      <c r="J638" s="36"/>
    </row>
    <row r="639" spans="6:10" x14ac:dyDescent="0.7">
      <c r="F639" s="36"/>
      <c r="G639" s="36"/>
      <c r="H639" s="36"/>
      <c r="I639" s="36"/>
      <c r="J639" s="36"/>
    </row>
    <row r="640" spans="6:10" x14ac:dyDescent="0.7">
      <c r="F640" s="36"/>
      <c r="G640" s="36"/>
      <c r="H640" s="36"/>
      <c r="I640" s="36"/>
      <c r="J640" s="36"/>
    </row>
    <row r="641" spans="6:10" x14ac:dyDescent="0.7">
      <c r="F641" s="36"/>
      <c r="G641" s="36"/>
      <c r="H641" s="36"/>
      <c r="I641" s="36"/>
      <c r="J641" s="36"/>
    </row>
    <row r="642" spans="6:10" x14ac:dyDescent="0.7">
      <c r="F642" s="36"/>
      <c r="G642" s="36"/>
      <c r="H642" s="36"/>
      <c r="I642" s="36"/>
      <c r="J642" s="36"/>
    </row>
    <row r="643" spans="6:10" x14ac:dyDescent="0.7">
      <c r="F643" s="36"/>
      <c r="G643" s="36"/>
      <c r="H643" s="36"/>
      <c r="I643" s="36"/>
      <c r="J643" s="36"/>
    </row>
    <row r="644" spans="6:10" x14ac:dyDescent="0.7">
      <c r="F644" s="36"/>
      <c r="G644" s="36"/>
      <c r="H644" s="36"/>
      <c r="I644" s="36"/>
      <c r="J644" s="36"/>
    </row>
    <row r="645" spans="6:10" x14ac:dyDescent="0.7">
      <c r="F645" s="36"/>
      <c r="G645" s="36"/>
      <c r="H645" s="36"/>
      <c r="I645" s="36"/>
      <c r="J645" s="36"/>
    </row>
    <row r="646" spans="6:10" x14ac:dyDescent="0.7">
      <c r="F646" s="36"/>
      <c r="G646" s="36"/>
      <c r="H646" s="36"/>
      <c r="I646" s="36"/>
      <c r="J646" s="36"/>
    </row>
    <row r="647" spans="6:10" x14ac:dyDescent="0.7">
      <c r="F647" s="36"/>
      <c r="G647" s="36"/>
      <c r="H647" s="36"/>
      <c r="I647" s="36"/>
      <c r="J647" s="36"/>
    </row>
    <row r="648" spans="6:10" x14ac:dyDescent="0.7">
      <c r="F648" s="36"/>
      <c r="G648" s="36"/>
      <c r="H648" s="36"/>
      <c r="I648" s="36"/>
      <c r="J648" s="36"/>
    </row>
    <row r="649" spans="6:10" x14ac:dyDescent="0.7">
      <c r="F649" s="36"/>
      <c r="G649" s="36"/>
      <c r="H649" s="36"/>
      <c r="I649" s="36"/>
      <c r="J649" s="36"/>
    </row>
    <row r="650" spans="6:10" x14ac:dyDescent="0.7">
      <c r="F650" s="36"/>
      <c r="G650" s="36"/>
      <c r="H650" s="36"/>
      <c r="I650" s="36"/>
      <c r="J650" s="36"/>
    </row>
    <row r="651" spans="6:10" x14ac:dyDescent="0.7">
      <c r="F651" s="36"/>
      <c r="G651" s="36"/>
      <c r="H651" s="36"/>
      <c r="I651" s="36"/>
      <c r="J651" s="36"/>
    </row>
    <row r="652" spans="6:10" x14ac:dyDescent="0.7">
      <c r="F652" s="36"/>
      <c r="G652" s="36"/>
      <c r="H652" s="36"/>
      <c r="I652" s="36"/>
      <c r="J652" s="36"/>
    </row>
    <row r="653" spans="6:10" x14ac:dyDescent="0.7">
      <c r="F653" s="36"/>
      <c r="G653" s="36"/>
      <c r="H653" s="36"/>
      <c r="I653" s="36"/>
      <c r="J653" s="36"/>
    </row>
    <row r="654" spans="6:10" x14ac:dyDescent="0.7">
      <c r="F654" s="36"/>
      <c r="G654" s="36"/>
      <c r="H654" s="36"/>
      <c r="I654" s="36"/>
      <c r="J654" s="36"/>
    </row>
    <row r="655" spans="6:10" x14ac:dyDescent="0.7">
      <c r="F655" s="36"/>
      <c r="G655" s="36"/>
      <c r="H655" s="36"/>
      <c r="I655" s="36"/>
      <c r="J655" s="36"/>
    </row>
    <row r="656" spans="6:10" x14ac:dyDescent="0.7">
      <c r="F656" s="36"/>
      <c r="G656" s="36"/>
      <c r="H656" s="36"/>
      <c r="I656" s="36"/>
      <c r="J656" s="36"/>
    </row>
    <row r="657" spans="6:10" x14ac:dyDescent="0.7">
      <c r="F657" s="36"/>
      <c r="G657" s="36"/>
      <c r="H657" s="36"/>
      <c r="I657" s="36"/>
      <c r="J657" s="36"/>
    </row>
    <row r="658" spans="6:10" x14ac:dyDescent="0.7">
      <c r="F658" s="36"/>
      <c r="G658" s="36"/>
      <c r="H658" s="36"/>
      <c r="I658" s="36"/>
      <c r="J658" s="36"/>
    </row>
    <row r="659" spans="6:10" x14ac:dyDescent="0.7">
      <c r="F659" s="36"/>
      <c r="G659" s="36"/>
      <c r="H659" s="36"/>
      <c r="I659" s="36"/>
      <c r="J659" s="36"/>
    </row>
    <row r="660" spans="6:10" x14ac:dyDescent="0.7">
      <c r="F660" s="36"/>
      <c r="G660" s="36"/>
      <c r="H660" s="36"/>
      <c r="I660" s="36"/>
      <c r="J660" s="36"/>
    </row>
    <row r="661" spans="6:10" x14ac:dyDescent="0.7">
      <c r="F661" s="36"/>
      <c r="G661" s="36"/>
      <c r="H661" s="36"/>
      <c r="I661" s="36"/>
      <c r="J661" s="36"/>
    </row>
    <row r="662" spans="6:10" x14ac:dyDescent="0.7">
      <c r="F662" s="36"/>
      <c r="G662" s="36"/>
      <c r="H662" s="36"/>
      <c r="I662" s="36"/>
      <c r="J662" s="36"/>
    </row>
    <row r="663" spans="6:10" x14ac:dyDescent="0.7">
      <c r="F663" s="36"/>
      <c r="G663" s="36"/>
      <c r="H663" s="36"/>
      <c r="I663" s="36"/>
      <c r="J663" s="36"/>
    </row>
    <row r="664" spans="6:10" x14ac:dyDescent="0.7">
      <c r="F664" s="36"/>
      <c r="G664" s="36"/>
      <c r="H664" s="36"/>
      <c r="I664" s="36"/>
      <c r="J664" s="36"/>
    </row>
    <row r="665" spans="6:10" x14ac:dyDescent="0.7">
      <c r="F665" s="36"/>
      <c r="G665" s="36"/>
      <c r="H665" s="36"/>
      <c r="I665" s="36"/>
      <c r="J665" s="36"/>
    </row>
    <row r="666" spans="6:10" x14ac:dyDescent="0.7">
      <c r="F666" s="36"/>
      <c r="G666" s="36"/>
      <c r="H666" s="36"/>
      <c r="I666" s="36"/>
      <c r="J666" s="36"/>
    </row>
    <row r="667" spans="6:10" x14ac:dyDescent="0.7">
      <c r="F667" s="36"/>
      <c r="G667" s="36"/>
      <c r="H667" s="36"/>
      <c r="I667" s="36"/>
      <c r="J667" s="36"/>
    </row>
    <row r="668" spans="6:10" x14ac:dyDescent="0.7">
      <c r="F668" s="36"/>
      <c r="G668" s="36"/>
      <c r="H668" s="36"/>
      <c r="I668" s="36"/>
      <c r="J668" s="36"/>
    </row>
    <row r="669" spans="6:10" x14ac:dyDescent="0.7">
      <c r="F669" s="36"/>
      <c r="G669" s="36"/>
      <c r="H669" s="36"/>
      <c r="I669" s="36"/>
      <c r="J669" s="36"/>
    </row>
    <row r="670" spans="6:10" x14ac:dyDescent="0.7">
      <c r="F670" s="36"/>
      <c r="G670" s="36"/>
      <c r="H670" s="36"/>
      <c r="I670" s="36"/>
      <c r="J670" s="36"/>
    </row>
    <row r="671" spans="6:10" x14ac:dyDescent="0.7">
      <c r="F671" s="36"/>
      <c r="G671" s="36"/>
      <c r="H671" s="36"/>
      <c r="I671" s="36"/>
      <c r="J671" s="36"/>
    </row>
    <row r="672" spans="6:10" x14ac:dyDescent="0.7">
      <c r="F672" s="36"/>
      <c r="G672" s="36"/>
      <c r="H672" s="36"/>
      <c r="I672" s="36"/>
      <c r="J672" s="36"/>
    </row>
    <row r="673" spans="6:10" x14ac:dyDescent="0.7">
      <c r="F673" s="36"/>
      <c r="G673" s="36"/>
      <c r="H673" s="36"/>
      <c r="I673" s="36"/>
      <c r="J673" s="36"/>
    </row>
    <row r="674" spans="6:10" x14ac:dyDescent="0.7">
      <c r="F674" s="36"/>
      <c r="G674" s="36"/>
      <c r="H674" s="36"/>
      <c r="I674" s="36"/>
      <c r="J674" s="36"/>
    </row>
    <row r="675" spans="6:10" x14ac:dyDescent="0.7">
      <c r="F675" s="36"/>
      <c r="G675" s="36"/>
      <c r="H675" s="36"/>
      <c r="I675" s="36"/>
      <c r="J675" s="36"/>
    </row>
    <row r="676" spans="6:10" x14ac:dyDescent="0.7">
      <c r="F676" s="36"/>
      <c r="G676" s="36"/>
      <c r="H676" s="36"/>
      <c r="I676" s="36"/>
      <c r="J676" s="36"/>
    </row>
    <row r="677" spans="6:10" x14ac:dyDescent="0.7">
      <c r="F677" s="36"/>
      <c r="G677" s="36"/>
      <c r="H677" s="36"/>
      <c r="I677" s="36"/>
      <c r="J677" s="36"/>
    </row>
    <row r="678" spans="6:10" x14ac:dyDescent="0.7">
      <c r="F678" s="36"/>
      <c r="G678" s="36"/>
      <c r="H678" s="36"/>
      <c r="I678" s="36"/>
      <c r="J678" s="36"/>
    </row>
    <row r="679" spans="6:10" x14ac:dyDescent="0.7">
      <c r="F679" s="36"/>
      <c r="G679" s="36"/>
      <c r="H679" s="36"/>
      <c r="I679" s="36"/>
      <c r="J679" s="36"/>
    </row>
    <row r="680" spans="6:10" x14ac:dyDescent="0.7">
      <c r="F680" s="36"/>
      <c r="G680" s="36"/>
      <c r="H680" s="36"/>
      <c r="I680" s="36"/>
      <c r="J680" s="36"/>
    </row>
    <row r="681" spans="6:10" x14ac:dyDescent="0.7">
      <c r="F681" s="36"/>
      <c r="G681" s="36"/>
      <c r="H681" s="36"/>
      <c r="I681" s="36"/>
      <c r="J681" s="36"/>
    </row>
    <row r="682" spans="6:10" x14ac:dyDescent="0.7">
      <c r="F682" s="36"/>
      <c r="G682" s="36"/>
      <c r="H682" s="36"/>
      <c r="I682" s="36"/>
      <c r="J682" s="36"/>
    </row>
    <row r="683" spans="6:10" x14ac:dyDescent="0.7">
      <c r="F683" s="36"/>
      <c r="G683" s="36"/>
      <c r="H683" s="36"/>
      <c r="I683" s="36"/>
      <c r="J683" s="36"/>
    </row>
    <row r="684" spans="6:10" x14ac:dyDescent="0.7">
      <c r="F684" s="36"/>
      <c r="G684" s="36"/>
      <c r="H684" s="36"/>
      <c r="I684" s="36"/>
      <c r="J684" s="36"/>
    </row>
    <row r="685" spans="6:10" x14ac:dyDescent="0.7">
      <c r="F685" s="36"/>
      <c r="G685" s="36"/>
      <c r="H685" s="36"/>
      <c r="I685" s="36"/>
      <c r="J685" s="36"/>
    </row>
    <row r="686" spans="6:10" x14ac:dyDescent="0.7">
      <c r="F686" s="36"/>
      <c r="G686" s="36"/>
      <c r="H686" s="36"/>
      <c r="I686" s="36"/>
      <c r="J686" s="36"/>
    </row>
    <row r="687" spans="6:10" x14ac:dyDescent="0.7">
      <c r="F687" s="36"/>
      <c r="G687" s="36"/>
      <c r="H687" s="36"/>
      <c r="I687" s="36"/>
      <c r="J687" s="36"/>
    </row>
    <row r="688" spans="6:10" x14ac:dyDescent="0.7">
      <c r="F688" s="36"/>
      <c r="G688" s="36"/>
      <c r="H688" s="36"/>
      <c r="I688" s="36"/>
      <c r="J688" s="36"/>
    </row>
    <row r="689" spans="6:10" x14ac:dyDescent="0.7">
      <c r="F689" s="36"/>
      <c r="G689" s="36"/>
      <c r="H689" s="36"/>
      <c r="I689" s="36"/>
      <c r="J689" s="36"/>
    </row>
    <row r="690" spans="6:10" x14ac:dyDescent="0.7">
      <c r="F690" s="36"/>
      <c r="G690" s="36"/>
      <c r="H690" s="36"/>
      <c r="I690" s="36"/>
      <c r="J690" s="36"/>
    </row>
    <row r="691" spans="6:10" x14ac:dyDescent="0.7">
      <c r="F691" s="36"/>
      <c r="G691" s="36"/>
      <c r="H691" s="36"/>
      <c r="I691" s="36"/>
      <c r="J691" s="36"/>
    </row>
    <row r="692" spans="6:10" x14ac:dyDescent="0.7">
      <c r="F692" s="36"/>
      <c r="G692" s="36"/>
      <c r="H692" s="36"/>
      <c r="I692" s="36"/>
      <c r="J692" s="36"/>
    </row>
    <row r="693" spans="6:10" x14ac:dyDescent="0.7">
      <c r="F693" s="36"/>
      <c r="G693" s="36"/>
      <c r="H693" s="36"/>
      <c r="I693" s="36"/>
      <c r="J693" s="36"/>
    </row>
    <row r="694" spans="6:10" x14ac:dyDescent="0.7">
      <c r="F694" s="36"/>
      <c r="G694" s="36"/>
      <c r="H694" s="36"/>
      <c r="I694" s="36"/>
      <c r="J694" s="36"/>
    </row>
    <row r="695" spans="6:10" x14ac:dyDescent="0.7">
      <c r="F695" s="36"/>
      <c r="G695" s="36"/>
      <c r="H695" s="36"/>
      <c r="I695" s="36"/>
      <c r="J695" s="36"/>
    </row>
    <row r="696" spans="6:10" x14ac:dyDescent="0.7">
      <c r="F696" s="36"/>
      <c r="G696" s="36"/>
      <c r="H696" s="36"/>
      <c r="I696" s="36"/>
      <c r="J696" s="36"/>
    </row>
    <row r="697" spans="6:10" x14ac:dyDescent="0.7">
      <c r="F697" s="36"/>
      <c r="G697" s="36"/>
      <c r="H697" s="36"/>
      <c r="I697" s="36"/>
      <c r="J697" s="36"/>
    </row>
    <row r="698" spans="6:10" x14ac:dyDescent="0.7">
      <c r="F698" s="36"/>
      <c r="G698" s="36"/>
      <c r="H698" s="36"/>
      <c r="I698" s="36"/>
      <c r="J698" s="36"/>
    </row>
    <row r="699" spans="6:10" x14ac:dyDescent="0.7">
      <c r="F699" s="36"/>
      <c r="G699" s="36"/>
      <c r="H699" s="36"/>
      <c r="I699" s="36"/>
      <c r="J699" s="36"/>
    </row>
    <row r="700" spans="6:10" x14ac:dyDescent="0.7">
      <c r="F700" s="36"/>
      <c r="G700" s="36"/>
      <c r="H700" s="36"/>
      <c r="I700" s="36"/>
      <c r="J700" s="36"/>
    </row>
    <row r="701" spans="6:10" x14ac:dyDescent="0.7">
      <c r="F701" s="36"/>
      <c r="G701" s="36"/>
      <c r="H701" s="36"/>
      <c r="I701" s="36"/>
      <c r="J701" s="36"/>
    </row>
    <row r="702" spans="6:10" x14ac:dyDescent="0.7">
      <c r="F702" s="36"/>
      <c r="G702" s="36"/>
      <c r="H702" s="36"/>
      <c r="I702" s="36"/>
      <c r="J702" s="36"/>
    </row>
    <row r="703" spans="6:10" x14ac:dyDescent="0.7">
      <c r="F703" s="36"/>
      <c r="G703" s="36"/>
      <c r="H703" s="36"/>
      <c r="I703" s="36"/>
      <c r="J703" s="36"/>
    </row>
    <row r="704" spans="6:10" x14ac:dyDescent="0.7">
      <c r="F704" s="36"/>
      <c r="G704" s="36"/>
      <c r="H704" s="36"/>
      <c r="I704" s="36"/>
      <c r="J704" s="36"/>
    </row>
    <row r="705" spans="6:10" x14ac:dyDescent="0.7">
      <c r="F705" s="36"/>
      <c r="G705" s="36"/>
      <c r="H705" s="36"/>
      <c r="I705" s="36"/>
      <c r="J705" s="36"/>
    </row>
    <row r="706" spans="6:10" x14ac:dyDescent="0.7">
      <c r="F706" s="36"/>
      <c r="G706" s="36"/>
      <c r="H706" s="36"/>
      <c r="I706" s="36"/>
      <c r="J706" s="36"/>
    </row>
    <row r="707" spans="6:10" x14ac:dyDescent="0.7">
      <c r="F707" s="36"/>
      <c r="G707" s="36"/>
      <c r="H707" s="36"/>
      <c r="I707" s="36"/>
      <c r="J707" s="36"/>
    </row>
    <row r="708" spans="6:10" x14ac:dyDescent="0.7">
      <c r="F708" s="36"/>
      <c r="G708" s="36"/>
      <c r="H708" s="36"/>
      <c r="I708" s="36"/>
      <c r="J708" s="36"/>
    </row>
    <row r="709" spans="6:10" x14ac:dyDescent="0.7">
      <c r="F709" s="36"/>
      <c r="G709" s="36"/>
      <c r="H709" s="36"/>
      <c r="I709" s="36"/>
      <c r="J709" s="36"/>
    </row>
    <row r="710" spans="6:10" x14ac:dyDescent="0.7">
      <c r="F710" s="36"/>
      <c r="G710" s="36"/>
      <c r="H710" s="36"/>
      <c r="I710" s="36"/>
      <c r="J710" s="36"/>
    </row>
    <row r="711" spans="6:10" x14ac:dyDescent="0.7">
      <c r="F711" s="36"/>
      <c r="G711" s="36"/>
      <c r="H711" s="36"/>
      <c r="I711" s="36"/>
      <c r="J711" s="36"/>
    </row>
    <row r="712" spans="6:10" x14ac:dyDescent="0.7">
      <c r="F712" s="36"/>
      <c r="G712" s="36"/>
      <c r="H712" s="36"/>
      <c r="I712" s="36"/>
      <c r="J712" s="36"/>
    </row>
    <row r="713" spans="6:10" x14ac:dyDescent="0.7">
      <c r="F713" s="36"/>
      <c r="G713" s="36"/>
      <c r="H713" s="36"/>
      <c r="I713" s="36"/>
      <c r="J713" s="36"/>
    </row>
    <row r="714" spans="6:10" x14ac:dyDescent="0.7">
      <c r="F714" s="36"/>
      <c r="G714" s="36"/>
      <c r="H714" s="36"/>
      <c r="I714" s="36"/>
      <c r="J714" s="36"/>
    </row>
    <row r="715" spans="6:10" x14ac:dyDescent="0.7">
      <c r="F715" s="36"/>
      <c r="G715" s="36"/>
      <c r="H715" s="36"/>
      <c r="I715" s="36"/>
      <c r="J715" s="36"/>
    </row>
    <row r="716" spans="6:10" x14ac:dyDescent="0.7">
      <c r="F716" s="36"/>
      <c r="G716" s="36"/>
      <c r="H716" s="36"/>
      <c r="I716" s="36"/>
      <c r="J716" s="36"/>
    </row>
    <row r="717" spans="6:10" x14ac:dyDescent="0.7">
      <c r="F717" s="36"/>
      <c r="G717" s="36"/>
      <c r="H717" s="36"/>
      <c r="I717" s="36"/>
      <c r="J717" s="36"/>
    </row>
    <row r="718" spans="6:10" x14ac:dyDescent="0.7">
      <c r="F718" s="36"/>
      <c r="G718" s="36"/>
      <c r="H718" s="36"/>
      <c r="I718" s="36"/>
      <c r="J718" s="36"/>
    </row>
    <row r="719" spans="6:10" x14ac:dyDescent="0.7">
      <c r="F719" s="36"/>
      <c r="G719" s="36"/>
      <c r="H719" s="36"/>
      <c r="I719" s="36"/>
      <c r="J719" s="36"/>
    </row>
    <row r="720" spans="6:10" x14ac:dyDescent="0.7">
      <c r="F720" s="36"/>
      <c r="G720" s="36"/>
      <c r="H720" s="36"/>
      <c r="I720" s="36"/>
      <c r="J720" s="36"/>
    </row>
    <row r="721" spans="6:10" x14ac:dyDescent="0.7">
      <c r="F721" s="36"/>
      <c r="G721" s="36"/>
      <c r="H721" s="36"/>
      <c r="I721" s="36"/>
      <c r="J721" s="36"/>
    </row>
    <row r="722" spans="6:10" x14ac:dyDescent="0.7">
      <c r="F722" s="36"/>
      <c r="G722" s="36"/>
      <c r="H722" s="36"/>
      <c r="I722" s="36"/>
      <c r="J722" s="36"/>
    </row>
    <row r="723" spans="6:10" x14ac:dyDescent="0.7">
      <c r="F723" s="36"/>
      <c r="G723" s="36"/>
      <c r="H723" s="36"/>
      <c r="I723" s="36"/>
      <c r="J723" s="36"/>
    </row>
    <row r="724" spans="6:10" x14ac:dyDescent="0.7">
      <c r="F724" s="36"/>
      <c r="G724" s="36"/>
      <c r="H724" s="36"/>
      <c r="I724" s="36"/>
      <c r="J724" s="36"/>
    </row>
    <row r="725" spans="6:10" x14ac:dyDescent="0.7">
      <c r="F725" s="36"/>
      <c r="G725" s="36"/>
      <c r="H725" s="36"/>
      <c r="I725" s="36"/>
      <c r="J725" s="36"/>
    </row>
    <row r="726" spans="6:10" x14ac:dyDescent="0.7">
      <c r="F726" s="36"/>
      <c r="G726" s="36"/>
      <c r="H726" s="36"/>
      <c r="I726" s="36"/>
      <c r="J726" s="36"/>
    </row>
    <row r="727" spans="6:10" x14ac:dyDescent="0.7">
      <c r="F727" s="36"/>
      <c r="G727" s="36"/>
      <c r="H727" s="36"/>
      <c r="I727" s="36"/>
      <c r="J727" s="36"/>
    </row>
    <row r="728" spans="6:10" x14ac:dyDescent="0.7">
      <c r="F728" s="36"/>
      <c r="G728" s="36"/>
      <c r="H728" s="36"/>
      <c r="I728" s="36"/>
      <c r="J728" s="36"/>
    </row>
    <row r="729" spans="6:10" x14ac:dyDescent="0.7">
      <c r="F729" s="36"/>
      <c r="G729" s="36"/>
      <c r="H729" s="36"/>
      <c r="I729" s="36"/>
      <c r="J729" s="36"/>
    </row>
    <row r="730" spans="6:10" x14ac:dyDescent="0.7">
      <c r="F730" s="36"/>
      <c r="G730" s="36"/>
      <c r="H730" s="36"/>
      <c r="I730" s="36"/>
      <c r="J730" s="36"/>
    </row>
    <row r="731" spans="6:10" x14ac:dyDescent="0.7">
      <c r="F731" s="36"/>
      <c r="G731" s="36"/>
      <c r="H731" s="36"/>
      <c r="I731" s="36"/>
      <c r="J731" s="36"/>
    </row>
    <row r="732" spans="6:10" x14ac:dyDescent="0.7">
      <c r="F732" s="36"/>
      <c r="G732" s="36"/>
      <c r="H732" s="36"/>
      <c r="I732" s="36"/>
      <c r="J732" s="36"/>
    </row>
    <row r="733" spans="6:10" x14ac:dyDescent="0.7">
      <c r="F733" s="36"/>
      <c r="G733" s="36"/>
      <c r="H733" s="36"/>
      <c r="I733" s="36"/>
      <c r="J733" s="36"/>
    </row>
    <row r="734" spans="6:10" x14ac:dyDescent="0.7">
      <c r="F734" s="36"/>
      <c r="G734" s="36"/>
      <c r="H734" s="36"/>
      <c r="I734" s="36"/>
      <c r="J734" s="36"/>
    </row>
    <row r="735" spans="6:10" x14ac:dyDescent="0.7">
      <c r="F735" s="36"/>
      <c r="G735" s="36"/>
      <c r="H735" s="36"/>
      <c r="I735" s="36"/>
      <c r="J735" s="36"/>
    </row>
    <row r="736" spans="6:10" x14ac:dyDescent="0.7">
      <c r="F736" s="36"/>
      <c r="G736" s="36"/>
      <c r="H736" s="36"/>
      <c r="I736" s="36"/>
      <c r="J736" s="36"/>
    </row>
    <row r="737" spans="6:10" x14ac:dyDescent="0.7">
      <c r="F737" s="36"/>
      <c r="G737" s="36"/>
      <c r="H737" s="36"/>
      <c r="I737" s="36"/>
      <c r="J737" s="36"/>
    </row>
    <row r="738" spans="6:10" x14ac:dyDescent="0.7">
      <c r="F738" s="36"/>
      <c r="G738" s="36"/>
      <c r="H738" s="36"/>
      <c r="I738" s="36"/>
      <c r="J738" s="36"/>
    </row>
    <row r="739" spans="6:10" x14ac:dyDescent="0.7">
      <c r="F739" s="36"/>
      <c r="G739" s="36"/>
      <c r="H739" s="36"/>
      <c r="I739" s="36"/>
      <c r="J739" s="36"/>
    </row>
    <row r="740" spans="6:10" x14ac:dyDescent="0.7">
      <c r="F740" s="36"/>
      <c r="G740" s="36"/>
      <c r="H740" s="36"/>
      <c r="I740" s="36"/>
      <c r="J740" s="36"/>
    </row>
    <row r="741" spans="6:10" x14ac:dyDescent="0.7">
      <c r="F741" s="36"/>
      <c r="G741" s="36"/>
      <c r="H741" s="36"/>
      <c r="I741" s="36"/>
      <c r="J741" s="36"/>
    </row>
    <row r="742" spans="6:10" x14ac:dyDescent="0.7">
      <c r="F742" s="36"/>
      <c r="G742" s="36"/>
      <c r="H742" s="36"/>
      <c r="I742" s="36"/>
      <c r="J742" s="36"/>
    </row>
    <row r="743" spans="6:10" x14ac:dyDescent="0.7">
      <c r="F743" s="36"/>
      <c r="G743" s="36"/>
      <c r="H743" s="36"/>
      <c r="I743" s="36"/>
      <c r="J743" s="36"/>
    </row>
    <row r="744" spans="6:10" x14ac:dyDescent="0.7">
      <c r="F744" s="36"/>
      <c r="G744" s="36"/>
      <c r="H744" s="36"/>
      <c r="I744" s="36"/>
      <c r="J744" s="36"/>
    </row>
    <row r="745" spans="6:10" x14ac:dyDescent="0.7">
      <c r="F745" s="36"/>
      <c r="G745" s="36"/>
      <c r="H745" s="36"/>
      <c r="I745" s="36"/>
      <c r="J745" s="36"/>
    </row>
    <row r="746" spans="6:10" x14ac:dyDescent="0.7">
      <c r="F746" s="36"/>
      <c r="G746" s="36"/>
      <c r="H746" s="36"/>
      <c r="I746" s="36"/>
      <c r="J746" s="36"/>
    </row>
    <row r="747" spans="6:10" x14ac:dyDescent="0.7">
      <c r="F747" s="36"/>
      <c r="G747" s="36"/>
      <c r="H747" s="36"/>
      <c r="I747" s="36"/>
      <c r="J747" s="36"/>
    </row>
    <row r="748" spans="6:10" x14ac:dyDescent="0.7">
      <c r="F748" s="36"/>
      <c r="G748" s="36"/>
      <c r="H748" s="36"/>
      <c r="I748" s="36"/>
      <c r="J748" s="36"/>
    </row>
    <row r="749" spans="6:10" x14ac:dyDescent="0.7">
      <c r="F749" s="36"/>
      <c r="G749" s="36"/>
      <c r="H749" s="36"/>
      <c r="I749" s="36"/>
      <c r="J749" s="36"/>
    </row>
    <row r="750" spans="6:10" x14ac:dyDescent="0.7">
      <c r="F750" s="36"/>
      <c r="G750" s="36"/>
      <c r="H750" s="36"/>
      <c r="I750" s="36"/>
      <c r="J750" s="36"/>
    </row>
    <row r="751" spans="6:10" x14ac:dyDescent="0.7">
      <c r="F751" s="36"/>
      <c r="G751" s="36"/>
      <c r="H751" s="36"/>
      <c r="I751" s="36"/>
      <c r="J751" s="36"/>
    </row>
    <row r="752" spans="6:10" x14ac:dyDescent="0.7">
      <c r="F752" s="36"/>
      <c r="G752" s="36"/>
      <c r="H752" s="36"/>
      <c r="I752" s="36"/>
      <c r="J752" s="36"/>
    </row>
    <row r="753" spans="6:10" x14ac:dyDescent="0.7">
      <c r="F753" s="36"/>
      <c r="G753" s="36"/>
      <c r="H753" s="36"/>
      <c r="I753" s="36"/>
      <c r="J753" s="36"/>
    </row>
    <row r="754" spans="6:10" x14ac:dyDescent="0.7">
      <c r="F754" s="36"/>
      <c r="G754" s="36"/>
      <c r="H754" s="36"/>
      <c r="I754" s="36"/>
      <c r="J754" s="36"/>
    </row>
    <row r="755" spans="6:10" x14ac:dyDescent="0.7">
      <c r="F755" s="36"/>
      <c r="G755" s="36"/>
      <c r="H755" s="36"/>
      <c r="I755" s="36"/>
      <c r="J755" s="36"/>
    </row>
    <row r="756" spans="6:10" x14ac:dyDescent="0.7">
      <c r="F756" s="36"/>
      <c r="G756" s="36"/>
      <c r="H756" s="36"/>
      <c r="I756" s="36"/>
      <c r="J756" s="36"/>
    </row>
    <row r="757" spans="6:10" x14ac:dyDescent="0.7">
      <c r="F757" s="36"/>
      <c r="G757" s="36"/>
      <c r="H757" s="36"/>
      <c r="I757" s="36"/>
      <c r="J757" s="36"/>
    </row>
    <row r="758" spans="6:10" x14ac:dyDescent="0.7">
      <c r="F758" s="36"/>
      <c r="G758" s="36"/>
      <c r="H758" s="36"/>
      <c r="I758" s="36"/>
      <c r="J758" s="36"/>
    </row>
    <row r="759" spans="6:10" x14ac:dyDescent="0.7">
      <c r="F759" s="36"/>
      <c r="G759" s="36"/>
      <c r="H759" s="36"/>
      <c r="I759" s="36"/>
      <c r="J759" s="36"/>
    </row>
    <row r="760" spans="6:10" x14ac:dyDescent="0.7">
      <c r="F760" s="36"/>
      <c r="G760" s="36"/>
      <c r="H760" s="36"/>
      <c r="I760" s="36"/>
      <c r="J760" s="36"/>
    </row>
    <row r="761" spans="6:10" x14ac:dyDescent="0.7">
      <c r="F761" s="36"/>
      <c r="G761" s="36"/>
      <c r="H761" s="36"/>
      <c r="I761" s="36"/>
      <c r="J761" s="36"/>
    </row>
    <row r="762" spans="6:10" x14ac:dyDescent="0.7">
      <c r="F762" s="36"/>
      <c r="G762" s="36"/>
      <c r="H762" s="36"/>
      <c r="I762" s="36"/>
      <c r="J762" s="36"/>
    </row>
    <row r="763" spans="6:10" x14ac:dyDescent="0.7">
      <c r="F763" s="36"/>
      <c r="G763" s="36"/>
      <c r="H763" s="36"/>
      <c r="I763" s="36"/>
      <c r="J763" s="36"/>
    </row>
    <row r="764" spans="6:10" x14ac:dyDescent="0.7">
      <c r="F764" s="36"/>
      <c r="G764" s="36"/>
      <c r="H764" s="36"/>
      <c r="I764" s="36"/>
      <c r="J764" s="36"/>
    </row>
    <row r="765" spans="6:10" x14ac:dyDescent="0.7">
      <c r="F765" s="36"/>
      <c r="G765" s="36"/>
      <c r="H765" s="36"/>
      <c r="I765" s="36"/>
      <c r="J765" s="36"/>
    </row>
    <row r="766" spans="6:10" x14ac:dyDescent="0.7">
      <c r="F766" s="36"/>
      <c r="G766" s="36"/>
      <c r="H766" s="36"/>
      <c r="I766" s="36"/>
      <c r="J766" s="36"/>
    </row>
    <row r="767" spans="6:10" x14ac:dyDescent="0.7">
      <c r="F767" s="36"/>
      <c r="G767" s="36"/>
      <c r="H767" s="36"/>
      <c r="I767" s="36"/>
      <c r="J767" s="36"/>
    </row>
    <row r="768" spans="6:10" x14ac:dyDescent="0.7">
      <c r="F768" s="36"/>
      <c r="G768" s="36"/>
      <c r="H768" s="36"/>
      <c r="I768" s="36"/>
      <c r="J768" s="36"/>
    </row>
    <row r="769" spans="6:10" x14ac:dyDescent="0.7">
      <c r="F769" s="36"/>
      <c r="G769" s="36"/>
      <c r="H769" s="36"/>
      <c r="I769" s="36"/>
      <c r="J769" s="36"/>
    </row>
    <row r="770" spans="6:10" x14ac:dyDescent="0.7">
      <c r="F770" s="36"/>
      <c r="G770" s="36"/>
      <c r="H770" s="36"/>
      <c r="I770" s="36"/>
      <c r="J770" s="36"/>
    </row>
    <row r="771" spans="6:10" x14ac:dyDescent="0.7">
      <c r="F771" s="36"/>
      <c r="G771" s="36"/>
      <c r="H771" s="36"/>
      <c r="I771" s="36"/>
      <c r="J771" s="36"/>
    </row>
    <row r="772" spans="6:10" x14ac:dyDescent="0.7">
      <c r="F772" s="36"/>
      <c r="G772" s="36"/>
      <c r="H772" s="36"/>
      <c r="I772" s="36"/>
      <c r="J772" s="36"/>
    </row>
    <row r="773" spans="6:10" x14ac:dyDescent="0.7">
      <c r="F773" s="36"/>
      <c r="G773" s="36"/>
      <c r="H773" s="36"/>
      <c r="I773" s="36"/>
      <c r="J773" s="36"/>
    </row>
    <row r="774" spans="6:10" x14ac:dyDescent="0.7">
      <c r="F774" s="36"/>
      <c r="G774" s="36"/>
      <c r="H774" s="36"/>
      <c r="I774" s="36"/>
      <c r="J774" s="36"/>
    </row>
    <row r="775" spans="6:10" x14ac:dyDescent="0.7">
      <c r="F775" s="36"/>
      <c r="G775" s="36"/>
      <c r="H775" s="36"/>
      <c r="I775" s="36"/>
      <c r="J775" s="36"/>
    </row>
    <row r="776" spans="6:10" x14ac:dyDescent="0.7">
      <c r="F776" s="36"/>
      <c r="G776" s="36"/>
      <c r="H776" s="36"/>
      <c r="I776" s="36"/>
      <c r="J776" s="36"/>
    </row>
    <row r="777" spans="6:10" x14ac:dyDescent="0.7">
      <c r="F777" s="36"/>
      <c r="G777" s="36"/>
      <c r="H777" s="36"/>
      <c r="I777" s="36"/>
      <c r="J777" s="36"/>
    </row>
    <row r="778" spans="6:10" x14ac:dyDescent="0.7">
      <c r="F778" s="36"/>
      <c r="G778" s="36"/>
      <c r="H778" s="36"/>
      <c r="I778" s="36"/>
      <c r="J778" s="36"/>
    </row>
    <row r="779" spans="6:10" x14ac:dyDescent="0.7">
      <c r="F779" s="36"/>
      <c r="G779" s="36"/>
      <c r="H779" s="36"/>
      <c r="I779" s="36"/>
      <c r="J779" s="36"/>
    </row>
    <row r="780" spans="6:10" x14ac:dyDescent="0.7">
      <c r="F780" s="36"/>
      <c r="G780" s="36"/>
      <c r="H780" s="36"/>
      <c r="I780" s="36"/>
      <c r="J780" s="36"/>
    </row>
    <row r="781" spans="6:10" x14ac:dyDescent="0.7">
      <c r="F781" s="36"/>
      <c r="G781" s="36"/>
      <c r="H781" s="36"/>
      <c r="I781" s="36"/>
      <c r="J781" s="36"/>
    </row>
    <row r="782" spans="6:10" x14ac:dyDescent="0.7">
      <c r="F782" s="36"/>
      <c r="G782" s="36"/>
      <c r="H782" s="36"/>
      <c r="I782" s="36"/>
      <c r="J782" s="36"/>
    </row>
    <row r="783" spans="6:10" x14ac:dyDescent="0.7">
      <c r="F783" s="36"/>
      <c r="G783" s="36"/>
      <c r="H783" s="36"/>
      <c r="I783" s="36"/>
      <c r="J783" s="36"/>
    </row>
    <row r="784" spans="6:10" x14ac:dyDescent="0.7">
      <c r="F784" s="36"/>
      <c r="G784" s="36"/>
      <c r="H784" s="36"/>
      <c r="I784" s="36"/>
      <c r="J784" s="36"/>
    </row>
    <row r="785" spans="6:10" x14ac:dyDescent="0.7">
      <c r="F785" s="36"/>
      <c r="G785" s="36"/>
      <c r="H785" s="36"/>
      <c r="I785" s="36"/>
      <c r="J785" s="36"/>
    </row>
    <row r="786" spans="6:10" x14ac:dyDescent="0.7">
      <c r="F786" s="36"/>
      <c r="G786" s="36"/>
      <c r="H786" s="36"/>
      <c r="I786" s="36"/>
      <c r="J786" s="36"/>
    </row>
    <row r="787" spans="6:10" x14ac:dyDescent="0.7">
      <c r="F787" s="36"/>
      <c r="G787" s="36"/>
      <c r="H787" s="36"/>
      <c r="I787" s="36"/>
      <c r="J787" s="36"/>
    </row>
    <row r="788" spans="6:10" x14ac:dyDescent="0.7">
      <c r="F788" s="36"/>
      <c r="G788" s="36"/>
      <c r="H788" s="36"/>
      <c r="I788" s="36"/>
      <c r="J788" s="36"/>
    </row>
    <row r="789" spans="6:10" x14ac:dyDescent="0.7">
      <c r="F789" s="36"/>
      <c r="G789" s="36"/>
      <c r="H789" s="36"/>
      <c r="I789" s="36"/>
      <c r="J789" s="36"/>
    </row>
    <row r="790" spans="6:10" x14ac:dyDescent="0.7">
      <c r="F790" s="36"/>
      <c r="G790" s="36"/>
      <c r="H790" s="36"/>
      <c r="I790" s="36"/>
      <c r="J790" s="36"/>
    </row>
    <row r="791" spans="6:10" x14ac:dyDescent="0.7">
      <c r="F791" s="36"/>
      <c r="G791" s="36"/>
      <c r="H791" s="36"/>
      <c r="I791" s="36"/>
      <c r="J791" s="36"/>
    </row>
    <row r="792" spans="6:10" x14ac:dyDescent="0.7">
      <c r="F792" s="36"/>
      <c r="G792" s="36"/>
      <c r="H792" s="36"/>
      <c r="I792" s="36"/>
      <c r="J792" s="36"/>
    </row>
    <row r="793" spans="6:10" x14ac:dyDescent="0.7">
      <c r="F793" s="36"/>
      <c r="G793" s="36"/>
      <c r="H793" s="36"/>
      <c r="I793" s="36"/>
      <c r="J793" s="36"/>
    </row>
    <row r="794" spans="6:10" x14ac:dyDescent="0.7">
      <c r="F794" s="36"/>
      <c r="G794" s="36"/>
      <c r="H794" s="36"/>
      <c r="I794" s="36"/>
      <c r="J794" s="36"/>
    </row>
    <row r="795" spans="6:10" x14ac:dyDescent="0.7">
      <c r="F795" s="36"/>
      <c r="G795" s="36"/>
      <c r="H795" s="36"/>
      <c r="I795" s="36"/>
      <c r="J795" s="36"/>
    </row>
    <row r="796" spans="6:10" x14ac:dyDescent="0.7">
      <c r="F796" s="36"/>
      <c r="G796" s="36"/>
      <c r="H796" s="36"/>
      <c r="I796" s="36"/>
      <c r="J796" s="36"/>
    </row>
    <row r="797" spans="6:10" x14ac:dyDescent="0.7">
      <c r="F797" s="36"/>
      <c r="G797" s="36"/>
      <c r="H797" s="36"/>
      <c r="I797" s="36"/>
      <c r="J797" s="36"/>
    </row>
    <row r="798" spans="6:10" x14ac:dyDescent="0.7">
      <c r="F798" s="36"/>
      <c r="G798" s="36"/>
      <c r="H798" s="36"/>
      <c r="I798" s="36"/>
      <c r="J798" s="36"/>
    </row>
    <row r="799" spans="6:10" x14ac:dyDescent="0.7">
      <c r="F799" s="36"/>
      <c r="G799" s="36"/>
      <c r="H799" s="36"/>
      <c r="I799" s="36"/>
      <c r="J799" s="36"/>
    </row>
    <row r="800" spans="6:10" x14ac:dyDescent="0.7">
      <c r="F800" s="36"/>
      <c r="G800" s="36"/>
      <c r="H800" s="36"/>
      <c r="I800" s="36"/>
      <c r="J800" s="36"/>
    </row>
    <row r="801" spans="6:10" x14ac:dyDescent="0.7">
      <c r="F801" s="36"/>
      <c r="G801" s="36"/>
      <c r="H801" s="36"/>
      <c r="I801" s="36"/>
      <c r="J801" s="36"/>
    </row>
    <row r="802" spans="6:10" x14ac:dyDescent="0.7">
      <c r="F802" s="36"/>
      <c r="G802" s="36"/>
      <c r="H802" s="36"/>
      <c r="I802" s="36"/>
      <c r="J802" s="36"/>
    </row>
    <row r="803" spans="6:10" x14ac:dyDescent="0.7">
      <c r="F803" s="36"/>
      <c r="G803" s="36"/>
      <c r="H803" s="36"/>
      <c r="I803" s="36"/>
      <c r="J803" s="36"/>
    </row>
    <row r="804" spans="6:10" x14ac:dyDescent="0.7">
      <c r="F804" s="36"/>
      <c r="G804" s="36"/>
      <c r="H804" s="36"/>
      <c r="I804" s="36"/>
      <c r="J804" s="36"/>
    </row>
    <row r="805" spans="6:10" x14ac:dyDescent="0.7">
      <c r="F805" s="36"/>
      <c r="G805" s="36"/>
      <c r="H805" s="36"/>
      <c r="I805" s="36"/>
      <c r="J805" s="36"/>
    </row>
    <row r="806" spans="6:10" x14ac:dyDescent="0.7">
      <c r="F806" s="36"/>
      <c r="G806" s="36"/>
      <c r="H806" s="36"/>
      <c r="I806" s="36"/>
      <c r="J806" s="36"/>
    </row>
    <row r="807" spans="6:10" x14ac:dyDescent="0.7">
      <c r="F807" s="36"/>
      <c r="G807" s="36"/>
      <c r="H807" s="36"/>
      <c r="I807" s="36"/>
      <c r="J807" s="36"/>
    </row>
    <row r="808" spans="6:10" x14ac:dyDescent="0.7">
      <c r="F808" s="36"/>
      <c r="G808" s="36"/>
      <c r="H808" s="36"/>
      <c r="I808" s="36"/>
      <c r="J808" s="36"/>
    </row>
    <row r="809" spans="6:10" x14ac:dyDescent="0.7">
      <c r="F809" s="36"/>
      <c r="G809" s="36"/>
      <c r="H809" s="36"/>
      <c r="I809" s="36"/>
      <c r="J809" s="36"/>
    </row>
    <row r="810" spans="6:10" x14ac:dyDescent="0.7">
      <c r="F810" s="36"/>
      <c r="G810" s="36"/>
      <c r="H810" s="36"/>
      <c r="I810" s="36"/>
      <c r="J810" s="36"/>
    </row>
    <row r="811" spans="6:10" x14ac:dyDescent="0.7">
      <c r="F811" s="36"/>
      <c r="G811" s="36"/>
      <c r="H811" s="36"/>
      <c r="I811" s="36"/>
      <c r="J811" s="36"/>
    </row>
    <row r="812" spans="6:10" x14ac:dyDescent="0.7">
      <c r="F812" s="36"/>
      <c r="G812" s="36"/>
      <c r="H812" s="36"/>
      <c r="I812" s="36"/>
      <c r="J812" s="36"/>
    </row>
    <row r="813" spans="6:10" x14ac:dyDescent="0.7">
      <c r="F813" s="36"/>
      <c r="G813" s="36"/>
      <c r="H813" s="36"/>
      <c r="I813" s="36"/>
      <c r="J813" s="36"/>
    </row>
    <row r="814" spans="6:10" x14ac:dyDescent="0.7">
      <c r="F814" s="36"/>
      <c r="G814" s="36"/>
      <c r="H814" s="36"/>
      <c r="I814" s="36"/>
      <c r="J814" s="36"/>
    </row>
    <row r="815" spans="6:10" x14ac:dyDescent="0.7">
      <c r="F815" s="36"/>
      <c r="G815" s="36"/>
      <c r="H815" s="36"/>
      <c r="I815" s="36"/>
      <c r="J815" s="36"/>
    </row>
    <row r="816" spans="6:10" x14ac:dyDescent="0.7">
      <c r="F816" s="36"/>
      <c r="G816" s="36"/>
      <c r="H816" s="36"/>
      <c r="I816" s="36"/>
      <c r="J816" s="36"/>
    </row>
    <row r="817" spans="6:10" x14ac:dyDescent="0.7">
      <c r="F817" s="36"/>
      <c r="G817" s="36"/>
      <c r="H817" s="36"/>
      <c r="I817" s="36"/>
      <c r="J817" s="36"/>
    </row>
    <row r="818" spans="6:10" x14ac:dyDescent="0.7">
      <c r="F818" s="36"/>
      <c r="G818" s="36"/>
      <c r="H818" s="36"/>
      <c r="I818" s="36"/>
      <c r="J818" s="36"/>
    </row>
    <row r="819" spans="6:10" x14ac:dyDescent="0.7">
      <c r="F819" s="36"/>
      <c r="G819" s="36"/>
      <c r="H819" s="36"/>
      <c r="I819" s="36"/>
      <c r="J819" s="36"/>
    </row>
    <row r="820" spans="6:10" x14ac:dyDescent="0.7">
      <c r="F820" s="36"/>
      <c r="G820" s="36"/>
      <c r="H820" s="36"/>
      <c r="I820" s="36"/>
      <c r="J820" s="36"/>
    </row>
    <row r="821" spans="6:10" x14ac:dyDescent="0.7">
      <c r="F821" s="36"/>
      <c r="G821" s="36"/>
      <c r="H821" s="36"/>
      <c r="I821" s="36"/>
      <c r="J821" s="36"/>
    </row>
    <row r="822" spans="6:10" x14ac:dyDescent="0.7">
      <c r="F822" s="36"/>
      <c r="G822" s="36"/>
      <c r="H822" s="36"/>
      <c r="I822" s="36"/>
      <c r="J822" s="36"/>
    </row>
    <row r="823" spans="6:10" x14ac:dyDescent="0.7">
      <c r="F823" s="36"/>
      <c r="G823" s="36"/>
      <c r="H823" s="36"/>
      <c r="I823" s="36"/>
      <c r="J823" s="36"/>
    </row>
    <row r="824" spans="6:10" x14ac:dyDescent="0.7">
      <c r="F824" s="36"/>
      <c r="G824" s="36"/>
      <c r="H824" s="36"/>
      <c r="I824" s="36"/>
      <c r="J824" s="36"/>
    </row>
    <row r="825" spans="6:10" x14ac:dyDescent="0.7">
      <c r="F825" s="36"/>
      <c r="G825" s="36"/>
      <c r="H825" s="36"/>
      <c r="I825" s="36"/>
      <c r="J825" s="36"/>
    </row>
    <row r="826" spans="6:10" x14ac:dyDescent="0.7">
      <c r="F826" s="36"/>
      <c r="G826" s="36"/>
      <c r="H826" s="36"/>
      <c r="I826" s="36"/>
      <c r="J826" s="36"/>
    </row>
    <row r="827" spans="6:10" x14ac:dyDescent="0.7">
      <c r="F827" s="36"/>
      <c r="G827" s="36"/>
      <c r="H827" s="36"/>
      <c r="I827" s="36"/>
      <c r="J827" s="36"/>
    </row>
    <row r="828" spans="6:10" x14ac:dyDescent="0.7">
      <c r="F828" s="36"/>
      <c r="G828" s="36"/>
      <c r="H828" s="36"/>
      <c r="I828" s="36"/>
      <c r="J828" s="36"/>
    </row>
    <row r="829" spans="6:10" x14ac:dyDescent="0.7">
      <c r="F829" s="36"/>
      <c r="G829" s="36"/>
      <c r="H829" s="36"/>
      <c r="I829" s="36"/>
      <c r="J829" s="36"/>
    </row>
    <row r="830" spans="6:10" x14ac:dyDescent="0.7">
      <c r="F830" s="36"/>
      <c r="G830" s="36"/>
      <c r="H830" s="36"/>
      <c r="I830" s="36"/>
      <c r="J830" s="36"/>
    </row>
    <row r="831" spans="6:10" x14ac:dyDescent="0.7">
      <c r="F831" s="36"/>
      <c r="G831" s="36"/>
      <c r="H831" s="36"/>
      <c r="I831" s="36"/>
      <c r="J831" s="36"/>
    </row>
    <row r="832" spans="6:10" x14ac:dyDescent="0.7">
      <c r="F832" s="36"/>
      <c r="G832" s="36"/>
      <c r="H832" s="36"/>
      <c r="I832" s="36"/>
      <c r="J832" s="36"/>
    </row>
    <row r="833" spans="6:10" x14ac:dyDescent="0.7">
      <c r="F833" s="36"/>
      <c r="G833" s="36"/>
      <c r="H833" s="36"/>
      <c r="I833" s="36"/>
      <c r="J833" s="36"/>
    </row>
    <row r="834" spans="6:10" x14ac:dyDescent="0.7">
      <c r="F834" s="36"/>
      <c r="G834" s="36"/>
      <c r="H834" s="36"/>
      <c r="I834" s="36"/>
      <c r="J834" s="36"/>
    </row>
    <row r="835" spans="6:10" x14ac:dyDescent="0.7">
      <c r="F835" s="36"/>
      <c r="G835" s="36"/>
      <c r="H835" s="36"/>
      <c r="I835" s="36"/>
      <c r="J835" s="36"/>
    </row>
    <row r="836" spans="6:10" x14ac:dyDescent="0.7">
      <c r="F836" s="36"/>
      <c r="G836" s="36"/>
      <c r="H836" s="36"/>
      <c r="I836" s="36"/>
      <c r="J836" s="36"/>
    </row>
    <row r="837" spans="6:10" x14ac:dyDescent="0.7">
      <c r="F837" s="36"/>
      <c r="G837" s="36"/>
      <c r="H837" s="36"/>
      <c r="I837" s="36"/>
      <c r="J837" s="36"/>
    </row>
    <row r="838" spans="6:10" x14ac:dyDescent="0.7">
      <c r="F838" s="36"/>
      <c r="G838" s="36"/>
      <c r="H838" s="36"/>
      <c r="I838" s="36"/>
      <c r="J838" s="36"/>
    </row>
    <row r="839" spans="6:10" x14ac:dyDescent="0.7">
      <c r="F839" s="36"/>
      <c r="G839" s="36"/>
      <c r="H839" s="36"/>
      <c r="I839" s="36"/>
      <c r="J839" s="36"/>
    </row>
    <row r="840" spans="6:10" x14ac:dyDescent="0.7">
      <c r="F840" s="36"/>
      <c r="G840" s="36"/>
      <c r="H840" s="36"/>
      <c r="I840" s="36"/>
      <c r="J840" s="36"/>
    </row>
    <row r="841" spans="6:10" x14ac:dyDescent="0.7">
      <c r="F841" s="36"/>
      <c r="G841" s="36"/>
      <c r="H841" s="36"/>
      <c r="I841" s="36"/>
      <c r="J841" s="36"/>
    </row>
    <row r="842" spans="6:10" x14ac:dyDescent="0.7">
      <c r="F842" s="36"/>
      <c r="G842" s="36"/>
      <c r="H842" s="36"/>
      <c r="I842" s="36"/>
      <c r="J842" s="36"/>
    </row>
    <row r="843" spans="6:10" x14ac:dyDescent="0.7">
      <c r="F843" s="36"/>
      <c r="G843" s="36"/>
      <c r="H843" s="36"/>
      <c r="I843" s="36"/>
      <c r="J843" s="36"/>
    </row>
    <row r="844" spans="6:10" x14ac:dyDescent="0.7">
      <c r="F844" s="36"/>
      <c r="G844" s="36"/>
      <c r="H844" s="36"/>
      <c r="I844" s="36"/>
      <c r="J844" s="36"/>
    </row>
    <row r="845" spans="6:10" x14ac:dyDescent="0.7">
      <c r="F845" s="36"/>
      <c r="G845" s="36"/>
      <c r="H845" s="36"/>
      <c r="I845" s="36"/>
      <c r="J845" s="36"/>
    </row>
    <row r="846" spans="6:10" x14ac:dyDescent="0.7">
      <c r="F846" s="36"/>
      <c r="G846" s="36"/>
      <c r="H846" s="36"/>
      <c r="I846" s="36"/>
      <c r="J846" s="36"/>
    </row>
    <row r="847" spans="6:10" x14ac:dyDescent="0.7">
      <c r="F847" s="36"/>
      <c r="G847" s="36"/>
      <c r="H847" s="36"/>
      <c r="I847" s="36"/>
      <c r="J847" s="36"/>
    </row>
    <row r="848" spans="6:10" x14ac:dyDescent="0.7">
      <c r="F848" s="36"/>
      <c r="G848" s="36"/>
      <c r="H848" s="36"/>
      <c r="I848" s="36"/>
      <c r="J848" s="36"/>
    </row>
    <row r="849" spans="6:10" x14ac:dyDescent="0.7">
      <c r="F849" s="36"/>
      <c r="G849" s="36"/>
      <c r="H849" s="36"/>
      <c r="I849" s="36"/>
      <c r="J849" s="36"/>
    </row>
    <row r="850" spans="6:10" x14ac:dyDescent="0.7">
      <c r="F850" s="36"/>
      <c r="G850" s="36"/>
      <c r="H850" s="36"/>
      <c r="I850" s="36"/>
      <c r="J850" s="36"/>
    </row>
    <row r="851" spans="6:10" x14ac:dyDescent="0.7">
      <c r="F851" s="36"/>
      <c r="G851" s="36"/>
      <c r="H851" s="36"/>
      <c r="I851" s="36"/>
      <c r="J851" s="36"/>
    </row>
    <row r="852" spans="6:10" x14ac:dyDescent="0.7">
      <c r="F852" s="36"/>
      <c r="G852" s="36"/>
      <c r="H852" s="36"/>
      <c r="I852" s="36"/>
      <c r="J852" s="36"/>
    </row>
    <row r="853" spans="6:10" x14ac:dyDescent="0.7">
      <c r="F853" s="36"/>
      <c r="G853" s="36"/>
      <c r="H853" s="36"/>
      <c r="I853" s="36"/>
      <c r="J853" s="36"/>
    </row>
    <row r="854" spans="6:10" x14ac:dyDescent="0.7">
      <c r="F854" s="36"/>
      <c r="G854" s="36"/>
      <c r="H854" s="36"/>
      <c r="I854" s="36"/>
      <c r="J854" s="36"/>
    </row>
    <row r="855" spans="6:10" x14ac:dyDescent="0.7">
      <c r="F855" s="36"/>
      <c r="G855" s="36"/>
      <c r="H855" s="36"/>
      <c r="I855" s="36"/>
      <c r="J855" s="36"/>
    </row>
    <row r="856" spans="6:10" x14ac:dyDescent="0.7">
      <c r="F856" s="36"/>
      <c r="G856" s="36"/>
      <c r="H856" s="36"/>
      <c r="I856" s="36"/>
      <c r="J856" s="36"/>
    </row>
    <row r="857" spans="6:10" x14ac:dyDescent="0.7">
      <c r="F857" s="36"/>
      <c r="G857" s="36"/>
      <c r="H857" s="36"/>
      <c r="I857" s="36"/>
      <c r="J857" s="36"/>
    </row>
    <row r="858" spans="6:10" x14ac:dyDescent="0.7">
      <c r="F858" s="36"/>
      <c r="G858" s="36"/>
      <c r="H858" s="36"/>
      <c r="I858" s="36"/>
      <c r="J858" s="36"/>
    </row>
    <row r="859" spans="6:10" x14ac:dyDescent="0.7">
      <c r="F859" s="36"/>
      <c r="G859" s="36"/>
      <c r="H859" s="36"/>
      <c r="I859" s="36"/>
      <c r="J859" s="36"/>
    </row>
    <row r="860" spans="6:10" x14ac:dyDescent="0.7">
      <c r="F860" s="36"/>
      <c r="G860" s="36"/>
      <c r="H860" s="36"/>
      <c r="I860" s="36"/>
      <c r="J860" s="36"/>
    </row>
    <row r="861" spans="6:10" x14ac:dyDescent="0.7">
      <c r="F861" s="36"/>
      <c r="G861" s="36"/>
      <c r="H861" s="36"/>
      <c r="I861" s="36"/>
      <c r="J861" s="36"/>
    </row>
    <row r="862" spans="6:10" x14ac:dyDescent="0.7">
      <c r="F862" s="36"/>
      <c r="G862" s="36"/>
      <c r="H862" s="36"/>
      <c r="I862" s="36"/>
      <c r="J862" s="36"/>
    </row>
    <row r="863" spans="6:10" x14ac:dyDescent="0.7">
      <c r="F863" s="36"/>
      <c r="G863" s="36"/>
      <c r="H863" s="36"/>
      <c r="I863" s="36"/>
      <c r="J863" s="36"/>
    </row>
    <row r="864" spans="6:10" x14ac:dyDescent="0.7">
      <c r="F864" s="36"/>
      <c r="G864" s="36"/>
      <c r="H864" s="36"/>
      <c r="I864" s="36"/>
      <c r="J864" s="36"/>
    </row>
    <row r="865" spans="6:10" x14ac:dyDescent="0.7">
      <c r="F865" s="36"/>
      <c r="G865" s="36"/>
      <c r="H865" s="36"/>
      <c r="I865" s="36"/>
      <c r="J865" s="36"/>
    </row>
    <row r="866" spans="6:10" x14ac:dyDescent="0.7">
      <c r="F866" s="36"/>
      <c r="G866" s="36"/>
      <c r="H866" s="36"/>
      <c r="I866" s="36"/>
      <c r="J866" s="36"/>
    </row>
    <row r="867" spans="6:10" x14ac:dyDescent="0.7">
      <c r="F867" s="36"/>
      <c r="G867" s="36"/>
      <c r="H867" s="36"/>
      <c r="I867" s="36"/>
      <c r="J867" s="36"/>
    </row>
    <row r="868" spans="6:10" x14ac:dyDescent="0.7">
      <c r="F868" s="36"/>
      <c r="G868" s="36"/>
      <c r="H868" s="36"/>
      <c r="I868" s="36"/>
      <c r="J868" s="36"/>
    </row>
    <row r="869" spans="6:10" x14ac:dyDescent="0.7">
      <c r="F869" s="36"/>
      <c r="G869" s="36"/>
      <c r="H869" s="36"/>
      <c r="I869" s="36"/>
      <c r="J869" s="36"/>
    </row>
    <row r="870" spans="6:10" x14ac:dyDescent="0.7">
      <c r="F870" s="36"/>
      <c r="G870" s="36"/>
      <c r="H870" s="36"/>
      <c r="I870" s="36"/>
      <c r="J870" s="36"/>
    </row>
    <row r="871" spans="6:10" x14ac:dyDescent="0.7">
      <c r="F871" s="36"/>
      <c r="G871" s="36"/>
      <c r="H871" s="36"/>
      <c r="I871" s="36"/>
      <c r="J871" s="36"/>
    </row>
    <row r="872" spans="6:10" x14ac:dyDescent="0.7">
      <c r="F872" s="36"/>
      <c r="G872" s="36"/>
      <c r="H872" s="36"/>
      <c r="I872" s="36"/>
      <c r="J872" s="36"/>
    </row>
    <row r="873" spans="6:10" x14ac:dyDescent="0.7">
      <c r="F873" s="36"/>
      <c r="G873" s="36"/>
      <c r="H873" s="36"/>
      <c r="I873" s="36"/>
      <c r="J873" s="36"/>
    </row>
    <row r="874" spans="6:10" x14ac:dyDescent="0.7">
      <c r="F874" s="36"/>
      <c r="G874" s="36"/>
      <c r="H874" s="36"/>
      <c r="I874" s="36"/>
      <c r="J874" s="36"/>
    </row>
    <row r="875" spans="6:10" x14ac:dyDescent="0.7">
      <c r="F875" s="36"/>
      <c r="G875" s="36"/>
      <c r="H875" s="36"/>
      <c r="I875" s="36"/>
      <c r="J875" s="36"/>
    </row>
    <row r="876" spans="6:10" x14ac:dyDescent="0.7">
      <c r="F876" s="36"/>
      <c r="G876" s="36"/>
      <c r="H876" s="36"/>
      <c r="I876" s="36"/>
      <c r="J876" s="36"/>
    </row>
    <row r="877" spans="6:10" x14ac:dyDescent="0.7">
      <c r="F877" s="36"/>
      <c r="G877" s="36"/>
      <c r="H877" s="36"/>
      <c r="I877" s="36"/>
      <c r="J877" s="36"/>
    </row>
    <row r="878" spans="6:10" x14ac:dyDescent="0.7">
      <c r="F878" s="36"/>
      <c r="G878" s="36"/>
      <c r="H878" s="36"/>
      <c r="I878" s="36"/>
      <c r="J878" s="36"/>
    </row>
    <row r="879" spans="6:10" x14ac:dyDescent="0.7">
      <c r="F879" s="36"/>
      <c r="G879" s="36"/>
      <c r="H879" s="36"/>
      <c r="I879" s="36"/>
      <c r="J879" s="36"/>
    </row>
    <row r="880" spans="6:10" x14ac:dyDescent="0.7">
      <c r="F880" s="36"/>
      <c r="G880" s="36"/>
      <c r="H880" s="36"/>
      <c r="I880" s="36"/>
      <c r="J880" s="36"/>
    </row>
    <row r="881" spans="6:10" x14ac:dyDescent="0.7">
      <c r="F881" s="36"/>
      <c r="G881" s="36"/>
      <c r="H881" s="36"/>
      <c r="I881" s="36"/>
      <c r="J881" s="36"/>
    </row>
    <row r="882" spans="6:10" x14ac:dyDescent="0.7">
      <c r="F882" s="36"/>
      <c r="G882" s="36"/>
      <c r="H882" s="36"/>
      <c r="I882" s="36"/>
      <c r="J882" s="36"/>
    </row>
    <row r="883" spans="6:10" x14ac:dyDescent="0.7">
      <c r="F883" s="36"/>
      <c r="G883" s="36"/>
      <c r="H883" s="36"/>
      <c r="I883" s="36"/>
      <c r="J883" s="36"/>
    </row>
    <row r="884" spans="6:10" x14ac:dyDescent="0.7">
      <c r="F884" s="36"/>
      <c r="G884" s="36"/>
      <c r="H884" s="36"/>
      <c r="I884" s="36"/>
      <c r="J884" s="36"/>
    </row>
    <row r="885" spans="6:10" x14ac:dyDescent="0.7">
      <c r="F885" s="36"/>
      <c r="G885" s="36"/>
      <c r="H885" s="36"/>
      <c r="I885" s="36"/>
      <c r="J885" s="36"/>
    </row>
    <row r="886" spans="6:10" x14ac:dyDescent="0.7">
      <c r="F886" s="36"/>
      <c r="G886" s="36"/>
      <c r="H886" s="36"/>
      <c r="I886" s="36"/>
      <c r="J886" s="36"/>
    </row>
    <row r="887" spans="6:10" x14ac:dyDescent="0.7">
      <c r="F887" s="36"/>
      <c r="G887" s="36"/>
      <c r="H887" s="36"/>
      <c r="I887" s="36"/>
      <c r="J887" s="36"/>
    </row>
    <row r="888" spans="6:10" x14ac:dyDescent="0.7">
      <c r="F888" s="36"/>
      <c r="G888" s="36"/>
      <c r="H888" s="36"/>
      <c r="I888" s="36"/>
      <c r="J888" s="36"/>
    </row>
    <row r="889" spans="6:10" x14ac:dyDescent="0.7">
      <c r="F889" s="36"/>
      <c r="G889" s="36"/>
      <c r="H889" s="36"/>
      <c r="I889" s="36"/>
      <c r="J889" s="36"/>
    </row>
    <row r="890" spans="6:10" x14ac:dyDescent="0.7">
      <c r="F890" s="36"/>
      <c r="G890" s="36"/>
      <c r="H890" s="36"/>
      <c r="I890" s="36"/>
      <c r="J890" s="36"/>
    </row>
    <row r="891" spans="6:10" x14ac:dyDescent="0.7">
      <c r="F891" s="36"/>
      <c r="G891" s="36"/>
      <c r="H891" s="36"/>
      <c r="I891" s="36"/>
      <c r="J891" s="36"/>
    </row>
    <row r="892" spans="6:10" x14ac:dyDescent="0.7">
      <c r="F892" s="36"/>
      <c r="G892" s="36"/>
      <c r="H892" s="36"/>
      <c r="I892" s="36"/>
      <c r="J892" s="36"/>
    </row>
    <row r="893" spans="6:10" x14ac:dyDescent="0.7">
      <c r="F893" s="36"/>
      <c r="G893" s="36"/>
      <c r="H893" s="36"/>
      <c r="I893" s="36"/>
      <c r="J893" s="36"/>
    </row>
    <row r="894" spans="6:10" x14ac:dyDescent="0.7">
      <c r="F894" s="36"/>
      <c r="G894" s="36"/>
      <c r="H894" s="36"/>
      <c r="I894" s="36"/>
      <c r="J894" s="36"/>
    </row>
    <row r="895" spans="6:10" x14ac:dyDescent="0.7">
      <c r="F895" s="36"/>
      <c r="G895" s="36"/>
      <c r="H895" s="36"/>
      <c r="I895" s="36"/>
      <c r="J895" s="36"/>
    </row>
    <row r="896" spans="6:10" x14ac:dyDescent="0.7">
      <c r="F896" s="36"/>
      <c r="G896" s="36"/>
      <c r="H896" s="36"/>
      <c r="I896" s="36"/>
      <c r="J896" s="36"/>
    </row>
    <row r="897" spans="6:10" x14ac:dyDescent="0.7">
      <c r="F897" s="36"/>
      <c r="G897" s="36"/>
      <c r="H897" s="36"/>
      <c r="I897" s="36"/>
      <c r="J897" s="36"/>
    </row>
    <row r="898" spans="6:10" x14ac:dyDescent="0.7">
      <c r="F898" s="36"/>
      <c r="G898" s="36"/>
      <c r="H898" s="36"/>
      <c r="I898" s="36"/>
      <c r="J898" s="36"/>
    </row>
    <row r="899" spans="6:10" x14ac:dyDescent="0.7">
      <c r="F899" s="36"/>
      <c r="G899" s="36"/>
      <c r="H899" s="36"/>
      <c r="I899" s="36"/>
      <c r="J899" s="36"/>
    </row>
    <row r="900" spans="6:10" x14ac:dyDescent="0.7">
      <c r="F900" s="36"/>
      <c r="G900" s="36"/>
      <c r="H900" s="36"/>
      <c r="I900" s="36"/>
      <c r="J900" s="36"/>
    </row>
    <row r="901" spans="6:10" x14ac:dyDescent="0.7">
      <c r="F901" s="36"/>
      <c r="G901" s="36"/>
      <c r="H901" s="36"/>
      <c r="I901" s="36"/>
      <c r="J901" s="36"/>
    </row>
    <row r="902" spans="6:10" x14ac:dyDescent="0.7">
      <c r="F902" s="36"/>
      <c r="G902" s="36"/>
      <c r="H902" s="36"/>
      <c r="I902" s="36"/>
      <c r="J902" s="36"/>
    </row>
    <row r="903" spans="6:10" x14ac:dyDescent="0.7">
      <c r="F903" s="36"/>
      <c r="G903" s="36"/>
      <c r="H903" s="36"/>
      <c r="I903" s="36"/>
      <c r="J903" s="36"/>
    </row>
    <row r="904" spans="6:10" x14ac:dyDescent="0.7">
      <c r="F904" s="36"/>
      <c r="G904" s="36"/>
      <c r="H904" s="36"/>
      <c r="I904" s="36"/>
      <c r="J904" s="36"/>
    </row>
    <row r="905" spans="6:10" x14ac:dyDescent="0.7">
      <c r="F905" s="36"/>
      <c r="G905" s="36"/>
      <c r="H905" s="36"/>
      <c r="I905" s="36"/>
      <c r="J905" s="36"/>
    </row>
    <row r="906" spans="6:10" x14ac:dyDescent="0.7">
      <c r="F906" s="36"/>
      <c r="G906" s="36"/>
      <c r="H906" s="36"/>
      <c r="I906" s="36"/>
      <c r="J906" s="36"/>
    </row>
    <row r="907" spans="6:10" x14ac:dyDescent="0.7">
      <c r="F907" s="36"/>
      <c r="G907" s="36"/>
      <c r="H907" s="36"/>
      <c r="I907" s="36"/>
      <c r="J907" s="36"/>
    </row>
    <row r="908" spans="6:10" x14ac:dyDescent="0.7">
      <c r="F908" s="36"/>
      <c r="G908" s="36"/>
      <c r="H908" s="36"/>
      <c r="I908" s="36"/>
      <c r="J908" s="36"/>
    </row>
    <row r="909" spans="6:10" x14ac:dyDescent="0.7">
      <c r="F909" s="36"/>
      <c r="G909" s="36"/>
      <c r="H909" s="36"/>
      <c r="I909" s="36"/>
      <c r="J909" s="36"/>
    </row>
    <row r="910" spans="6:10" x14ac:dyDescent="0.7">
      <c r="F910" s="36"/>
      <c r="G910" s="36"/>
      <c r="H910" s="36"/>
      <c r="I910" s="36"/>
      <c r="J910" s="36"/>
    </row>
    <row r="911" spans="6:10" x14ac:dyDescent="0.7">
      <c r="F911" s="36"/>
      <c r="G911" s="36"/>
      <c r="H911" s="36"/>
      <c r="I911" s="36"/>
      <c r="J911" s="36"/>
    </row>
    <row r="912" spans="6:10" x14ac:dyDescent="0.7">
      <c r="F912" s="36"/>
      <c r="G912" s="36"/>
      <c r="H912" s="36"/>
      <c r="I912" s="36"/>
      <c r="J912" s="36"/>
    </row>
    <row r="913" spans="6:10" x14ac:dyDescent="0.7">
      <c r="F913" s="36"/>
      <c r="G913" s="36"/>
      <c r="H913" s="36"/>
      <c r="I913" s="36"/>
      <c r="J913" s="36"/>
    </row>
    <row r="914" spans="6:10" x14ac:dyDescent="0.7">
      <c r="F914" s="36"/>
      <c r="G914" s="36"/>
      <c r="H914" s="36"/>
      <c r="I914" s="36"/>
      <c r="J914" s="36"/>
    </row>
    <row r="915" spans="6:10" x14ac:dyDescent="0.7">
      <c r="F915" s="36"/>
      <c r="G915" s="36"/>
      <c r="H915" s="36"/>
      <c r="I915" s="36"/>
      <c r="J915" s="36"/>
    </row>
    <row r="916" spans="6:10" x14ac:dyDescent="0.7">
      <c r="F916" s="36"/>
      <c r="G916" s="36"/>
      <c r="H916" s="36"/>
      <c r="I916" s="36"/>
      <c r="J916" s="36"/>
    </row>
    <row r="917" spans="6:10" x14ac:dyDescent="0.7">
      <c r="F917" s="36"/>
      <c r="G917" s="36"/>
      <c r="H917" s="36"/>
      <c r="I917" s="36"/>
      <c r="J917" s="36"/>
    </row>
    <row r="918" spans="6:10" x14ac:dyDescent="0.7">
      <c r="F918" s="36"/>
      <c r="G918" s="36"/>
      <c r="H918" s="36"/>
      <c r="I918" s="36"/>
      <c r="J918" s="36"/>
    </row>
    <row r="919" spans="6:10" x14ac:dyDescent="0.7">
      <c r="F919" s="36"/>
      <c r="G919" s="36"/>
      <c r="H919" s="36"/>
      <c r="I919" s="36"/>
      <c r="J919" s="36"/>
    </row>
    <row r="920" spans="6:10" x14ac:dyDescent="0.7">
      <c r="F920" s="36"/>
      <c r="G920" s="36"/>
      <c r="H920" s="36"/>
      <c r="I920" s="36"/>
      <c r="J920" s="36"/>
    </row>
    <row r="921" spans="6:10" x14ac:dyDescent="0.7">
      <c r="F921" s="36"/>
      <c r="G921" s="36"/>
      <c r="H921" s="36"/>
      <c r="I921" s="36"/>
      <c r="J921" s="36"/>
    </row>
    <row r="922" spans="6:10" x14ac:dyDescent="0.7">
      <c r="F922" s="36"/>
      <c r="G922" s="36"/>
      <c r="H922" s="36"/>
      <c r="I922" s="36"/>
      <c r="J922" s="36"/>
    </row>
    <row r="923" spans="6:10" x14ac:dyDescent="0.7">
      <c r="F923" s="36"/>
      <c r="G923" s="36"/>
      <c r="H923" s="36"/>
      <c r="I923" s="36"/>
      <c r="J923" s="36"/>
    </row>
    <row r="924" spans="6:10" x14ac:dyDescent="0.7">
      <c r="F924" s="36"/>
      <c r="G924" s="36"/>
      <c r="H924" s="36"/>
      <c r="I924" s="36"/>
      <c r="J924" s="36"/>
    </row>
    <row r="925" spans="6:10" x14ac:dyDescent="0.7">
      <c r="F925" s="36"/>
      <c r="G925" s="36"/>
      <c r="H925" s="36"/>
      <c r="I925" s="36"/>
      <c r="J925" s="36"/>
    </row>
    <row r="926" spans="6:10" x14ac:dyDescent="0.7">
      <c r="F926" s="36"/>
      <c r="G926" s="36"/>
      <c r="H926" s="36"/>
      <c r="I926" s="36"/>
      <c r="J926" s="36"/>
    </row>
    <row r="927" spans="6:10" x14ac:dyDescent="0.7">
      <c r="F927" s="36"/>
      <c r="G927" s="36"/>
      <c r="H927" s="36"/>
      <c r="I927" s="36"/>
      <c r="J927" s="36"/>
    </row>
    <row r="928" spans="6:10" x14ac:dyDescent="0.7">
      <c r="F928" s="36"/>
      <c r="G928" s="36"/>
      <c r="H928" s="36"/>
      <c r="I928" s="36"/>
      <c r="J928" s="36"/>
    </row>
    <row r="929" spans="6:10" x14ac:dyDescent="0.7">
      <c r="F929" s="36"/>
      <c r="G929" s="36"/>
      <c r="H929" s="36"/>
      <c r="I929" s="36"/>
      <c r="J929" s="36"/>
    </row>
    <row r="930" spans="6:10" x14ac:dyDescent="0.7">
      <c r="F930" s="36"/>
      <c r="G930" s="36"/>
      <c r="H930" s="36"/>
      <c r="I930" s="36"/>
      <c r="J930" s="36"/>
    </row>
    <row r="931" spans="6:10" x14ac:dyDescent="0.7">
      <c r="F931" s="36"/>
      <c r="G931" s="36"/>
      <c r="H931" s="36"/>
      <c r="I931" s="36"/>
      <c r="J931" s="36"/>
    </row>
    <row r="932" spans="6:10" x14ac:dyDescent="0.7">
      <c r="F932" s="36"/>
      <c r="G932" s="36"/>
      <c r="H932" s="36"/>
      <c r="I932" s="36"/>
      <c r="J932" s="36"/>
    </row>
    <row r="933" spans="6:10" x14ac:dyDescent="0.7">
      <c r="F933" s="36"/>
      <c r="G933" s="36"/>
      <c r="H933" s="36"/>
      <c r="I933" s="36"/>
      <c r="J933" s="36"/>
    </row>
    <row r="934" spans="6:10" x14ac:dyDescent="0.7">
      <c r="F934" s="36"/>
      <c r="G934" s="36"/>
      <c r="H934" s="36"/>
      <c r="I934" s="36"/>
      <c r="J934" s="36"/>
    </row>
    <row r="935" spans="6:10" x14ac:dyDescent="0.7">
      <c r="F935" s="36"/>
      <c r="G935" s="36"/>
      <c r="H935" s="36"/>
      <c r="I935" s="36"/>
      <c r="J935" s="36"/>
    </row>
    <row r="936" spans="6:10" x14ac:dyDescent="0.7">
      <c r="F936" s="36"/>
      <c r="G936" s="36"/>
      <c r="H936" s="36"/>
      <c r="I936" s="36"/>
      <c r="J936" s="36"/>
    </row>
    <row r="937" spans="6:10" x14ac:dyDescent="0.7">
      <c r="F937" s="36"/>
      <c r="G937" s="36"/>
      <c r="H937" s="36"/>
      <c r="I937" s="36"/>
      <c r="J937" s="36"/>
    </row>
    <row r="938" spans="6:10" x14ac:dyDescent="0.7">
      <c r="F938" s="36"/>
      <c r="G938" s="36"/>
      <c r="H938" s="36"/>
      <c r="I938" s="36"/>
      <c r="J938" s="36"/>
    </row>
    <row r="939" spans="6:10" x14ac:dyDescent="0.7">
      <c r="F939" s="36"/>
      <c r="G939" s="36"/>
      <c r="H939" s="36"/>
      <c r="I939" s="36"/>
      <c r="J939" s="36"/>
    </row>
    <row r="940" spans="6:10" x14ac:dyDescent="0.7">
      <c r="F940" s="36"/>
      <c r="G940" s="36"/>
      <c r="H940" s="36"/>
      <c r="I940" s="36"/>
      <c r="J940" s="36"/>
    </row>
    <row r="941" spans="6:10" x14ac:dyDescent="0.7">
      <c r="F941" s="36"/>
      <c r="G941" s="36"/>
      <c r="H941" s="36"/>
      <c r="I941" s="36"/>
      <c r="J941" s="36"/>
    </row>
    <row r="942" spans="6:10" x14ac:dyDescent="0.7">
      <c r="F942" s="36"/>
      <c r="G942" s="36"/>
      <c r="H942" s="36"/>
      <c r="I942" s="36"/>
      <c r="J942" s="36"/>
    </row>
    <row r="943" spans="6:10" x14ac:dyDescent="0.7">
      <c r="F943" s="36"/>
      <c r="G943" s="36"/>
      <c r="H943" s="36"/>
      <c r="I943" s="36"/>
      <c r="J943" s="36"/>
    </row>
    <row r="944" spans="6:10" x14ac:dyDescent="0.7">
      <c r="F944" s="36"/>
      <c r="G944" s="36"/>
      <c r="H944" s="36"/>
      <c r="I944" s="36"/>
      <c r="J944" s="36"/>
    </row>
    <row r="945" spans="6:10" x14ac:dyDescent="0.7">
      <c r="F945" s="36"/>
      <c r="G945" s="36"/>
      <c r="H945" s="36"/>
      <c r="I945" s="36"/>
      <c r="J945" s="36"/>
    </row>
    <row r="946" spans="6:10" x14ac:dyDescent="0.7">
      <c r="F946" s="36"/>
      <c r="G946" s="36"/>
      <c r="H946" s="36"/>
      <c r="I946" s="36"/>
      <c r="J946" s="36"/>
    </row>
    <row r="947" spans="6:10" x14ac:dyDescent="0.7">
      <c r="F947" s="36"/>
      <c r="G947" s="36"/>
      <c r="H947" s="36"/>
      <c r="I947" s="36"/>
      <c r="J947" s="36"/>
    </row>
    <row r="948" spans="6:10" x14ac:dyDescent="0.7">
      <c r="F948" s="36"/>
      <c r="G948" s="36"/>
      <c r="H948" s="36"/>
      <c r="I948" s="36"/>
      <c r="J948" s="36"/>
    </row>
    <row r="949" spans="6:10" x14ac:dyDescent="0.7">
      <c r="F949" s="36"/>
      <c r="G949" s="36"/>
      <c r="H949" s="36"/>
      <c r="I949" s="36"/>
      <c r="J949" s="36"/>
    </row>
    <row r="950" spans="6:10" x14ac:dyDescent="0.7">
      <c r="F950" s="36"/>
      <c r="G950" s="36"/>
      <c r="H950" s="36"/>
      <c r="I950" s="36"/>
      <c r="J950" s="36"/>
    </row>
    <row r="951" spans="6:10" x14ac:dyDescent="0.7">
      <c r="F951" s="36"/>
      <c r="G951" s="36"/>
      <c r="H951" s="36"/>
      <c r="I951" s="36"/>
      <c r="J951" s="36"/>
    </row>
    <row r="952" spans="6:10" x14ac:dyDescent="0.7">
      <c r="F952" s="36"/>
      <c r="G952" s="36"/>
      <c r="H952" s="36"/>
      <c r="I952" s="36"/>
      <c r="J952" s="36"/>
    </row>
    <row r="953" spans="6:10" x14ac:dyDescent="0.7">
      <c r="F953" s="36"/>
      <c r="G953" s="36"/>
      <c r="H953" s="36"/>
      <c r="I953" s="36"/>
      <c r="J953" s="36"/>
    </row>
    <row r="954" spans="6:10" x14ac:dyDescent="0.7">
      <c r="F954" s="36"/>
      <c r="G954" s="36"/>
      <c r="H954" s="36"/>
      <c r="I954" s="36"/>
      <c r="J954" s="36"/>
    </row>
    <row r="955" spans="6:10" x14ac:dyDescent="0.7">
      <c r="F955" s="36"/>
      <c r="G955" s="36"/>
      <c r="H955" s="36"/>
      <c r="I955" s="36"/>
      <c r="J955" s="36"/>
    </row>
    <row r="956" spans="6:10" x14ac:dyDescent="0.7">
      <c r="F956" s="36"/>
      <c r="G956" s="36"/>
      <c r="H956" s="36"/>
      <c r="I956" s="36"/>
      <c r="J956" s="36"/>
    </row>
    <row r="957" spans="6:10" x14ac:dyDescent="0.7">
      <c r="F957" s="36"/>
      <c r="G957" s="36"/>
      <c r="H957" s="36"/>
      <c r="I957" s="36"/>
      <c r="J957" s="36"/>
    </row>
    <row r="958" spans="6:10" x14ac:dyDescent="0.7">
      <c r="F958" s="36"/>
      <c r="G958" s="36"/>
      <c r="H958" s="36"/>
      <c r="I958" s="36"/>
      <c r="J958" s="36"/>
    </row>
    <row r="959" spans="6:10" x14ac:dyDescent="0.7">
      <c r="F959" s="36"/>
      <c r="G959" s="36"/>
      <c r="H959" s="36"/>
      <c r="I959" s="36"/>
      <c r="J959" s="36"/>
    </row>
    <row r="960" spans="6:10" x14ac:dyDescent="0.7">
      <c r="F960" s="36"/>
      <c r="G960" s="36"/>
      <c r="H960" s="36"/>
      <c r="I960" s="36"/>
      <c r="J960" s="36"/>
    </row>
    <row r="961" spans="6:10" x14ac:dyDescent="0.7">
      <c r="F961" s="36"/>
      <c r="G961" s="36"/>
      <c r="H961" s="36"/>
      <c r="I961" s="36"/>
      <c r="J961" s="36"/>
    </row>
    <row r="962" spans="6:10" x14ac:dyDescent="0.7">
      <c r="F962" s="36"/>
      <c r="G962" s="36"/>
      <c r="H962" s="36"/>
      <c r="I962" s="36"/>
      <c r="J962" s="36"/>
    </row>
    <row r="963" spans="6:10" x14ac:dyDescent="0.7">
      <c r="F963" s="36"/>
      <c r="G963" s="36"/>
      <c r="H963" s="36"/>
      <c r="I963" s="36"/>
      <c r="J963" s="36"/>
    </row>
    <row r="964" spans="6:10" x14ac:dyDescent="0.7">
      <c r="F964" s="36"/>
      <c r="G964" s="36"/>
      <c r="H964" s="36"/>
      <c r="I964" s="36"/>
      <c r="J964" s="36"/>
    </row>
    <row r="965" spans="6:10" x14ac:dyDescent="0.7">
      <c r="F965" s="36"/>
      <c r="G965" s="36"/>
      <c r="H965" s="36"/>
      <c r="I965" s="36"/>
      <c r="J965" s="36"/>
    </row>
    <row r="966" spans="6:10" x14ac:dyDescent="0.7">
      <c r="F966" s="36"/>
      <c r="G966" s="36"/>
      <c r="H966" s="36"/>
      <c r="I966" s="36"/>
      <c r="J966" s="36"/>
    </row>
    <row r="967" spans="6:10" x14ac:dyDescent="0.7">
      <c r="F967" s="36"/>
      <c r="G967" s="36"/>
      <c r="H967" s="36"/>
      <c r="I967" s="36"/>
      <c r="J967" s="36"/>
    </row>
    <row r="968" spans="6:10" x14ac:dyDescent="0.7">
      <c r="F968" s="36"/>
      <c r="G968" s="36"/>
      <c r="H968" s="36"/>
      <c r="I968" s="36"/>
      <c r="J968" s="36"/>
    </row>
    <row r="969" spans="6:10" x14ac:dyDescent="0.7">
      <c r="F969" s="36"/>
      <c r="G969" s="36"/>
      <c r="H969" s="36"/>
      <c r="I969" s="36"/>
      <c r="J969" s="36"/>
    </row>
    <row r="970" spans="6:10" x14ac:dyDescent="0.7">
      <c r="F970" s="36"/>
      <c r="G970" s="36"/>
      <c r="H970" s="36"/>
      <c r="I970" s="36"/>
      <c r="J970" s="36"/>
    </row>
    <row r="971" spans="6:10" x14ac:dyDescent="0.7">
      <c r="F971" s="36"/>
      <c r="G971" s="36"/>
      <c r="H971" s="36"/>
      <c r="I971" s="36"/>
      <c r="J971" s="36"/>
    </row>
    <row r="972" spans="6:10" x14ac:dyDescent="0.7">
      <c r="F972" s="36"/>
      <c r="G972" s="36"/>
      <c r="H972" s="36"/>
      <c r="I972" s="36"/>
      <c r="J972" s="36"/>
    </row>
    <row r="973" spans="6:10" x14ac:dyDescent="0.7">
      <c r="F973" s="36"/>
      <c r="G973" s="36"/>
      <c r="H973" s="36"/>
      <c r="I973" s="36"/>
      <c r="J973" s="36"/>
    </row>
    <row r="974" spans="6:10" x14ac:dyDescent="0.7">
      <c r="F974" s="36"/>
      <c r="G974" s="36"/>
      <c r="H974" s="36"/>
      <c r="I974" s="36"/>
      <c r="J974" s="36"/>
    </row>
    <row r="975" spans="6:10" x14ac:dyDescent="0.7">
      <c r="F975" s="36"/>
      <c r="G975" s="36"/>
      <c r="H975" s="36"/>
      <c r="I975" s="36"/>
      <c r="J975" s="36"/>
    </row>
    <row r="976" spans="6:10" x14ac:dyDescent="0.7">
      <c r="F976" s="36"/>
      <c r="G976" s="36"/>
      <c r="H976" s="36"/>
      <c r="I976" s="36"/>
      <c r="J976" s="36"/>
    </row>
    <row r="977" spans="6:10" x14ac:dyDescent="0.7">
      <c r="F977" s="36"/>
      <c r="G977" s="36"/>
      <c r="H977" s="36"/>
      <c r="I977" s="36"/>
      <c r="J977" s="36"/>
    </row>
    <row r="978" spans="6:10" x14ac:dyDescent="0.7">
      <c r="F978" s="36"/>
      <c r="G978" s="36"/>
      <c r="H978" s="36"/>
      <c r="I978" s="36"/>
      <c r="J978" s="36"/>
    </row>
    <row r="979" spans="6:10" x14ac:dyDescent="0.7">
      <c r="F979" s="36"/>
      <c r="G979" s="36"/>
      <c r="H979" s="36"/>
      <c r="I979" s="36"/>
      <c r="J979" s="36"/>
    </row>
    <row r="980" spans="6:10" x14ac:dyDescent="0.7">
      <c r="F980" s="36"/>
      <c r="G980" s="36"/>
      <c r="H980" s="36"/>
      <c r="I980" s="36"/>
      <c r="J980" s="36"/>
    </row>
    <row r="981" spans="6:10" x14ac:dyDescent="0.7">
      <c r="F981" s="36"/>
      <c r="G981" s="36"/>
      <c r="H981" s="36"/>
      <c r="I981" s="36"/>
      <c r="J981" s="36"/>
    </row>
    <row r="982" spans="6:10" x14ac:dyDescent="0.7">
      <c r="F982" s="36"/>
      <c r="G982" s="36"/>
      <c r="H982" s="36"/>
      <c r="I982" s="36"/>
      <c r="J982" s="36"/>
    </row>
    <row r="983" spans="6:10" x14ac:dyDescent="0.7">
      <c r="F983" s="36"/>
      <c r="G983" s="36"/>
      <c r="H983" s="36"/>
      <c r="I983" s="36"/>
      <c r="J983" s="36"/>
    </row>
    <row r="984" spans="6:10" x14ac:dyDescent="0.7">
      <c r="F984" s="36"/>
      <c r="G984" s="36"/>
      <c r="H984" s="36"/>
      <c r="I984" s="36"/>
      <c r="J984" s="36"/>
    </row>
    <row r="985" spans="6:10" x14ac:dyDescent="0.7">
      <c r="F985" s="36"/>
      <c r="G985" s="36"/>
      <c r="H985" s="36"/>
      <c r="I985" s="36"/>
      <c r="J985" s="36"/>
    </row>
    <row r="986" spans="6:10" x14ac:dyDescent="0.7">
      <c r="F986" s="36"/>
      <c r="G986" s="36"/>
      <c r="H986" s="36"/>
      <c r="I986" s="36"/>
      <c r="J986" s="36"/>
    </row>
    <row r="987" spans="6:10" x14ac:dyDescent="0.7">
      <c r="F987" s="36"/>
      <c r="G987" s="36"/>
      <c r="H987" s="36"/>
      <c r="I987" s="36"/>
      <c r="J987" s="36"/>
    </row>
    <row r="988" spans="6:10" x14ac:dyDescent="0.7">
      <c r="F988" s="36"/>
      <c r="G988" s="36"/>
      <c r="H988" s="36"/>
      <c r="I988" s="36"/>
      <c r="J988" s="36"/>
    </row>
    <row r="989" spans="6:10" x14ac:dyDescent="0.7">
      <c r="F989" s="36"/>
      <c r="G989" s="36"/>
      <c r="H989" s="36"/>
      <c r="I989" s="36"/>
      <c r="J989" s="36"/>
    </row>
    <row r="990" spans="6:10" x14ac:dyDescent="0.7">
      <c r="F990" s="36"/>
      <c r="G990" s="36"/>
      <c r="H990" s="36"/>
      <c r="I990" s="36"/>
      <c r="J990" s="36"/>
    </row>
    <row r="991" spans="6:10" x14ac:dyDescent="0.7">
      <c r="F991" s="36"/>
      <c r="G991" s="36"/>
      <c r="H991" s="36"/>
      <c r="I991" s="36"/>
      <c r="J991" s="36"/>
    </row>
    <row r="992" spans="6:10" x14ac:dyDescent="0.7">
      <c r="F992" s="36"/>
      <c r="G992" s="36"/>
      <c r="H992" s="36"/>
      <c r="I992" s="36"/>
      <c r="J992" s="36"/>
    </row>
    <row r="993" spans="5:10" x14ac:dyDescent="0.7">
      <c r="F993" s="36"/>
      <c r="G993" s="36"/>
      <c r="H993" s="36"/>
      <c r="I993" s="36"/>
      <c r="J993" s="36"/>
    </row>
    <row r="994" spans="5:10" x14ac:dyDescent="0.7">
      <c r="F994" s="36"/>
      <c r="G994" s="36"/>
      <c r="H994" s="36"/>
      <c r="I994" s="36"/>
      <c r="J994" s="36"/>
    </row>
    <row r="995" spans="5:10" x14ac:dyDescent="0.7">
      <c r="E995" s="35"/>
      <c r="F995" s="37"/>
      <c r="G995" s="37"/>
      <c r="H995" s="37"/>
      <c r="I995" s="37"/>
      <c r="J995" s="37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0B0F-2594-41EA-98BF-3452F7960F5B}">
  <dimension ref="A1:J995"/>
  <sheetViews>
    <sheetView workbookViewId="0">
      <selection activeCell="B6" sqref="B6"/>
    </sheetView>
  </sheetViews>
  <sheetFormatPr defaultRowHeight="17.649999999999999" x14ac:dyDescent="0.7"/>
  <cols>
    <col min="1" max="1" width="20.6875" style="10" customWidth="1"/>
    <col min="2" max="5" width="9" style="10"/>
    <col min="6" max="10" width="9" style="10" customWidth="1"/>
    <col min="11" max="16384" width="9" style="10"/>
  </cols>
  <sheetData>
    <row r="1" spans="1:10" x14ac:dyDescent="0.7">
      <c r="A1" s="1" t="s">
        <v>29</v>
      </c>
      <c r="B1" s="1"/>
      <c r="C1" s="41"/>
      <c r="D1" s="2"/>
      <c r="E1" s="24" t="s">
        <v>17</v>
      </c>
      <c r="F1" s="24"/>
      <c r="G1" s="24"/>
      <c r="H1" s="24"/>
      <c r="I1" s="24"/>
      <c r="J1" s="24"/>
    </row>
    <row r="2" spans="1:10" x14ac:dyDescent="0.7">
      <c r="A2" s="2"/>
      <c r="B2" s="2"/>
      <c r="C2" s="2"/>
      <c r="D2" s="2"/>
      <c r="E2" s="2"/>
    </row>
    <row r="3" spans="1:10" x14ac:dyDescent="0.7">
      <c r="A3" s="4"/>
      <c r="B3" s="4" t="s">
        <v>30</v>
      </c>
      <c r="C3" s="4" t="s">
        <v>31</v>
      </c>
      <c r="D3" s="2"/>
      <c r="E3" s="2"/>
      <c r="F3" s="27" t="s">
        <v>18</v>
      </c>
      <c r="G3" s="27"/>
      <c r="H3" s="28" t="s">
        <v>19</v>
      </c>
      <c r="I3" s="29"/>
      <c r="J3" s="29"/>
    </row>
    <row r="4" spans="1:10" x14ac:dyDescent="0.7">
      <c r="A4" s="45" t="s">
        <v>34</v>
      </c>
      <c r="B4" s="43">
        <v>0.25900000000000001</v>
      </c>
      <c r="C4" s="43">
        <v>4.5999999999999999E-2</v>
      </c>
      <c r="D4" s="2"/>
      <c r="E4" s="30" t="s">
        <v>21</v>
      </c>
      <c r="F4" s="31" t="s">
        <v>22</v>
      </c>
      <c r="G4" s="32" t="s">
        <v>23</v>
      </c>
      <c r="H4" s="33" t="s">
        <v>24</v>
      </c>
      <c r="I4" s="33" t="s">
        <v>25</v>
      </c>
      <c r="J4" s="33" t="s">
        <v>26</v>
      </c>
    </row>
    <row r="5" spans="1:10" x14ac:dyDescent="0.7">
      <c r="A5" s="45" t="s">
        <v>33</v>
      </c>
      <c r="B5" s="43">
        <v>0.25900000000000001</v>
      </c>
      <c r="C5" s="43">
        <v>4.5999999999999999E-2</v>
      </c>
      <c r="D5" s="2"/>
      <c r="E5" s="2" cm="1">
        <f t="array" ref="E5:E995">_xlfn.SEQUENCE(991,1,10,1)</f>
        <v>10</v>
      </c>
      <c r="F5" s="36" cm="1">
        <f t="array" ref="F5:F995">B7/_xlfn.F.INV.RT(B9/2,E5:E995-1,E5:E995-1)</f>
        <v>1.3985203557796484</v>
      </c>
      <c r="G5" s="36" cm="1">
        <f t="array" ref="G5:G995">B7/_xlfn.F.INV.RT(1-B9/2,E5:E995-1,E5:E995-1)</f>
        <v>22.668097543375904</v>
      </c>
      <c r="H5" s="36" cm="1">
        <f t="array" ref="H5:H995">1-F5:F995/B6</f>
        <v>0.75161414530554516</v>
      </c>
      <c r="I5" s="36" cm="1">
        <f t="array" ref="I5:I995">G5:G995/B6-1</f>
        <v>3.0259941582829786</v>
      </c>
      <c r="J5" s="36">
        <f>MAX(H5,I5)</f>
        <v>3.0259941582829786</v>
      </c>
    </row>
    <row r="6" spans="1:10" x14ac:dyDescent="0.7">
      <c r="A6" s="22" t="s">
        <v>35</v>
      </c>
      <c r="B6" s="44">
        <f>B4/C4</f>
        <v>5.6304347826086962</v>
      </c>
      <c r="C6" s="42"/>
      <c r="D6" s="2"/>
      <c r="E6" s="2">
        <v>11</v>
      </c>
      <c r="F6" s="36">
        <v>1.5148641591257441</v>
      </c>
      <c r="G6" s="36">
        <v>20.927154194146041</v>
      </c>
      <c r="H6" s="36">
        <v>0.73095076710508022</v>
      </c>
      <c r="I6" s="36">
        <v>2.7167918645973659</v>
      </c>
      <c r="J6" s="36">
        <f t="shared" ref="J6:J69" si="0">MAX(H6,I6)</f>
        <v>2.7167918645973659</v>
      </c>
    </row>
    <row r="7" spans="1:10" x14ac:dyDescent="0.7">
      <c r="A7" s="22" t="s">
        <v>36</v>
      </c>
      <c r="B7" s="44">
        <f>B5/C5</f>
        <v>5.6304347826086962</v>
      </c>
      <c r="D7" s="2"/>
      <c r="E7" s="2">
        <v>12</v>
      </c>
      <c r="F7" s="36">
        <v>1.6208758156089356</v>
      </c>
      <c r="G7" s="36">
        <v>19.558435961548359</v>
      </c>
      <c r="H7" s="36">
        <v>0.71212244201540142</v>
      </c>
      <c r="I7" s="36">
        <v>2.4736990510858083</v>
      </c>
      <c r="J7" s="36">
        <f t="shared" si="0"/>
        <v>2.4736990510858083</v>
      </c>
    </row>
    <row r="8" spans="1:10" x14ac:dyDescent="0.7">
      <c r="A8" s="22" t="s">
        <v>20</v>
      </c>
      <c r="B8" s="11">
        <v>0.2</v>
      </c>
      <c r="C8" s="2"/>
      <c r="D8" s="2"/>
      <c r="E8" s="2">
        <v>13</v>
      </c>
      <c r="F8" s="36">
        <v>1.7180221937471456</v>
      </c>
      <c r="G8" s="36">
        <v>18.452494942492944</v>
      </c>
      <c r="H8" s="36">
        <v>0.69486864512598956</v>
      </c>
      <c r="I8" s="36">
        <v>2.2772770940334954</v>
      </c>
      <c r="J8" s="36">
        <f t="shared" si="0"/>
        <v>2.2772770940334954</v>
      </c>
    </row>
    <row r="9" spans="1:10" x14ac:dyDescent="0.7">
      <c r="A9" s="34" t="s">
        <v>27</v>
      </c>
      <c r="B9" s="35">
        <v>0.05</v>
      </c>
      <c r="C9" s="42"/>
      <c r="D9" s="2"/>
      <c r="E9" s="2">
        <v>14</v>
      </c>
      <c r="F9" s="36">
        <v>1.8075024934207418</v>
      </c>
      <c r="G9" s="36">
        <v>17.539005316232473</v>
      </c>
      <c r="H9" s="36">
        <v>0.67897639112990693</v>
      </c>
      <c r="I9" s="36">
        <v>2.1150356932304772</v>
      </c>
      <c r="J9" s="36">
        <f t="shared" si="0"/>
        <v>2.1150356932304772</v>
      </c>
    </row>
    <row r="10" spans="1:10" x14ac:dyDescent="0.7">
      <c r="C10" s="11"/>
      <c r="D10" s="2"/>
      <c r="E10" s="2">
        <v>15</v>
      </c>
      <c r="F10" s="36">
        <v>1.8903036211119613</v>
      </c>
      <c r="G10" s="36">
        <v>16.770742798747538</v>
      </c>
      <c r="H10" s="36">
        <v>0.6642703993391883</v>
      </c>
      <c r="I10" s="36">
        <v>1.9785875241018789</v>
      </c>
      <c r="J10" s="36">
        <f t="shared" si="0"/>
        <v>1.9785875241018789</v>
      </c>
    </row>
    <row r="11" spans="1:10" x14ac:dyDescent="0.7">
      <c r="A11" s="38" t="s">
        <v>28</v>
      </c>
      <c r="B11" s="39"/>
      <c r="C11" s="7"/>
      <c r="D11" s="2"/>
      <c r="E11" s="2">
        <v>16</v>
      </c>
      <c r="F11" s="36">
        <v>1.9672441483563328</v>
      </c>
      <c r="G11" s="36">
        <v>16.114825334566245</v>
      </c>
      <c r="H11" s="36">
        <v>0.65060528639231152</v>
      </c>
      <c r="I11" s="36">
        <v>1.8620925304635025</v>
      </c>
      <c r="J11" s="36">
        <f t="shared" si="0"/>
        <v>1.8620925304635025</v>
      </c>
    </row>
    <row r="12" spans="1:10" x14ac:dyDescent="0.7">
      <c r="A12" s="16" t="s">
        <v>21</v>
      </c>
      <c r="B12" s="40">
        <f>_xlfn.XLOOKUP(B8,J5:J995,E5:E995,#N/A,-1,1)</f>
        <v>465</v>
      </c>
      <c r="D12" s="2"/>
      <c r="E12" s="2">
        <v>17</v>
      </c>
      <c r="F12" s="36">
        <v>2.0390085326667542</v>
      </c>
      <c r="G12" s="36">
        <v>15.547652367961437</v>
      </c>
      <c r="H12" s="36">
        <v>0.63785948840667683</v>
      </c>
      <c r="I12" s="36">
        <v>1.7613591078232664</v>
      </c>
      <c r="J12" s="36">
        <f t="shared" si="0"/>
        <v>1.7613591078232664</v>
      </c>
    </row>
    <row r="13" spans="1:10" x14ac:dyDescent="0.7">
      <c r="A13" s="2"/>
      <c r="B13" s="2"/>
      <c r="C13" s="2"/>
      <c r="D13" s="2"/>
      <c r="E13" s="2">
        <v>18</v>
      </c>
      <c r="F13" s="36">
        <v>2.1061736365422536</v>
      </c>
      <c r="G13" s="36">
        <v>15.051843443095839</v>
      </c>
      <c r="H13" s="36">
        <v>0.62593055103882755</v>
      </c>
      <c r="I13" s="36">
        <v>1.6733003798548594</v>
      </c>
      <c r="J13" s="36">
        <f t="shared" si="0"/>
        <v>1.6733003798548594</v>
      </c>
    </row>
    <row r="14" spans="1:10" x14ac:dyDescent="0.7">
      <c r="A14" s="2"/>
      <c r="B14" s="2"/>
      <c r="C14" s="2"/>
      <c r="D14" s="2"/>
      <c r="E14" s="2">
        <v>19</v>
      </c>
      <c r="F14" s="36">
        <v>2.1692293246698462</v>
      </c>
      <c r="G14" s="36">
        <v>14.614312779509751</v>
      </c>
      <c r="H14" s="36">
        <v>0.61473147129415862</v>
      </c>
      <c r="I14" s="36">
        <v>1.5955922311098396</v>
      </c>
      <c r="J14" s="36">
        <f t="shared" si="0"/>
        <v>1.5955922311098396</v>
      </c>
    </row>
    <row r="15" spans="1:10" x14ac:dyDescent="0.7">
      <c r="A15" s="2"/>
      <c r="B15" s="2"/>
      <c r="C15" s="2"/>
      <c r="D15" s="2"/>
      <c r="E15" s="2">
        <v>20</v>
      </c>
      <c r="F15" s="36">
        <v>2.2285945504716276</v>
      </c>
      <c r="G15" s="36">
        <v>14.225017212978873</v>
      </c>
      <c r="H15" s="36">
        <v>0.60418784045677665</v>
      </c>
      <c r="I15" s="36">
        <v>1.5264509335792589</v>
      </c>
      <c r="J15" s="36">
        <f t="shared" si="0"/>
        <v>1.5264509335792589</v>
      </c>
    </row>
    <row r="16" spans="1:10" x14ac:dyDescent="0.7">
      <c r="A16" s="2"/>
      <c r="B16" s="2"/>
      <c r="C16" s="2"/>
      <c r="D16" s="2"/>
      <c r="E16" s="2">
        <v>21</v>
      </c>
      <c r="F16" s="36">
        <v>2.2846300088923432</v>
      </c>
      <c r="G16" s="36">
        <v>13.87611811007412</v>
      </c>
      <c r="H16" s="36">
        <v>0.59423559687626337</v>
      </c>
      <c r="I16" s="36">
        <v>1.4644842975421217</v>
      </c>
      <c r="J16" s="36">
        <f t="shared" si="0"/>
        <v>1.4644842975421217</v>
      </c>
    </row>
    <row r="17" spans="1:10" x14ac:dyDescent="0.7">
      <c r="A17" s="2"/>
      <c r="B17" s="2"/>
      <c r="C17" s="2"/>
      <c r="D17" s="2"/>
      <c r="E17" s="2">
        <v>22</v>
      </c>
      <c r="F17" s="36">
        <v>2.3376481653282468</v>
      </c>
      <c r="G17" s="36">
        <v>13.561405994027485</v>
      </c>
      <c r="H17" s="36">
        <v>0.58481924476795621</v>
      </c>
      <c r="I17" s="36">
        <v>1.4085894815647269</v>
      </c>
      <c r="J17" s="36">
        <f t="shared" si="0"/>
        <v>1.4085894815647269</v>
      </c>
    </row>
    <row r="18" spans="1:10" x14ac:dyDescent="0.7">
      <c r="A18" s="2"/>
      <c r="B18" s="2"/>
      <c r="C18" s="2"/>
      <c r="D18" s="2"/>
      <c r="E18" s="2">
        <v>23</v>
      </c>
      <c r="F18" s="36">
        <v>2.3879212675349879</v>
      </c>
      <c r="G18" s="36">
        <v>13.275896601873757</v>
      </c>
      <c r="H18" s="36">
        <v>0.57589043124861217</v>
      </c>
      <c r="I18" s="36">
        <v>1.3578812497536399</v>
      </c>
      <c r="J18" s="36">
        <f t="shared" si="0"/>
        <v>1.3578812497536399</v>
      </c>
    </row>
    <row r="19" spans="1:10" x14ac:dyDescent="0.7">
      <c r="A19" s="2"/>
      <c r="B19" s="2"/>
      <c r="C19" s="2"/>
      <c r="D19" s="2"/>
      <c r="E19" s="2">
        <v>24</v>
      </c>
      <c r="F19" s="36">
        <v>2.4356877960140744</v>
      </c>
      <c r="G19" s="36">
        <v>13.015541603110554</v>
      </c>
      <c r="H19" s="36">
        <v>0.56740680070792504</v>
      </c>
      <c r="I19" s="36">
        <v>1.3116405936026463</v>
      </c>
      <c r="J19" s="36">
        <f t="shared" si="0"/>
        <v>1.3116405936026463</v>
      </c>
    </row>
    <row r="20" spans="1:10" x14ac:dyDescent="0.7">
      <c r="A20" s="2"/>
      <c r="B20" s="2"/>
      <c r="C20" s="2"/>
      <c r="D20" s="2"/>
      <c r="E20" s="2">
        <v>25</v>
      </c>
      <c r="F20" s="36">
        <v>2.4811576963879505</v>
      </c>
      <c r="G20" s="36">
        <v>12.777017715303247</v>
      </c>
      <c r="H20" s="36">
        <v>0.55933106550638723</v>
      </c>
      <c r="I20" s="36">
        <v>1.2692772776214256</v>
      </c>
      <c r="J20" s="36">
        <f t="shared" si="0"/>
        <v>1.2692772776214256</v>
      </c>
    </row>
    <row r="21" spans="1:10" x14ac:dyDescent="0.7">
      <c r="A21" s="2"/>
      <c r="B21" s="2"/>
      <c r="C21" s="2"/>
      <c r="D21" s="2"/>
      <c r="E21" s="2">
        <v>26</v>
      </c>
      <c r="F21" s="36">
        <v>2.524516654434219</v>
      </c>
      <c r="G21" s="36">
        <v>12.557570489989367</v>
      </c>
      <c r="H21" s="36">
        <v>0.55163024670280292</v>
      </c>
      <c r="I21" s="36">
        <v>1.2303020947471461</v>
      </c>
      <c r="J21" s="36">
        <f t="shared" si="0"/>
        <v>1.2303020947471461</v>
      </c>
    </row>
    <row r="22" spans="1:10" x14ac:dyDescent="0.7">
      <c r="A22" s="2"/>
      <c r="B22" s="2"/>
      <c r="C22" s="2"/>
      <c r="D22" s="2"/>
      <c r="E22" s="2">
        <v>27</v>
      </c>
      <c r="F22" s="36">
        <v>2.5659296129739526</v>
      </c>
      <c r="G22" s="36">
        <v>12.354896907895675</v>
      </c>
      <c r="H22" s="36">
        <v>0.5442750494331976</v>
      </c>
      <c r="I22" s="36">
        <v>1.1943060145297335</v>
      </c>
      <c r="J22" s="36">
        <f t="shared" si="0"/>
        <v>1.1943060145297335</v>
      </c>
    </row>
    <row r="23" spans="1:10" x14ac:dyDescent="0.7">
      <c r="A23" s="2"/>
      <c r="B23" s="2"/>
      <c r="C23" s="2"/>
      <c r="D23" s="2"/>
      <c r="E23" s="2">
        <v>28</v>
      </c>
      <c r="F23" s="36">
        <v>2.605543683948488</v>
      </c>
      <c r="G23" s="36">
        <v>12.167055972428887</v>
      </c>
      <c r="H23" s="36">
        <v>0.53723934570799059</v>
      </c>
      <c r="I23" s="36">
        <v>1.1609443039835088</v>
      </c>
      <c r="J23" s="36">
        <f t="shared" si="0"/>
        <v>1.1609443039835088</v>
      </c>
    </row>
    <row r="24" spans="1:10" x14ac:dyDescent="0.7">
      <c r="A24" s="2"/>
      <c r="B24" s="2"/>
      <c r="C24" s="2"/>
      <c r="D24" s="2"/>
      <c r="E24" s="2">
        <v>29</v>
      </c>
      <c r="F24" s="36">
        <v>2.6434905745905928</v>
      </c>
      <c r="G24" s="36">
        <v>11.992399801205874</v>
      </c>
      <c r="H24" s="36">
        <v>0.53049974350900675</v>
      </c>
      <c r="I24" s="36">
        <v>1.1299242890172594</v>
      </c>
      <c r="J24" s="36">
        <f t="shared" si="0"/>
        <v>1.1299242890172594</v>
      </c>
    </row>
    <row r="25" spans="1:10" x14ac:dyDescent="0.7">
      <c r="A25" s="2"/>
      <c r="B25" s="2"/>
      <c r="C25" s="2"/>
      <c r="D25" s="2"/>
      <c r="E25" s="2">
        <v>30</v>
      </c>
      <c r="F25" s="36">
        <v>2.6798886205716976</v>
      </c>
      <c r="G25" s="36">
        <v>11.829519927752413</v>
      </c>
      <c r="H25" s="36">
        <v>0.52403522568996874</v>
      </c>
      <c r="I25" s="36">
        <v>1.100995817284212</v>
      </c>
      <c r="J25" s="36">
        <f t="shared" si="0"/>
        <v>1.100995817284212</v>
      </c>
    </row>
    <row r="26" spans="1:10" x14ac:dyDescent="0.7">
      <c r="A26" s="2"/>
      <c r="B26" s="2"/>
      <c r="C26" s="2"/>
      <c r="D26" s="2"/>
      <c r="E26" s="2">
        <v>31</v>
      </c>
      <c r="F26" s="36">
        <v>2.7148444991954555</v>
      </c>
      <c r="G26" s="36">
        <v>11.677205029829395</v>
      </c>
      <c r="H26" s="36">
        <v>0.51782684570273774</v>
      </c>
      <c r="I26" s="36">
        <v>1.0739437504716296</v>
      </c>
      <c r="J26" s="36">
        <f t="shared" si="0"/>
        <v>1.0739437504716296</v>
      </c>
    </row>
    <row r="27" spans="1:10" x14ac:dyDescent="0.7">
      <c r="A27" s="2"/>
      <c r="B27" s="2"/>
      <c r="C27" s="2"/>
      <c r="D27" s="2"/>
      <c r="E27" s="2">
        <v>32</v>
      </c>
      <c r="F27" s="36">
        <v>2.7484546805183565</v>
      </c>
      <c r="G27" s="36">
        <v>11.534407340211587</v>
      </c>
      <c r="H27" s="36">
        <v>0.51185746986932668</v>
      </c>
      <c r="I27" s="36">
        <v>1.0485819986476175</v>
      </c>
      <c r="J27" s="36">
        <f t="shared" si="0"/>
        <v>1.0485819986476175</v>
      </c>
    </row>
    <row r="28" spans="1:10" x14ac:dyDescent="0.7">
      <c r="A28" s="2"/>
      <c r="B28" s="2"/>
      <c r="C28" s="2"/>
      <c r="D28" s="2"/>
      <c r="E28" s="2">
        <v>33</v>
      </c>
      <c r="F28" s="36">
        <v>2.7808066625499395</v>
      </c>
      <c r="G28" s="36">
        <v>11.400215724504902</v>
      </c>
      <c r="H28" s="36">
        <v>0.50611155800271357</v>
      </c>
      <c r="I28" s="36">
        <v>1.0247487387151559</v>
      </c>
      <c r="J28" s="36">
        <f t="shared" si="0"/>
        <v>1.0247487387151559</v>
      </c>
    </row>
    <row r="29" spans="1:10" x14ac:dyDescent="0.7">
      <c r="A29" s="2"/>
      <c r="B29" s="2"/>
      <c r="C29" s="2"/>
      <c r="D29" s="2"/>
      <c r="E29" s="2">
        <v>34</v>
      </c>
      <c r="F29" s="36">
        <v>2.8119800275672286</v>
      </c>
      <c r="G29" s="36">
        <v>11.273833928556199</v>
      </c>
      <c r="H29" s="36">
        <v>0.50057497579887067</v>
      </c>
      <c r="I29" s="36">
        <v>1.0023025510177033</v>
      </c>
      <c r="J29" s="36">
        <f t="shared" si="0"/>
        <v>1.0023025510177033</v>
      </c>
    </row>
    <row r="30" spans="1:10" x14ac:dyDescent="0.7">
      <c r="A30" s="2"/>
      <c r="B30" s="2"/>
      <c r="C30" s="2"/>
      <c r="D30" s="2"/>
      <c r="E30" s="2">
        <v>35</v>
      </c>
      <c r="F30" s="36">
        <v>2.8420473494421565</v>
      </c>
      <c r="G30" s="36">
        <v>11.154562870823503</v>
      </c>
      <c r="H30" s="36">
        <v>0.49523483368981014</v>
      </c>
      <c r="I30" s="36">
        <v>0.98111927435475321</v>
      </c>
      <c r="J30" s="36">
        <f t="shared" si="0"/>
        <v>0.98111927435475321</v>
      </c>
    </row>
    <row r="31" spans="1:10" x14ac:dyDescent="0.7">
      <c r="A31" s="2"/>
      <c r="B31" s="2"/>
      <c r="C31" s="2"/>
      <c r="D31" s="2"/>
      <c r="E31" s="2">
        <v>36</v>
      </c>
      <c r="F31" s="36">
        <v>2.8710749762597629</v>
      </c>
      <c r="G31" s="36">
        <v>11.041786126570866</v>
      </c>
      <c r="H31" s="36">
        <v>0.49007934784575646</v>
      </c>
      <c r="I31" s="36">
        <v>0.96108942788517293</v>
      </c>
      <c r="J31" s="36">
        <f t="shared" si="0"/>
        <v>0.96108942788517293</v>
      </c>
    </row>
    <row r="32" spans="1:10" x14ac:dyDescent="0.7">
      <c r="A32" s="2"/>
      <c r="B32" s="2"/>
      <c r="C32" s="2"/>
      <c r="D32" s="2"/>
      <c r="E32" s="2">
        <v>37</v>
      </c>
      <c r="F32" s="36">
        <v>2.8991237080501779</v>
      </c>
      <c r="G32" s="36">
        <v>10.934957950632281</v>
      </c>
      <c r="H32" s="36">
        <v>0.48509771980576</v>
      </c>
      <c r="I32" s="36">
        <v>0.9421160838960807</v>
      </c>
      <c r="J32" s="36">
        <f t="shared" si="0"/>
        <v>0.9421160838960807</v>
      </c>
    </row>
    <row r="33" spans="1:10" x14ac:dyDescent="0.7">
      <c r="A33" s="2"/>
      <c r="B33" s="2"/>
      <c r="C33" s="2"/>
      <c r="D33" s="2"/>
      <c r="E33" s="2">
        <v>38</v>
      </c>
      <c r="F33" s="36">
        <v>2.9262493859055057</v>
      </c>
      <c r="G33" s="36">
        <v>10.833593334151175</v>
      </c>
      <c r="H33" s="36">
        <v>0.48028003184689871</v>
      </c>
      <c r="I33" s="36">
        <v>0.92411310181835526</v>
      </c>
      <c r="J33" s="36">
        <f t="shared" si="0"/>
        <v>0.92411310181835526</v>
      </c>
    </row>
    <row r="34" spans="1:10" x14ac:dyDescent="0.7">
      <c r="A34" s="2"/>
      <c r="B34" s="2"/>
      <c r="C34" s="2"/>
      <c r="D34" s="2"/>
      <c r="E34" s="2">
        <v>39</v>
      </c>
      <c r="F34" s="36">
        <v>2.9525034059047122</v>
      </c>
      <c r="G34" s="36">
        <v>10.737259702329011</v>
      </c>
      <c r="H34" s="36">
        <v>0.47561715570804342</v>
      </c>
      <c r="I34" s="36">
        <v>0.90700365369549973</v>
      </c>
      <c r="J34" s="36">
        <f t="shared" si="0"/>
        <v>0.90700365369549973</v>
      </c>
    </row>
    <row r="35" spans="1:10" x14ac:dyDescent="0.7">
      <c r="A35" s="2"/>
      <c r="B35" s="2"/>
      <c r="C35" s="2"/>
      <c r="D35" s="2"/>
      <c r="E35" s="2">
        <v>40</v>
      </c>
      <c r="F35" s="36">
        <v>2.9779331689734887</v>
      </c>
      <c r="G35" s="36">
        <v>10.64556994478745</v>
      </c>
      <c r="H35" s="36">
        <v>0.47110067269196731</v>
      </c>
      <c r="I35" s="36">
        <v>0.89071898633290592</v>
      </c>
      <c r="J35" s="36">
        <f t="shared" si="0"/>
        <v>0.89071898633290592</v>
      </c>
    </row>
    <row r="36" spans="1:10" x14ac:dyDescent="0.7">
      <c r="A36" s="2"/>
      <c r="B36" s="2"/>
      <c r="C36" s="2"/>
      <c r="D36" s="2"/>
      <c r="E36" s="2">
        <v>41</v>
      </c>
      <c r="F36" s="36">
        <v>3.002582475945045</v>
      </c>
      <c r="G36" s="36">
        <v>10.55817653476176</v>
      </c>
      <c r="H36" s="36">
        <v>0.46672280350010786</v>
      </c>
      <c r="I36" s="36">
        <v>0.87519737683027365</v>
      </c>
      <c r="J36" s="36">
        <f t="shared" si="0"/>
        <v>0.87519737683027365</v>
      </c>
    </row>
    <row r="37" spans="1:10" x14ac:dyDescent="0.7">
      <c r="A37" s="2"/>
      <c r="B37" s="2"/>
      <c r="C37" s="2"/>
      <c r="D37" s="2"/>
      <c r="E37" s="2">
        <v>42</v>
      </c>
      <c r="F37" s="36">
        <v>3.0264918755720585</v>
      </c>
      <c r="G37" s="36">
        <v>10.474766543101213</v>
      </c>
      <c r="H37" s="36">
        <v>0.46247634642349544</v>
      </c>
      <c r="I37" s="36">
        <v>0.86038324703728075</v>
      </c>
      <c r="J37" s="36">
        <f t="shared" si="0"/>
        <v>0.86038324703728075</v>
      </c>
    </row>
    <row r="38" spans="1:10" x14ac:dyDescent="0.7">
      <c r="A38" s="2"/>
      <c r="B38" s="2"/>
      <c r="C38" s="2"/>
      <c r="D38" s="2"/>
      <c r="E38" s="2">
        <v>43</v>
      </c>
      <c r="F38" s="36">
        <v>3.0496989719993421</v>
      </c>
      <c r="G38" s="36">
        <v>10.395057391656776</v>
      </c>
      <c r="H38" s="36">
        <v>0.45835462273370764</v>
      </c>
      <c r="I38" s="36">
        <v>0.84622640932900239</v>
      </c>
      <c r="J38" s="36">
        <f t="shared" si="0"/>
        <v>0.84622640932900239</v>
      </c>
    </row>
    <row r="39" spans="1:10" x14ac:dyDescent="0.7">
      <c r="A39" s="2"/>
      <c r="B39" s="2"/>
      <c r="C39" s="2"/>
      <c r="D39" s="2"/>
      <c r="E39" s="2">
        <v>44</v>
      </c>
      <c r="F39" s="36">
        <v>3.0722386971867359</v>
      </c>
      <c r="G39" s="36">
        <v>10.318793220799977</v>
      </c>
      <c r="H39" s="36">
        <v>0.45435142829888098</v>
      </c>
      <c r="I39" s="36">
        <v>0.83268142145482194</v>
      </c>
      <c r="J39" s="36">
        <f t="shared" si="0"/>
        <v>0.83268142145482194</v>
      </c>
    </row>
    <row r="40" spans="1:10" x14ac:dyDescent="0.7">
      <c r="A40" s="2"/>
      <c r="B40" s="2"/>
      <c r="C40" s="2"/>
      <c r="D40" s="2"/>
      <c r="E40" s="2">
        <v>45</v>
      </c>
      <c r="F40" s="36">
        <v>3.0941435529293528</v>
      </c>
      <c r="G40" s="36">
        <v>10.245741769542796</v>
      </c>
      <c r="H40" s="36">
        <v>0.45046099059942002</v>
      </c>
      <c r="I40" s="36">
        <v>0.81970703242845011</v>
      </c>
      <c r="J40" s="36">
        <f t="shared" si="0"/>
        <v>0.81970703242845011</v>
      </c>
    </row>
    <row r="41" spans="1:10" x14ac:dyDescent="0.7">
      <c r="A41" s="2"/>
      <c r="B41" s="2"/>
      <c r="C41" s="2"/>
      <c r="D41" s="2"/>
      <c r="E41" s="2">
        <v>46</v>
      </c>
      <c r="F41" s="36">
        <v>3.1154438264236202</v>
      </c>
      <c r="G41" s="36">
        <v>10.175691685509202</v>
      </c>
      <c r="H41" s="36">
        <v>0.44667793044213699</v>
      </c>
      <c r="I41" s="36">
        <v>0.80726570476225179</v>
      </c>
      <c r="J41" s="36">
        <f t="shared" si="0"/>
        <v>0.80726570476225179</v>
      </c>
    </row>
    <row r="42" spans="1:10" x14ac:dyDescent="0.7">
      <c r="A42" s="2"/>
      <c r="B42" s="2"/>
      <c r="C42" s="2"/>
      <c r="D42" s="2"/>
      <c r="E42" s="2">
        <v>47</v>
      </c>
      <c r="F42" s="36">
        <v>3.1361677827457952</v>
      </c>
      <c r="G42" s="36">
        <v>10.108450196964307</v>
      </c>
      <c r="H42" s="36">
        <v>0.44299722777487816</v>
      </c>
      <c r="I42" s="36">
        <v>0.79532320100524356</v>
      </c>
      <c r="J42" s="36">
        <f t="shared" si="0"/>
        <v>0.79532320100524356</v>
      </c>
    </row>
    <row r="43" spans="1:10" x14ac:dyDescent="0.7">
      <c r="A43" s="2"/>
      <c r="B43" s="2"/>
      <c r="C43" s="2"/>
      <c r="D43" s="2"/>
      <c r="E43" s="2">
        <v>48</v>
      </c>
      <c r="F43" s="36">
        <v>3.1563418371232541</v>
      </c>
      <c r="G43" s="36">
        <v>10.043841091085183</v>
      </c>
      <c r="H43" s="36">
        <v>0.43941419109007851</v>
      </c>
      <c r="I43" s="36">
        <v>0.7838482246714995</v>
      </c>
      <c r="J43" s="36">
        <f t="shared" si="0"/>
        <v>0.7838482246714995</v>
      </c>
    </row>
    <row r="44" spans="1:10" x14ac:dyDescent="0.7">
      <c r="A44" s="2"/>
      <c r="B44" s="2"/>
      <c r="C44" s="2"/>
      <c r="D44" s="2"/>
      <c r="E44" s="2">
        <v>49</v>
      </c>
      <c r="F44" s="36">
        <v>3.1759907094708586</v>
      </c>
      <c r="G44" s="36">
        <v>9.9817029523022658</v>
      </c>
      <c r="H44" s="36">
        <v>0.43592442997814873</v>
      </c>
      <c r="I44" s="36">
        <v>0.77281210735870332</v>
      </c>
      <c r="J44" s="36">
        <f t="shared" si="0"/>
        <v>0.77281210735870332</v>
      </c>
    </row>
    <row r="45" spans="1:10" x14ac:dyDescent="0.7">
      <c r="A45" s="2"/>
      <c r="B45" s="2"/>
      <c r="C45" s="2"/>
      <c r="D45" s="2"/>
      <c r="E45" s="2">
        <v>50</v>
      </c>
      <c r="F45" s="36">
        <v>3.1951375633208987</v>
      </c>
      <c r="G45" s="36">
        <v>9.9218876223470769</v>
      </c>
      <c r="H45" s="36">
        <v>0.43252383045265896</v>
      </c>
      <c r="I45" s="36">
        <v>0.76218853524310992</v>
      </c>
      <c r="J45" s="36">
        <f t="shared" si="0"/>
        <v>0.76218853524310992</v>
      </c>
    </row>
    <row r="46" spans="1:10" x14ac:dyDescent="0.7">
      <c r="A46" s="2"/>
      <c r="B46" s="2"/>
      <c r="C46" s="2"/>
      <c r="D46" s="2"/>
      <c r="E46" s="2">
        <v>51</v>
      </c>
      <c r="F46" s="36">
        <v>3.2138041309848613</v>
      </c>
      <c r="G46" s="36">
        <v>9.8642588499924884</v>
      </c>
      <c r="H46" s="36">
        <v>0.42920853272083548</v>
      </c>
      <c r="I46" s="36">
        <v>0.75195330926507498</v>
      </c>
      <c r="J46" s="36">
        <f t="shared" si="0"/>
        <v>0.75195330926507498</v>
      </c>
    </row>
    <row r="47" spans="1:10" x14ac:dyDescent="0.7">
      <c r="A47" s="2"/>
      <c r="B47" s="2"/>
      <c r="C47" s="2"/>
      <c r="D47" s="2"/>
      <c r="E47" s="2">
        <v>52</v>
      </c>
      <c r="F47" s="36">
        <v>3.2320108265390188</v>
      </c>
      <c r="G47" s="36">
        <v>9.8086911036611575</v>
      </c>
      <c r="H47" s="36">
        <v>0.42597491111662222</v>
      </c>
      <c r="I47" s="36">
        <v>0.74208413424097763</v>
      </c>
      <c r="J47" s="36">
        <f t="shared" si="0"/>
        <v>0.74208413424097763</v>
      </c>
    </row>
    <row r="48" spans="1:10" x14ac:dyDescent="0.7">
      <c r="A48" s="2"/>
      <c r="B48" s="2"/>
      <c r="C48" s="2"/>
      <c r="D48" s="2"/>
      <c r="E48" s="2">
        <v>53</v>
      </c>
      <c r="F48" s="36">
        <v>3.2497768480163827</v>
      </c>
      <c r="G48" s="36">
        <v>9.7550685243388848</v>
      </c>
      <c r="H48" s="36">
        <v>0.42281955595075837</v>
      </c>
      <c r="I48" s="36">
        <v>0.73256043289416461</v>
      </c>
      <c r="J48" s="36">
        <f t="shared" si="0"/>
        <v>0.73256043289416461</v>
      </c>
    </row>
    <row r="49" spans="1:10" x14ac:dyDescent="0.7">
      <c r="A49" s="2"/>
      <c r="B49" s="2"/>
      <c r="C49" s="2"/>
      <c r="D49" s="2"/>
      <c r="E49" s="2">
        <v>54</v>
      </c>
      <c r="F49" s="36">
        <v>3.2671202700089821</v>
      </c>
      <c r="G49" s="36">
        <v>9.7032839997416644</v>
      </c>
      <c r="H49" s="36">
        <v>0.4197392570640418</v>
      </c>
      <c r="I49" s="36">
        <v>0.72336318142129929</v>
      </c>
      <c r="J49" s="36">
        <f t="shared" si="0"/>
        <v>0.72336318142129929</v>
      </c>
    </row>
    <row r="50" spans="1:10" x14ac:dyDescent="0.7">
      <c r="A50" s="2"/>
      <c r="B50" s="2"/>
      <c r="C50" s="2"/>
      <c r="D50" s="2"/>
      <c r="E50" s="2">
        <v>55</v>
      </c>
      <c r="F50" s="36">
        <v>3.2840581277315297</v>
      </c>
      <c r="G50" s="36">
        <v>9.6532383435940954</v>
      </c>
      <c r="H50" s="36">
        <v>0.41673098889710292</v>
      </c>
      <c r="I50" s="36">
        <v>0.71447476372713647</v>
      </c>
      <c r="J50" s="36">
        <f t="shared" si="0"/>
        <v>0.71447476372713647</v>
      </c>
    </row>
    <row r="51" spans="1:10" x14ac:dyDescent="0.7">
      <c r="A51" s="2"/>
      <c r="B51" s="2"/>
      <c r="C51" s="2"/>
      <c r="D51" s="2"/>
      <c r="E51" s="2">
        <v>56</v>
      </c>
      <c r="F51" s="36">
        <v>3.3006064934663062</v>
      </c>
      <c r="G51" s="36">
        <v>9.6048395662933199</v>
      </c>
      <c r="H51" s="36">
        <v>0.41379189691332019</v>
      </c>
      <c r="I51" s="36">
        <v>0.70587884188993311</v>
      </c>
      <c r="J51" s="36">
        <f t="shared" si="0"/>
        <v>0.70587884188993311</v>
      </c>
    </row>
    <row r="52" spans="1:10" x14ac:dyDescent="0.7">
      <c r="A52" s="2"/>
      <c r="B52" s="2"/>
      <c r="C52" s="2"/>
      <c r="D52" s="2"/>
      <c r="E52" s="2">
        <v>57</v>
      </c>
      <c r="F52" s="36">
        <v>3.3167805461962776</v>
      </c>
      <c r="G52" s="36">
        <v>9.5580022252499734</v>
      </c>
      <c r="H52" s="36">
        <v>0.41091928523154919</v>
      </c>
      <c r="I52" s="36">
        <v>0.69756024077798728</v>
      </c>
      <c r="J52" s="36">
        <f t="shared" si="0"/>
        <v>0.69756024077798728</v>
      </c>
    </row>
    <row r="53" spans="1:10" x14ac:dyDescent="0.7">
      <c r="A53" s="2"/>
      <c r="B53" s="2"/>
      <c r="C53" s="2"/>
      <c r="D53" s="2"/>
      <c r="E53" s="2">
        <v>58</v>
      </c>
      <c r="F53" s="36">
        <v>3.3325946351360205</v>
      </c>
      <c r="G53" s="36">
        <v>9.5126468448857437</v>
      </c>
      <c r="H53" s="36">
        <v>0.40811060534263732</v>
      </c>
      <c r="I53" s="36">
        <v>0.68950484503762222</v>
      </c>
      <c r="J53" s="36">
        <f t="shared" si="0"/>
        <v>0.68950484503762222</v>
      </c>
    </row>
    <row r="54" spans="1:10" x14ac:dyDescent="0.7">
      <c r="A54" s="2"/>
      <c r="B54" s="2"/>
      <c r="C54" s="2"/>
      <c r="D54" s="2"/>
      <c r="E54" s="2">
        <v>59</v>
      </c>
      <c r="F54" s="36">
        <v>3.3480623377857683</v>
      </c>
      <c r="G54" s="36">
        <v>9.4686993976867662</v>
      </c>
      <c r="H54" s="36">
        <v>0.40536344579866668</v>
      </c>
      <c r="I54" s="36">
        <v>0.68169950692506265</v>
      </c>
      <c r="J54" s="36">
        <f t="shared" si="0"/>
        <v>0.68169950692506265</v>
      </c>
    </row>
    <row r="55" spans="1:10" x14ac:dyDescent="0.7">
      <c r="A55" s="2"/>
      <c r="B55" s="2"/>
      <c r="C55" s="2"/>
      <c r="D55" s="2"/>
      <c r="E55" s="2">
        <v>60</v>
      </c>
      <c r="F55" s="36">
        <v>3.3631965130608199</v>
      </c>
      <c r="G55" s="36">
        <v>9.4260908389079781</v>
      </c>
      <c r="H55" s="36">
        <v>0.40267552277684282</v>
      </c>
      <c r="I55" s="36">
        <v>0.67413196366705375</v>
      </c>
      <c r="J55" s="36">
        <f t="shared" si="0"/>
        <v>0.67413196366705375</v>
      </c>
    </row>
    <row r="56" spans="1:10" x14ac:dyDescent="0.7">
      <c r="A56" s="2"/>
      <c r="B56" s="2"/>
      <c r="C56" s="2"/>
      <c r="D56" s="2"/>
      <c r="E56" s="2">
        <v>61</v>
      </c>
      <c r="F56" s="36">
        <v>3.3780093499851138</v>
      </c>
      <c r="G56" s="36">
        <v>9.3847566885359637</v>
      </c>
      <c r="H56" s="36">
        <v>0.40004467143121536</v>
      </c>
      <c r="I56" s="36">
        <v>0.66679076321488151</v>
      </c>
      <c r="J56" s="36">
        <f t="shared" si="0"/>
        <v>0.66679076321488151</v>
      </c>
    </row>
    <row r="57" spans="1:10" x14ac:dyDescent="0.7">
      <c r="A57" s="2"/>
      <c r="B57" s="2"/>
      <c r="C57" s="2"/>
      <c r="D57" s="2"/>
      <c r="E57" s="2">
        <v>62</v>
      </c>
      <c r="F57" s="36">
        <v>3.3925124123823553</v>
      </c>
      <c r="G57" s="36">
        <v>9.3446366549761866</v>
      </c>
      <c r="H57" s="36">
        <v>0.39746883795525745</v>
      </c>
      <c r="I57" s="36">
        <v>0.65966519740889784</v>
      </c>
      <c r="J57" s="36">
        <f t="shared" si="0"/>
        <v>0.65966519740889784</v>
      </c>
    </row>
    <row r="58" spans="1:10" x14ac:dyDescent="0.7">
      <c r="A58" s="2"/>
      <c r="B58" s="2"/>
      <c r="C58" s="2"/>
      <c r="D58" s="2"/>
      <c r="E58" s="2">
        <v>63</v>
      </c>
      <c r="F58" s="36">
        <v>3.4067166799497288</v>
      </c>
      <c r="G58" s="36">
        <v>9.3056742956616052</v>
      </c>
      <c r="H58" s="36">
        <v>0.3949460722869208</v>
      </c>
      <c r="I58" s="36">
        <v>0.65274524170051662</v>
      </c>
      <c r="J58" s="36">
        <f t="shared" si="0"/>
        <v>0.65274524170051662</v>
      </c>
    </row>
    <row r="59" spans="1:10" x14ac:dyDescent="0.7">
      <c r="A59" s="2"/>
      <c r="B59" s="2"/>
      <c r="C59" s="2"/>
      <c r="D59" s="2"/>
      <c r="E59" s="2">
        <v>64</v>
      </c>
      <c r="F59" s="36">
        <v>3.4206325860571418</v>
      </c>
      <c r="G59" s="36">
        <v>9.2678167104031246</v>
      </c>
      <c r="H59" s="36">
        <v>0.39247452139525674</v>
      </c>
      <c r="I59" s="36">
        <v>0.64602150068935793</v>
      </c>
      <c r="J59" s="36">
        <f t="shared" si="0"/>
        <v>0.64602150068935793</v>
      </c>
    </row>
    <row r="60" spans="1:10" x14ac:dyDescent="0.7">
      <c r="A60" s="2"/>
      <c r="B60" s="2"/>
      <c r="C60" s="2"/>
      <c r="D60" s="2"/>
      <c r="E60" s="2">
        <v>65</v>
      </c>
      <c r="F60" s="36">
        <v>3.434270052577546</v>
      </c>
      <c r="G60" s="36">
        <v>9.2310142638364958</v>
      </c>
      <c r="H60" s="36">
        <v>0.39005242309433552</v>
      </c>
      <c r="I60" s="36">
        <v>0.63948515882810342</v>
      </c>
      <c r="J60" s="36">
        <f t="shared" si="0"/>
        <v>0.63948515882810342</v>
      </c>
    </row>
    <row r="61" spans="1:10" x14ac:dyDescent="0.7">
      <c r="A61" s="2"/>
      <c r="B61" s="2"/>
      <c r="C61" s="2"/>
      <c r="D61" s="2"/>
      <c r="E61" s="2">
        <v>66</v>
      </c>
      <c r="F61" s="36">
        <v>3.4476385220215851</v>
      </c>
      <c r="G61" s="36">
        <v>9.1952203337781793</v>
      </c>
      <c r="H61" s="36">
        <v>0.38767810033593475</v>
      </c>
      <c r="I61" s="36">
        <v>0.63312793572894277</v>
      </c>
      <c r="J61" s="36">
        <f t="shared" si="0"/>
        <v>0.63312793572894277</v>
      </c>
    </row>
    <row r="62" spans="1:10" x14ac:dyDescent="0.7">
      <c r="A62" s="2"/>
      <c r="B62" s="2"/>
      <c r="C62" s="2"/>
      <c r="D62" s="2"/>
      <c r="E62" s="2">
        <v>67</v>
      </c>
      <c r="F62" s="36">
        <v>3.4607469872209569</v>
      </c>
      <c r="G62" s="36">
        <v>9.1603910826971404</v>
      </c>
      <c r="H62" s="36">
        <v>0.38534995593759069</v>
      </c>
      <c r="I62" s="36">
        <v>0.62694204557555366</v>
      </c>
      <c r="J62" s="36">
        <f t="shared" si="0"/>
        <v>0.62694204557555366</v>
      </c>
    </row>
    <row r="63" spans="1:10" x14ac:dyDescent="0.7">
      <c r="A63" s="2"/>
      <c r="B63" s="2"/>
      <c r="C63" s="2"/>
      <c r="D63" s="2"/>
      <c r="E63" s="2">
        <v>68</v>
      </c>
      <c r="F63" s="36">
        <v>3.4736040187795609</v>
      </c>
      <c r="G63" s="36">
        <v>9.1264852498495674</v>
      </c>
      <c r="H63" s="36">
        <v>0.38306646770710506</v>
      </c>
      <c r="I63" s="36">
        <v>0.62092016020494234</v>
      </c>
      <c r="J63" s="36">
        <f t="shared" si="0"/>
        <v>0.62092016020494234</v>
      </c>
    </row>
    <row r="64" spans="1:10" x14ac:dyDescent="0.7">
      <c r="A64" s="2"/>
      <c r="B64" s="2"/>
      <c r="C64" s="2"/>
      <c r="D64" s="2"/>
      <c r="E64" s="2">
        <v>69</v>
      </c>
      <c r="F64" s="36">
        <v>3.4862177904892198</v>
      </c>
      <c r="G64" s="36">
        <v>9.0934639619176316</v>
      </c>
      <c r="H64" s="36">
        <v>0.38082618392855561</v>
      </c>
      <c r="I64" s="36">
        <v>0.6150553754757182</v>
      </c>
      <c r="J64" s="36">
        <f t="shared" si="0"/>
        <v>0.6150553754757182</v>
      </c>
    </row>
    <row r="65" spans="1:10" x14ac:dyDescent="0.7">
      <c r="A65" s="2"/>
      <c r="B65" s="2"/>
      <c r="C65" s="2"/>
      <c r="D65" s="2"/>
      <c r="E65" s="2">
        <v>70</v>
      </c>
      <c r="F65" s="36">
        <v>3.4985961028868604</v>
      </c>
      <c r="G65" s="36">
        <v>9.0612905602481959</v>
      </c>
      <c r="H65" s="36">
        <v>0.37862771917839555</v>
      </c>
      <c r="I65" s="36">
        <v>0.60934118058462161</v>
      </c>
      <c r="J65" s="36">
        <f t="shared" si="0"/>
        <v>0.60934118058462161</v>
      </c>
    </row>
    <row r="66" spans="1:10" x14ac:dyDescent="0.7">
      <c r="A66" s="2"/>
      <c r="B66" s="2"/>
      <c r="C66" s="2"/>
      <c r="D66" s="2"/>
      <c r="E66" s="2">
        <v>71</v>
      </c>
      <c r="F66" s="36">
        <v>3.5107464051124868</v>
      </c>
      <c r="G66" s="36">
        <v>9.0299304430090519</v>
      </c>
      <c r="H66" s="36">
        <v>0.37646975044334219</v>
      </c>
      <c r="I66" s="36">
        <v>0.60377143003249545</v>
      </c>
      <c r="J66" s="36">
        <f t="shared" si="0"/>
        <v>0.60377143003249545</v>
      </c>
    </row>
    <row r="67" spans="1:10" x14ac:dyDescent="0.7">
      <c r="A67" s="2"/>
      <c r="B67" s="2"/>
      <c r="C67" s="2"/>
      <c r="D67" s="2"/>
      <c r="E67" s="2">
        <v>72</v>
      </c>
      <c r="F67" s="36">
        <v>3.5226758152116631</v>
      </c>
      <c r="G67" s="36">
        <v>8.9993509207729918</v>
      </c>
      <c r="H67" s="36">
        <v>0.37435101351453093</v>
      </c>
      <c r="I67" s="36">
        <v>0.59834031797512588</v>
      </c>
      <c r="J67" s="36">
        <f t="shared" si="0"/>
        <v>0.59834031797512588</v>
      </c>
    </row>
    <row r="68" spans="1:10" x14ac:dyDescent="0.7">
      <c r="A68" s="2"/>
      <c r="B68" s="2"/>
      <c r="C68" s="2"/>
      <c r="D68" s="2"/>
      <c r="E68" s="2">
        <v>73</v>
      </c>
      <c r="F68" s="36">
        <v>3.534391139012393</v>
      </c>
      <c r="G68" s="36">
        <v>8.9695210842080701</v>
      </c>
      <c r="H68" s="36">
        <v>0.37227029963486458</v>
      </c>
      <c r="I68" s="36">
        <v>0.59304235472421296</v>
      </c>
      <c r="J68" s="36">
        <f t="shared" si="0"/>
        <v>0.59304235472421296</v>
      </c>
    </row>
    <row r="69" spans="1:10" x14ac:dyDescent="0.7">
      <c r="A69" s="2"/>
      <c r="B69" s="2"/>
      <c r="C69" s="2"/>
      <c r="D69" s="2"/>
      <c r="E69" s="2">
        <v>74</v>
      </c>
      <c r="F69" s="36">
        <v>3.5458988876936934</v>
      </c>
      <c r="G69" s="36">
        <v>8.9404116827000557</v>
      </c>
      <c r="H69" s="36">
        <v>0.37022645237872631</v>
      </c>
      <c r="I69" s="36">
        <v>0.58787234518997122</v>
      </c>
      <c r="J69" s="36">
        <f t="shared" si="0"/>
        <v>0.58787234518997122</v>
      </c>
    </row>
    <row r="70" spans="1:10" x14ac:dyDescent="0.7">
      <c r="A70" s="2"/>
      <c r="B70" s="2"/>
      <c r="C70" s="2"/>
      <c r="D70" s="2"/>
      <c r="E70" s="2">
        <v>75</v>
      </c>
      <c r="F70" s="36">
        <v>3.5572052941523724</v>
      </c>
      <c r="G70" s="36">
        <v>8.9119950128613237</v>
      </c>
      <c r="H70" s="36">
        <v>0.36821836474513858</v>
      </c>
      <c r="I70" s="36">
        <v>0.58282536907961724</v>
      </c>
      <c r="J70" s="36">
        <f t="shared" ref="J70:J133" si="1">MAX(H70,I70)</f>
        <v>0.58282536907961724</v>
      </c>
    </row>
    <row r="71" spans="1:10" x14ac:dyDescent="0.7">
      <c r="A71" s="2"/>
      <c r="B71" s="2"/>
      <c r="C71" s="2"/>
      <c r="D71" s="2"/>
      <c r="E71" s="2">
        <v>76</v>
      </c>
      <c r="F71" s="36">
        <v>3.5683163282643817</v>
      </c>
      <c r="G71" s="36">
        <v>8.8842448159940748</v>
      </c>
      <c r="H71" s="36">
        <v>0.36624497644725273</v>
      </c>
      <c r="I71" s="36">
        <v>0.57789676268620616</v>
      </c>
      <c r="J71" s="36">
        <f t="shared" si="1"/>
        <v>0.57789676268620616</v>
      </c>
    </row>
    <row r="72" spans="1:10" x14ac:dyDescent="0.7">
      <c r="A72" s="2"/>
      <c r="B72" s="2"/>
      <c r="C72" s="2"/>
      <c r="D72" s="2"/>
      <c r="E72" s="2">
        <v>77</v>
      </c>
      <c r="F72" s="36">
        <v>3.5792377111283948</v>
      </c>
      <c r="G72" s="36">
        <v>8.8571361836751237</v>
      </c>
      <c r="H72" s="36">
        <v>0.36430527138260171</v>
      </c>
      <c r="I72" s="36">
        <v>0.57308210211990596</v>
      </c>
      <c r="J72" s="36">
        <f t="shared" si="1"/>
        <v>0.57308210211990596</v>
      </c>
    </row>
    <row r="73" spans="1:10" x14ac:dyDescent="0.7">
      <c r="A73" s="2"/>
      <c r="B73" s="2"/>
      <c r="C73" s="2"/>
      <c r="D73" s="2"/>
      <c r="E73" s="2">
        <v>78</v>
      </c>
      <c r="F73" s="36">
        <v>3.5899749283712783</v>
      </c>
      <c r="G73" s="36">
        <v>8.8306454707171191</v>
      </c>
      <c r="H73" s="36">
        <v>0.36239827526996604</v>
      </c>
      <c r="I73" s="36">
        <v>0.56837718784937241</v>
      </c>
      <c r="J73" s="36">
        <f t="shared" si="1"/>
        <v>0.56837718784937241</v>
      </c>
    </row>
    <row r="74" spans="1:10" x14ac:dyDescent="0.7">
      <c r="A74" s="2"/>
      <c r="B74" s="2"/>
      <c r="C74" s="2"/>
      <c r="D74" s="2"/>
      <c r="E74" s="2">
        <v>79</v>
      </c>
      <c r="F74" s="36">
        <v>3.6005332425879817</v>
      </c>
      <c r="G74" s="36">
        <v>8.8047502148385455</v>
      </c>
      <c r="H74" s="36">
        <v>0.36052305343997249</v>
      </c>
      <c r="I74" s="36">
        <v>0.56377803043464492</v>
      </c>
      <c r="J74" s="36">
        <f t="shared" si="1"/>
        <v>0.56377803043464492</v>
      </c>
    </row>
    <row r="75" spans="1:10" x14ac:dyDescent="0.7">
      <c r="A75" s="2"/>
      <c r="B75" s="2"/>
      <c r="C75" s="2"/>
      <c r="D75" s="2"/>
      <c r="E75" s="2">
        <v>80</v>
      </c>
      <c r="F75" s="36">
        <v>3.6109177049819197</v>
      </c>
      <c r="G75" s="36">
        <v>8.7794290624434392</v>
      </c>
      <c r="H75" s="36">
        <v>0.35867870876769004</v>
      </c>
      <c r="I75" s="36">
        <v>0.55928083734516676</v>
      </c>
      <c r="J75" s="36">
        <f t="shared" si="1"/>
        <v>0.55928083734516676</v>
      </c>
    </row>
    <row r="76" spans="1:10" x14ac:dyDescent="0.7">
      <c r="A76" s="2"/>
      <c r="B76" s="2"/>
      <c r="C76" s="2"/>
      <c r="D76" s="2"/>
      <c r="E76" s="2">
        <v>81</v>
      </c>
      <c r="F76" s="36">
        <v>3.6211331662662545</v>
      </c>
      <c r="G76" s="36">
        <v>8.7546616999720897</v>
      </c>
      <c r="H76" s="36">
        <v>0.35686437973649543</v>
      </c>
      <c r="I76" s="36">
        <v>0.55488200076724348</v>
      </c>
      <c r="J76" s="36">
        <f t="shared" si="1"/>
        <v>0.55488200076724348</v>
      </c>
    </row>
    <row r="77" spans="1:10" x14ac:dyDescent="0.7">
      <c r="A77" s="2"/>
      <c r="B77" s="2"/>
      <c r="C77" s="2"/>
      <c r="D77" s="2"/>
      <c r="E77" s="2">
        <v>82</v>
      </c>
      <c r="F77" s="36">
        <v>3.6311842868810964</v>
      </c>
      <c r="G77" s="36">
        <v>8.7304287903380402</v>
      </c>
      <c r="H77" s="36">
        <v>0.35507923862343471</v>
      </c>
      <c r="I77" s="36">
        <v>0.55057808631486416</v>
      </c>
      <c r="J77" s="36">
        <f t="shared" si="1"/>
        <v>0.55057808631486416</v>
      </c>
    </row>
    <row r="78" spans="1:10" x14ac:dyDescent="0.7">
      <c r="A78" s="2"/>
      <c r="B78" s="2"/>
      <c r="C78" s="2"/>
      <c r="D78" s="2"/>
      <c r="E78" s="2">
        <v>83</v>
      </c>
      <c r="F78" s="36">
        <v>3.6410755465771136</v>
      </c>
      <c r="G78" s="36">
        <v>8.7067119140145053</v>
      </c>
      <c r="H78" s="36">
        <v>0.353322489797115</v>
      </c>
      <c r="I78" s="36">
        <v>0.54636582256628263</v>
      </c>
      <c r="J78" s="36">
        <f t="shared" si="1"/>
        <v>0.54636582256628263</v>
      </c>
    </row>
    <row r="79" spans="1:10" x14ac:dyDescent="0.7">
      <c r="A79" s="2"/>
      <c r="B79" s="2"/>
      <c r="C79" s="2"/>
      <c r="D79" s="2"/>
      <c r="E79" s="2">
        <v>84</v>
      </c>
      <c r="F79" s="36">
        <v>3.6508112534116592</v>
      </c>
      <c r="G79" s="36">
        <v>8.6834935143756642</v>
      </c>
      <c r="H79" s="36">
        <v>0.35159336811993702</v>
      </c>
      <c r="I79" s="36">
        <v>0.54224209135629531</v>
      </c>
      <c r="J79" s="36">
        <f t="shared" si="1"/>
        <v>0.54224209135629531</v>
      </c>
    </row>
    <row r="80" spans="1:10" x14ac:dyDescent="0.7">
      <c r="A80" s="2"/>
      <c r="B80" s="2"/>
      <c r="C80" s="2"/>
      <c r="D80" s="2"/>
      <c r="E80" s="2">
        <v>85</v>
      </c>
      <c r="F80" s="36">
        <v>3.6603955521997413</v>
      </c>
      <c r="G80" s="36">
        <v>8.6607568469365042</v>
      </c>
      <c r="H80" s="36">
        <v>0.34989113744715028</v>
      </c>
      <c r="I80" s="36">
        <v>0.53820391876092333</v>
      </c>
      <c r="J80" s="36">
        <f t="shared" si="1"/>
        <v>0.53820391876092333</v>
      </c>
    </row>
    <row r="81" spans="1:10" x14ac:dyDescent="0.7">
      <c r="A81" s="2"/>
      <c r="B81" s="2"/>
      <c r="C81" s="2"/>
      <c r="D81" s="2"/>
      <c r="E81" s="2">
        <v>86</v>
      </c>
      <c r="F81" s="36">
        <v>3.6698324324586227</v>
      </c>
      <c r="G81" s="36">
        <v>8.6384859321685852</v>
      </c>
      <c r="H81" s="36">
        <v>0.3482150892158431</v>
      </c>
      <c r="I81" s="36">
        <v>0.53424846671720028</v>
      </c>
      <c r="J81" s="36">
        <f t="shared" si="1"/>
        <v>0.53424846671720028</v>
      </c>
    </row>
    <row r="82" spans="1:10" x14ac:dyDescent="0.7">
      <c r="A82" s="2"/>
      <c r="B82" s="2"/>
      <c r="C82" s="2"/>
      <c r="D82" s="2"/>
      <c r="E82" s="2">
        <v>87</v>
      </c>
      <c r="F82" s="36">
        <v>3.6791257358817457</v>
      </c>
      <c r="G82" s="36">
        <v>8.616665511599356</v>
      </c>
      <c r="H82" s="36">
        <v>0.34656454111752788</v>
      </c>
      <c r="I82" s="36">
        <v>0.53037302522614027</v>
      </c>
      <c r="J82" s="36">
        <f t="shared" si="1"/>
        <v>0.53037302522614027</v>
      </c>
    </row>
    <row r="83" spans="1:10" x14ac:dyDescent="0.7">
      <c r="A83" s="2"/>
      <c r="B83" s="2"/>
      <c r="C83" s="2"/>
      <c r="D83" s="2"/>
      <c r="E83" s="2">
        <v>88</v>
      </c>
      <c r="F83" s="36">
        <v>3.6882791633747045</v>
      </c>
      <c r="G83" s="36">
        <v>8.5952810069298824</v>
      </c>
      <c r="H83" s="36">
        <v>0.34493883584850815</v>
      </c>
      <c r="I83" s="36">
        <v>0.52657500509179367</v>
      </c>
      <c r="J83" s="36">
        <f t="shared" si="1"/>
        <v>0.52657500509179367</v>
      </c>
    </row>
    <row r="84" spans="1:10" x14ac:dyDescent="0.7">
      <c r="A84" s="2"/>
      <c r="B84" s="2"/>
      <c r="C84" s="2"/>
      <c r="D84" s="2"/>
      <c r="E84" s="2">
        <v>89</v>
      </c>
      <c r="F84" s="36">
        <v>3.6972962816834425</v>
      </c>
      <c r="G84" s="36">
        <v>8.574318481930117</v>
      </c>
      <c r="H84" s="36">
        <v>0.34333733993267046</v>
      </c>
      <c r="I84" s="36">
        <v>0.52285193115361128</v>
      </c>
      <c r="J84" s="36">
        <f t="shared" si="1"/>
        <v>0.52285193115361128</v>
      </c>
    </row>
    <row r="85" spans="1:10" x14ac:dyDescent="0.7">
      <c r="A85" s="2"/>
      <c r="B85" s="2"/>
      <c r="C85" s="2"/>
      <c r="D85" s="2"/>
      <c r="E85" s="2">
        <v>90</v>
      </c>
      <c r="F85" s="36">
        <v>3.706180529642463</v>
      </c>
      <c r="G85" s="36">
        <v>8.5537646068925088</v>
      </c>
      <c r="H85" s="36">
        <v>0.34175944261176339</v>
      </c>
      <c r="I85" s="36">
        <v>0.51920143597318669</v>
      </c>
      <c r="J85" s="36">
        <f t="shared" si="1"/>
        <v>0.51920143597318669</v>
      </c>
    </row>
    <row r="86" spans="1:10" x14ac:dyDescent="0.7">
      <c r="A86" s="2"/>
      <c r="B86" s="2"/>
      <c r="C86" s="2"/>
      <c r="D86" s="2"/>
      <c r="E86" s="2">
        <v>91</v>
      </c>
      <c r="F86" s="36">
        <v>3.714935224068634</v>
      </c>
      <c r="G86" s="36">
        <v>8.5336066254446603</v>
      </c>
      <c r="H86" s="36">
        <v>0.34020455479862111</v>
      </c>
      <c r="I86" s="36">
        <v>0.51562125393997804</v>
      </c>
      <c r="J86" s="36">
        <f t="shared" si="1"/>
        <v>0.51562125393997804</v>
      </c>
    </row>
    <row r="87" spans="1:10" x14ac:dyDescent="0.7">
      <c r="A87" s="2"/>
      <c r="B87" s="2"/>
      <c r="C87" s="2"/>
      <c r="D87" s="2"/>
      <c r="E87" s="2">
        <v>92</v>
      </c>
      <c r="F87" s="36">
        <v>3.7235635653242523</v>
      </c>
      <c r="G87" s="36">
        <v>8.5138323235390256</v>
      </c>
      <c r="H87" s="36">
        <v>0.33867210808912906</v>
      </c>
      <c r="I87" s="36">
        <v>0.51210921576368773</v>
      </c>
      <c r="J87" s="36">
        <f t="shared" si="1"/>
        <v>0.51210921576368773</v>
      </c>
    </row>
    <row r="88" spans="1:10" x14ac:dyDescent="0.7">
      <c r="A88" s="2"/>
      <c r="B88" s="2"/>
      <c r="C88" s="2"/>
      <c r="D88" s="2"/>
      <c r="E88" s="2">
        <v>93</v>
      </c>
      <c r="F88" s="36">
        <v>3.7320686425711553</v>
      </c>
      <c r="G88" s="36">
        <v>8.4944300004539404</v>
      </c>
      <c r="H88" s="36">
        <v>0.33716155382906132</v>
      </c>
      <c r="I88" s="36">
        <v>0.50866324332386581</v>
      </c>
      <c r="J88" s="36">
        <f t="shared" si="1"/>
        <v>0.50866324332386581</v>
      </c>
    </row>
    <row r="89" spans="1:10" x14ac:dyDescent="0.7">
      <c r="A89" s="2"/>
      <c r="B89" s="2"/>
      <c r="C89" s="2"/>
      <c r="D89" s="2"/>
      <c r="E89" s="2">
        <v>94</v>
      </c>
      <c r="F89" s="36">
        <v>3.7404534387360662</v>
      </c>
      <c r="G89" s="36">
        <v>8.4753884416543261</v>
      </c>
      <c r="H89" s="36">
        <v>0.33567236223220454</v>
      </c>
      <c r="I89" s="36">
        <v>0.50528134484980303</v>
      </c>
      <c r="J89" s="36">
        <f t="shared" si="1"/>
        <v>0.50528134484980303</v>
      </c>
    </row>
    <row r="90" spans="1:10" x14ac:dyDescent="0.7">
      <c r="A90" s="2"/>
      <c r="B90" s="2"/>
      <c r="C90" s="2"/>
      <c r="D90" s="2"/>
      <c r="E90" s="2">
        <v>95</v>
      </c>
      <c r="F90" s="36">
        <v>3.7487208352058587</v>
      </c>
      <c r="G90" s="36">
        <v>8.4566968933734845</v>
      </c>
      <c r="H90" s="36">
        <v>0.3342040215464499</v>
      </c>
      <c r="I90" s="36">
        <v>0.50196161040610132</v>
      </c>
      <c r="J90" s="36">
        <f t="shared" si="1"/>
        <v>0.50196161040610132</v>
      </c>
    </row>
    <row r="91" spans="1:10" x14ac:dyDescent="0.7">
      <c r="A91" s="2"/>
      <c r="B91" s="2"/>
      <c r="C91" s="2"/>
      <c r="D91" s="2"/>
      <c r="E91" s="2">
        <v>96</v>
      </c>
      <c r="F91" s="36">
        <v>3.7568736162699663</v>
      </c>
      <c r="G91" s="36">
        <v>8.4383450387892331</v>
      </c>
      <c r="H91" s="36">
        <v>0.33275603726479375</v>
      </c>
      <c r="I91" s="36">
        <v>0.49870220766140805</v>
      </c>
      <c r="J91" s="36">
        <f t="shared" si="1"/>
        <v>0.49870220766140805</v>
      </c>
    </row>
    <row r="92" spans="1:10" x14ac:dyDescent="0.7">
      <c r="A92" s="2"/>
      <c r="B92" s="2"/>
      <c r="C92" s="2"/>
      <c r="D92" s="2"/>
      <c r="E92" s="2">
        <v>97</v>
      </c>
      <c r="F92" s="36">
        <v>3.76491447332601</v>
      </c>
      <c r="G92" s="36">
        <v>8.4203229756780509</v>
      </c>
      <c r="H92" s="36">
        <v>0.33132793137839212</v>
      </c>
      <c r="I92" s="36">
        <v>0.49550137791965376</v>
      </c>
      <c r="J92" s="36">
        <f t="shared" si="1"/>
        <v>0.49550137791965376</v>
      </c>
    </row>
    <row r="93" spans="1:10" x14ac:dyDescent="0.7">
      <c r="A93" s="2"/>
      <c r="B93" s="2"/>
      <c r="C93" s="2"/>
      <c r="D93" s="2"/>
      <c r="E93" s="2">
        <v>98</v>
      </c>
      <c r="F93" s="36">
        <v>3.7728460088634326</v>
      </c>
      <c r="G93" s="36">
        <v>8.4026211954407248</v>
      </c>
      <c r="H93" s="36">
        <v>0.32991924166904296</v>
      </c>
      <c r="I93" s="36">
        <v>0.49235743239487761</v>
      </c>
      <c r="J93" s="36">
        <f t="shared" si="1"/>
        <v>0.49235743239487761</v>
      </c>
    </row>
    <row r="94" spans="1:10" x14ac:dyDescent="0.7">
      <c r="A94" s="2"/>
      <c r="B94" s="2"/>
      <c r="C94" s="2"/>
      <c r="D94" s="2"/>
      <c r="E94" s="2">
        <v>99</v>
      </c>
      <c r="F94" s="36">
        <v>3.7806707402389774</v>
      </c>
      <c r="G94" s="36">
        <v>8.3852305634015512</v>
      </c>
      <c r="H94" s="36">
        <v>0.32852952103863731</v>
      </c>
      <c r="I94" s="36">
        <v>0.48926874871224446</v>
      </c>
      <c r="J94" s="36">
        <f t="shared" si="1"/>
        <v>0.48926874871224446</v>
      </c>
    </row>
    <row r="95" spans="1:10" x14ac:dyDescent="0.7">
      <c r="A95" s="2"/>
      <c r="B95" s="2"/>
      <c r="C95" s="2"/>
      <c r="D95" s="2"/>
      <c r="E95" s="2">
        <v>100</v>
      </c>
      <c r="F95" s="36">
        <v>3.7883911032567523</v>
      </c>
      <c r="G95" s="36">
        <v>8.3681423002912414</v>
      </c>
      <c r="H95" s="36">
        <v>0.32715833687331819</v>
      </c>
      <c r="I95" s="36">
        <v>0.4862337676192936</v>
      </c>
      <c r="J95" s="36">
        <f t="shared" si="1"/>
        <v>0.4862337676192936</v>
      </c>
    </row>
    <row r="96" spans="1:10" x14ac:dyDescent="0.7">
      <c r="A96" s="2"/>
      <c r="B96" s="2"/>
      <c r="C96" s="2"/>
      <c r="D96" s="2"/>
      <c r="E96" s="2">
        <v>101</v>
      </c>
      <c r="F96" s="36">
        <v>3.7960094555648318</v>
      </c>
      <c r="G96" s="36">
        <v>8.3513479648308007</v>
      </c>
      <c r="H96" s="36">
        <v>0.325805270440223</v>
      </c>
      <c r="I96" s="36">
        <v>0.48325098989272885</v>
      </c>
      <c r="J96" s="36">
        <f t="shared" si="1"/>
        <v>0.48325098989272885</v>
      </c>
    </row>
    <row r="97" spans="1:10" x14ac:dyDescent="0.7">
      <c r="A97" s="2"/>
      <c r="B97" s="2"/>
      <c r="C97" s="2"/>
      <c r="D97" s="2"/>
      <c r="E97" s="2">
        <v>102</v>
      </c>
      <c r="F97" s="36">
        <v>3.8035280798794115</v>
      </c>
      <c r="G97" s="36">
        <v>8.3348394373402197</v>
      </c>
      <c r="H97" s="36">
        <v>0.32446991631485367</v>
      </c>
      <c r="I97" s="36">
        <v>0.48031897342722041</v>
      </c>
      <c r="J97" s="36">
        <f t="shared" si="1"/>
        <v>0.48031897342722041</v>
      </c>
    </row>
    <row r="98" spans="1:10" x14ac:dyDescent="0.7">
      <c r="A98" s="2"/>
      <c r="B98" s="2"/>
      <c r="C98" s="2"/>
      <c r="D98" s="2"/>
      <c r="E98" s="2">
        <v>103</v>
      </c>
      <c r="F98" s="36">
        <v>3.8109491870468499</v>
      </c>
      <c r="G98" s="36">
        <v>8.3186089043018558</v>
      </c>
      <c r="H98" s="36">
        <v>0.32315188183723909</v>
      </c>
      <c r="I98" s="36">
        <v>0.47743633049376566</v>
      </c>
      <c r="J98" s="36">
        <f t="shared" si="1"/>
        <v>0.47743633049376566</v>
      </c>
    </row>
    <row r="99" spans="1:10" x14ac:dyDescent="0.7">
      <c r="A99" s="2"/>
      <c r="B99" s="2"/>
      <c r="C99" s="2"/>
      <c r="D99" s="2"/>
      <c r="E99" s="2">
        <v>104</v>
      </c>
      <c r="F99" s="36">
        <v>3.8182749189531719</v>
      </c>
      <c r="G99" s="36">
        <v>8.3026488438138148</v>
      </c>
      <c r="H99" s="36">
        <v>0.32185078659518962</v>
      </c>
      <c r="I99" s="36">
        <v>0.47460172515612142</v>
      </c>
      <c r="J99" s="36">
        <f t="shared" si="1"/>
        <v>0.47460172515612142</v>
      </c>
    </row>
    <row r="100" spans="1:10" x14ac:dyDescent="0.7">
      <c r="A100" s="2"/>
      <c r="B100" s="2"/>
      <c r="C100" s="2"/>
      <c r="D100" s="2"/>
      <c r="E100" s="2">
        <v>105</v>
      </c>
      <c r="F100" s="36">
        <v>3.8255073512899891</v>
      </c>
      <c r="G100" s="36">
        <v>8.2869520118736055</v>
      </c>
      <c r="H100" s="36">
        <v>0.32056626193305215</v>
      </c>
      <c r="I100" s="36">
        <v>0.47181387083469417</v>
      </c>
      <c r="J100" s="36">
        <f t="shared" si="1"/>
        <v>0.47181387083469417</v>
      </c>
    </row>
    <row r="101" spans="1:10" x14ac:dyDescent="0.7">
      <c r="A101" s="2"/>
      <c r="B101" s="2"/>
      <c r="C101" s="2"/>
      <c r="D101" s="2"/>
      <c r="E101" s="2">
        <v>106</v>
      </c>
      <c r="F101" s="36">
        <v>3.8326484961851546</v>
      </c>
      <c r="G101" s="36">
        <v>8.2715114294369485</v>
      </c>
      <c r="H101" s="36">
        <v>0.31929795048448995</v>
      </c>
      <c r="I101" s="36">
        <v>0.46907152800810659</v>
      </c>
      <c r="J101" s="36">
        <f t="shared" si="1"/>
        <v>0.46907152800810659</v>
      </c>
    </row>
    <row r="102" spans="1:10" x14ac:dyDescent="0.7">
      <c r="A102" s="2"/>
      <c r="B102" s="2"/>
      <c r="C102" s="2"/>
      <c r="D102" s="2"/>
      <c r="E102" s="2">
        <v>107</v>
      </c>
      <c r="F102" s="36">
        <v>3.8397003047059739</v>
      </c>
      <c r="G102" s="36">
        <v>8.2563203702007186</v>
      </c>
      <c r="H102" s="36">
        <v>0.31804550572789658</v>
      </c>
      <c r="I102" s="36">
        <v>0.4663735020433708</v>
      </c>
      <c r="J102" s="36">
        <f t="shared" si="1"/>
        <v>0.4663735020433708</v>
      </c>
    </row>
    <row r="103" spans="1:10" x14ac:dyDescent="0.7">
      <c r="A103" s="2"/>
      <c r="B103" s="2"/>
      <c r="C103" s="2"/>
      <c r="D103" s="2"/>
      <c r="E103" s="2">
        <v>108</v>
      </c>
      <c r="F103" s="36">
        <v>3.846664669242196</v>
      </c>
      <c r="G103" s="36">
        <v>8.2413723490629032</v>
      </c>
      <c r="H103" s="36">
        <v>0.31680859156316221</v>
      </c>
      <c r="I103" s="36">
        <v>0.46371864114630701</v>
      </c>
      <c r="J103" s="36">
        <f t="shared" si="1"/>
        <v>0.46371864114630701</v>
      </c>
    </row>
    <row r="104" spans="1:10" x14ac:dyDescent="0.7">
      <c r="A104" s="2"/>
      <c r="B104" s="2"/>
      <c r="C104" s="2"/>
      <c r="D104" s="2"/>
      <c r="E104" s="2">
        <v>109</v>
      </c>
      <c r="F104" s="36">
        <v>3.8535434257756132</v>
      </c>
      <c r="G104" s="36">
        <v>8.2266611112158756</v>
      </c>
      <c r="H104" s="36">
        <v>0.31558688190857842</v>
      </c>
      <c r="I104" s="36">
        <v>0.46110583442444097</v>
      </c>
      <c r="J104" s="36">
        <f t="shared" si="1"/>
        <v>0.46110583442444097</v>
      </c>
    </row>
    <row r="105" spans="1:10" x14ac:dyDescent="0.7">
      <c r="A105" s="2"/>
      <c r="B105" s="2"/>
      <c r="C105" s="2"/>
      <c r="D105" s="2"/>
      <c r="E105" s="2">
        <v>110</v>
      </c>
      <c r="F105" s="36">
        <v>3.8603383560426159</v>
      </c>
      <c r="G105" s="36">
        <v>8.2121806218324842</v>
      </c>
      <c r="H105" s="36">
        <v>0.31438006031675558</v>
      </c>
      <c r="I105" s="36">
        <v>0.45853401005519001</v>
      </c>
      <c r="J105" s="36">
        <f t="shared" si="1"/>
        <v>0.45853401005519001</v>
      </c>
    </row>
    <row r="106" spans="1:10" x14ac:dyDescent="0.7">
      <c r="A106" s="2"/>
      <c r="B106" s="2"/>
      <c r="C106" s="2"/>
      <c r="D106" s="2"/>
      <c r="E106" s="2">
        <v>111</v>
      </c>
      <c r="F106" s="36">
        <v>3.8670511895956312</v>
      </c>
      <c r="G106" s="36">
        <v>8.1979250563075237</v>
      </c>
      <c r="H106" s="36">
        <v>0.31318781960849795</v>
      </c>
      <c r="I106" s="36">
        <v>0.45600213355268737</v>
      </c>
      <c r="J106" s="36">
        <f t="shared" si="1"/>
        <v>0.45600213355268737</v>
      </c>
    </row>
    <row r="107" spans="1:10" x14ac:dyDescent="0.7">
      <c r="A107" s="2"/>
      <c r="B107" s="2"/>
      <c r="C107" s="2"/>
      <c r="D107" s="2"/>
      <c r="E107" s="2">
        <v>112</v>
      </c>
      <c r="F107" s="36">
        <v>3.8736836057690267</v>
      </c>
      <c r="G107" s="36">
        <v>8.1838887910196814</v>
      </c>
      <c r="H107" s="36">
        <v>0.31200986152364785</v>
      </c>
      <c r="I107" s="36">
        <v>0.45350920612704759</v>
      </c>
      <c r="J107" s="36">
        <f t="shared" si="1"/>
        <v>0.45350920612704759</v>
      </c>
    </row>
    <row r="108" spans="1:10" x14ac:dyDescent="0.7">
      <c r="A108" s="2"/>
      <c r="B108" s="2"/>
      <c r="C108" s="2"/>
      <c r="D108" s="2"/>
      <c r="E108" s="2">
        <v>113</v>
      </c>
      <c r="F108" s="36">
        <v>3.8802372355546844</v>
      </c>
      <c r="G108" s="36">
        <v>8.1700663945816796</v>
      </c>
      <c r="H108" s="36">
        <v>0.31084589638797122</v>
      </c>
      <c r="I108" s="36">
        <v>0.4510542631303367</v>
      </c>
      <c r="J108" s="36">
        <f t="shared" si="1"/>
        <v>0.4510542631303367</v>
      </c>
    </row>
    <row r="109" spans="1:10" x14ac:dyDescent="0.7">
      <c r="A109" s="2"/>
      <c r="B109" s="2"/>
      <c r="C109" s="2"/>
      <c r="D109" s="2"/>
      <c r="E109" s="2">
        <v>114</v>
      </c>
      <c r="F109" s="36">
        <v>3.8867136633921437</v>
      </c>
      <c r="G109" s="36">
        <v>8.1564526195485083</v>
      </c>
      <c r="H109" s="36">
        <v>0.30969564279521777</v>
      </c>
      <c r="I109" s="36">
        <v>0.44863637258390487</v>
      </c>
      <c r="J109" s="36">
        <f t="shared" si="1"/>
        <v>0.44863637258390487</v>
      </c>
    </row>
    <row r="110" spans="1:10" x14ac:dyDescent="0.7">
      <c r="A110" s="2"/>
      <c r="B110" s="2"/>
      <c r="C110" s="2"/>
      <c r="D110" s="2"/>
      <c r="E110" s="2">
        <v>115</v>
      </c>
      <c r="F110" s="36">
        <v>3.8931144288778827</v>
      </c>
      <c r="G110" s="36">
        <v>8.1430423945558914</v>
      </c>
      <c r="H110" s="36">
        <v>0.30855882730354212</v>
      </c>
      <c r="I110" s="36">
        <v>0.44625463378212737</v>
      </c>
      <c r="J110" s="36">
        <f t="shared" si="1"/>
        <v>0.44625463378212737</v>
      </c>
    </row>
    <row r="111" spans="1:10" x14ac:dyDescent="0.7">
      <c r="A111" s="2"/>
      <c r="B111" s="2"/>
      <c r="C111" s="2"/>
      <c r="D111" s="2"/>
      <c r="E111" s="2">
        <v>116</v>
      </c>
      <c r="F111" s="36">
        <v>3.8994410283980256</v>
      </c>
      <c r="G111" s="36">
        <v>8.1298308168629028</v>
      </c>
      <c r="H111" s="36">
        <v>0.30743518414552451</v>
      </c>
      <c r="I111" s="36">
        <v>0.44390817596792842</v>
      </c>
      <c r="J111" s="36">
        <f t="shared" si="1"/>
        <v>0.44390817596792842</v>
      </c>
    </row>
    <row r="112" spans="1:10" x14ac:dyDescent="0.7">
      <c r="A112" s="2"/>
      <c r="B112" s="2"/>
      <c r="C112" s="2"/>
      <c r="D112" s="2"/>
      <c r="E112" s="2">
        <v>117</v>
      </c>
      <c r="F112" s="36">
        <v>3.9056949166885704</v>
      </c>
      <c r="G112" s="36">
        <v>8.1168131452745662</v>
      </c>
      <c r="H112" s="36">
        <v>0.30632445495106475</v>
      </c>
      <c r="I112" s="36">
        <v>0.44159615707579158</v>
      </c>
      <c r="J112" s="36">
        <f t="shared" si="1"/>
        <v>0.44159615707579158</v>
      </c>
    </row>
    <row r="113" spans="1:10" x14ac:dyDescent="0.7">
      <c r="A113" s="2"/>
      <c r="B113" s="2"/>
      <c r="C113" s="2"/>
      <c r="D113" s="2"/>
      <c r="E113" s="2">
        <v>118</v>
      </c>
      <c r="F113" s="36">
        <v>3.911877508326858</v>
      </c>
      <c r="G113" s="36">
        <v>8.103984793421855</v>
      </c>
      <c r="H113" s="36">
        <v>0.30522638848248862</v>
      </c>
      <c r="I113" s="36">
        <v>0.43931776253824428</v>
      </c>
      <c r="J113" s="36">
        <f t="shared" si="1"/>
        <v>0.43931776253824428</v>
      </c>
    </row>
    <row r="114" spans="1:10" x14ac:dyDescent="0.7">
      <c r="A114" s="2"/>
      <c r="B114" s="2"/>
      <c r="C114" s="2"/>
      <c r="D114" s="2"/>
      <c r="E114" s="2">
        <v>119</v>
      </c>
      <c r="F114" s="36">
        <v>3.9179901791579055</v>
      </c>
      <c r="G114" s="36">
        <v>8.091341323378078</v>
      </c>
      <c r="H114" s="36">
        <v>0.30414074038122152</v>
      </c>
      <c r="I114" s="36">
        <v>0.43707220415209092</v>
      </c>
      <c r="J114" s="36">
        <f t="shared" si="1"/>
        <v>0.43707220415209092</v>
      </c>
    </row>
    <row r="115" spans="1:10" x14ac:dyDescent="0.7">
      <c r="A115" s="2"/>
      <c r="B115" s="2"/>
      <c r="C115" s="2"/>
      <c r="D115" s="2"/>
      <c r="E115" s="2">
        <v>120</v>
      </c>
      <c r="F115" s="36">
        <v>3.9240342676589095</v>
      </c>
      <c r="G115" s="36">
        <v>8.0788784395920246</v>
      </c>
      <c r="H115" s="36">
        <v>0.30306727292544466</v>
      </c>
      <c r="I115" s="36">
        <v>0.4348587190008999</v>
      </c>
      <c r="J115" s="36">
        <f t="shared" si="1"/>
        <v>0.4348587190008999</v>
      </c>
    </row>
    <row r="116" spans="1:10" x14ac:dyDescent="0.7">
      <c r="A116" s="2"/>
      <c r="B116" s="2"/>
      <c r="C116" s="2"/>
      <c r="D116" s="2"/>
      <c r="E116" s="2">
        <v>121</v>
      </c>
      <c r="F116" s="36">
        <v>3.9300110762451235</v>
      </c>
      <c r="G116" s="36">
        <v>8.0665919831195225</v>
      </c>
      <c r="H116" s="36">
        <v>0.30200575479816349</v>
      </c>
      <c r="I116" s="36">
        <v>0.43267656843049429</v>
      </c>
      <c r="J116" s="36">
        <f t="shared" si="1"/>
        <v>0.43267656843049429</v>
      </c>
    </row>
    <row r="117" spans="1:10" x14ac:dyDescent="0.7">
      <c r="A117" s="2"/>
      <c r="B117" s="2"/>
      <c r="C117" s="2"/>
      <c r="D117" s="2"/>
      <c r="E117" s="2">
        <v>122</v>
      </c>
      <c r="F117" s="36">
        <v>3.9359218725200416</v>
      </c>
      <c r="G117" s="36">
        <v>8.0544779261363271</v>
      </c>
      <c r="H117" s="36">
        <v>0.30095596086516641</v>
      </c>
      <c r="I117" s="36">
        <v>0.43052503707440537</v>
      </c>
      <c r="J117" s="36">
        <f t="shared" si="1"/>
        <v>0.43052503707440537</v>
      </c>
    </row>
    <row r="118" spans="1:10" x14ac:dyDescent="0.7">
      <c r="A118" s="2"/>
      <c r="B118" s="2"/>
      <c r="C118" s="2"/>
      <c r="D118" s="2"/>
      <c r="E118" s="2">
        <v>123</v>
      </c>
      <c r="F118" s="36">
        <v>3.9417678904726925</v>
      </c>
      <c r="G118" s="36">
        <v>8.0425323667163457</v>
      </c>
      <c r="H118" s="36">
        <v>0.29991767196237906</v>
      </c>
      <c r="I118" s="36">
        <v>0.42840343192645514</v>
      </c>
      <c r="J118" s="36">
        <f t="shared" si="1"/>
        <v>0.42840343192645514</v>
      </c>
    </row>
    <row r="119" spans="1:10" x14ac:dyDescent="0.7">
      <c r="A119" s="2"/>
      <c r="B119" s="2"/>
      <c r="C119" s="2"/>
      <c r="D119" s="2"/>
      <c r="E119" s="2">
        <v>124</v>
      </c>
      <c r="F119" s="36">
        <v>3.9475503316246967</v>
      </c>
      <c r="G119" s="36">
        <v>8.0307515238601912</v>
      </c>
      <c r="H119" s="36">
        <v>0.29889067469213892</v>
      </c>
      <c r="I119" s="36">
        <v>0.42631108145779439</v>
      </c>
      <c r="J119" s="36">
        <f t="shared" si="1"/>
        <v>0.42631108145779439</v>
      </c>
    </row>
    <row r="120" spans="1:10" x14ac:dyDescent="0.7">
      <c r="A120" s="2"/>
      <c r="B120" s="2"/>
      <c r="C120" s="2"/>
      <c r="D120" s="2"/>
      <c r="E120" s="2">
        <v>125</v>
      </c>
      <c r="F120" s="36">
        <v>3.9532703661295505</v>
      </c>
      <c r="G120" s="36">
        <v>8.0191317327601546</v>
      </c>
      <c r="H120" s="36">
        <v>0.29787476122795631</v>
      </c>
      <c r="I120" s="36">
        <v>0.42424733477593457</v>
      </c>
      <c r="J120" s="36">
        <f t="shared" si="1"/>
        <v>0.42424733477593457</v>
      </c>
    </row>
    <row r="121" spans="1:10" x14ac:dyDescent="0.7">
      <c r="A121" s="2"/>
      <c r="B121" s="2"/>
      <c r="C121" s="2"/>
      <c r="D121" s="2"/>
      <c r="E121" s="2">
        <v>126</v>
      </c>
      <c r="F121" s="36">
        <v>3.9589291338264929</v>
      </c>
      <c r="G121" s="36">
        <v>8.0076694402884012</v>
      </c>
      <c r="H121" s="36">
        <v>0.29686972912734111</v>
      </c>
      <c r="I121" s="36">
        <v>0.42221156082342248</v>
      </c>
      <c r="J121" s="36">
        <f t="shared" si="1"/>
        <v>0.42221156082342248</v>
      </c>
    </row>
    <row r="122" spans="1:10" x14ac:dyDescent="0.7">
      <c r="A122" s="2"/>
      <c r="B122" s="2"/>
      <c r="C122" s="2"/>
      <c r="D122" s="2"/>
      <c r="E122" s="2">
        <v>127</v>
      </c>
      <c r="F122" s="36">
        <v>3.9645277452511585</v>
      </c>
      <c r="G122" s="36">
        <v>7.9963612006961675</v>
      </c>
      <c r="H122" s="36">
        <v>0.29587538115230394</v>
      </c>
      <c r="I122" s="36">
        <v>0.42020314761399091</v>
      </c>
      <c r="J122" s="36">
        <f t="shared" si="1"/>
        <v>0.42020314761399091</v>
      </c>
    </row>
    <row r="123" spans="1:10" x14ac:dyDescent="0.7">
      <c r="A123" s="2"/>
      <c r="B123" s="2"/>
      <c r="C123" s="2"/>
      <c r="D123" s="2"/>
      <c r="E123" s="2">
        <v>128</v>
      </c>
      <c r="F123" s="36">
        <v>3.9700672826051209</v>
      </c>
      <c r="G123" s="36">
        <v>7.9852036715124424</v>
      </c>
      <c r="H123" s="36">
        <v>0.2948915250971601</v>
      </c>
      <c r="I123" s="36">
        <v>0.41822150150414017</v>
      </c>
      <c r="J123" s="36">
        <f t="shared" si="1"/>
        <v>0.41822150150414017</v>
      </c>
    </row>
    <row r="124" spans="1:10" x14ac:dyDescent="0.7">
      <c r="A124" s="2"/>
      <c r="B124" s="2"/>
      <c r="C124" s="2"/>
      <c r="D124" s="2"/>
      <c r="E124" s="2">
        <v>129</v>
      </c>
      <c r="F124" s="36">
        <v>3.9755488006862589</v>
      </c>
      <c r="G124" s="36">
        <v>7.974193609631322</v>
      </c>
      <c r="H124" s="36">
        <v>0.29391797362328997</v>
      </c>
      <c r="I124" s="36">
        <v>0.41626604649822685</v>
      </c>
      <c r="J124" s="36">
        <f t="shared" si="1"/>
        <v>0.41626604649822685</v>
      </c>
    </row>
    <row r="125" spans="1:10" x14ac:dyDescent="0.7">
      <c r="A125" s="2"/>
      <c r="B125" s="2"/>
      <c r="C125" s="2"/>
      <c r="D125" s="2"/>
      <c r="E125" s="2">
        <v>130</v>
      </c>
      <c r="F125" s="36">
        <v>3.9809733277818729</v>
      </c>
      <c r="G125" s="36">
        <v>7.9633278675779255</v>
      </c>
      <c r="H125" s="36">
        <v>0.29295454410051691</v>
      </c>
      <c r="I125" s="36">
        <v>0.41433622358526856</v>
      </c>
      <c r="J125" s="36">
        <f t="shared" si="1"/>
        <v>0.41433622358526856</v>
      </c>
    </row>
    <row r="126" spans="1:10" x14ac:dyDescent="0.7">
      <c r="A126" s="2"/>
      <c r="B126" s="2"/>
      <c r="C126" s="2"/>
      <c r="D126" s="2"/>
      <c r="E126" s="2">
        <v>131</v>
      </c>
      <c r="F126" s="36">
        <v>3.9863418665262405</v>
      </c>
      <c r="G126" s="36">
        <v>7.952603389943385</v>
      </c>
      <c r="H126" s="36">
        <v>0.29200105845479907</v>
      </c>
      <c r="I126" s="36">
        <v>0.41243149010577485</v>
      </c>
      <c r="J126" s="36">
        <f t="shared" si="1"/>
        <v>0.41243149010577485</v>
      </c>
    </row>
    <row r="127" spans="1:10" x14ac:dyDescent="0.7">
      <c r="A127" s="2"/>
      <c r="B127" s="2"/>
      <c r="C127" s="2"/>
      <c r="D127" s="2"/>
      <c r="E127" s="2">
        <v>132</v>
      </c>
      <c r="F127" s="36">
        <v>3.9916553947243321</v>
      </c>
      <c r="G127" s="36">
        <v>7.9420172099799204</v>
      </c>
      <c r="H127" s="36">
        <v>0.29105734302193342</v>
      </c>
      <c r="I127" s="36">
        <v>0.41055131914701271</v>
      </c>
      <c r="J127" s="36">
        <f t="shared" si="1"/>
        <v>0.41055131914701271</v>
      </c>
    </row>
    <row r="128" spans="1:10" x14ac:dyDescent="0.7">
      <c r="A128" s="2"/>
      <c r="B128" s="2"/>
      <c r="C128" s="2"/>
      <c r="D128" s="2"/>
      <c r="E128" s="2">
        <v>133</v>
      </c>
      <c r="F128" s="36">
        <v>3.9969148661432263</v>
      </c>
      <c r="G128" s="36">
        <v>7.931566446347678</v>
      </c>
      <c r="H128" s="36">
        <v>0.29012322840699467</v>
      </c>
      <c r="I128" s="36">
        <v>0.40869519896522455</v>
      </c>
      <c r="J128" s="36">
        <f t="shared" si="1"/>
        <v>0.40869519896522455</v>
      </c>
    </row>
    <row r="129" spans="1:10" x14ac:dyDescent="0.7">
      <c r="A129" s="2"/>
      <c r="B129" s="2"/>
      <c r="C129" s="2"/>
      <c r="D129" s="2"/>
      <c r="E129" s="2">
        <v>134</v>
      </c>
      <c r="F129" s="36">
        <v>4.0021212112727529</v>
      </c>
      <c r="G129" s="36">
        <v>7.9212483000053968</v>
      </c>
      <c r="H129" s="36">
        <v>0.28919854934924083</v>
      </c>
      <c r="I129" s="36">
        <v>0.40686263243339083</v>
      </c>
      <c r="J129" s="36">
        <f t="shared" si="1"/>
        <v>0.40686263243339083</v>
      </c>
    </row>
    <row r="130" spans="1:10" x14ac:dyDescent="0.7">
      <c r="A130" s="2"/>
      <c r="B130" s="2"/>
      <c r="C130" s="2"/>
      <c r="D130" s="2"/>
      <c r="E130" s="2">
        <v>135</v>
      </c>
      <c r="F130" s="36">
        <v>4.0072753380567301</v>
      </c>
      <c r="G130" s="36">
        <v>7.9110600512374978</v>
      </c>
      <c r="H130" s="36">
        <v>0.28828314459224103</v>
      </c>
      <c r="I130" s="36">
        <v>0.4050531365132235</v>
      </c>
      <c r="J130" s="36">
        <f t="shared" si="1"/>
        <v>0.4050531365132235</v>
      </c>
    </row>
    <row r="131" spans="1:10" x14ac:dyDescent="0.7">
      <c r="A131" s="2"/>
      <c r="B131" s="2"/>
      <c r="C131" s="2"/>
      <c r="D131" s="2"/>
      <c r="E131" s="2">
        <v>136</v>
      </c>
      <c r="F131" s="36">
        <v>4.0123781325961723</v>
      </c>
      <c r="G131" s="36">
        <v>7.9009990568105994</v>
      </c>
      <c r="H131" s="36">
        <v>0.28737685675898106</v>
      </c>
      <c r="I131" s="36">
        <v>0.40326624175014492</v>
      </c>
      <c r="J131" s="36">
        <f t="shared" si="1"/>
        <v>0.40326624175014492</v>
      </c>
    </row>
    <row r="132" spans="1:10" x14ac:dyDescent="0.7">
      <c r="A132" s="2"/>
      <c r="B132" s="2"/>
      <c r="C132" s="2"/>
      <c r="D132" s="2"/>
      <c r="E132" s="2">
        <v>137</v>
      </c>
      <c r="F132" s="36">
        <v>4.0174304598257251</v>
      </c>
      <c r="G132" s="36">
        <v>7.8910627472528914</v>
      </c>
      <c r="H132" s="36">
        <v>0.28647953223172462</v>
      </c>
      <c r="I132" s="36">
        <v>0.40150149179008876</v>
      </c>
      <c r="J132" s="36">
        <f t="shared" si="1"/>
        <v>0.40150149179008876</v>
      </c>
    </row>
    <row r="133" spans="1:10" x14ac:dyDescent="0.7">
      <c r="A133" s="2"/>
      <c r="B133" s="2"/>
      <c r="C133" s="2"/>
      <c r="D133" s="2"/>
      <c r="E133" s="2">
        <v>138</v>
      </c>
      <c r="F133" s="36">
        <v>4.0224331641645108</v>
      </c>
      <c r="G133" s="36">
        <v>7.8812486242501789</v>
      </c>
      <c r="H133" s="36">
        <v>0.28559102103641898</v>
      </c>
      <c r="I133" s="36">
        <v>0.39975844291702001</v>
      </c>
      <c r="J133" s="36">
        <f t="shared" si="1"/>
        <v>0.39975844291702001</v>
      </c>
    </row>
    <row r="134" spans="1:10" x14ac:dyDescent="0.7">
      <c r="A134" s="2"/>
      <c r="B134" s="2"/>
      <c r="C134" s="2"/>
      <c r="D134" s="2"/>
      <c r="E134" s="2">
        <v>139</v>
      </c>
      <c r="F134" s="36">
        <v>4.0273870701425496</v>
      </c>
      <c r="G134" s="36">
        <v>7.8715542581527309</v>
      </c>
      <c r="H134" s="36">
        <v>0.28471117673143909</v>
      </c>
      <c r="I134" s="36">
        <v>0.39803666361013734</v>
      </c>
      <c r="J134" s="36">
        <f t="shared" ref="J134:J197" si="2">MAX(H134,I134)</f>
        <v>0.39803666361013734</v>
      </c>
    </row>
    <row r="135" spans="1:10" x14ac:dyDescent="0.7">
      <c r="A135" s="2"/>
      <c r="B135" s="2"/>
      <c r="C135" s="2"/>
      <c r="D135" s="2"/>
      <c r="E135" s="2">
        <v>140</v>
      </c>
      <c r="F135" s="36">
        <v>4.032292983003833</v>
      </c>
      <c r="G135" s="36">
        <v>7.8619772855874599</v>
      </c>
      <c r="H135" s="36">
        <v>0.28383985630047759</v>
      </c>
      <c r="I135" s="36">
        <v>0.3963357341197804</v>
      </c>
      <c r="J135" s="36">
        <f t="shared" si="2"/>
        <v>0.3963357341197804</v>
      </c>
    </row>
    <row r="136" spans="1:10" x14ac:dyDescent="0.7">
      <c r="A136" s="2"/>
      <c r="B136" s="2"/>
      <c r="C136" s="2"/>
      <c r="D136" s="2"/>
      <c r="E136" s="2">
        <v>141</v>
      </c>
      <c r="F136" s="36">
        <v>4.0371516892870618</v>
      </c>
      <c r="G136" s="36">
        <v>7.8525154071701948</v>
      </c>
      <c r="H136" s="36">
        <v>0.28297692004940223</v>
      </c>
      <c r="I136" s="36">
        <v>0.39465524606111546</v>
      </c>
      <c r="J136" s="36">
        <f t="shared" si="2"/>
        <v>0.39465524606111546</v>
      </c>
    </row>
    <row r="137" spans="1:10" x14ac:dyDescent="0.7">
      <c r="A137" s="2"/>
      <c r="B137" s="2"/>
      <c r="C137" s="2"/>
      <c r="D137" s="2"/>
      <c r="E137" s="2">
        <v>142</v>
      </c>
      <c r="F137" s="36">
        <v>4.0419639573850343</v>
      </c>
      <c r="G137" s="36">
        <v>7.8431663853132036</v>
      </c>
      <c r="H137" s="36">
        <v>0.28212223150690519</v>
      </c>
      <c r="I137" s="36">
        <v>0.39299480202473869</v>
      </c>
      <c r="J137" s="36">
        <f t="shared" si="2"/>
        <v>0.39299480202473869</v>
      </c>
    </row>
    <row r="138" spans="1:10" x14ac:dyDescent="0.7">
      <c r="A138" s="2"/>
      <c r="B138" s="2"/>
      <c r="C138" s="2"/>
      <c r="D138" s="2"/>
      <c r="E138" s="2">
        <v>143</v>
      </c>
      <c r="F138" s="36">
        <v>4.0467305380836045</v>
      </c>
      <c r="G138" s="36">
        <v>7.8339280421232935</v>
      </c>
      <c r="H138" s="36">
        <v>0.28127565732878079</v>
      </c>
      <c r="I138" s="36">
        <v>0.39135401520336477</v>
      </c>
      <c r="J138" s="36">
        <f t="shared" si="2"/>
        <v>0.39135401520336477</v>
      </c>
    </row>
    <row r="139" spans="1:10" x14ac:dyDescent="0.7">
      <c r="A139" s="2"/>
      <c r="B139" s="2"/>
      <c r="C139" s="2"/>
      <c r="D139" s="2"/>
      <c r="E139" s="2">
        <v>144</v>
      </c>
      <c r="F139" s="36">
        <v>4.0514521650811055</v>
      </c>
      <c r="G139" s="36">
        <v>7.8247982573861155</v>
      </c>
      <c r="H139" s="36">
        <v>0.28043706720567241</v>
      </c>
      <c r="I139" s="36">
        <v>0.38973250903382728</v>
      </c>
      <c r="J139" s="36">
        <f t="shared" si="2"/>
        <v>0.38973250903382728</v>
      </c>
    </row>
    <row r="140" spans="1:10" x14ac:dyDescent="0.7">
      <c r="A140" s="2"/>
      <c r="B140" s="2"/>
      <c r="C140" s="2"/>
      <c r="D140" s="2"/>
      <c r="E140" s="2">
        <v>145</v>
      </c>
      <c r="F140" s="36">
        <v>4.0561295554890444</v>
      </c>
      <c r="G140" s="36">
        <v>7.8157749666325866</v>
      </c>
      <c r="H140" s="36">
        <v>0.27960633377414668</v>
      </c>
      <c r="I140" s="36">
        <v>0.38812991685366383</v>
      </c>
      <c r="J140" s="36">
        <f t="shared" si="2"/>
        <v>0.38812991685366383</v>
      </c>
    </row>
    <row r="141" spans="1:10" x14ac:dyDescent="0.7">
      <c r="A141" s="2"/>
      <c r="B141" s="2"/>
      <c r="C141" s="2"/>
      <c r="D141" s="2"/>
      <c r="E141" s="2">
        <v>146</v>
      </c>
      <c r="F141" s="36">
        <v>4.0607634103149</v>
      </c>
      <c r="G141" s="36">
        <v>7.8068561592834724</v>
      </c>
      <c r="H141" s="36">
        <v>0.27878333253094445</v>
      </c>
      <c r="I141" s="36">
        <v>0.38654588157158187</v>
      </c>
      <c r="J141" s="36">
        <f t="shared" si="2"/>
        <v>0.38654588157158187</v>
      </c>
    </row>
    <row r="142" spans="1:10" x14ac:dyDescent="0.7">
      <c r="A142" s="2"/>
      <c r="B142" s="2"/>
      <c r="C142" s="2"/>
      <c r="D142" s="2"/>
      <c r="E142" s="2">
        <v>147</v>
      </c>
      <c r="F142" s="36">
        <v>4.0653544149277394</v>
      </c>
      <c r="G142" s="36">
        <v>7.7980398768684784</v>
      </c>
      <c r="H142" s="36">
        <v>0.27796794175028572</v>
      </c>
      <c r="I142" s="36">
        <v>0.3849800553511582</v>
      </c>
      <c r="J142" s="36">
        <f t="shared" si="2"/>
        <v>0.3849800553511582</v>
      </c>
    </row>
    <row r="143" spans="1:10" x14ac:dyDescent="0.7">
      <c r="A143" s="2"/>
      <c r="B143" s="2"/>
      <c r="C143" s="2"/>
      <c r="D143" s="2"/>
      <c r="E143" s="2">
        <v>148</v>
      </c>
      <c r="F143" s="36">
        <v>4.0699032395074113</v>
      </c>
      <c r="G143" s="36">
        <v>7.7893242113163259</v>
      </c>
      <c r="H143" s="36">
        <v>0.2771600424040892</v>
      </c>
      <c r="I143" s="36">
        <v>0.3834320993071465</v>
      </c>
      <c r="J143" s="36">
        <f t="shared" si="2"/>
        <v>0.3834320993071465</v>
      </c>
    </row>
    <row r="144" spans="1:10" x14ac:dyDescent="0.7">
      <c r="A144" s="2"/>
      <c r="B144" s="2"/>
      <c r="C144" s="2"/>
      <c r="D144" s="2"/>
      <c r="E144" s="2">
        <v>149</v>
      </c>
      <c r="F144" s="36">
        <v>4.074410539477971</v>
      </c>
      <c r="G144" s="36">
        <v>7.7807073033125365</v>
      </c>
      <c r="H144" s="36">
        <v>0.27635951808499359</v>
      </c>
      <c r="I144" s="36">
        <v>0.38190168321380935</v>
      </c>
      <c r="J144" s="36">
        <f t="shared" si="2"/>
        <v>0.38190168321380935</v>
      </c>
    </row>
    <row r="145" spans="1:10" x14ac:dyDescent="0.7">
      <c r="A145" s="2"/>
      <c r="B145" s="2"/>
      <c r="C145" s="2"/>
      <c r="D145" s="2"/>
      <c r="E145" s="2">
        <v>150</v>
      </c>
      <c r="F145" s="36">
        <v>4.0788769559260096</v>
      </c>
      <c r="G145" s="36">
        <v>7.7721873407217554</v>
      </c>
      <c r="H145" s="36">
        <v>0.27556625493206011</v>
      </c>
      <c r="I145" s="36">
        <v>0.38038848522471325</v>
      </c>
      <c r="J145" s="36">
        <f t="shared" si="2"/>
        <v>0.38038848522471325</v>
      </c>
    </row>
    <row r="146" spans="1:10" x14ac:dyDescent="0.7">
      <c r="A146" s="2"/>
      <c r="B146" s="2"/>
      <c r="C146" s="2"/>
      <c r="D146" s="2"/>
      <c r="E146" s="2">
        <v>151</v>
      </c>
      <c r="F146" s="36">
        <v>4.0833031160044921</v>
      </c>
      <c r="G146" s="36">
        <v>7.7637625570716908</v>
      </c>
      <c r="H146" s="36">
        <v>0.27478014155904784</v>
      </c>
      <c r="I146" s="36">
        <v>0.37889219160346621</v>
      </c>
      <c r="J146" s="36">
        <f t="shared" si="2"/>
        <v>0.37889219160346621</v>
      </c>
    </row>
    <row r="147" spans="1:10" x14ac:dyDescent="0.7">
      <c r="A147" s="2"/>
      <c r="B147" s="2"/>
      <c r="C147" s="2"/>
      <c r="D147" s="2"/>
      <c r="E147" s="2">
        <v>152</v>
      </c>
      <c r="F147" s="36">
        <v>4.0876896333227011</v>
      </c>
      <c r="G147" s="36">
        <v>7.7554312300958275</v>
      </c>
      <c r="H147" s="36">
        <v>0.27400106898515741</v>
      </c>
      <c r="I147" s="36">
        <v>0.37741249646489594</v>
      </c>
      <c r="J147" s="36">
        <f t="shared" si="2"/>
        <v>0.37741249646489594</v>
      </c>
    </row>
    <row r="148" spans="1:10" x14ac:dyDescent="0.7">
      <c r="A148" s="2"/>
      <c r="B148" s="2"/>
      <c r="C148" s="2"/>
      <c r="D148" s="2"/>
      <c r="E148" s="2">
        <v>153</v>
      </c>
      <c r="F148" s="36">
        <v>4.0920371083228604</v>
      </c>
      <c r="G148" s="36">
        <v>7.7471916803322829</v>
      </c>
      <c r="H148" s="36">
        <v>0.27322893056814068</v>
      </c>
      <c r="I148" s="36">
        <v>0.37594910152619687</v>
      </c>
      <c r="J148" s="36">
        <f t="shared" si="2"/>
        <v>0.37594910152619687</v>
      </c>
    </row>
    <row r="149" spans="1:10" x14ac:dyDescent="0.7">
      <c r="A149" s="2"/>
      <c r="B149" s="2"/>
      <c r="C149" s="2"/>
      <c r="D149" s="2"/>
      <c r="E149" s="2">
        <v>154</v>
      </c>
      <c r="F149" s="36">
        <v>4.0963461286439653</v>
      </c>
      <c r="G149" s="36">
        <v>7.7390422697762222</v>
      </c>
      <c r="H149" s="36">
        <v>0.27246362193968188</v>
      </c>
      <c r="I149" s="36">
        <v>0.3745017158675914</v>
      </c>
      <c r="J149" s="36">
        <f t="shared" si="2"/>
        <v>0.3745017158675914</v>
      </c>
    </row>
    <row r="150" spans="1:10" x14ac:dyDescent="0.7">
      <c r="A150" s="2"/>
      <c r="B150" s="2"/>
      <c r="C150" s="2"/>
      <c r="D150" s="2"/>
      <c r="E150" s="2">
        <v>155</v>
      </c>
      <c r="F150" s="36">
        <v>4.1006172694733269</v>
      </c>
      <c r="G150" s="36">
        <v>7.730981400583512</v>
      </c>
      <c r="H150" s="36">
        <v>0.27170504094296133</v>
      </c>
      <c r="I150" s="36">
        <v>0.37307005570209073</v>
      </c>
      <c r="J150" s="36">
        <f t="shared" si="2"/>
        <v>0.37307005570209073</v>
      </c>
    </row>
    <row r="151" spans="1:10" x14ac:dyDescent="0.7">
      <c r="A151" s="2"/>
      <c r="B151" s="2"/>
      <c r="C151" s="2"/>
      <c r="D151" s="2"/>
      <c r="E151" s="2">
        <v>156</v>
      </c>
      <c r="F151" s="36">
        <v>4.1048510938863245</v>
      </c>
      <c r="G151" s="36">
        <v>7.7230075138232914</v>
      </c>
      <c r="H151" s="36">
        <v>0.27095308757231307</v>
      </c>
      <c r="I151" s="36">
        <v>0.37165384415394342</v>
      </c>
      <c r="J151" s="36">
        <f t="shared" si="2"/>
        <v>0.37165384415394342</v>
      </c>
    </row>
    <row r="152" spans="1:10" x14ac:dyDescent="0.7">
      <c r="A152" s="2"/>
      <c r="B152" s="2"/>
      <c r="C152" s="2"/>
      <c r="D152" s="2"/>
      <c r="E152" s="2">
        <v>157</v>
      </c>
      <c r="F152" s="36">
        <v>4.1090481531748573</v>
      </c>
      <c r="G152" s="36">
        <v>7.7151190882772811</v>
      </c>
      <c r="H152" s="36">
        <v>0.27020766391489026</v>
      </c>
      <c r="I152" s="36">
        <v>0.37025281104538577</v>
      </c>
      <c r="J152" s="36">
        <f t="shared" si="2"/>
        <v>0.37025281104538577</v>
      </c>
    </row>
    <row r="153" spans="1:10" x14ac:dyDescent="0.7">
      <c r="A153" s="2"/>
      <c r="B153" s="2"/>
      <c r="C153" s="2"/>
      <c r="D153" s="2"/>
      <c r="E153" s="2">
        <v>158</v>
      </c>
      <c r="F153" s="36">
        <v>4.1132089871648727</v>
      </c>
      <c r="G153" s="36">
        <v>7.7073146392838767</v>
      </c>
      <c r="H153" s="36">
        <v>0.26946867409426978</v>
      </c>
      <c r="I153" s="36">
        <v>0.36886669269134487</v>
      </c>
      <c r="J153" s="36">
        <f t="shared" si="2"/>
        <v>0.36886669269134487</v>
      </c>
    </row>
    <row r="154" spans="1:10" x14ac:dyDescent="0.7">
      <c r="A154" s="2"/>
      <c r="B154" s="2"/>
      <c r="C154" s="2"/>
      <c r="D154" s="2"/>
      <c r="E154" s="2">
        <v>159</v>
      </c>
      <c r="F154" s="36">
        <v>4.1173341245234933</v>
      </c>
      <c r="G154" s="36">
        <v>7.6995927176249612</v>
      </c>
      <c r="H154" s="36">
        <v>0.2687360242159047</v>
      </c>
      <c r="I154" s="36">
        <v>0.36749523170173037</v>
      </c>
      <c r="J154" s="36">
        <f t="shared" si="2"/>
        <v>0.36749523170173037</v>
      </c>
    </row>
    <row r="155" spans="1:10" x14ac:dyDescent="0.7">
      <c r="A155" s="2"/>
      <c r="B155" s="2"/>
      <c r="C155" s="2"/>
      <c r="D155" s="2"/>
      <c r="E155" s="2">
        <v>160</v>
      </c>
      <c r="F155" s="36">
        <v>4.1214240830560565</v>
      </c>
      <c r="G155" s="36">
        <v>7.6919519084536407</v>
      </c>
      <c r="H155" s="36">
        <v>0.26800962231436842</v>
      </c>
      <c r="I155" s="36">
        <v>0.36613817679099392</v>
      </c>
      <c r="J155" s="36">
        <f t="shared" si="2"/>
        <v>0.36613817679099392</v>
      </c>
    </row>
    <row r="156" spans="1:10" x14ac:dyDescent="0.7">
      <c r="A156" s="2"/>
      <c r="B156" s="2"/>
      <c r="C156" s="2"/>
      <c r="D156" s="2"/>
      <c r="E156" s="2">
        <v>161</v>
      </c>
      <c r="F156" s="36">
        <v>4.1254793699935126</v>
      </c>
      <c r="G156" s="36">
        <v>7.6843908302611847</v>
      </c>
      <c r="H156" s="36">
        <v>0.26728937830231059</v>
      </c>
      <c r="I156" s="36">
        <v>0.36479528259465033</v>
      </c>
      <c r="J156" s="36">
        <f t="shared" si="2"/>
        <v>0.36479528259465033</v>
      </c>
    </row>
    <row r="157" spans="1:10" x14ac:dyDescent="0.7">
      <c r="A157" s="2"/>
      <c r="B157" s="2"/>
      <c r="C157" s="2"/>
      <c r="D157" s="2"/>
      <c r="E157" s="2">
        <v>162</v>
      </c>
      <c r="F157" s="36">
        <v>4.1295004822705268</v>
      </c>
      <c r="G157" s="36">
        <v>7.6769081338814162</v>
      </c>
      <c r="H157" s="36">
        <v>0.26657520392106482</v>
      </c>
      <c r="I157" s="36">
        <v>0.36346630949245218</v>
      </c>
      <c r="J157" s="36">
        <f t="shared" si="2"/>
        <v>0.36346630949245218</v>
      </c>
    </row>
    <row r="158" spans="1:10" x14ac:dyDescent="0.7">
      <c r="A158" s="2"/>
      <c r="B158" s="2"/>
      <c r="C158" s="2"/>
      <c r="D158" s="2"/>
      <c r="E158" s="2">
        <v>163</v>
      </c>
      <c r="F158" s="36">
        <v>4.1334879067946497</v>
      </c>
      <c r="G158" s="36">
        <v>7.6695025015310323</v>
      </c>
      <c r="H158" s="36">
        <v>0.26586701269284219</v>
      </c>
      <c r="I158" s="36">
        <v>0.36215102343794392</v>
      </c>
      <c r="J158" s="36">
        <f t="shared" si="2"/>
        <v>0.36215102343794392</v>
      </c>
    </row>
    <row r="159" spans="1:10" x14ac:dyDescent="0.7">
      <c r="A159" s="2"/>
      <c r="B159" s="2"/>
      <c r="C159" s="2"/>
      <c r="D159" s="2"/>
      <c r="E159" s="2">
        <v>164</v>
      </c>
      <c r="F159" s="36">
        <v>4.1374421207068872</v>
      </c>
      <c r="G159" s="36">
        <v>7.6621726458842945</v>
      </c>
      <c r="H159" s="36">
        <v>0.26516471987445256</v>
      </c>
      <c r="I159" s="36">
        <v>0.36084919579412156</v>
      </c>
      <c r="J159" s="36">
        <f t="shared" si="2"/>
        <v>0.36084919579412156</v>
      </c>
    </row>
    <row r="160" spans="1:10" x14ac:dyDescent="0.7">
      <c r="A160" s="2"/>
      <c r="B160" s="2"/>
      <c r="C160" s="2"/>
      <c r="D160" s="2"/>
      <c r="E160" s="2">
        <v>165</v>
      </c>
      <c r="F160" s="36">
        <v>4.1413635916340104</v>
      </c>
      <c r="G160" s="36">
        <v>7.6549173091806768</v>
      </c>
      <c r="H160" s="36">
        <v>0.26446824241249245</v>
      </c>
      <c r="I160" s="36">
        <v>0.35956060317494631</v>
      </c>
      <c r="J160" s="36">
        <f t="shared" si="2"/>
        <v>0.35956060317494631</v>
      </c>
    </row>
    <row r="161" spans="1:10" x14ac:dyDescent="0.7">
      <c r="A161" s="2"/>
      <c r="B161" s="2"/>
      <c r="C161" s="2"/>
      <c r="D161" s="2"/>
      <c r="E161" s="2">
        <v>166</v>
      </c>
      <c r="F161" s="36">
        <v>4.1452527779328694</v>
      </c>
      <c r="G161" s="36">
        <v>7.6477352623640726</v>
      </c>
      <c r="H161" s="36">
        <v>0.26377749889995372</v>
      </c>
      <c r="I161" s="36">
        <v>0.3582850272924607</v>
      </c>
      <c r="J161" s="36">
        <f t="shared" si="2"/>
        <v>0.3582850272924607</v>
      </c>
    </row>
    <row r="162" spans="1:10" x14ac:dyDescent="0.7">
      <c r="A162" s="2"/>
      <c r="B162" s="2"/>
      <c r="C162" s="2"/>
      <c r="D162" s="2"/>
      <c r="E162" s="2">
        <v>167</v>
      </c>
      <c r="F162" s="36">
        <v>4.1491101289270977</v>
      </c>
      <c r="G162" s="36">
        <v>7.640625304252282</v>
      </c>
      <c r="H162" s="36">
        <v>0.26309240953418345</v>
      </c>
      <c r="I162" s="36">
        <v>0.3570222548092854</v>
      </c>
      <c r="J162" s="36">
        <f t="shared" si="2"/>
        <v>0.3570222548092854</v>
      </c>
    </row>
    <row r="163" spans="1:10" x14ac:dyDescent="0.7">
      <c r="A163" s="2"/>
      <c r="B163" s="2"/>
      <c r="C163" s="2"/>
      <c r="D163" s="2"/>
      <c r="E163" s="2">
        <v>168</v>
      </c>
      <c r="F163" s="36">
        <v>4.1529360851363721</v>
      </c>
      <c r="G163" s="36">
        <v>7.6335862607355356</v>
      </c>
      <c r="H163" s="36">
        <v>0.26241289607616569</v>
      </c>
      <c r="I163" s="36">
        <v>0.35577207719627268</v>
      </c>
      <c r="J163" s="36">
        <f t="shared" si="2"/>
        <v>0.35577207719627268</v>
      </c>
    </row>
    <row r="164" spans="1:10" x14ac:dyDescent="0.7">
      <c r="A164" s="2"/>
      <c r="B164" s="2"/>
      <c r="C164" s="2"/>
      <c r="D164" s="2"/>
      <c r="E164" s="2">
        <v>169</v>
      </c>
      <c r="F164" s="36">
        <v>4.1567310784985994</v>
      </c>
      <c r="G164" s="36">
        <v>7.6266169840028342</v>
      </c>
      <c r="H164" s="36">
        <v>0.26173888181105964</v>
      </c>
      <c r="I164" s="36">
        <v>0.35453429059509789</v>
      </c>
      <c r="J164" s="36">
        <f t="shared" si="2"/>
        <v>0.35453429059509789</v>
      </c>
    </row>
    <row r="165" spans="1:10" x14ac:dyDescent="0.7">
      <c r="A165" s="2"/>
      <c r="B165" s="2"/>
      <c r="C165" s="2"/>
      <c r="D165" s="2"/>
      <c r="E165" s="2">
        <v>170</v>
      </c>
      <c r="F165" s="36">
        <v>4.160495532585248</v>
      </c>
      <c r="G165" s="36">
        <v>7.6197163517949935</v>
      </c>
      <c r="H165" s="36">
        <v>0.26107029150995609</v>
      </c>
      <c r="I165" s="36">
        <v>0.35330869568559709</v>
      </c>
      <c r="J165" s="36">
        <f t="shared" si="2"/>
        <v>0.35330869568559709</v>
      </c>
    </row>
    <row r="166" spans="1:10" x14ac:dyDescent="0.7">
      <c r="A166" s="2"/>
      <c r="B166" s="2"/>
      <c r="C166" s="2"/>
      <c r="D166" s="2"/>
      <c r="E166" s="2">
        <v>171</v>
      </c>
      <c r="F166" s="36">
        <v>4.1642298628100711</v>
      </c>
      <c r="G166" s="36">
        <v>7.6128832666833359</v>
      </c>
      <c r="H166" s="36">
        <v>0.26040705139280595</v>
      </c>
      <c r="I166" s="36">
        <v>0.352095097557658</v>
      </c>
      <c r="J166" s="36">
        <f t="shared" si="2"/>
        <v>0.352095097557658</v>
      </c>
    </row>
    <row r="167" spans="1:10" x14ac:dyDescent="0.7">
      <c r="A167" s="2"/>
      <c r="B167" s="2"/>
      <c r="C167" s="2"/>
      <c r="D167" s="2"/>
      <c r="E167" s="2">
        <v>172</v>
      </c>
      <c r="F167" s="36">
        <v>4.1679344766314657</v>
      </c>
      <c r="G167" s="36">
        <v>7.6061166553729755</v>
      </c>
      <c r="H167" s="36">
        <v>0.25974908909248107</v>
      </c>
      <c r="I167" s="36">
        <v>0.35089330558747811</v>
      </c>
      <c r="J167" s="36">
        <f t="shared" si="2"/>
        <v>0.35089330558747811</v>
      </c>
    </row>
    <row r="168" spans="1:10" x14ac:dyDescent="0.7">
      <c r="A168" s="2"/>
      <c r="B168" s="2"/>
      <c r="C168" s="2"/>
      <c r="D168" s="2"/>
      <c r="E168" s="2">
        <v>173</v>
      </c>
      <c r="F168" s="36">
        <v>4.1716097737487052</v>
      </c>
      <c r="G168" s="36">
        <v>7.5994154680297124</v>
      </c>
      <c r="H168" s="36">
        <v>0.25909633361992113</v>
      </c>
      <c r="I168" s="36">
        <v>0.34970313331801828</v>
      </c>
      <c r="J168" s="36">
        <f t="shared" si="2"/>
        <v>0.34970313331801828</v>
      </c>
    </row>
    <row r="169" spans="1:10" x14ac:dyDescent="0.7">
      <c r="A169" s="2"/>
      <c r="B169" s="2"/>
      <c r="C169" s="2"/>
      <c r="D169" s="2"/>
      <c r="E169" s="2">
        <v>174</v>
      </c>
      <c r="F169" s="36">
        <v>4.1752561462922575</v>
      </c>
      <c r="G169" s="36">
        <v>7.592778677629612</v>
      </c>
      <c r="H169" s="36">
        <v>0.25844871533033276</v>
      </c>
      <c r="I169" s="36">
        <v>0.34852439834348314</v>
      </c>
      <c r="J169" s="36">
        <f t="shared" si="2"/>
        <v>0.34852439834348314</v>
      </c>
    </row>
    <row r="170" spans="1:10" x14ac:dyDescent="0.7">
      <c r="A170" s="2"/>
      <c r="B170" s="2"/>
      <c r="C170" s="2"/>
      <c r="D170" s="2"/>
      <c r="E170" s="2">
        <v>175</v>
      </c>
      <c r="F170" s="36">
        <v>4.1788739790083866</v>
      </c>
      <c r="G170" s="36">
        <v>7.5862052793303931</v>
      </c>
      <c r="H170" s="36">
        <v>0.25780616589040239</v>
      </c>
      <c r="I170" s="36">
        <v>0.34735692219767578</v>
      </c>
      <c r="J170" s="36">
        <f t="shared" si="2"/>
        <v>0.34735692219767578</v>
      </c>
    </row>
    <row r="171" spans="1:10" x14ac:dyDescent="0.7">
      <c r="A171" s="2"/>
      <c r="B171" s="2"/>
      <c r="C171" s="2"/>
      <c r="D171" s="2"/>
      <c r="E171" s="2">
        <v>176</v>
      </c>
      <c r="F171" s="36">
        <v>4.182463649438275</v>
      </c>
      <c r="G171" s="36">
        <v>7.5796942898637134</v>
      </c>
      <c r="H171" s="36">
        <v>0.25716861824648407</v>
      </c>
      <c r="I171" s="36">
        <v>0.3462005302460649</v>
      </c>
      <c r="J171" s="36">
        <f t="shared" si="2"/>
        <v>0.3462005302460649</v>
      </c>
    </row>
    <row r="172" spans="1:10" x14ac:dyDescent="0.7">
      <c r="A172" s="2"/>
      <c r="B172" s="2"/>
      <c r="C172" s="2"/>
      <c r="D172" s="2"/>
      <c r="E172" s="2">
        <v>177</v>
      </c>
      <c r="F172" s="36">
        <v>4.1860255280918102</v>
      </c>
      <c r="G172" s="36">
        <v>7.573244746947597</v>
      </c>
      <c r="H172" s="36">
        <v>0.25653600659373266</v>
      </c>
      <c r="I172" s="36">
        <v>0.34505505158142635</v>
      </c>
      <c r="J172" s="36">
        <f t="shared" si="2"/>
        <v>0.34505505158142635</v>
      </c>
    </row>
    <row r="173" spans="1:10" x14ac:dyDescent="0.7">
      <c r="A173" s="2"/>
      <c r="B173" s="2"/>
      <c r="C173" s="2"/>
      <c r="D173" s="2"/>
      <c r="E173" s="2">
        <v>178</v>
      </c>
      <c r="F173" s="36">
        <v>4.1895599786162734</v>
      </c>
      <c r="G173" s="36">
        <v>7.5668557087181956</v>
      </c>
      <c r="H173" s="36">
        <v>0.25590826634614461</v>
      </c>
      <c r="I173" s="36">
        <v>0.34392031892292252</v>
      </c>
      <c r="J173" s="36">
        <f t="shared" si="2"/>
        <v>0.34392031892292252</v>
      </c>
    </row>
    <row r="174" spans="1:10" x14ac:dyDescent="0.7">
      <c r="A174" s="2"/>
      <c r="B174" s="2"/>
      <c r="C174" s="2"/>
      <c r="D174" s="2"/>
      <c r="E174" s="2">
        <v>179</v>
      </c>
      <c r="F174" s="36">
        <v>4.193067357960059</v>
      </c>
      <c r="G174" s="36">
        <v>7.5605262531801678</v>
      </c>
      <c r="H174" s="36">
        <v>0.25528533410747989</v>
      </c>
      <c r="I174" s="36">
        <v>0.34279616851848527</v>
      </c>
      <c r="J174" s="36">
        <f t="shared" si="2"/>
        <v>0.34279616851848527</v>
      </c>
    </row>
    <row r="175" spans="1:10" x14ac:dyDescent="0.7">
      <c r="A175" s="2"/>
      <c r="B175" s="2"/>
      <c r="C175" s="2"/>
      <c r="D175" s="2"/>
      <c r="E175" s="2">
        <v>180</v>
      </c>
      <c r="F175" s="36">
        <v>4.196548016531648</v>
      </c>
      <c r="G175" s="36">
        <v>7.5542554776748743</v>
      </c>
      <c r="H175" s="36">
        <v>0.25466714764302789</v>
      </c>
      <c r="I175" s="36">
        <v>0.34168244005036352</v>
      </c>
      <c r="J175" s="36">
        <f t="shared" si="2"/>
        <v>0.34168244005036352</v>
      </c>
    </row>
    <row r="176" spans="1:10" x14ac:dyDescent="0.7">
      <c r="A176" s="2"/>
      <c r="B176" s="2"/>
      <c r="C176" s="2"/>
      <c r="D176" s="2"/>
      <c r="E176" s="2">
        <v>181</v>
      </c>
      <c r="F176" s="36">
        <v>4.2000022983539447</v>
      </c>
      <c r="G176" s="36">
        <v>7.5480424983658505</v>
      </c>
      <c r="H176" s="36">
        <v>0.25405364585219525</v>
      </c>
      <c r="I176" s="36">
        <v>0.3405789765437417</v>
      </c>
      <c r="J176" s="36">
        <f t="shared" si="2"/>
        <v>0.3405789765437417</v>
      </c>
    </row>
    <row r="177" spans="1:10" x14ac:dyDescent="0.7">
      <c r="A177" s="2"/>
      <c r="B177" s="2"/>
      <c r="C177" s="2"/>
      <c r="D177" s="2"/>
      <c r="E177" s="2">
        <v>182</v>
      </c>
      <c r="F177" s="36">
        <v>4.2034305412141828</v>
      </c>
      <c r="G177" s="36">
        <v>7.5418864497407894</v>
      </c>
      <c r="H177" s="36">
        <v>0.25344476874188271</v>
      </c>
      <c r="I177" s="36">
        <v>0.33948562427828688</v>
      </c>
      <c r="J177" s="36">
        <f t="shared" si="2"/>
        <v>0.33948562427828688</v>
      </c>
    </row>
    <row r="178" spans="1:10" x14ac:dyDescent="0.7">
      <c r="A178" s="2"/>
      <c r="B178" s="2"/>
      <c r="C178" s="2"/>
      <c r="D178" s="2"/>
      <c r="E178" s="2">
        <v>183</v>
      </c>
      <c r="F178" s="36">
        <v>4.206833076809513</v>
      </c>
      <c r="G178" s="36">
        <v>7.5357864841294511</v>
      </c>
      <c r="H178" s="36">
        <v>0.25284045740062711</v>
      </c>
      <c r="I178" s="36">
        <v>0.33840223270252778</v>
      </c>
      <c r="J178" s="36">
        <f t="shared" si="2"/>
        <v>0.33840223270252778</v>
      </c>
    </row>
    <row r="179" spans="1:10" x14ac:dyDescent="0.7">
      <c r="A179" s="2"/>
      <c r="B179" s="2"/>
      <c r="C179" s="2"/>
      <c r="D179" s="2"/>
      <c r="E179" s="2">
        <v>184</v>
      </c>
      <c r="F179" s="36">
        <v>4.2102102308884559</v>
      </c>
      <c r="G179" s="36">
        <v>7.5297417712369157</v>
      </c>
      <c r="H179" s="36">
        <v>0.25224065397347895</v>
      </c>
      <c r="I179" s="36">
        <v>0.33732865435095793</v>
      </c>
      <c r="J179" s="36">
        <f t="shared" si="2"/>
        <v>0.33732865435095793</v>
      </c>
    </row>
    <row r="180" spans="1:10" x14ac:dyDescent="0.7">
      <c r="A180" s="2"/>
      <c r="B180" s="2"/>
      <c r="C180" s="2"/>
      <c r="D180" s="2"/>
      <c r="E180" s="2">
        <v>185</v>
      </c>
      <c r="F180" s="36">
        <v>4.2135623233883219</v>
      </c>
      <c r="G180" s="36">
        <v>7.523751497691614</v>
      </c>
      <c r="H180" s="36">
        <v>0.25164530163759546</v>
      </c>
      <c r="I180" s="36">
        <v>0.33626474476376145</v>
      </c>
      <c r="J180" s="36">
        <f t="shared" si="2"/>
        <v>0.33626474476376145</v>
      </c>
    </row>
    <row r="181" spans="1:10" x14ac:dyDescent="0.7">
      <c r="A181" s="2"/>
      <c r="B181" s="2"/>
      <c r="C181" s="2"/>
      <c r="D181" s="2"/>
      <c r="E181" s="2">
        <v>186</v>
      </c>
      <c r="F181" s="36">
        <v>4.2168896685687614</v>
      </c>
      <c r="G181" s="36">
        <v>7.5178148666075062</v>
      </c>
      <c r="H181" s="36">
        <v>0.25105434457852127</v>
      </c>
      <c r="I181" s="36">
        <v>0.335210362409055</v>
      </c>
      <c r="J181" s="36">
        <f t="shared" si="2"/>
        <v>0.335210362409055</v>
      </c>
    </row>
    <row r="182" spans="1:10" x14ac:dyDescent="0.7">
      <c r="A182" s="2"/>
      <c r="B182" s="2"/>
      <c r="C182" s="2"/>
      <c r="D182" s="2"/>
      <c r="E182" s="2">
        <v>187</v>
      </c>
      <c r="F182" s="36">
        <v>4.2201925751415681</v>
      </c>
      <c r="G182" s="36">
        <v>7.5119310971600353</v>
      </c>
      <c r="H182" s="36">
        <v>0.25046772796713468</v>
      </c>
      <c r="I182" s="36">
        <v>0.33416536860757362</v>
      </c>
      <c r="J182" s="36">
        <f t="shared" si="2"/>
        <v>0.33416536860757362</v>
      </c>
    </row>
    <row r="183" spans="1:10" x14ac:dyDescent="0.7">
      <c r="A183" s="2"/>
      <c r="B183" s="2"/>
      <c r="C183" s="2"/>
      <c r="D183" s="2"/>
      <c r="E183" s="2">
        <v>188</v>
      </c>
      <c r="F183" s="36">
        <v>4.2234713463968268</v>
      </c>
      <c r="G183" s="36">
        <v>7.5060994241752343</v>
      </c>
      <c r="H183" s="36">
        <v>0.24988539793724318</v>
      </c>
      <c r="I183" s="36">
        <v>0.33312962745969399</v>
      </c>
      <c r="J183" s="36">
        <f t="shared" si="2"/>
        <v>0.33312962745969399</v>
      </c>
    </row>
    <row r="184" spans="1:10" x14ac:dyDescent="0.7">
      <c r="A184" s="2"/>
      <c r="B184" s="2"/>
      <c r="C184" s="2"/>
      <c r="D184" s="2"/>
      <c r="E184" s="2">
        <v>189</v>
      </c>
      <c r="F184" s="36">
        <v>4.2267262803256171</v>
      </c>
      <c r="G184" s="36">
        <v>7.5003190977314969</v>
      </c>
      <c r="H184" s="36">
        <v>0.24930730156379011</v>
      </c>
      <c r="I184" s="36">
        <v>0.33210300577470586</v>
      </c>
      <c r="J184" s="36">
        <f t="shared" si="2"/>
        <v>0.33210300577470586</v>
      </c>
    </row>
    <row r="185" spans="1:10" x14ac:dyDescent="0.7">
      <c r="A185" s="2"/>
      <c r="B185" s="2"/>
      <c r="C185" s="2"/>
      <c r="D185" s="2"/>
      <c r="E185" s="2">
        <v>190</v>
      </c>
      <c r="F185" s="36">
        <v>4.2299576697392363</v>
      </c>
      <c r="G185" s="36">
        <v>7.494589382773694</v>
      </c>
      <c r="H185" s="36">
        <v>0.24873338684168012</v>
      </c>
      <c r="I185" s="36">
        <v>0.33108537300227758</v>
      </c>
      <c r="J185" s="36">
        <f t="shared" si="2"/>
        <v>0.33108537300227758</v>
      </c>
    </row>
    <row r="186" spans="1:10" x14ac:dyDescent="0.7">
      <c r="A186" s="2"/>
      <c r="B186" s="2"/>
      <c r="C186" s="2"/>
      <c r="D186" s="2"/>
      <c r="E186" s="2">
        <v>191</v>
      </c>
      <c r="F186" s="36">
        <v>4.233165802385229</v>
      </c>
      <c r="G186" s="36">
        <v>7.4889095587390111</v>
      </c>
      <c r="H186" s="36">
        <v>0.24816360266517179</v>
      </c>
      <c r="I186" s="36">
        <v>0.3300766011660019</v>
      </c>
      <c r="J186" s="36">
        <f t="shared" si="2"/>
        <v>0.3300766011660019</v>
      </c>
    </row>
    <row r="187" spans="1:10" x14ac:dyDescent="0.7">
      <c r="A187" s="2"/>
      <c r="B187" s="2"/>
      <c r="C187" s="2"/>
      <c r="D187" s="2"/>
      <c r="E187" s="2">
        <v>192</v>
      </c>
      <c r="F187" s="36">
        <v>4.2363509610601806</v>
      </c>
      <c r="G187" s="36">
        <v>7.4832789191942233</v>
      </c>
      <c r="H187" s="36">
        <v>0.24759789880784444</v>
      </c>
      <c r="I187" s="36">
        <v>0.32907656479897396</v>
      </c>
      <c r="J187" s="36">
        <f t="shared" si="2"/>
        <v>0.32907656479897396</v>
      </c>
    </row>
    <row r="188" spans="1:10" x14ac:dyDescent="0.7">
      <c r="A188" s="2"/>
      <c r="B188" s="2"/>
      <c r="C188" s="2"/>
      <c r="D188" s="2"/>
      <c r="E188" s="2">
        <v>193</v>
      </c>
      <c r="F188" s="36">
        <v>4.2395134237194707</v>
      </c>
      <c r="G188" s="36">
        <v>7.4776967714839229</v>
      </c>
      <c r="H188" s="36">
        <v>0.2470362259031057</v>
      </c>
      <c r="I188" s="36">
        <v>0.32808514088131435</v>
      </c>
      <c r="J188" s="36">
        <f t="shared" si="2"/>
        <v>0.32808514088131435</v>
      </c>
    </row>
    <row r="189" spans="1:10" x14ac:dyDescent="0.7">
      <c r="A189" s="2"/>
      <c r="B189" s="2"/>
      <c r="C189" s="2"/>
      <c r="D189" s="2"/>
      <c r="E189" s="2">
        <v>194</v>
      </c>
      <c r="F189" s="36">
        <v>4.2426534635840349</v>
      </c>
      <c r="G189" s="36">
        <v>7.4721624363893557</v>
      </c>
      <c r="H189" s="36">
        <v>0.24647853542522935</v>
      </c>
      <c r="I189" s="36">
        <v>0.32710220877957652</v>
      </c>
      <c r="J189" s="36">
        <f t="shared" si="2"/>
        <v>0.32710220877957652</v>
      </c>
    </row>
    <row r="190" spans="1:10" x14ac:dyDescent="0.7">
      <c r="A190" s="2"/>
      <c r="B190" s="2"/>
      <c r="C190" s="2"/>
      <c r="D190" s="2"/>
      <c r="E190" s="2">
        <v>195</v>
      </c>
      <c r="F190" s="36">
        <v>4.2457713492442712</v>
      </c>
      <c r="G190" s="36">
        <v>7.4666752477974629</v>
      </c>
      <c r="H190" s="36">
        <v>0.24592477967090176</v>
      </c>
      <c r="I190" s="36">
        <v>0.32612765018796619</v>
      </c>
      <c r="J190" s="36">
        <f t="shared" si="2"/>
        <v>0.32612765018796619</v>
      </c>
    </row>
    <row r="191" spans="1:10" x14ac:dyDescent="0.7">
      <c r="A191" s="2"/>
      <c r="B191" s="2"/>
      <c r="C191" s="2"/>
      <c r="D191" s="2"/>
      <c r="E191" s="2">
        <v>196</v>
      </c>
      <c r="F191" s="36">
        <v>4.2488673447611287</v>
      </c>
      <c r="G191" s="36">
        <v>7.4612345523797767</v>
      </c>
      <c r="H191" s="36">
        <v>0.2453749117412668</v>
      </c>
      <c r="I191" s="36">
        <v>0.32516134907131167</v>
      </c>
      <c r="J191" s="36">
        <f t="shared" si="2"/>
        <v>0.32516134907131167</v>
      </c>
    </row>
    <row r="192" spans="1:10" x14ac:dyDescent="0.7">
      <c r="A192" s="2"/>
      <c r="B192" s="2"/>
      <c r="C192" s="2"/>
      <c r="D192" s="2"/>
      <c r="E192" s="2">
        <v>197</v>
      </c>
      <c r="F192" s="36">
        <v>4.2519417097645205</v>
      </c>
      <c r="G192" s="36">
        <v>7.4558397092808528</v>
      </c>
      <c r="H192" s="36">
        <v>0.24482888552444815</v>
      </c>
      <c r="I192" s="36">
        <v>0.32420319160972655</v>
      </c>
      <c r="J192" s="36">
        <f t="shared" si="2"/>
        <v>0.32420319160972655</v>
      </c>
    </row>
    <row r="193" spans="1:10" x14ac:dyDescent="0.7">
      <c r="A193" s="2"/>
      <c r="B193" s="2"/>
      <c r="C193" s="2"/>
      <c r="D193" s="2"/>
      <c r="E193" s="2">
        <v>198</v>
      </c>
      <c r="F193" s="36">
        <v>4.2549946995491226</v>
      </c>
      <c r="G193" s="36">
        <v>7.4504900898158777</v>
      </c>
      <c r="H193" s="36">
        <v>0.24428665567853425</v>
      </c>
      <c r="I193" s="36">
        <v>0.32325306614490468</v>
      </c>
      <c r="J193" s="36">
        <f t="shared" si="2"/>
        <v>0.32325306614490468</v>
      </c>
    </row>
    <row r="194" spans="1:10" x14ac:dyDescent="0.7">
      <c r="A194" s="2"/>
      <c r="B194" s="2"/>
      <c r="C194" s="2"/>
      <c r="D194" s="2"/>
      <c r="E194" s="2">
        <v>199</v>
      </c>
      <c r="F194" s="36">
        <v>4.2580265651676399</v>
      </c>
      <c r="G194" s="36">
        <v>7.4451850771771158</v>
      </c>
      <c r="H194" s="36">
        <v>0.24374817761501388</v>
      </c>
      <c r="I194" s="36">
        <v>0.32231086312798185</v>
      </c>
      <c r="J194" s="36">
        <f t="shared" si="2"/>
        <v>0.32231086312798185</v>
      </c>
    </row>
    <row r="195" spans="1:10" x14ac:dyDescent="0.7">
      <c r="A195" s="2"/>
      <c r="B195" s="2"/>
      <c r="C195" s="2"/>
      <c r="D195" s="2"/>
      <c r="E195" s="2">
        <v>200</v>
      </c>
      <c r="F195" s="36">
        <v>4.261037553521593</v>
      </c>
      <c r="G195" s="36">
        <v>7.4399240661489721</v>
      </c>
      <c r="H195" s="36">
        <v>0.24321340748265152</v>
      </c>
      <c r="I195" s="36">
        <v>0.32137647506892919</v>
      </c>
      <c r="J195" s="36">
        <f t="shared" si="2"/>
        <v>0.32137647506892919</v>
      </c>
    </row>
    <row r="196" spans="1:10" x14ac:dyDescent="0.7">
      <c r="A196" s="2"/>
      <c r="B196" s="2"/>
      <c r="C196" s="2"/>
      <c r="D196" s="2"/>
      <c r="E196" s="2">
        <v>201</v>
      </c>
      <c r="F196" s="36">
        <v>4.2640279074497736</v>
      </c>
      <c r="G196" s="36">
        <v>7.4347064628312944</v>
      </c>
      <c r="H196" s="36">
        <v>0.24268230215177777</v>
      </c>
      <c r="I196" s="36">
        <v>0.32044979648741112</v>
      </c>
      <c r="J196" s="36">
        <f t="shared" si="2"/>
        <v>0.32044979648741112</v>
      </c>
    </row>
    <row r="197" spans="1:10" x14ac:dyDescent="0.7">
      <c r="A197" s="2"/>
      <c r="B197" s="2"/>
      <c r="C197" s="2"/>
      <c r="D197" s="2"/>
      <c r="E197" s="2">
        <v>202</v>
      </c>
      <c r="F197" s="36">
        <v>4.2669978658143748</v>
      </c>
      <c r="G197" s="36">
        <v>7.4295316843706454</v>
      </c>
      <c r="H197" s="36">
        <v>0.2421548191989914</v>
      </c>
      <c r="I197" s="36">
        <v>0.31953072386505665</v>
      </c>
      <c r="J197" s="36">
        <f t="shared" si="2"/>
        <v>0.31953072386505665</v>
      </c>
    </row>
    <row r="198" spans="1:10" x14ac:dyDescent="0.7">
      <c r="A198" s="2"/>
      <c r="B198" s="2"/>
      <c r="C198" s="2"/>
      <c r="D198" s="2"/>
      <c r="E198" s="2">
        <v>203</v>
      </c>
      <c r="F198" s="36">
        <v>4.2699476635848743</v>
      </c>
      <c r="G198" s="36">
        <v>7.4243991586993587</v>
      </c>
      <c r="H198" s="36">
        <v>0.24163091689226179</v>
      </c>
      <c r="I198" s="36">
        <v>0.3186191555991138</v>
      </c>
      <c r="J198" s="36">
        <f t="shared" ref="J198:J261" si="3">MAX(H198,I198)</f>
        <v>0.3186191555991138</v>
      </c>
    </row>
    <row r="199" spans="1:10" x14ac:dyDescent="0.7">
      <c r="A199" s="2"/>
      <c r="B199" s="2"/>
      <c r="C199" s="2"/>
      <c r="D199" s="2"/>
      <c r="E199" s="2">
        <v>204</v>
      </c>
      <c r="F199" s="36">
        <v>4.2728775319197805</v>
      </c>
      <c r="G199" s="36">
        <v>7.4193083242819693</v>
      </c>
      <c r="H199" s="36">
        <v>0.2411105541764097</v>
      </c>
      <c r="I199" s="36">
        <v>0.31771499195741515</v>
      </c>
      <c r="J199" s="36">
        <f t="shared" si="3"/>
        <v>0.31771499195741515</v>
      </c>
    </row>
    <row r="200" spans="1:10" x14ac:dyDescent="0.7">
      <c r="A200" s="2"/>
      <c r="B200" s="2"/>
      <c r="C200" s="2"/>
      <c r="D200" s="2"/>
      <c r="E200" s="2">
        <v>205</v>
      </c>
      <c r="F200" s="36">
        <v>4.2757876982462708</v>
      </c>
      <c r="G200" s="36">
        <v>7.4142586298689324</v>
      </c>
      <c r="H200" s="36">
        <v>0.24059369065896352</v>
      </c>
      <c r="I200" s="36">
        <v>0.31681813503463641</v>
      </c>
      <c r="J200" s="36">
        <f t="shared" si="3"/>
        <v>0.31681813503463641</v>
      </c>
    </row>
    <row r="201" spans="1:10" x14ac:dyDescent="0.7">
      <c r="A201" s="2"/>
      <c r="B201" s="2"/>
      <c r="C201" s="2"/>
      <c r="D201" s="2"/>
      <c r="E201" s="2">
        <v>206</v>
      </c>
      <c r="F201" s="36">
        <v>4.2786783863377806</v>
      </c>
      <c r="G201" s="36">
        <v>7.4092495342572686</v>
      </c>
      <c r="H201" s="36">
        <v>0.24008028659637881</v>
      </c>
      <c r="I201" s="36">
        <v>0.31592848870978507</v>
      </c>
      <c r="J201" s="36">
        <f t="shared" si="3"/>
        <v>0.31592848870978507</v>
      </c>
    </row>
    <row r="202" spans="1:10" x14ac:dyDescent="0.7">
      <c r="A202" s="2"/>
      <c r="B202" s="2"/>
      <c r="C202" s="2"/>
      <c r="D202" s="2"/>
      <c r="E202" s="2">
        <v>207</v>
      </c>
      <c r="F202" s="36">
        <v>4.2815498163896439</v>
      </c>
      <c r="G202" s="36">
        <v>7.4042805060579493</v>
      </c>
      <c r="H202" s="36">
        <v>0.23957030288060388</v>
      </c>
      <c r="I202" s="36">
        <v>0.3150459586048866</v>
      </c>
      <c r="J202" s="36">
        <f t="shared" si="3"/>
        <v>0.3150459586048866</v>
      </c>
    </row>
    <row r="203" spans="1:10" x14ac:dyDescent="0.7">
      <c r="A203" s="2"/>
      <c r="B203" s="2"/>
      <c r="C203" s="2"/>
      <c r="D203" s="2"/>
      <c r="E203" s="2">
        <v>208</v>
      </c>
      <c r="F203" s="36">
        <v>4.2844022050928139</v>
      </c>
      <c r="G203" s="36">
        <v>7.3993510234698121</v>
      </c>
      <c r="H203" s="36">
        <v>0.23906370102598684</v>
      </c>
      <c r="I203" s="36">
        <v>0.31417045204483141</v>
      </c>
      <c r="J203" s="36">
        <f t="shared" si="3"/>
        <v>0.31417045204483141</v>
      </c>
    </row>
    <row r="204" spans="1:10" x14ac:dyDescent="0.7">
      <c r="A204" s="2"/>
      <c r="B204" s="2"/>
      <c r="C204" s="2"/>
      <c r="D204" s="2"/>
      <c r="E204" s="2">
        <v>209</v>
      </c>
      <c r="F204" s="36">
        <v>4.2872357657057076</v>
      </c>
      <c r="G204" s="36">
        <v>7.394460574059778</v>
      </c>
      <c r="H204" s="36">
        <v>0.23856044315651537</v>
      </c>
      <c r="I204" s="36">
        <v>0.31330187801833875</v>
      </c>
      <c r="J204" s="36">
        <f t="shared" si="3"/>
        <v>0.31330187801833875</v>
      </c>
    </row>
    <row r="205" spans="1:10" x14ac:dyDescent="0.7">
      <c r="A205" s="2"/>
      <c r="B205" s="2"/>
      <c r="C205" s="2"/>
      <c r="D205" s="2"/>
      <c r="E205" s="2">
        <v>210</v>
      </c>
      <c r="F205" s="36">
        <v>4.2900507081242703</v>
      </c>
      <c r="G205" s="36">
        <v>7.3896086545491544</v>
      </c>
      <c r="H205" s="36">
        <v>0.23806049199337298</v>
      </c>
      <c r="I205" s="36">
        <v>0.31244014714000401</v>
      </c>
      <c r="J205" s="36">
        <f t="shared" si="3"/>
        <v>0.31244014714000401</v>
      </c>
    </row>
    <row r="206" spans="1:10" x14ac:dyDescent="0.7">
      <c r="A206" s="2"/>
      <c r="B206" s="2"/>
      <c r="C206" s="2"/>
      <c r="D206" s="2"/>
      <c r="E206" s="2">
        <v>211</v>
      </c>
      <c r="F206" s="36">
        <v>4.2928472389502854</v>
      </c>
      <c r="G206" s="36">
        <v>7.3847947706058514</v>
      </c>
      <c r="H206" s="36">
        <v>0.23756381084280653</v>
      </c>
      <c r="I206" s="36">
        <v>0.31158517161339438</v>
      </c>
      <c r="J206" s="36">
        <f t="shared" si="3"/>
        <v>0.31158517161339438</v>
      </c>
    </row>
    <row r="207" spans="1:10" x14ac:dyDescent="0.7">
      <c r="A207" s="2"/>
      <c r="B207" s="2"/>
      <c r="C207" s="2"/>
      <c r="D207" s="2"/>
      <c r="E207" s="2">
        <v>212</v>
      </c>
      <c r="F207" s="36">
        <v>4.2956255615579897</v>
      </c>
      <c r="G207" s="36">
        <v>7.3800184366422865</v>
      </c>
      <c r="H207" s="36">
        <v>0.23707036358429534</v>
      </c>
      <c r="I207" s="36">
        <v>0.31073686519515498</v>
      </c>
      <c r="J207" s="36">
        <f t="shared" si="3"/>
        <v>0.31073686519515498</v>
      </c>
    </row>
    <row r="208" spans="1:10" x14ac:dyDescent="0.7">
      <c r="A208" s="2"/>
      <c r="B208" s="2"/>
      <c r="C208" s="2"/>
      <c r="D208" s="2"/>
      <c r="E208" s="2">
        <v>213</v>
      </c>
      <c r="F208" s="36">
        <v>4.2983858761590321</v>
      </c>
      <c r="G208" s="36">
        <v>7.3752791756188358</v>
      </c>
      <c r="H208" s="36">
        <v>0.23658011465901363</v>
      </c>
      <c r="I208" s="36">
        <v>0.30989514316010203</v>
      </c>
      <c r="J208" s="36">
        <f t="shared" si="3"/>
        <v>0.30989514316010203</v>
      </c>
    </row>
    <row r="209" spans="1:10" x14ac:dyDescent="0.7">
      <c r="A209" s="2"/>
      <c r="B209" s="2"/>
      <c r="C209" s="2"/>
      <c r="D209" s="2"/>
      <c r="E209" s="2">
        <v>214</v>
      </c>
      <c r="F209" s="36">
        <v>4.3011283798658511</v>
      </c>
      <c r="G209" s="36">
        <v>7.3705765188526167</v>
      </c>
      <c r="H209" s="36">
        <v>0.23609302905857477</v>
      </c>
      <c r="I209" s="36">
        <v>0.30905992226725987</v>
      </c>
      <c r="J209" s="36">
        <f t="shared" si="3"/>
        <v>0.30905992226725987</v>
      </c>
    </row>
    <row r="210" spans="1:10" x14ac:dyDescent="0.7">
      <c r="A210" s="2"/>
      <c r="B210" s="2"/>
      <c r="C210" s="2"/>
      <c r="D210" s="2"/>
      <c r="E210" s="2">
        <v>215</v>
      </c>
      <c r="F210" s="36">
        <v>4.303853266753479</v>
      </c>
      <c r="G210" s="36">
        <v>7.3659100058314522</v>
      </c>
      <c r="H210" s="36">
        <v>0.23560907231405404</v>
      </c>
      <c r="I210" s="36">
        <v>0.30823112072682157</v>
      </c>
      <c r="J210" s="36">
        <f t="shared" si="3"/>
        <v>0.30823112072682157</v>
      </c>
    </row>
    <row r="211" spans="1:10" x14ac:dyDescent="0.7">
      <c r="A211" s="2"/>
      <c r="B211" s="2"/>
      <c r="C211" s="2"/>
      <c r="D211" s="2"/>
      <c r="E211" s="2">
        <v>216</v>
      </c>
      <c r="F211" s="36">
        <v>4.3065607279198588</v>
      </c>
      <c r="G211" s="36">
        <v>7.3612791840328535</v>
      </c>
      <c r="H211" s="36">
        <v>0.2351282104852761</v>
      </c>
      <c r="I211" s="36">
        <v>0.30740865816799712</v>
      </c>
      <c r="J211" s="36">
        <f t="shared" si="3"/>
        <v>0.30740865816799712</v>
      </c>
    </row>
    <row r="212" spans="1:10" x14ac:dyDescent="0.7">
      <c r="A212" s="2"/>
      <c r="B212" s="2"/>
      <c r="C212" s="2"/>
      <c r="D212" s="2"/>
      <c r="E212" s="2">
        <v>217</v>
      </c>
      <c r="F212" s="36">
        <v>4.3092509515446835</v>
      </c>
      <c r="G212" s="36">
        <v>7.3566836087478444</v>
      </c>
      <c r="H212" s="36">
        <v>0.23465041015036514</v>
      </c>
      <c r="I212" s="36">
        <v>0.30659245560772508</v>
      </c>
      <c r="J212" s="36">
        <f t="shared" si="3"/>
        <v>0.30659245560772508</v>
      </c>
    </row>
    <row r="213" spans="1:10" x14ac:dyDescent="0.7">
      <c r="A213" s="2"/>
      <c r="B213" s="2"/>
      <c r="C213" s="2"/>
      <c r="D213" s="2"/>
      <c r="E213" s="2">
        <v>218</v>
      </c>
      <c r="F213" s="36">
        <v>4.3119241229468193</v>
      </c>
      <c r="G213" s="36">
        <v>7.3521228429095036</v>
      </c>
      <c r="H213" s="36">
        <v>0.23417563839554567</v>
      </c>
      <c r="I213" s="36">
        <v>0.30578243542022054</v>
      </c>
      <c r="J213" s="36">
        <f t="shared" si="3"/>
        <v>0.30578243542022054</v>
      </c>
    </row>
    <row r="214" spans="1:10" x14ac:dyDescent="0.7">
      <c r="A214" s="2"/>
      <c r="B214" s="2"/>
      <c r="C214" s="2"/>
      <c r="D214" s="2"/>
      <c r="E214" s="2">
        <v>219</v>
      </c>
      <c r="F214" s="36">
        <v>4.3145804246403436</v>
      </c>
      <c r="G214" s="36">
        <v>7.3475964569260377</v>
      </c>
      <c r="H214" s="36">
        <v>0.23370386280519007</v>
      </c>
      <c r="I214" s="36">
        <v>0.30497852130732706</v>
      </c>
      <c r="J214" s="36">
        <f t="shared" si="3"/>
        <v>0.30497852130732706</v>
      </c>
    </row>
    <row r="215" spans="1:10" x14ac:dyDescent="0.7">
      <c r="A215" s="2"/>
      <c r="B215" s="2"/>
      <c r="C215" s="2"/>
      <c r="D215" s="2"/>
      <c r="E215" s="2">
        <v>220</v>
      </c>
      <c r="F215" s="36">
        <v>4.3172200363892479</v>
      </c>
      <c r="G215" s="36">
        <v>7.3431040285183062</v>
      </c>
      <c r="H215" s="36">
        <v>0.23323505145210277</v>
      </c>
      <c r="I215" s="36">
        <v>0.30418063826966035</v>
      </c>
      <c r="J215" s="36">
        <f t="shared" si="3"/>
        <v>0.30418063826966035</v>
      </c>
    </row>
    <row r="216" spans="1:10" x14ac:dyDescent="0.7">
      <c r="A216" s="2"/>
      <c r="B216" s="2"/>
      <c r="C216" s="2"/>
      <c r="D216" s="2"/>
      <c r="E216" s="2">
        <v>221</v>
      </c>
      <c r="F216" s="36">
        <v>4.3198431352608226</v>
      </c>
      <c r="G216" s="36">
        <v>7.3386451425615817</v>
      </c>
      <c r="H216" s="36">
        <v>0.23276917288803933</v>
      </c>
      <c r="I216" s="36">
        <v>0.30338871257850464</v>
      </c>
      <c r="J216" s="36">
        <f t="shared" si="3"/>
        <v>0.30338871257850464</v>
      </c>
    </row>
    <row r="217" spans="1:10" x14ac:dyDescent="0.7">
      <c r="A217" s="2"/>
      <c r="B217" s="2"/>
      <c r="C217" s="2"/>
      <c r="D217" s="2"/>
      <c r="E217" s="2">
        <v>222</v>
      </c>
      <c r="F217" s="36">
        <v>4.322449895677801</v>
      </c>
      <c r="G217" s="36">
        <v>7.3342193909314695</v>
      </c>
      <c r="H217" s="36">
        <v>0.2323061961344447</v>
      </c>
      <c r="I217" s="36">
        <v>0.30260267174844624</v>
      </c>
      <c r="J217" s="36">
        <f t="shared" si="3"/>
        <v>0.30260267174844624</v>
      </c>
    </row>
    <row r="218" spans="1:10" x14ac:dyDescent="0.7">
      <c r="A218" s="2"/>
      <c r="B218" s="2"/>
      <c r="C218" s="2"/>
      <c r="D218" s="2"/>
      <c r="E218" s="2">
        <v>223</v>
      </c>
      <c r="F218" s="36">
        <v>4.3250404894692327</v>
      </c>
      <c r="G218" s="36">
        <v>7.3298263723538604</v>
      </c>
      <c r="H218" s="36">
        <v>0.23184609067341821</v>
      </c>
      <c r="I218" s="36">
        <v>0.30182244451072404</v>
      </c>
      <c r="J218" s="36">
        <f t="shared" si="3"/>
        <v>0.30182244451072404</v>
      </c>
    </row>
    <row r="219" spans="1:10" x14ac:dyDescent="0.7">
      <c r="A219" s="2"/>
      <c r="B219" s="2"/>
      <c r="C219" s="2"/>
      <c r="D219" s="2"/>
      <c r="E219" s="2">
        <v>224</v>
      </c>
      <c r="F219" s="36">
        <v>4.3276150859201961</v>
      </c>
      <c r="G219" s="36">
        <v>7.3254656922587582</v>
      </c>
      <c r="H219" s="36">
        <v>0.23138882643888414</v>
      </c>
      <c r="I219" s="36">
        <v>0.30104796078726959</v>
      </c>
      <c r="J219" s="36">
        <f t="shared" si="3"/>
        <v>0.30104796078726959</v>
      </c>
    </row>
    <row r="220" spans="1:10" x14ac:dyDescent="0.7">
      <c r="A220" s="2"/>
      <c r="B220" s="2"/>
      <c r="C220" s="2"/>
      <c r="D220" s="2"/>
      <c r="E220" s="2">
        <v>225</v>
      </c>
      <c r="F220" s="36">
        <v>4.3301738518203212</v>
      </c>
      <c r="G220" s="36">
        <v>7.3211369626378886</v>
      </c>
      <c r="H220" s="36">
        <v>0.23093437380797388</v>
      </c>
      <c r="I220" s="36">
        <v>0.30027915166541641</v>
      </c>
      <c r="J220" s="36">
        <f t="shared" si="3"/>
        <v>0.30027915166541641</v>
      </c>
    </row>
    <row r="221" spans="1:10" x14ac:dyDescent="0.7">
      <c r="A221" s="2"/>
      <c r="B221" s="2"/>
      <c r="C221" s="2"/>
      <c r="D221" s="2"/>
      <c r="E221" s="2">
        <v>226</v>
      </c>
      <c r="F221" s="36">
        <v>4.3327169515111992</v>
      </c>
      <c r="G221" s="36">
        <v>7.3168398019059682</v>
      </c>
      <c r="H221" s="36">
        <v>0.23048270359260559</v>
      </c>
      <c r="I221" s="36">
        <v>0.29951594937326065</v>
      </c>
      <c r="J221" s="36">
        <f t="shared" si="3"/>
        <v>0.29951594937326065</v>
      </c>
    </row>
    <row r="222" spans="1:10" x14ac:dyDescent="0.7">
      <c r="A222" s="2"/>
      <c r="B222" s="2"/>
      <c r="C222" s="2"/>
      <c r="D222" s="2"/>
      <c r="E222" s="2">
        <v>227</v>
      </c>
      <c r="F222" s="36">
        <v>4.3352445469326728</v>
      </c>
      <c r="G222" s="36">
        <v>7.3125738347655362</v>
      </c>
      <c r="H222" s="36">
        <v>0.23003378703126287</v>
      </c>
      <c r="I222" s="36">
        <v>0.2987582872556549</v>
      </c>
      <c r="J222" s="36">
        <f t="shared" si="3"/>
        <v>0.2987582872556549</v>
      </c>
    </row>
    <row r="223" spans="1:10" x14ac:dyDescent="0.7">
      <c r="A223" s="2"/>
      <c r="B223" s="2"/>
      <c r="C223" s="2"/>
      <c r="D223" s="2"/>
      <c r="E223" s="2">
        <v>228</v>
      </c>
      <c r="F223" s="36">
        <v>4.3377567976680727</v>
      </c>
      <c r="G223" s="36">
        <v>7.3083386920752096</v>
      </c>
      <c r="H223" s="36">
        <v>0.22958759578096011</v>
      </c>
      <c r="I223" s="36">
        <v>0.29800609975080938</v>
      </c>
      <c r="J223" s="36">
        <f t="shared" si="3"/>
        <v>0.29800609975080938</v>
      </c>
    </row>
    <row r="224" spans="1:10" x14ac:dyDescent="0.7">
      <c r="A224" s="2"/>
      <c r="B224" s="2"/>
      <c r="C224" s="2"/>
      <c r="D224" s="2"/>
      <c r="E224" s="2">
        <v>229</v>
      </c>
      <c r="F224" s="36">
        <v>4.3402538609884029</v>
      </c>
      <c r="G224" s="36">
        <v>7.3041340107213015</v>
      </c>
      <c r="H224" s="36">
        <v>0.22914410190939571</v>
      </c>
      <c r="I224" s="36">
        <v>0.29725932236748975</v>
      </c>
      <c r="J224" s="36">
        <f t="shared" si="3"/>
        <v>0.29725932236748975</v>
      </c>
    </row>
    <row r="225" spans="1:10" x14ac:dyDescent="0.7">
      <c r="A225" s="2"/>
      <c r="B225" s="2"/>
      <c r="C225" s="2"/>
      <c r="D225" s="2"/>
      <c r="E225" s="2">
        <v>230</v>
      </c>
      <c r="F225" s="36">
        <v>4.3427358918955106</v>
      </c>
      <c r="G225" s="36">
        <v>7.2999594334926696</v>
      </c>
      <c r="H225" s="36">
        <v>0.22870327788728395</v>
      </c>
      <c r="I225" s="36">
        <v>0.29651789166279063</v>
      </c>
      <c r="J225" s="36">
        <f t="shared" si="3"/>
        <v>0.29651789166279063</v>
      </c>
    </row>
    <row r="226" spans="1:10" x14ac:dyDescent="0.7">
      <c r="A226" s="2"/>
      <c r="B226" s="2"/>
      <c r="C226" s="2"/>
      <c r="D226" s="2"/>
      <c r="E226" s="2">
        <v>231</v>
      </c>
      <c r="F226" s="36">
        <v>4.3452030431642834</v>
      </c>
      <c r="G226" s="36">
        <v>7.2958146089587128</v>
      </c>
      <c r="H226" s="36">
        <v>0.22826509658086092</v>
      </c>
      <c r="I226" s="36">
        <v>0.2957817452204663</v>
      </c>
      <c r="J226" s="36">
        <f t="shared" si="3"/>
        <v>0.2957817452204663</v>
      </c>
    </row>
    <row r="227" spans="1:10" x14ac:dyDescent="0.7">
      <c r="A227" s="2"/>
      <c r="B227" s="2"/>
      <c r="C227" s="2"/>
      <c r="D227" s="2"/>
      <c r="E227" s="2">
        <v>232</v>
      </c>
      <c r="F227" s="36">
        <v>4.3476554653838706</v>
      </c>
      <c r="G227" s="36">
        <v>7.2916991913504274</v>
      </c>
      <c r="H227" s="36">
        <v>0.22782953124456362</v>
      </c>
      <c r="I227" s="36">
        <v>0.29505082162980556</v>
      </c>
      <c r="J227" s="36">
        <f t="shared" si="3"/>
        <v>0.29505082162980556</v>
      </c>
    </row>
    <row r="228" spans="1:10" x14ac:dyDescent="0.7">
      <c r="A228" s="2"/>
      <c r="B228" s="2"/>
      <c r="C228" s="2"/>
      <c r="D228" s="2"/>
      <c r="E228" s="2">
        <v>233</v>
      </c>
      <c r="F228" s="36">
        <v>4.350093306997981</v>
      </c>
      <c r="G228" s="36">
        <v>7.2876128404444227</v>
      </c>
      <c r="H228" s="36">
        <v>0.22739655551387217</v>
      </c>
      <c r="I228" s="36">
        <v>0.29432506046503248</v>
      </c>
      <c r="J228" s="36">
        <f t="shared" si="3"/>
        <v>0.29432506046503248</v>
      </c>
    </row>
    <row r="229" spans="1:10" x14ac:dyDescent="0.7">
      <c r="A229" s="2"/>
      <c r="B229" s="2"/>
      <c r="C229" s="2"/>
      <c r="D229" s="2"/>
      <c r="E229" s="2">
        <v>234</v>
      </c>
      <c r="F229" s="36">
        <v>4.3525167143442811</v>
      </c>
      <c r="G229" s="36">
        <v>7.2835552214498049</v>
      </c>
      <c r="H229" s="36">
        <v>0.22696614339831311</v>
      </c>
      <c r="I229" s="36">
        <v>0.29360440226521622</v>
      </c>
      <c r="J229" s="36">
        <f t="shared" si="3"/>
        <v>0.29360440226521622</v>
      </c>
    </row>
    <row r="230" spans="1:10" x14ac:dyDescent="0.7">
      <c r="A230" s="2"/>
      <c r="B230" s="2"/>
      <c r="C230" s="2"/>
      <c r="D230" s="2"/>
      <c r="E230" s="2">
        <v>235</v>
      </c>
      <c r="F230" s="36">
        <v>4.3549258316928796</v>
      </c>
      <c r="G230" s="36">
        <v>7.2795260048978783</v>
      </c>
      <c r="H230" s="36">
        <v>0.22653826927462373</v>
      </c>
      <c r="I230" s="36">
        <v>0.29288878851468092</v>
      </c>
      <c r="J230" s="36">
        <f t="shared" si="3"/>
        <v>0.29288878851468092</v>
      </c>
    </row>
    <row r="231" spans="1:10" x14ac:dyDescent="0.7">
      <c r="A231" s="2"/>
      <c r="B231" s="2"/>
      <c r="C231" s="2"/>
      <c r="D231" s="2"/>
      <c r="E231" s="2">
        <v>236</v>
      </c>
      <c r="F231" s="36">
        <v>4.3573208012839846</v>
      </c>
      <c r="G231" s="36">
        <v>7.2755248665345373</v>
      </c>
      <c r="H231" s="36">
        <v>0.22611290788006455</v>
      </c>
      <c r="I231" s="36">
        <v>0.29217816162389454</v>
      </c>
      <c r="J231" s="36">
        <f t="shared" si="3"/>
        <v>0.29217816162389454</v>
      </c>
    </row>
    <row r="232" spans="1:10" x14ac:dyDescent="0.7">
      <c r="A232" s="2"/>
      <c r="B232" s="2"/>
      <c r="C232" s="2"/>
      <c r="D232" s="2"/>
      <c r="E232" s="2">
        <v>237</v>
      </c>
      <c r="F232" s="36">
        <v>4.3597017633647086</v>
      </c>
      <c r="G232" s="36">
        <v>7.271551487215306</v>
      </c>
      <c r="H232" s="36">
        <v>0.22569003430588197</v>
      </c>
      <c r="I232" s="36">
        <v>0.29147246491082646</v>
      </c>
      <c r="J232" s="36">
        <f t="shared" si="3"/>
        <v>0.29147246491082646</v>
      </c>
    </row>
    <row r="233" spans="1:10" x14ac:dyDescent="0.7">
      <c r="A233" s="2"/>
      <c r="B233" s="2"/>
      <c r="C233" s="2"/>
      <c r="D233" s="2"/>
      <c r="E233" s="2">
        <v>238</v>
      </c>
      <c r="F233" s="36">
        <v>4.362068856225048</v>
      </c>
      <c r="G233" s="36">
        <v>7.2676055528029178</v>
      </c>
      <c r="H233" s="36">
        <v>0.22526962399091821</v>
      </c>
      <c r="I233" s="36">
        <v>0.29077164258275756</v>
      </c>
      <c r="J233" s="36">
        <f t="shared" si="3"/>
        <v>0.29077164258275756</v>
      </c>
    </row>
    <row r="234" spans="1:10" x14ac:dyDescent="0.7">
      <c r="A234" s="2"/>
      <c r="B234" s="2"/>
      <c r="C234" s="2"/>
      <c r="D234" s="2"/>
      <c r="E234" s="2">
        <v>239</v>
      </c>
      <c r="F234" s="36">
        <v>4.3644222162330806</v>
      </c>
      <c r="G234" s="36">
        <v>7.2636867540674253</v>
      </c>
      <c r="H234" s="36">
        <v>0.22485165271536034</v>
      </c>
      <c r="I234" s="36">
        <v>0.29007563971853867</v>
      </c>
      <c r="J234" s="36">
        <f t="shared" si="3"/>
        <v>0.29007563971853867</v>
      </c>
    </row>
    <row r="235" spans="1:10" x14ac:dyDescent="0.7">
      <c r="A235" s="2"/>
      <c r="B235" s="2"/>
      <c r="C235" s="2"/>
      <c r="D235" s="2"/>
      <c r="E235" s="2">
        <v>240</v>
      </c>
      <c r="F235" s="36">
        <v>4.3667619778693929</v>
      </c>
      <c r="G235" s="36">
        <v>7.2597947865886674</v>
      </c>
      <c r="H235" s="36">
        <v>0.22443609659462527</v>
      </c>
      <c r="I235" s="36">
        <v>0.28938440225126905</v>
      </c>
      <c r="J235" s="36">
        <f t="shared" si="3"/>
        <v>0.28938440225126905</v>
      </c>
    </row>
    <row r="236" spans="1:10" x14ac:dyDescent="0.7">
      <c r="A236" s="2"/>
      <c r="B236" s="2"/>
      <c r="C236" s="2"/>
      <c r="D236" s="2"/>
      <c r="E236" s="2">
        <v>241</v>
      </c>
      <c r="F236" s="36">
        <v>4.3690882737607355</v>
      </c>
      <c r="G236" s="36">
        <v>7.2559293506611189</v>
      </c>
      <c r="H236" s="36">
        <v>0.22402293207338297</v>
      </c>
      <c r="I236" s="36">
        <v>0.28869787695139548</v>
      </c>
      <c r="J236" s="36">
        <f t="shared" si="3"/>
        <v>0.28869787695139548</v>
      </c>
    </row>
    <row r="237" spans="1:10" x14ac:dyDescent="0.7">
      <c r="A237" s="2"/>
      <c r="B237" s="2"/>
      <c r="C237" s="2"/>
      <c r="D237" s="2"/>
      <c r="E237" s="2">
        <v>242</v>
      </c>
      <c r="F237" s="36">
        <v>4.3714012347129589</v>
      </c>
      <c r="G237" s="36">
        <v>7.2520901512010214</v>
      </c>
      <c r="H237" s="36">
        <v>0.22361213591970619</v>
      </c>
      <c r="I237" s="36">
        <v>0.28801601141021993</v>
      </c>
      <c r="J237" s="36">
        <f t="shared" si="3"/>
        <v>0.28801601141021993</v>
      </c>
    </row>
    <row r="238" spans="1:10" x14ac:dyDescent="0.7">
      <c r="A238" s="2"/>
      <c r="B238" s="2"/>
      <c r="C238" s="2"/>
      <c r="D238" s="2"/>
      <c r="E238" s="2">
        <v>243</v>
      </c>
      <c r="F238" s="36">
        <v>4.3737009897432362</v>
      </c>
      <c r="G238" s="36">
        <v>7.2482768976557113</v>
      </c>
      <c r="H238" s="36">
        <v>0.22320368521934808</v>
      </c>
      <c r="I238" s="36">
        <v>0.28733875402379416</v>
      </c>
      <c r="J238" s="36">
        <f t="shared" si="3"/>
        <v>0.28733875402379416</v>
      </c>
    </row>
    <row r="239" spans="1:10" x14ac:dyDescent="0.7">
      <c r="A239" s="2"/>
      <c r="B239" s="2"/>
      <c r="C239" s="2"/>
      <c r="D239" s="2"/>
      <c r="E239" s="2">
        <v>244</v>
      </c>
      <c r="F239" s="36">
        <v>4.3759876661115822</v>
      </c>
      <c r="G239" s="36">
        <v>7.2444893039151204</v>
      </c>
      <c r="H239" s="36">
        <v>0.22279755737014384</v>
      </c>
      <c r="I239" s="36">
        <v>0.28666605397720279</v>
      </c>
      <c r="J239" s="36">
        <f t="shared" si="3"/>
        <v>0.28666605397720279</v>
      </c>
    </row>
    <row r="240" spans="1:10" x14ac:dyDescent="0.7">
      <c r="A240" s="2"/>
      <c r="B240" s="2"/>
      <c r="C240" s="2"/>
      <c r="D240" s="2"/>
      <c r="E240" s="2">
        <v>245</v>
      </c>
      <c r="F240" s="36">
        <v>4.3782613893516693</v>
      </c>
      <c r="G240" s="36">
        <v>7.2407270882253583</v>
      </c>
      <c r="H240" s="36">
        <v>0.22239373007653762</v>
      </c>
      <c r="I240" s="36">
        <v>0.285997861229214</v>
      </c>
      <c r="J240" s="36">
        <f t="shared" si="3"/>
        <v>0.285997861229214</v>
      </c>
    </row>
    <row r="241" spans="1:10" x14ac:dyDescent="0.7">
      <c r="A241" s="2"/>
      <c r="B241" s="2"/>
      <c r="C241" s="2"/>
      <c r="D241" s="2"/>
      <c r="E241" s="2">
        <v>246</v>
      </c>
      <c r="F241" s="36">
        <v>4.3805222833010511</v>
      </c>
      <c r="G241" s="36">
        <v>7.2369899731043406</v>
      </c>
      <c r="H241" s="36">
        <v>0.22199218134421494</v>
      </c>
      <c r="I241" s="36">
        <v>0.28533412649729595</v>
      </c>
      <c r="J241" s="36">
        <f t="shared" si="3"/>
        <v>0.28533412649729595</v>
      </c>
    </row>
    <row r="242" spans="1:10" x14ac:dyDescent="0.7">
      <c r="A242" s="2"/>
      <c r="B242" s="2"/>
      <c r="C242" s="2"/>
      <c r="D242" s="2"/>
      <c r="E242" s="2">
        <v>247</v>
      </c>
      <c r="F242" s="36">
        <v>4.3827704701306507</v>
      </c>
      <c r="G242" s="36">
        <v>7.233277685259389</v>
      </c>
      <c r="H242" s="36">
        <v>0.22159288947486522</v>
      </c>
      <c r="I242" s="36">
        <v>0.28467480124298006</v>
      </c>
      <c r="J242" s="36">
        <f t="shared" si="3"/>
        <v>0.28467480124298006</v>
      </c>
    </row>
    <row r="243" spans="1:10" x14ac:dyDescent="0.7">
      <c r="A243" s="2"/>
      <c r="B243" s="2"/>
      <c r="C243" s="2"/>
      <c r="D243" s="2"/>
      <c r="E243" s="2">
        <v>248</v>
      </c>
      <c r="F243" s="36">
        <v>4.3850060703736951</v>
      </c>
      <c r="G243" s="36">
        <v>7.2295899555067598</v>
      </c>
      <c r="H243" s="36">
        <v>0.22119583306104262</v>
      </c>
      <c r="I243" s="36">
        <v>0.28401983765757111</v>
      </c>
      <c r="J243" s="36">
        <f t="shared" si="3"/>
        <v>0.28401983765757111</v>
      </c>
    </row>
    <row r="244" spans="1:10" x14ac:dyDescent="0.7">
      <c r="A244" s="2"/>
      <c r="B244" s="2"/>
      <c r="C244" s="2"/>
      <c r="D244" s="2"/>
      <c r="E244" s="2">
        <v>249</v>
      </c>
      <c r="F244" s="36">
        <v>4.3872292029539892</v>
      </c>
      <c r="G244" s="36">
        <v>7.2259265186930577</v>
      </c>
      <c r="H244" s="36">
        <v>0.22080099098114481</v>
      </c>
      <c r="I244" s="36">
        <v>0.28336918864818772</v>
      </c>
      <c r="J244" s="36">
        <f t="shared" si="3"/>
        <v>0.28336918864818772</v>
      </c>
    </row>
    <row r="245" spans="1:10" x14ac:dyDescent="0.7">
      <c r="A245" s="2"/>
      <c r="B245" s="2"/>
      <c r="C245" s="2"/>
      <c r="D245" s="2"/>
      <c r="E245" s="2">
        <v>250</v>
      </c>
      <c r="F245" s="36">
        <v>4.389439985213623</v>
      </c>
      <c r="G245" s="36">
        <v>7.2222871136184361</v>
      </c>
      <c r="H245" s="36">
        <v>0.2204083423944917</v>
      </c>
      <c r="I245" s="36">
        <v>0.28272280782412373</v>
      </c>
      <c r="J245" s="36">
        <f t="shared" si="3"/>
        <v>0.28272280782412373</v>
      </c>
    </row>
    <row r="246" spans="1:10" x14ac:dyDescent="0.7">
      <c r="A246" s="2"/>
      <c r="B246" s="2"/>
      <c r="C246" s="2"/>
      <c r="D246" s="2"/>
      <c r="E246" s="2">
        <v>251</v>
      </c>
      <c r="F246" s="36">
        <v>4.3916385329400702</v>
      </c>
      <c r="G246" s="36">
        <v>7.2186714829616081</v>
      </c>
      <c r="H246" s="36">
        <v>0.22001786673651269</v>
      </c>
      <c r="I246" s="36">
        <v>0.28208064948352862</v>
      </c>
      <c r="J246" s="36">
        <f t="shared" si="3"/>
        <v>0.28208064948352862</v>
      </c>
    </row>
    <row r="247" spans="1:10" x14ac:dyDescent="0.7">
      <c r="A247" s="2"/>
      <c r="B247" s="2"/>
      <c r="C247" s="2"/>
      <c r="D247" s="2"/>
      <c r="E247" s="2">
        <v>252</v>
      </c>
      <c r="F247" s="36">
        <v>4.3938249603927373</v>
      </c>
      <c r="G247" s="36">
        <v>7.2150793732065743</v>
      </c>
      <c r="H247" s="36">
        <v>0.21962954371403132</v>
      </c>
      <c r="I247" s="36">
        <v>0.28144266860039524</v>
      </c>
      <c r="J247" s="36">
        <f t="shared" si="3"/>
        <v>0.28144266860039524</v>
      </c>
    </row>
    <row r="248" spans="1:10" x14ac:dyDescent="0.7">
      <c r="A248" s="2"/>
      <c r="B248" s="2"/>
      <c r="C248" s="2"/>
      <c r="D248" s="2"/>
      <c r="E248" s="2">
        <v>253</v>
      </c>
      <c r="F248" s="36">
        <v>4.3959993803289521</v>
      </c>
      <c r="G248" s="36">
        <v>7.2115105345710013</v>
      </c>
      <c r="H248" s="36">
        <v>0.21924335330064948</v>
      </c>
      <c r="I248" s="36">
        <v>0.280808820811838</v>
      </c>
      <c r="J248" s="36">
        <f t="shared" si="3"/>
        <v>0.280808820811838</v>
      </c>
    </row>
    <row r="249" spans="1:10" x14ac:dyDescent="0.7">
      <c r="A249" s="2"/>
      <c r="B249" s="2"/>
      <c r="C249" s="2"/>
      <c r="D249" s="2"/>
      <c r="E249" s="2">
        <v>254</v>
      </c>
      <c r="F249" s="36">
        <v>4.3981619040294113</v>
      </c>
      <c r="G249" s="36">
        <v>7.207964720936257</v>
      </c>
      <c r="H249" s="36">
        <v>0.21885927573222819</v>
      </c>
      <c r="I249" s="36">
        <v>0.28017906240566703</v>
      </c>
      <c r="J249" s="36">
        <f t="shared" si="3"/>
        <v>0.28017906240566703</v>
      </c>
    </row>
    <row r="250" spans="1:10" x14ac:dyDescent="0.7">
      <c r="A250" s="2"/>
      <c r="B250" s="2"/>
      <c r="C250" s="2"/>
      <c r="D250" s="2"/>
      <c r="E250" s="2">
        <v>255</v>
      </c>
      <c r="F250" s="36">
        <v>4.4003126413230929</v>
      </c>
      <c r="G250" s="36">
        <v>7.2044416897790438</v>
      </c>
      <c r="H250" s="36">
        <v>0.21847729150246231</v>
      </c>
      <c r="I250" s="36">
        <v>0.27955335030824702</v>
      </c>
      <c r="J250" s="36">
        <f t="shared" si="3"/>
        <v>0.27955335030824702</v>
      </c>
    </row>
    <row r="251" spans="1:10" x14ac:dyDescent="0.7">
      <c r="A251" s="2"/>
      <c r="B251" s="2"/>
      <c r="C251" s="2"/>
      <c r="D251" s="2"/>
      <c r="E251" s="2">
        <v>256</v>
      </c>
      <c r="F251" s="36">
        <v>4.4024517006116755</v>
      </c>
      <c r="G251" s="36">
        <v>7.2009412021045449</v>
      </c>
      <c r="H251" s="36">
        <v>0.21809738135854417</v>
      </c>
      <c r="I251" s="36">
        <v>0.27893164207262178</v>
      </c>
      <c r="J251" s="36">
        <f t="shared" si="3"/>
        <v>0.27893164207262178</v>
      </c>
    </row>
    <row r="252" spans="1:10" x14ac:dyDescent="0.7">
      <c r="A252" s="2"/>
      <c r="B252" s="2"/>
      <c r="C252" s="2"/>
      <c r="D252" s="2"/>
      <c r="E252" s="2">
        <v>257</v>
      </c>
      <c r="F252" s="36">
        <v>4.404579188893436</v>
      </c>
      <c r="G252" s="36">
        <v>7.1974630223810987</v>
      </c>
      <c r="H252" s="36">
        <v>0.21771952629691882</v>
      </c>
      <c r="I252" s="36">
        <v>0.27831389586691313</v>
      </c>
      <c r="J252" s="36">
        <f t="shared" si="3"/>
        <v>0.27831389586691313</v>
      </c>
    </row>
    <row r="253" spans="1:10" x14ac:dyDescent="0.7">
      <c r="A253" s="2"/>
      <c r="B253" s="2"/>
      <c r="C253" s="2"/>
      <c r="D253" s="2"/>
      <c r="E253" s="2">
        <v>258</v>
      </c>
      <c r="F253" s="36">
        <v>4.4066952117866585</v>
      </c>
      <c r="G253" s="36">
        <v>7.1940069184763509</v>
      </c>
      <c r="H253" s="36">
        <v>0.21734370755912635</v>
      </c>
      <c r="I253" s="36">
        <v>0.27770007046298106</v>
      </c>
      <c r="J253" s="36">
        <f t="shared" si="3"/>
        <v>0.27770007046298106</v>
      </c>
    </row>
    <row r="254" spans="1:10" x14ac:dyDescent="0.7">
      <c r="A254" s="2"/>
      <c r="B254" s="2"/>
      <c r="C254" s="2"/>
      <c r="D254" s="2"/>
      <c r="E254" s="2">
        <v>259</v>
      </c>
      <c r="F254" s="36">
        <v>4.4087998735525851</v>
      </c>
      <c r="G254" s="36">
        <v>7.1905726615948016</v>
      </c>
      <c r="H254" s="36">
        <v>0.21696990662772631</v>
      </c>
      <c r="I254" s="36">
        <v>0.2770901252253315</v>
      </c>
      <c r="J254" s="36">
        <f t="shared" si="3"/>
        <v>0.2770901252253315</v>
      </c>
    </row>
    <row r="255" spans="1:10" x14ac:dyDescent="0.7">
      <c r="A255" s="2"/>
      <c r="B255" s="2"/>
      <c r="C255" s="2"/>
      <c r="D255" s="2"/>
      <c r="E255" s="2">
        <v>260</v>
      </c>
      <c r="F255" s="36">
        <v>4.4108932771178742</v>
      </c>
      <c r="G255" s="36">
        <v>7.1871600262167625</v>
      </c>
      <c r="H255" s="36">
        <v>0.21659810522230816</v>
      </c>
      <c r="I255" s="36">
        <v>0.27648402010027429</v>
      </c>
      <c r="J255" s="36">
        <f t="shared" si="3"/>
        <v>0.27648402010027429</v>
      </c>
    </row>
    <row r="256" spans="1:10" x14ac:dyDescent="0.7">
      <c r="A256" s="2"/>
      <c r="B256" s="2"/>
      <c r="C256" s="2"/>
      <c r="D256" s="2"/>
      <c r="E256" s="2">
        <v>261</v>
      </c>
      <c r="F256" s="36">
        <v>4.4129755240966206</v>
      </c>
      <c r="G256" s="36">
        <v>7.1837687900386671</v>
      </c>
      <c r="H256" s="36">
        <v>0.21622828529558102</v>
      </c>
      <c r="I256" s="36">
        <v>0.27588171560532304</v>
      </c>
      <c r="J256" s="36">
        <f t="shared" si="3"/>
        <v>0.27588171560532304</v>
      </c>
    </row>
    <row r="257" spans="1:10" x14ac:dyDescent="0.7">
      <c r="A257" s="2"/>
      <c r="B257" s="2"/>
      <c r="C257" s="2"/>
      <c r="D257" s="2"/>
      <c r="E257" s="2">
        <v>262</v>
      </c>
      <c r="F257" s="36">
        <v>4.4150467148119299</v>
      </c>
      <c r="G257" s="36">
        <v>7.1803987339147008</v>
      </c>
      <c r="H257" s="36">
        <v>0.2158604290295415</v>
      </c>
      <c r="I257" s="36">
        <v>0.27528317281882697</v>
      </c>
      <c r="J257" s="36">
        <f t="shared" si="3"/>
        <v>0.27528317281882697</v>
      </c>
    </row>
    <row r="258" spans="1:10" x14ac:dyDescent="0.7">
      <c r="A258" s="2"/>
      <c r="B258" s="2"/>
      <c r="C258" s="2"/>
      <c r="D258" s="2"/>
      <c r="E258" s="2">
        <v>263</v>
      </c>
      <c r="F258" s="36">
        <v>4.4171069483170475</v>
      </c>
      <c r="G258" s="36">
        <v>7.1770496417997007</v>
      </c>
      <c r="H258" s="36">
        <v>0.21549451883172133</v>
      </c>
      <c r="I258" s="36">
        <v>0.274688353369831</v>
      </c>
      <c r="J258" s="36">
        <f t="shared" si="3"/>
        <v>0.274688353369831</v>
      </c>
    </row>
    <row r="259" spans="1:10" x14ac:dyDescent="0.7">
      <c r="A259" s="2"/>
      <c r="B259" s="2"/>
      <c r="C259" s="2"/>
      <c r="D259" s="2"/>
      <c r="E259" s="2">
        <v>264</v>
      </c>
      <c r="F259" s="36">
        <v>4.4191563224160868</v>
      </c>
      <c r="G259" s="36">
        <v>7.1737213006933169</v>
      </c>
      <c r="H259" s="36">
        <v>0.21513053733150589</v>
      </c>
      <c r="I259" s="36">
        <v>0.27409721942815657</v>
      </c>
      <c r="J259" s="36">
        <f t="shared" si="3"/>
        <v>0.27409721942815657</v>
      </c>
    </row>
    <row r="260" spans="1:10" x14ac:dyDescent="0.7">
      <c r="A260" s="2"/>
      <c r="B260" s="2"/>
      <c r="C260" s="2"/>
      <c r="D260" s="2"/>
      <c r="E260" s="2">
        <v>265</v>
      </c>
      <c r="F260" s="36">
        <v>4.4211949336843173</v>
      </c>
      <c r="G260" s="36">
        <v>7.1704135005854059</v>
      </c>
      <c r="H260" s="36">
        <v>0.21476846737653066</v>
      </c>
      <c r="I260" s="36">
        <v>0.27350973369470521</v>
      </c>
      <c r="J260" s="36">
        <f t="shared" si="3"/>
        <v>0.27350973369470521</v>
      </c>
    </row>
    <row r="261" spans="1:10" x14ac:dyDescent="0.7">
      <c r="A261" s="2"/>
      <c r="B261" s="2"/>
      <c r="C261" s="2"/>
      <c r="D261" s="2"/>
      <c r="E261" s="2">
        <v>266</v>
      </c>
      <c r="F261" s="36">
        <v>4.4232228774880697</v>
      </c>
      <c r="G261" s="36">
        <v>7.1671260344025791</v>
      </c>
      <c r="H261" s="36">
        <v>0.21440829202914602</v>
      </c>
      <c r="I261" s="36">
        <v>0.27292585939196368</v>
      </c>
      <c r="J261" s="36">
        <f t="shared" si="3"/>
        <v>0.27292585939196368</v>
      </c>
    </row>
    <row r="262" spans="1:10" x14ac:dyDescent="0.7">
      <c r="A262" s="2"/>
      <c r="B262" s="2"/>
      <c r="C262" s="2"/>
      <c r="D262" s="2"/>
      <c r="E262" s="2">
        <v>267</v>
      </c>
      <c r="F262" s="36">
        <v>4.4252402480042337</v>
      </c>
      <c r="G262" s="36">
        <v>7.1638586979559422</v>
      </c>
      <c r="H262" s="36">
        <v>0.2140499945629547</v>
      </c>
      <c r="I262" s="36">
        <v>0.27234556025472312</v>
      </c>
      <c r="J262" s="36">
        <f t="shared" ref="J262:J325" si="4">MAX(H262,I262)</f>
        <v>0.27234556025472312</v>
      </c>
    </row>
    <row r="263" spans="1:10" x14ac:dyDescent="0.7">
      <c r="A263" s="2"/>
      <c r="B263" s="2"/>
      <c r="C263" s="2"/>
      <c r="D263" s="2"/>
      <c r="E263" s="2">
        <v>268</v>
      </c>
      <c r="F263" s="36">
        <v>4.4272471382393874</v>
      </c>
      <c r="G263" s="36">
        <v>7.1606112898899283</v>
      </c>
      <c r="H263" s="36">
        <v>0.21369355845941385</v>
      </c>
      <c r="I263" s="36">
        <v>0.27176880052099106</v>
      </c>
      <c r="J263" s="36">
        <f t="shared" si="4"/>
        <v>0.27176880052099106</v>
      </c>
    </row>
    <row r="264" spans="1:10" x14ac:dyDescent="0.7">
      <c r="A264" s="2"/>
      <c r="B264" s="2"/>
      <c r="C264" s="2"/>
      <c r="D264" s="2"/>
      <c r="E264" s="2">
        <v>269</v>
      </c>
      <c r="F264" s="36">
        <v>4.4292436400485249</v>
      </c>
      <c r="G264" s="36">
        <v>7.1573836116322838</v>
      </c>
      <c r="H264" s="36">
        <v>0.21333896740450919</v>
      </c>
      <c r="I264" s="36">
        <v>0.27119554492310827</v>
      </c>
      <c r="J264" s="36">
        <f t="shared" si="4"/>
        <v>0.27119554492310827</v>
      </c>
    </row>
    <row r="265" spans="1:10" x14ac:dyDescent="0.7">
      <c r="A265" s="2"/>
      <c r="B265" s="2"/>
      <c r="C265" s="2"/>
      <c r="D265" s="2"/>
      <c r="E265" s="2">
        <v>270</v>
      </c>
      <c r="F265" s="36">
        <v>4.4312298441534503</v>
      </c>
      <c r="G265" s="36">
        <v>7.1541754673450493</v>
      </c>
      <c r="H265" s="36">
        <v>0.21298620528548762</v>
      </c>
      <c r="I265" s="36">
        <v>0.27062575867904326</v>
      </c>
      <c r="J265" s="36">
        <f t="shared" si="4"/>
        <v>0.27062575867904326</v>
      </c>
    </row>
    <row r="266" spans="1:10" x14ac:dyDescent="0.7">
      <c r="A266" s="2"/>
      <c r="B266" s="2"/>
      <c r="C266" s="2"/>
      <c r="D266" s="2"/>
      <c r="E266" s="2">
        <v>271</v>
      </c>
      <c r="F266" s="36">
        <v>4.4332058401607775</v>
      </c>
      <c r="G266" s="36">
        <v>7.1509866638766582</v>
      </c>
      <c r="H266" s="36">
        <v>0.21263525618766121</v>
      </c>
      <c r="I266" s="36">
        <v>0.27005940748388513</v>
      </c>
      <c r="J266" s="36">
        <f t="shared" si="4"/>
        <v>0.27005940748388513</v>
      </c>
    </row>
    <row r="267" spans="1:10" x14ac:dyDescent="0.7">
      <c r="A267" s="2"/>
      <c r="B267" s="2"/>
      <c r="C267" s="2"/>
      <c r="D267" s="2"/>
      <c r="E267" s="2">
        <v>272</v>
      </c>
      <c r="F267" s="36">
        <v>4.435171716579605</v>
      </c>
      <c r="G267" s="36">
        <v>7.1478170107150172</v>
      </c>
      <c r="H267" s="36">
        <v>0.21228610439126716</v>
      </c>
      <c r="I267" s="36">
        <v>0.26949645750150863</v>
      </c>
      <c r="J267" s="36">
        <f t="shared" si="4"/>
        <v>0.26949645750150863</v>
      </c>
    </row>
    <row r="268" spans="1:10" x14ac:dyDescent="0.7">
      <c r="A268" s="2"/>
      <c r="B268" s="2"/>
      <c r="C268" s="2"/>
      <c r="D268" s="2"/>
      <c r="E268" s="2">
        <v>273</v>
      </c>
      <c r="F268" s="36">
        <v>4.437127560838845</v>
      </c>
      <c r="G268" s="36">
        <v>7.1446663199415781</v>
      </c>
      <c r="H268" s="36">
        <v>0.2119387343683905</v>
      </c>
      <c r="I268" s="36">
        <v>0.26893687535641919</v>
      </c>
      <c r="J268" s="36">
        <f t="shared" si="4"/>
        <v>0.26893687535641919</v>
      </c>
    </row>
    <row r="269" spans="1:10" x14ac:dyDescent="0.7">
      <c r="A269" s="2"/>
      <c r="B269" s="2"/>
      <c r="C269" s="2"/>
      <c r="D269" s="2"/>
      <c r="E269" s="2">
        <v>274</v>
      </c>
      <c r="F269" s="36">
        <v>4.4390734593042076</v>
      </c>
      <c r="G269" s="36">
        <v>7.1415344061863886</v>
      </c>
      <c r="H269" s="36">
        <v>0.21159313077994779</v>
      </c>
      <c r="I269" s="36">
        <v>0.26838062812576768</v>
      </c>
      <c r="J269" s="36">
        <f t="shared" si="4"/>
        <v>0.26838062812576768</v>
      </c>
    </row>
    <row r="270" spans="1:10" x14ac:dyDescent="0.7">
      <c r="A270" s="2"/>
      <c r="B270" s="2"/>
      <c r="C270" s="2"/>
      <c r="D270" s="2"/>
      <c r="E270" s="2">
        <v>275</v>
      </c>
      <c r="F270" s="36">
        <v>4.4410094972948571</v>
      </c>
      <c r="G270" s="36">
        <v>7.1384210865840938</v>
      </c>
      <c r="H270" s="36">
        <v>0.21124927847272812</v>
      </c>
      <c r="I270" s="36">
        <v>0.26782768333153784</v>
      </c>
      <c r="J270" s="36">
        <f t="shared" si="4"/>
        <v>0.26782768333153784</v>
      </c>
    </row>
    <row r="271" spans="1:10" x14ac:dyDescent="0.7">
      <c r="A271" s="2"/>
      <c r="B271" s="2"/>
      <c r="C271" s="2"/>
      <c r="D271" s="2"/>
      <c r="E271" s="2">
        <v>276</v>
      </c>
      <c r="F271" s="36">
        <v>4.4429357590997736</v>
      </c>
      <c r="G271" s="36">
        <v>7.1353261807308312</v>
      </c>
      <c r="H271" s="36">
        <v>0.21090716247648822</v>
      </c>
      <c r="I271" s="36">
        <v>0.26727800893288878</v>
      </c>
      <c r="J271" s="36">
        <f t="shared" si="4"/>
        <v>0.26727800893288878</v>
      </c>
    </row>
    <row r="272" spans="1:10" x14ac:dyDescent="0.7">
      <c r="A272" s="2"/>
      <c r="B272" s="2"/>
      <c r="C272" s="2"/>
      <c r="D272" s="2"/>
      <c r="E272" s="2">
        <v>277</v>
      </c>
      <c r="F272" s="36">
        <v>4.4448523279937708</v>
      </c>
      <c r="G272" s="36">
        <v>7.1322495106420707</v>
      </c>
      <c r="H272" s="36">
        <v>0.21056676800110641</v>
      </c>
      <c r="I272" s="36">
        <v>0.26673157331866881</v>
      </c>
      <c r="J272" s="36">
        <f t="shared" si="4"/>
        <v>0.26673157331866881</v>
      </c>
    </row>
    <row r="273" spans="1:10" x14ac:dyDescent="0.7">
      <c r="A273" s="2"/>
      <c r="B273" s="2"/>
      <c r="C273" s="2"/>
      <c r="D273" s="2"/>
      <c r="E273" s="2">
        <v>278</v>
      </c>
      <c r="F273" s="36">
        <v>4.4467592862532168</v>
      </c>
      <c r="G273" s="36">
        <v>7.1291909007112837</v>
      </c>
      <c r="H273" s="36">
        <v>0.21022808043379171</v>
      </c>
      <c r="I273" s="36">
        <v>0.26618834530007351</v>
      </c>
      <c r="J273" s="36">
        <f t="shared" si="4"/>
        <v>0.26618834530007351</v>
      </c>
    </row>
    <row r="274" spans="1:10" x14ac:dyDescent="0.7">
      <c r="A274" s="2"/>
      <c r="B274" s="2"/>
      <c r="C274" s="2"/>
      <c r="D274" s="2"/>
      <c r="E274" s="2">
        <v>279</v>
      </c>
      <c r="F274" s="36">
        <v>4.4486567151714826</v>
      </c>
      <c r="G274" s="36">
        <v>7.1261501776694907</v>
      </c>
      <c r="H274" s="36">
        <v>0.20989108533633904</v>
      </c>
      <c r="I274" s="36">
        <v>0.26564829410346147</v>
      </c>
      <c r="J274" s="36">
        <f t="shared" si="4"/>
        <v>0.26564829410346147</v>
      </c>
    </row>
    <row r="275" spans="1:10" x14ac:dyDescent="0.7">
      <c r="A275" s="2"/>
      <c r="B275" s="2"/>
      <c r="C275" s="2"/>
      <c r="D275" s="2"/>
      <c r="E275" s="2">
        <v>280</v>
      </c>
      <c r="F275" s="36">
        <v>4.4505446950740648</v>
      </c>
      <c r="G275" s="36">
        <v>7.1231271705456409</v>
      </c>
      <c r="H275" s="36">
        <v>0.20955576844244417</v>
      </c>
      <c r="I275" s="36">
        <v>0.26511138936331835</v>
      </c>
      <c r="J275" s="36">
        <f t="shared" si="4"/>
        <v>0.26511138936331835</v>
      </c>
    </row>
    <row r="276" spans="1:10" x14ac:dyDescent="0.7">
      <c r="A276" s="2"/>
      <c r="B276" s="2"/>
      <c r="C276" s="2"/>
      <c r="D276" s="2"/>
      <c r="E276" s="2">
        <v>281</v>
      </c>
      <c r="F276" s="36">
        <v>4.4524233053334337</v>
      </c>
      <c r="G276" s="36">
        <v>7.1201217106278154</v>
      </c>
      <c r="H276" s="36">
        <v>0.20922211565506588</v>
      </c>
      <c r="I276" s="36">
        <v>0.26457760111536466</v>
      </c>
      <c r="J276" s="36">
        <f t="shared" si="4"/>
        <v>0.26457760111536466</v>
      </c>
    </row>
    <row r="277" spans="1:10" x14ac:dyDescent="0.7">
      <c r="A277" s="2"/>
      <c r="B277" s="2"/>
      <c r="C277" s="2"/>
      <c r="D277" s="2"/>
      <c r="E277" s="2">
        <v>282</v>
      </c>
      <c r="F277" s="36">
        <v>4.4542926243836183</v>
      </c>
      <c r="G277" s="36">
        <v>7.1171336314251947</v>
      </c>
      <c r="H277" s="36">
        <v>0.2088901130438362</v>
      </c>
      <c r="I277" s="36">
        <v>0.26404689978980289</v>
      </c>
      <c r="J277" s="36">
        <f t="shared" si="4"/>
        <v>0.26404689978980289</v>
      </c>
    </row>
    <row r="278" spans="1:10" x14ac:dyDescent="0.7">
      <c r="A278" s="2"/>
      <c r="B278" s="2"/>
      <c r="C278" s="2"/>
      <c r="D278" s="2"/>
      <c r="E278" s="2">
        <v>283</v>
      </c>
      <c r="F278" s="36">
        <v>4.4561527297344936</v>
      </c>
      <c r="G278" s="36">
        <v>7.1141627686308446</v>
      </c>
      <c r="H278" s="36">
        <v>0.20855974684252243</v>
      </c>
      <c r="I278" s="36">
        <v>0.26351925620470595</v>
      </c>
      <c r="J278" s="36">
        <f t="shared" si="4"/>
        <v>0.26351925620470595</v>
      </c>
    </row>
    <row r="279" spans="1:10" x14ac:dyDescent="0.7">
      <c r="A279" s="2"/>
      <c r="B279" s="2"/>
      <c r="C279" s="2"/>
      <c r="D279" s="2"/>
      <c r="E279" s="2">
        <v>284</v>
      </c>
      <c r="F279" s="36">
        <v>4.4580036979858244</v>
      </c>
      <c r="G279" s="36">
        <v>7.1112089600852189</v>
      </c>
      <c r="H279" s="36">
        <v>0.20823100344653322</v>
      </c>
      <c r="I279" s="36">
        <v>0.26299464155953678</v>
      </c>
      <c r="J279" s="36">
        <f t="shared" si="4"/>
        <v>0.26299464155953678</v>
      </c>
    </row>
    <row r="280" spans="1:10" x14ac:dyDescent="0.7">
      <c r="A280" s="2"/>
      <c r="B280" s="2"/>
      <c r="C280" s="2"/>
      <c r="D280" s="2"/>
      <c r="E280" s="2">
        <v>285</v>
      </c>
      <c r="F280" s="36">
        <v>4.4598456048410293</v>
      </c>
      <c r="G280" s="36">
        <v>7.1082720457404349</v>
      </c>
      <c r="H280" s="36">
        <v>0.20790386941047367</v>
      </c>
      <c r="I280" s="36">
        <v>0.26247302742880296</v>
      </c>
      <c r="J280" s="36">
        <f t="shared" si="4"/>
        <v>0.26247302742880296</v>
      </c>
    </row>
    <row r="281" spans="1:10" x14ac:dyDescent="0.7">
      <c r="A281" s="2"/>
      <c r="B281" s="2"/>
      <c r="C281" s="2"/>
      <c r="D281" s="2"/>
      <c r="E281" s="2">
        <v>286</v>
      </c>
      <c r="F281" s="36">
        <v>4.4616785251207078</v>
      </c>
      <c r="G281" s="36">
        <v>7.1053518676252381</v>
      </c>
      <c r="H281" s="36">
        <v>0.20757833144574311</v>
      </c>
      <c r="I281" s="36">
        <v>0.26195438575583374</v>
      </c>
      <c r="J281" s="36">
        <f t="shared" si="4"/>
        <v>0.26195438575583374</v>
      </c>
    </row>
    <row r="282" spans="1:10" x14ac:dyDescent="0.7">
      <c r="A282" s="2"/>
      <c r="B282" s="2"/>
      <c r="C282" s="2"/>
      <c r="D282" s="2"/>
      <c r="E282" s="2">
        <v>287</v>
      </c>
      <c r="F282" s="36">
        <v>4.4635025327759035</v>
      </c>
      <c r="G282" s="36">
        <v>7.1024482698106839</v>
      </c>
      <c r="H282" s="36">
        <v>0.20725437641817934</v>
      </c>
      <c r="I282" s="36">
        <v>0.26143868884668509</v>
      </c>
      <c r="J282" s="36">
        <f t="shared" si="4"/>
        <v>0.26143868884668509</v>
      </c>
    </row>
    <row r="283" spans="1:10" x14ac:dyDescent="0.7">
      <c r="A283" s="2"/>
      <c r="B283" s="2"/>
      <c r="C283" s="2"/>
      <c r="D283" s="2"/>
      <c r="E283" s="2">
        <v>288</v>
      </c>
      <c r="F283" s="36">
        <v>4.465317700901128</v>
      </c>
      <c r="G283" s="36">
        <v>7.0995610983765429</v>
      </c>
      <c r="H283" s="36">
        <v>0.20693199134574569</v>
      </c>
      <c r="I283" s="36">
        <v>0.26092590936417359</v>
      </c>
      <c r="J283" s="36">
        <f t="shared" si="4"/>
        <v>0.26092590936417359</v>
      </c>
    </row>
    <row r="284" spans="1:10" x14ac:dyDescent="0.7">
      <c r="A284" s="2"/>
      <c r="B284" s="2"/>
      <c r="C284" s="2"/>
      <c r="D284" s="2"/>
      <c r="E284" s="2">
        <v>289</v>
      </c>
      <c r="F284" s="36">
        <v>4.4671241017471441</v>
      </c>
      <c r="G284" s="36">
        <v>7.0966902013783084</v>
      </c>
      <c r="H284" s="36">
        <v>0.20661116339626018</v>
      </c>
      <c r="I284" s="36">
        <v>0.26041602032201605</v>
      </c>
      <c r="J284" s="36">
        <f t="shared" si="4"/>
        <v>0.26041602032201605</v>
      </c>
    </row>
    <row r="285" spans="1:10" x14ac:dyDescent="0.7">
      <c r="A285" s="2"/>
      <c r="B285" s="2"/>
      <c r="C285" s="2"/>
      <c r="D285" s="2"/>
      <c r="E285" s="2">
        <v>290</v>
      </c>
      <c r="F285" s="36">
        <v>4.4689218067335315</v>
      </c>
      <c r="G285" s="36">
        <v>7.0938354288149039</v>
      </c>
      <c r="H285" s="36">
        <v>0.2062918798851644</v>
      </c>
      <c r="I285" s="36">
        <v>0.25990899507909471</v>
      </c>
      <c r="J285" s="36">
        <f t="shared" si="4"/>
        <v>0.25990899507909471</v>
      </c>
    </row>
    <row r="286" spans="1:10" x14ac:dyDescent="0.7">
      <c r="A286" s="2"/>
      <c r="B286" s="2"/>
      <c r="C286" s="2"/>
      <c r="D286" s="2"/>
      <c r="E286" s="2">
        <v>291</v>
      </c>
      <c r="F286" s="36">
        <v>4.4707108864609939</v>
      </c>
      <c r="G286" s="36">
        <v>7.0909966325970375</v>
      </c>
      <c r="H286" s="36">
        <v>0.20597412827333705</v>
      </c>
      <c r="I286" s="36">
        <v>0.25940480733383664</v>
      </c>
      <c r="J286" s="36">
        <f t="shared" si="4"/>
        <v>0.25940480733383664</v>
      </c>
    </row>
    <row r="287" spans="1:10" x14ac:dyDescent="0.7">
      <c r="A287" s="2"/>
      <c r="B287" s="2"/>
      <c r="C287" s="2"/>
      <c r="D287" s="2"/>
      <c r="E287" s="2">
        <v>292</v>
      </c>
      <c r="F287" s="36">
        <v>4.4724914107234737</v>
      </c>
      <c r="G287" s="36">
        <v>7.0881736665161581</v>
      </c>
      <c r="H287" s="36">
        <v>0.20565789616494301</v>
      </c>
      <c r="I287" s="36">
        <v>0.25890343111869973</v>
      </c>
      <c r="J287" s="36">
        <f t="shared" si="4"/>
        <v>0.25890343111869973</v>
      </c>
    </row>
    <row r="288" spans="1:10" x14ac:dyDescent="0.7">
      <c r="A288" s="2"/>
      <c r="B288" s="2"/>
      <c r="C288" s="2"/>
      <c r="D288" s="2"/>
      <c r="E288" s="2">
        <v>293</v>
      </c>
      <c r="F288" s="36">
        <v>4.4742634485200217</v>
      </c>
      <c r="G288" s="36">
        <v>7.0853663862140293</v>
      </c>
      <c r="H288" s="36">
        <v>0.20534317130532442</v>
      </c>
      <c r="I288" s="36">
        <v>0.25840484079476944</v>
      </c>
      <c r="J288" s="36">
        <f t="shared" si="4"/>
        <v>0.25840484079476944</v>
      </c>
    </row>
    <row r="289" spans="1:10" x14ac:dyDescent="0.7">
      <c r="A289" s="2"/>
      <c r="B289" s="2"/>
      <c r="C289" s="2"/>
      <c r="D289" s="2"/>
      <c r="E289" s="2">
        <v>294</v>
      </c>
      <c r="F289" s="36">
        <v>4.4760270680664771</v>
      </c>
      <c r="G289" s="36">
        <v>7.0825746491529058</v>
      </c>
      <c r="H289" s="36">
        <v>0.20502994157892696</v>
      </c>
      <c r="I289" s="36">
        <v>0.25790901104646191</v>
      </c>
      <c r="J289" s="36">
        <f t="shared" si="4"/>
        <v>0.25790901104646191</v>
      </c>
    </row>
    <row r="290" spans="1:10" x14ac:dyDescent="0.7">
      <c r="A290" s="2"/>
      <c r="B290" s="2"/>
      <c r="C290" s="2"/>
      <c r="D290" s="2"/>
      <c r="E290" s="2">
        <v>295</v>
      </c>
      <c r="F290" s="36">
        <v>4.4777823368069143</v>
      </c>
      <c r="G290" s="36">
        <v>7.0797983145862862</v>
      </c>
      <c r="H290" s="36">
        <v>0.20471819500726629</v>
      </c>
      <c r="I290" s="36">
        <v>0.25741591687632859</v>
      </c>
      <c r="J290" s="36">
        <f t="shared" si="4"/>
        <v>0.25741591687632859</v>
      </c>
    </row>
    <row r="291" spans="1:10" x14ac:dyDescent="0.7">
      <c r="A291" s="2"/>
      <c r="B291" s="2"/>
      <c r="C291" s="2"/>
      <c r="D291" s="2"/>
      <c r="E291" s="2">
        <v>296</v>
      </c>
      <c r="F291" s="36">
        <v>4.4795293214249012</v>
      </c>
      <c r="G291" s="36">
        <v>7.0770372435302535</v>
      </c>
      <c r="H291" s="36">
        <v>0.20440791974692885</v>
      </c>
      <c r="I291" s="36">
        <v>0.25692553359996761</v>
      </c>
      <c r="J291" s="36">
        <f t="shared" si="4"/>
        <v>0.25692553359996761</v>
      </c>
    </row>
    <row r="292" spans="1:10" x14ac:dyDescent="0.7">
      <c r="A292" s="2"/>
      <c r="B292" s="2"/>
      <c r="C292" s="2"/>
      <c r="D292" s="2"/>
      <c r="E292" s="2">
        <v>297</v>
      </c>
      <c r="F292" s="36">
        <v>4.4812680878545548</v>
      </c>
      <c r="G292" s="36">
        <v>7.0742912987353401</v>
      </c>
      <c r="H292" s="36">
        <v>0.20409910408760812</v>
      </c>
      <c r="I292" s="36">
        <v>0.25643783684102561</v>
      </c>
      <c r="J292" s="36">
        <f t="shared" si="4"/>
        <v>0.25643783684102561</v>
      </c>
    </row>
    <row r="293" spans="1:10" x14ac:dyDescent="0.7">
      <c r="A293" s="2"/>
      <c r="B293" s="2"/>
      <c r="C293" s="2"/>
      <c r="D293" s="2"/>
      <c r="E293" s="2">
        <v>298</v>
      </c>
      <c r="F293" s="36">
        <v>4.4829987012913977</v>
      </c>
      <c r="G293" s="36">
        <v>7.0715603446589546</v>
      </c>
      <c r="H293" s="36">
        <v>0.20379173645017656</v>
      </c>
      <c r="I293" s="36">
        <v>0.2559528025263007</v>
      </c>
      <c r="J293" s="36">
        <f t="shared" si="4"/>
        <v>0.2559528025263007</v>
      </c>
    </row>
    <row r="294" spans="1:10" x14ac:dyDescent="0.7">
      <c r="A294" s="2"/>
      <c r="B294" s="2"/>
      <c r="C294" s="2"/>
      <c r="D294" s="2"/>
      <c r="E294" s="2">
        <v>299</v>
      </c>
      <c r="F294" s="36">
        <v>4.4847212262030069</v>
      </c>
      <c r="G294" s="36">
        <v>7.0688442474383608</v>
      </c>
      <c r="H294" s="36">
        <v>0.20348580538479422</v>
      </c>
      <c r="I294" s="36">
        <v>0.25547040688094436</v>
      </c>
      <c r="J294" s="36">
        <f t="shared" si="4"/>
        <v>0.25547040688094436</v>
      </c>
    </row>
    <row r="295" spans="1:10" x14ac:dyDescent="0.7">
      <c r="A295" s="2"/>
      <c r="B295" s="2"/>
      <c r="C295" s="2"/>
      <c r="D295" s="2"/>
      <c r="E295" s="2">
        <v>300</v>
      </c>
      <c r="F295" s="36">
        <v>4.4864357263395114</v>
      </c>
      <c r="G295" s="36">
        <v>7.0661428748641324</v>
      </c>
      <c r="H295" s="36">
        <v>0.2031812995690444</v>
      </c>
      <c r="I295" s="36">
        <v>0.25499062642374537</v>
      </c>
      <c r="J295" s="36">
        <f t="shared" si="4"/>
        <v>0.25499062642374537</v>
      </c>
    </row>
    <row r="296" spans="1:10" x14ac:dyDescent="0.7">
      <c r="A296" s="2"/>
      <c r="B296" s="2"/>
      <c r="C296" s="2"/>
      <c r="D296" s="2"/>
      <c r="E296" s="2">
        <v>301</v>
      </c>
      <c r="F296" s="36">
        <v>4.4881422647438676</v>
      </c>
      <c r="G296" s="36">
        <v>7.0634560963541579</v>
      </c>
      <c r="H296" s="36">
        <v>0.20287820780610855</v>
      </c>
      <c r="I296" s="36">
        <v>0.25451343796251447</v>
      </c>
      <c r="J296" s="36">
        <f t="shared" si="4"/>
        <v>0.25451343796251447</v>
      </c>
    </row>
    <row r="297" spans="1:10" x14ac:dyDescent="0.7">
      <c r="A297" s="2"/>
      <c r="B297" s="2"/>
      <c r="C297" s="2"/>
      <c r="D297" s="2"/>
      <c r="E297" s="2">
        <v>302</v>
      </c>
      <c r="F297" s="36">
        <v>4.4898409037619746</v>
      </c>
      <c r="G297" s="36">
        <v>7.0607837829281106</v>
      </c>
      <c r="H297" s="36">
        <v>0.2025765190229698</v>
      </c>
      <c r="I297" s="36">
        <v>0.25403881858954858</v>
      </c>
      <c r="J297" s="36">
        <f t="shared" si="4"/>
        <v>0.25403881858954858</v>
      </c>
    </row>
    <row r="298" spans="1:10" x14ac:dyDescent="0.7">
      <c r="A298" s="2"/>
      <c r="B298" s="2"/>
      <c r="C298" s="2"/>
      <c r="D298" s="2"/>
      <c r="E298" s="2">
        <v>303</v>
      </c>
      <c r="F298" s="36">
        <v>4.4915317050526076</v>
      </c>
      <c r="G298" s="36">
        <v>7.0581258071824129</v>
      </c>
      <c r="H298" s="36">
        <v>0.20227622226864894</v>
      </c>
      <c r="I298" s="36">
        <v>0.25356674567718507</v>
      </c>
      <c r="J298" s="36">
        <f t="shared" si="4"/>
        <v>0.25356674567718507</v>
      </c>
    </row>
    <row r="299" spans="1:10" x14ac:dyDescent="0.7">
      <c r="A299" s="2"/>
      <c r="B299" s="2"/>
      <c r="C299" s="2"/>
      <c r="D299" s="2"/>
      <c r="E299" s="2">
        <v>304</v>
      </c>
      <c r="F299" s="36">
        <v>4.4932147295971738</v>
      </c>
      <c r="G299" s="36">
        <v>7.0554820432657053</v>
      </c>
      <c r="H299" s="36">
        <v>0.20197730671247116</v>
      </c>
      <c r="I299" s="36">
        <v>0.25309719687344567</v>
      </c>
      <c r="J299" s="36">
        <f t="shared" si="4"/>
        <v>0.25309719687344567</v>
      </c>
    </row>
    <row r="300" spans="1:10" x14ac:dyDescent="0.7">
      <c r="A300" s="2"/>
      <c r="B300" s="2"/>
      <c r="C300" s="2"/>
      <c r="D300" s="2"/>
      <c r="E300" s="2">
        <v>305</v>
      </c>
      <c r="F300" s="36">
        <v>4.4948900377093191</v>
      </c>
      <c r="G300" s="36">
        <v>7.0528523668547125</v>
      </c>
      <c r="H300" s="36">
        <v>0.20167976164236046</v>
      </c>
      <c r="I300" s="36">
        <v>0.25263015009774814</v>
      </c>
      <c r="J300" s="36">
        <f t="shared" si="4"/>
        <v>0.25263015009774814</v>
      </c>
    </row>
    <row r="301" spans="1:10" x14ac:dyDescent="0.7">
      <c r="A301" s="2"/>
      <c r="B301" s="2"/>
      <c r="C301" s="2"/>
      <c r="D301" s="2"/>
      <c r="E301" s="2">
        <v>306</v>
      </c>
      <c r="F301" s="36">
        <v>4.4965576890443257</v>
      </c>
      <c r="G301" s="36">
        <v>7.0502366551306421</v>
      </c>
      <c r="H301" s="36">
        <v>0.20138357646317007</v>
      </c>
      <c r="I301" s="36">
        <v>0.25216558353671625</v>
      </c>
      <c r="J301" s="36">
        <f t="shared" si="4"/>
        <v>0.25216558353671625</v>
      </c>
    </row>
    <row r="302" spans="1:10" x14ac:dyDescent="0.7">
      <c r="A302" s="2"/>
      <c r="B302" s="2"/>
      <c r="C302" s="2"/>
      <c r="D302" s="2"/>
      <c r="E302" s="2">
        <v>307</v>
      </c>
      <c r="F302" s="36">
        <v>4.4982177426084045</v>
      </c>
      <c r="G302" s="36">
        <v>7.0476347867559568</v>
      </c>
      <c r="H302" s="36">
        <v>0.20108874069503246</v>
      </c>
      <c r="I302" s="36">
        <v>0.25170347564005402</v>
      </c>
      <c r="J302" s="36">
        <f t="shared" si="4"/>
        <v>0.25170347564005402</v>
      </c>
    </row>
    <row r="303" spans="1:10" x14ac:dyDescent="0.7">
      <c r="A303" s="2"/>
      <c r="B303" s="2"/>
      <c r="C303" s="2"/>
      <c r="D303" s="2"/>
      <c r="E303" s="2">
        <v>308</v>
      </c>
      <c r="F303" s="36">
        <v>4.4998702567677658</v>
      </c>
      <c r="G303" s="36">
        <v>7.0450466418516422</v>
      </c>
      <c r="H303" s="36">
        <v>0.20079524397174831</v>
      </c>
      <c r="I303" s="36">
        <v>0.25124380511650779</v>
      </c>
      <c r="J303" s="36">
        <f t="shared" si="4"/>
        <v>0.25124380511650779</v>
      </c>
    </row>
    <row r="304" spans="1:10" x14ac:dyDescent="0.7">
      <c r="A304" s="2"/>
      <c r="B304" s="2"/>
      <c r="C304" s="2"/>
      <c r="D304" s="2"/>
      <c r="E304" s="2">
        <v>309</v>
      </c>
      <c r="F304" s="36">
        <v>4.501515289257596</v>
      </c>
      <c r="G304" s="36">
        <v>7.0424721019748437</v>
      </c>
      <c r="H304" s="36">
        <v>0.20050307603919149</v>
      </c>
      <c r="I304" s="36">
        <v>0.25078655092989499</v>
      </c>
      <c r="J304" s="36">
        <f t="shared" si="4"/>
        <v>0.25078655092989499</v>
      </c>
    </row>
    <row r="305" spans="1:10" x14ac:dyDescent="0.7">
      <c r="A305" s="2"/>
      <c r="B305" s="2"/>
      <c r="C305" s="2"/>
      <c r="D305" s="2"/>
      <c r="E305" s="2">
        <v>310</v>
      </c>
      <c r="F305" s="36">
        <v>4.5031528971908328</v>
      </c>
      <c r="G305" s="36">
        <v>7.0399110500969497</v>
      </c>
      <c r="H305" s="36">
        <v>0.20021222675375183</v>
      </c>
      <c r="I305" s="36">
        <v>0.25033169229521102</v>
      </c>
      <c r="J305" s="36">
        <f t="shared" si="4"/>
        <v>0.25033169229521102</v>
      </c>
    </row>
    <row r="306" spans="1:10" x14ac:dyDescent="0.7">
      <c r="A306" s="2"/>
      <c r="B306" s="2"/>
      <c r="C306" s="2"/>
      <c r="D306" s="2"/>
      <c r="E306" s="2">
        <v>311</v>
      </c>
      <c r="F306" s="36">
        <v>4.5047831370668119</v>
      </c>
      <c r="G306" s="36">
        <v>7.0373633705820851</v>
      </c>
      <c r="H306" s="36">
        <v>0.199922686080798</v>
      </c>
      <c r="I306" s="36">
        <v>0.24987920867481028</v>
      </c>
      <c r="J306" s="36">
        <f t="shared" si="4"/>
        <v>0.24987920867481028</v>
      </c>
    </row>
    <row r="307" spans="1:10" x14ac:dyDescent="0.7">
      <c r="A307" s="2"/>
      <c r="B307" s="2"/>
      <c r="C307" s="2"/>
      <c r="D307" s="2"/>
      <c r="E307" s="2">
        <v>312</v>
      </c>
      <c r="F307" s="36">
        <v>4.5064060647797666</v>
      </c>
      <c r="G307" s="36">
        <v>7.0348289491659779</v>
      </c>
      <c r="H307" s="36">
        <v>0.19963444409316899</v>
      </c>
      <c r="I307" s="36">
        <v>0.24942907977465234</v>
      </c>
      <c r="J307" s="36">
        <f t="shared" si="4"/>
        <v>0.24942907977465234</v>
      </c>
    </row>
    <row r="308" spans="1:10" x14ac:dyDescent="0.7">
      <c r="A308" s="2"/>
      <c r="B308" s="2"/>
      <c r="C308" s="2"/>
      <c r="D308" s="2"/>
      <c r="E308" s="2">
        <v>313</v>
      </c>
      <c r="F308" s="36">
        <v>4.5080217356271772</v>
      </c>
      <c r="G308" s="36">
        <v>7.0323076729352403</v>
      </c>
      <c r="H308" s="36">
        <v>0.19934749096969062</v>
      </c>
      <c r="I308" s="36">
        <v>0.24898128554062171</v>
      </c>
      <c r="J308" s="36">
        <f t="shared" si="4"/>
        <v>0.24898128554062171</v>
      </c>
    </row>
    <row r="309" spans="1:10" x14ac:dyDescent="0.7">
      <c r="A309" s="2"/>
      <c r="B309" s="2"/>
      <c r="C309" s="2"/>
      <c r="D309" s="2"/>
      <c r="E309" s="2">
        <v>314</v>
      </c>
      <c r="F309" s="36">
        <v>4.5096302043179852</v>
      </c>
      <c r="G309" s="36">
        <v>7.0297994303070048</v>
      </c>
      <c r="H309" s="36">
        <v>0.19906181699371694</v>
      </c>
      <c r="I309" s="36">
        <v>0.24853580615491189</v>
      </c>
      <c r="J309" s="36">
        <f t="shared" si="4"/>
        <v>0.24853580615491189</v>
      </c>
    </row>
    <row r="310" spans="1:10" x14ac:dyDescent="0.7">
      <c r="A310" s="2"/>
      <c r="B310" s="2"/>
      <c r="C310" s="2"/>
      <c r="D310" s="2"/>
      <c r="E310" s="2">
        <v>315</v>
      </c>
      <c r="F310" s="36">
        <v>4.5112315249806638</v>
      </c>
      <c r="G310" s="36">
        <v>7.0273041110089611</v>
      </c>
      <c r="H310" s="36">
        <v>0.1987774125516969</v>
      </c>
      <c r="I310" s="36">
        <v>0.2480926220324795</v>
      </c>
      <c r="J310" s="36">
        <f t="shared" si="4"/>
        <v>0.2480926220324795</v>
      </c>
    </row>
    <row r="311" spans="1:10" x14ac:dyDescent="0.7">
      <c r="A311" s="2"/>
      <c r="B311" s="2"/>
      <c r="C311" s="2"/>
      <c r="D311" s="2"/>
      <c r="E311" s="2">
        <v>316</v>
      </c>
      <c r="F311" s="36">
        <v>4.5128257511711567</v>
      </c>
      <c r="G311" s="36">
        <v>7.0248216060597226</v>
      </c>
      <c r="H311" s="36">
        <v>0.19849426813176374</v>
      </c>
      <c r="I311" s="36">
        <v>0.24765171381755668</v>
      </c>
      <c r="J311" s="36">
        <f t="shared" si="4"/>
        <v>0.24765171381755668</v>
      </c>
    </row>
    <row r="312" spans="1:10" x14ac:dyDescent="0.7">
      <c r="A312" s="2"/>
      <c r="B312" s="2"/>
      <c r="C312" s="2"/>
      <c r="D312" s="2"/>
      <c r="E312" s="2">
        <v>317</v>
      </c>
      <c r="F312" s="36">
        <v>4.5144129358806921</v>
      </c>
      <c r="G312" s="36">
        <v>7.0223518077495726</v>
      </c>
      <c r="H312" s="36">
        <v>0.19821237432234817</v>
      </c>
      <c r="I312" s="36">
        <v>0.24721306238023288</v>
      </c>
      <c r="J312" s="36">
        <f t="shared" si="4"/>
        <v>0.24721306238023288</v>
      </c>
    </row>
    <row r="313" spans="1:10" x14ac:dyDescent="0.7">
      <c r="A313" s="2"/>
      <c r="B313" s="2"/>
      <c r="C313" s="2"/>
      <c r="D313" s="2"/>
      <c r="E313" s="2">
        <v>318</v>
      </c>
      <c r="F313" s="36">
        <v>4.5159931315434392</v>
      </c>
      <c r="G313" s="36">
        <v>7.0198946096215735</v>
      </c>
      <c r="H313" s="36">
        <v>0.19793172181081786</v>
      </c>
      <c r="I313" s="36">
        <v>0.2467766488130978</v>
      </c>
      <c r="J313" s="36">
        <f t="shared" si="4"/>
        <v>0.2467766488130978</v>
      </c>
    </row>
    <row r="314" spans="1:10" x14ac:dyDescent="0.7">
      <c r="A314" s="2"/>
      <c r="B314" s="2"/>
      <c r="C314" s="2"/>
      <c r="D314" s="2"/>
      <c r="E314" s="2">
        <v>319</v>
      </c>
      <c r="F314" s="36">
        <v>4.5175663900440703</v>
      </c>
      <c r="G314" s="36">
        <v>7.0174499064529678</v>
      </c>
      <c r="H314" s="36">
        <v>0.1976523013821343</v>
      </c>
      <c r="I314" s="36">
        <v>0.24634245442794001</v>
      </c>
      <c r="J314" s="36">
        <f t="shared" si="4"/>
        <v>0.24634245442794001</v>
      </c>
    </row>
    <row r="315" spans="1:10" x14ac:dyDescent="0.7">
      <c r="A315" s="2"/>
      <c r="B315" s="2"/>
      <c r="C315" s="2"/>
      <c r="D315" s="2"/>
      <c r="E315" s="2">
        <v>320</v>
      </c>
      <c r="F315" s="36">
        <v>4.5191327627251789</v>
      </c>
      <c r="G315" s="36">
        <v>7.0150175942369657</v>
      </c>
      <c r="H315" s="36">
        <v>0.19737410391753585</v>
      </c>
      <c r="I315" s="36">
        <v>0.24591046075251111</v>
      </c>
      <c r="J315" s="36">
        <f t="shared" si="4"/>
        <v>0.24591046075251111</v>
      </c>
    </row>
    <row r="316" spans="1:10" x14ac:dyDescent="0.7">
      <c r="A316" s="2"/>
      <c r="B316" s="2"/>
      <c r="C316" s="2"/>
      <c r="D316" s="2"/>
      <c r="E316" s="2">
        <v>321</v>
      </c>
      <c r="F316" s="36">
        <v>4.5206923003945825</v>
      </c>
      <c r="G316" s="36">
        <v>7.0125975701648153</v>
      </c>
      <c r="H316" s="36">
        <v>0.19709712039324023</v>
      </c>
      <c r="I316" s="36">
        <v>0.24548064952734161</v>
      </c>
      <c r="J316" s="36">
        <f t="shared" si="4"/>
        <v>0.24548064952734161</v>
      </c>
    </row>
    <row r="317" spans="1:10" x14ac:dyDescent="0.7">
      <c r="A317" s="2"/>
      <c r="B317" s="2"/>
      <c r="C317" s="2"/>
      <c r="D317" s="2"/>
      <c r="E317" s="2">
        <v>322</v>
      </c>
      <c r="F317" s="36">
        <v>4.5222450533324903</v>
      </c>
      <c r="G317" s="36">
        <v>7.010189732608243</v>
      </c>
      <c r="H317" s="36">
        <v>0.19682134187917166</v>
      </c>
      <c r="I317" s="36">
        <v>0.24505300270262209</v>
      </c>
      <c r="J317" s="36">
        <f t="shared" si="4"/>
        <v>0.24505300270262209</v>
      </c>
    </row>
    <row r="318" spans="1:10" x14ac:dyDescent="0.7">
      <c r="A318" s="2"/>
      <c r="B318" s="2"/>
      <c r="C318" s="2"/>
      <c r="D318" s="2"/>
      <c r="E318" s="2">
        <v>323</v>
      </c>
      <c r="F318" s="36">
        <v>4.5237910712985805</v>
      </c>
      <c r="G318" s="36">
        <v>7.0077939811021492</v>
      </c>
      <c r="H318" s="36">
        <v>0.19654675953770395</v>
      </c>
      <c r="I318" s="36">
        <v>0.24462750243513054</v>
      </c>
      <c r="J318" s="36">
        <f t="shared" si="4"/>
        <v>0.24462750243513054</v>
      </c>
    </row>
    <row r="319" spans="1:10" x14ac:dyDescent="0.7">
      <c r="A319" s="2"/>
      <c r="B319" s="2"/>
      <c r="C319" s="2"/>
      <c r="D319" s="2"/>
      <c r="E319" s="2">
        <v>324</v>
      </c>
      <c r="F319" s="36">
        <v>4.5253304035389315</v>
      </c>
      <c r="G319" s="36">
        <v>7.0054102163276664</v>
      </c>
      <c r="H319" s="36">
        <v>0.19627336462242928</v>
      </c>
      <c r="I319" s="36">
        <v>0.24420413108522254</v>
      </c>
      <c r="J319" s="36">
        <f t="shared" si="4"/>
        <v>0.24420413108522254</v>
      </c>
    </row>
    <row r="320" spans="1:10" x14ac:dyDescent="0.7">
      <c r="A320" s="2"/>
      <c r="B320" s="2"/>
      <c r="C320" s="2"/>
      <c r="D320" s="2"/>
      <c r="E320" s="2">
        <v>325</v>
      </c>
      <c r="F320" s="36">
        <v>4.5268630987928686</v>
      </c>
      <c r="G320" s="36">
        <v>7.0030383400954674</v>
      </c>
      <c r="H320" s="36">
        <v>0.19600114847694239</v>
      </c>
      <c r="I320" s="36">
        <v>0.24378287121386677</v>
      </c>
      <c r="J320" s="36">
        <f t="shared" si="4"/>
        <v>0.24378287121386677</v>
      </c>
    </row>
    <row r="321" spans="1:10" x14ac:dyDescent="0.7">
      <c r="A321" s="2"/>
      <c r="B321" s="2"/>
      <c r="C321" s="2"/>
      <c r="D321" s="2"/>
      <c r="E321" s="2">
        <v>326</v>
      </c>
      <c r="F321" s="36">
        <v>4.5283892052996721</v>
      </c>
      <c r="G321" s="36">
        <v>7.0006782553294071</v>
      </c>
      <c r="H321" s="36">
        <v>0.19573010253364909</v>
      </c>
      <c r="I321" s="36">
        <v>0.24336370557974019</v>
      </c>
      <c r="J321" s="36">
        <f t="shared" si="4"/>
        <v>0.24336370557974019</v>
      </c>
    </row>
    <row r="322" spans="1:10" x14ac:dyDescent="0.7">
      <c r="A322" s="2"/>
      <c r="B322" s="2"/>
      <c r="C322" s="2"/>
      <c r="D322" s="2"/>
      <c r="E322" s="2">
        <v>327</v>
      </c>
      <c r="F322" s="36">
        <v>4.5299087708051982</v>
      </c>
      <c r="G322" s="36">
        <v>6.9983298660504367</v>
      </c>
      <c r="H322" s="36">
        <v>0.19546021831259042</v>
      </c>
      <c r="I322" s="36">
        <v>0.24294661713637078</v>
      </c>
      <c r="J322" s="36">
        <f t="shared" si="4"/>
        <v>0.24294661713637078</v>
      </c>
    </row>
    <row r="323" spans="1:10" x14ac:dyDescent="0.7">
      <c r="A323" s="2"/>
      <c r="B323" s="2"/>
      <c r="C323" s="2"/>
      <c r="D323" s="2"/>
      <c r="E323" s="2">
        <v>328</v>
      </c>
      <c r="F323" s="36">
        <v>4.5314218425683785</v>
      </c>
      <c r="G323" s="36">
        <v>6.9959930773607857</v>
      </c>
      <c r="H323" s="36">
        <v>0.19519148742028802</v>
      </c>
      <c r="I323" s="36">
        <v>0.2425315890293287</v>
      </c>
      <c r="J323" s="36">
        <f t="shared" si="4"/>
        <v>0.2425315890293287</v>
      </c>
    </row>
    <row r="324" spans="1:10" x14ac:dyDescent="0.7">
      <c r="A324" s="2"/>
      <c r="B324" s="2"/>
      <c r="C324" s="2"/>
      <c r="D324" s="2"/>
      <c r="E324" s="2">
        <v>329</v>
      </c>
      <c r="F324" s="36">
        <v>4.5329284673676264</v>
      </c>
      <c r="G324" s="36">
        <v>6.9936677954284558</v>
      </c>
      <c r="H324" s="36">
        <v>0.19492390154860695</v>
      </c>
      <c r="I324" s="36">
        <v>0.2421186045934709</v>
      </c>
      <c r="J324" s="36">
        <f t="shared" si="4"/>
        <v>0.2421186045934709</v>
      </c>
    </row>
    <row r="325" spans="1:10" x14ac:dyDescent="0.7">
      <c r="A325" s="2"/>
      <c r="B325" s="2"/>
      <c r="C325" s="2"/>
      <c r="D325" s="2"/>
      <c r="E325" s="2">
        <v>330</v>
      </c>
      <c r="F325" s="36">
        <v>4.5344286915071281</v>
      </c>
      <c r="G325" s="36">
        <v>6.9913539274719465</v>
      </c>
      <c r="H325" s="36">
        <v>0.19465745247363753</v>
      </c>
      <c r="I325" s="36">
        <v>0.24170764735022976</v>
      </c>
      <c r="J325" s="36">
        <f t="shared" si="4"/>
        <v>0.24170764735022976</v>
      </c>
    </row>
    <row r="326" spans="1:10" x14ac:dyDescent="0.7">
      <c r="A326" s="2"/>
      <c r="B326" s="2"/>
      <c r="C326" s="2"/>
      <c r="D326" s="2"/>
      <c r="E326" s="2">
        <v>331</v>
      </c>
      <c r="F326" s="36">
        <v>4.5359225608230442</v>
      </c>
      <c r="G326" s="36">
        <v>6.98905138174527</v>
      </c>
      <c r="H326" s="36">
        <v>0.19439213205459449</v>
      </c>
      <c r="I326" s="36">
        <v>0.24129870100495121</v>
      </c>
      <c r="J326" s="36">
        <f t="shared" ref="J326:J389" si="5">MAX(H326,I326)</f>
        <v>0.24129870100495121</v>
      </c>
    </row>
    <row r="327" spans="1:10" x14ac:dyDescent="0.7">
      <c r="A327" s="2"/>
      <c r="B327" s="2"/>
      <c r="C327" s="2"/>
      <c r="D327" s="2"/>
      <c r="E327" s="2">
        <v>332</v>
      </c>
      <c r="F327" s="36">
        <v>4.5374101206896009</v>
      </c>
      <c r="G327" s="36">
        <v>6.9867600675232229</v>
      </c>
      <c r="H327" s="36">
        <v>0.19412793223273506</v>
      </c>
      <c r="I327" s="36">
        <v>0.24089174944427882</v>
      </c>
      <c r="J327" s="36">
        <f t="shared" si="5"/>
        <v>0.24089174944427882</v>
      </c>
    </row>
    <row r="328" spans="1:10" x14ac:dyDescent="0.7">
      <c r="A328" s="2"/>
      <c r="B328" s="2"/>
      <c r="C328" s="2"/>
      <c r="D328" s="2"/>
      <c r="E328" s="2">
        <v>333</v>
      </c>
      <c r="F328" s="36">
        <v>4.5388914160250975</v>
      </c>
      <c r="G328" s="36">
        <v>6.9844798950869045</v>
      </c>
      <c r="H328" s="36">
        <v>0.19386484503029167</v>
      </c>
      <c r="I328" s="36">
        <v>0.24048677673358143</v>
      </c>
      <c r="J328" s="36">
        <f t="shared" si="5"/>
        <v>0.24048677673358143</v>
      </c>
    </row>
    <row r="329" spans="1:10" x14ac:dyDescent="0.7">
      <c r="A329" s="2"/>
      <c r="B329" s="2"/>
      <c r="C329" s="2"/>
      <c r="D329" s="2"/>
      <c r="E329" s="2">
        <v>334</v>
      </c>
      <c r="F329" s="36">
        <v>4.5403664912978074</v>
      </c>
      <c r="G329" s="36">
        <v>6.9822107757094889</v>
      </c>
      <c r="H329" s="36">
        <v>0.19360286254942427</v>
      </c>
      <c r="I329" s="36">
        <v>0.24008376711442647</v>
      </c>
      <c r="J329" s="36">
        <f t="shared" si="5"/>
        <v>0.24008376711442647</v>
      </c>
    </row>
    <row r="330" spans="1:10" x14ac:dyDescent="0.7">
      <c r="A330" s="2"/>
      <c r="B330" s="2"/>
      <c r="C330" s="2"/>
      <c r="D330" s="2"/>
      <c r="E330" s="2">
        <v>335</v>
      </c>
      <c r="F330" s="36">
        <v>4.5418353905317881</v>
      </c>
      <c r="G330" s="36">
        <v>6.9799526216422345</v>
      </c>
      <c r="H330" s="36">
        <v>0.19334197697118827</v>
      </c>
      <c r="I330" s="36">
        <v>0.23968270500209554</v>
      </c>
      <c r="J330" s="36">
        <f t="shared" si="5"/>
        <v>0.23968270500209554</v>
      </c>
    </row>
    <row r="331" spans="1:10" x14ac:dyDescent="0.7">
      <c r="A331" s="2"/>
      <c r="B331" s="2"/>
      <c r="C331" s="2"/>
      <c r="D331" s="2"/>
      <c r="E331" s="2">
        <v>336</v>
      </c>
      <c r="F331" s="36">
        <v>4.5432981573126021</v>
      </c>
      <c r="G331" s="36">
        <v>6.9777053461007554</v>
      </c>
      <c r="H331" s="36">
        <v>0.19308218055451865</v>
      </c>
      <c r="I331" s="36">
        <v>0.23928357498314567</v>
      </c>
      <c r="J331" s="36">
        <f t="shared" si="5"/>
        <v>0.23928357498314567</v>
      </c>
    </row>
    <row r="332" spans="1:10" x14ac:dyDescent="0.7">
      <c r="A332" s="2"/>
      <c r="B332" s="2"/>
      <c r="C332" s="2"/>
      <c r="D332" s="2"/>
      <c r="E332" s="2">
        <v>337</v>
      </c>
      <c r="F332" s="36">
        <v>4.5447548347929452</v>
      </c>
      <c r="G332" s="36">
        <v>6.9754688632514865</v>
      </c>
      <c r="H332" s="36">
        <v>0.1928234656352299</v>
      </c>
      <c r="I332" s="36">
        <v>0.23888636181300527</v>
      </c>
      <c r="J332" s="36">
        <f t="shared" si="5"/>
        <v>0.23888636181300527</v>
      </c>
    </row>
    <row r="333" spans="1:10" x14ac:dyDescent="0.7">
      <c r="A333" s="2"/>
      <c r="B333" s="2"/>
      <c r="C333" s="2"/>
      <c r="D333" s="2"/>
      <c r="E333" s="2">
        <v>338</v>
      </c>
      <c r="F333" s="36">
        <v>4.5462054656981925</v>
      </c>
      <c r="G333" s="36">
        <v>6.9732430881984273</v>
      </c>
      <c r="H333" s="36">
        <v>0.19256582462503158</v>
      </c>
      <c r="I333" s="36">
        <v>0.23849105041362018</v>
      </c>
      <c r="J333" s="36">
        <f t="shared" si="5"/>
        <v>0.23849105041362018</v>
      </c>
    </row>
    <row r="334" spans="1:10" x14ac:dyDescent="0.7">
      <c r="A334" s="2"/>
      <c r="B334" s="2"/>
      <c r="C334" s="2"/>
      <c r="D334" s="2"/>
      <c r="E334" s="2">
        <v>339</v>
      </c>
      <c r="F334" s="36">
        <v>4.5476500923318444</v>
      </c>
      <c r="G334" s="36">
        <v>6.9710279369700761</v>
      </c>
      <c r="H334" s="36">
        <v>0.19230925001056054</v>
      </c>
      <c r="I334" s="36">
        <v>0.23809762587113315</v>
      </c>
      <c r="J334" s="36">
        <f t="shared" si="5"/>
        <v>0.23809762587113315</v>
      </c>
    </row>
    <row r="335" spans="1:10" x14ac:dyDescent="0.7">
      <c r="A335" s="2"/>
      <c r="B335" s="2"/>
      <c r="C335" s="2"/>
      <c r="D335" s="2"/>
      <c r="E335" s="2">
        <v>340</v>
      </c>
      <c r="F335" s="36">
        <v>4.5490887565809039</v>
      </c>
      <c r="G335" s="36">
        <v>6.968823326506584</v>
      </c>
      <c r="H335" s="36">
        <v>0.19205373435242645</v>
      </c>
      <c r="I335" s="36">
        <v>0.23770607343360162</v>
      </c>
      <c r="J335" s="36">
        <f t="shared" si="5"/>
        <v>0.23770607343360162</v>
      </c>
    </row>
    <row r="336" spans="1:10" x14ac:dyDescent="0.7">
      <c r="A336" s="2"/>
      <c r="B336" s="2"/>
      <c r="C336" s="2"/>
      <c r="D336" s="2"/>
      <c r="E336" s="2">
        <v>341</v>
      </c>
      <c r="F336" s="36">
        <v>4.5505214999211523</v>
      </c>
      <c r="G336" s="36">
        <v>6.9666291746471565</v>
      </c>
      <c r="H336" s="36">
        <v>0.19179927028427424</v>
      </c>
      <c r="I336" s="36">
        <v>0.23731637850876131</v>
      </c>
      <c r="J336" s="36">
        <f t="shared" si="5"/>
        <v>0.23731637850876131</v>
      </c>
    </row>
    <row r="337" spans="1:10" x14ac:dyDescent="0.7">
      <c r="A337" s="2"/>
      <c r="B337" s="2"/>
      <c r="C337" s="2"/>
      <c r="D337" s="2"/>
      <c r="E337" s="2">
        <v>342</v>
      </c>
      <c r="F337" s="36">
        <v>4.5519483634223592</v>
      </c>
      <c r="G337" s="36">
        <v>6.9644454001176337</v>
      </c>
      <c r="H337" s="36">
        <v>0.19154585051185902</v>
      </c>
      <c r="I337" s="36">
        <v>0.23692852666181907</v>
      </c>
      <c r="J337" s="36">
        <f t="shared" si="5"/>
        <v>0.23692852666181907</v>
      </c>
    </row>
    <row r="338" spans="1:10" x14ac:dyDescent="0.7">
      <c r="A338" s="2"/>
      <c r="B338" s="2"/>
      <c r="C338" s="2"/>
      <c r="D338" s="2"/>
      <c r="E338" s="2">
        <v>343</v>
      </c>
      <c r="F338" s="36">
        <v>4.5533693877534089</v>
      </c>
      <c r="G338" s="36">
        <v>6.9622719225182852</v>
      </c>
      <c r="H338" s="36">
        <v>0.19129346781213596</v>
      </c>
      <c r="I338" s="36">
        <v>0.23654250361328599</v>
      </c>
      <c r="J338" s="36">
        <f t="shared" si="5"/>
        <v>0.23654250361328599</v>
      </c>
    </row>
    <row r="339" spans="1:10" x14ac:dyDescent="0.7">
      <c r="A339" s="2"/>
      <c r="B339" s="2"/>
      <c r="C339" s="2"/>
      <c r="D339" s="2"/>
      <c r="E339" s="2">
        <v>344</v>
      </c>
      <c r="F339" s="36">
        <v>4.5547846131873344</v>
      </c>
      <c r="G339" s="36">
        <v>6.9601086623118373</v>
      </c>
      <c r="H339" s="36">
        <v>0.19104211503236546</v>
      </c>
      <c r="I339" s="36">
        <v>0.23615829523685128</v>
      </c>
      <c r="J339" s="36">
        <f t="shared" si="5"/>
        <v>0.23615829523685128</v>
      </c>
    </row>
    <row r="340" spans="1:10" x14ac:dyDescent="0.7">
      <c r="A340" s="2"/>
      <c r="B340" s="2"/>
      <c r="C340" s="2"/>
      <c r="D340" s="2"/>
      <c r="E340" s="2">
        <v>345</v>
      </c>
      <c r="F340" s="36">
        <v>4.5561940796062919</v>
      </c>
      <c r="G340" s="36">
        <v>6.9579555408116516</v>
      </c>
      <c r="H340" s="36">
        <v>0.19079178508923011</v>
      </c>
      <c r="I340" s="36">
        <v>0.23577588755728152</v>
      </c>
      <c r="J340" s="36">
        <f t="shared" si="5"/>
        <v>0.23577588755728152</v>
      </c>
    </row>
    <row r="341" spans="1:10" x14ac:dyDescent="0.7">
      <c r="A341" s="2"/>
      <c r="B341" s="2"/>
      <c r="C341" s="2"/>
      <c r="D341" s="2"/>
      <c r="E341" s="2">
        <v>346</v>
      </c>
      <c r="F341" s="36">
        <v>4.5575978265064379</v>
      </c>
      <c r="G341" s="36">
        <v>6.9558124801701497</v>
      </c>
      <c r="H341" s="36">
        <v>0.19054247096796861</v>
      </c>
      <c r="I341" s="36">
        <v>0.23539526674836631</v>
      </c>
      <c r="J341" s="36">
        <f t="shared" si="5"/>
        <v>0.23539526674836631</v>
      </c>
    </row>
    <row r="342" spans="1:10" x14ac:dyDescent="0.7">
      <c r="A342" s="2"/>
      <c r="B342" s="2"/>
      <c r="C342" s="2"/>
      <c r="D342" s="2"/>
      <c r="E342" s="2">
        <v>347</v>
      </c>
      <c r="F342" s="36">
        <v>4.5589958930027663</v>
      </c>
      <c r="G342" s="36">
        <v>6.953679403367385</v>
      </c>
      <c r="H342" s="36">
        <v>0.19029416572151647</v>
      </c>
      <c r="I342" s="36">
        <v>0.23501641913088678</v>
      </c>
      <c r="J342" s="36">
        <f t="shared" si="5"/>
        <v>0.23501641913088678</v>
      </c>
    </row>
    <row r="343" spans="1:10" x14ac:dyDescent="0.7">
      <c r="A343" s="2"/>
      <c r="B343" s="2"/>
      <c r="C343" s="2"/>
      <c r="D343" s="2"/>
      <c r="E343" s="2">
        <v>348</v>
      </c>
      <c r="F343" s="36">
        <v>4.5603883178338318</v>
      </c>
      <c r="G343" s="36">
        <v>6.9515562341998276</v>
      </c>
      <c r="H343" s="36">
        <v>0.19004686246966707</v>
      </c>
      <c r="I343" s="36">
        <v>0.23463933117062563</v>
      </c>
      <c r="J343" s="36">
        <f t="shared" si="5"/>
        <v>0.23463933117062563</v>
      </c>
    </row>
    <row r="344" spans="1:10" x14ac:dyDescent="0.7">
      <c r="A344" s="2"/>
      <c r="B344" s="2"/>
      <c r="C344" s="2"/>
      <c r="D344" s="2"/>
      <c r="E344" s="2">
        <v>349</v>
      </c>
      <c r="F344" s="36">
        <v>4.5617751393664161</v>
      </c>
      <c r="G344" s="36">
        <v>6.9494428972693489</v>
      </c>
      <c r="H344" s="36">
        <v>0.18980055439824284</v>
      </c>
      <c r="I344" s="36">
        <v>0.23426398947640936</v>
      </c>
      <c r="J344" s="36">
        <f t="shared" si="5"/>
        <v>0.23426398947640936</v>
      </c>
    </row>
    <row r="345" spans="1:10" x14ac:dyDescent="0.7">
      <c r="A345" s="2"/>
      <c r="B345" s="2"/>
      <c r="C345" s="2"/>
      <c r="D345" s="2"/>
      <c r="E345" s="2">
        <v>350</v>
      </c>
      <c r="F345" s="36">
        <v>4.563156395600152</v>
      </c>
      <c r="G345" s="36">
        <v>6.9473393179723315</v>
      </c>
      <c r="H345" s="36">
        <v>0.18955523475827429</v>
      </c>
      <c r="I345" s="36">
        <v>0.23389038079817448</v>
      </c>
      <c r="J345" s="36">
        <f t="shared" si="5"/>
        <v>0.23389038079817448</v>
      </c>
    </row>
    <row r="346" spans="1:10" x14ac:dyDescent="0.7">
      <c r="A346" s="2"/>
      <c r="B346" s="2"/>
      <c r="C346" s="2"/>
      <c r="D346" s="2"/>
      <c r="E346" s="2">
        <v>351</v>
      </c>
      <c r="F346" s="36">
        <v>4.5645321241720147</v>
      </c>
      <c r="G346" s="36">
        <v>6.9452454224890348</v>
      </c>
      <c r="H346" s="36">
        <v>0.18931089686520208</v>
      </c>
      <c r="I346" s="36">
        <v>0.23351849202507946</v>
      </c>
      <c r="J346" s="36">
        <f t="shared" si="5"/>
        <v>0.23351849202507946</v>
      </c>
    </row>
    <row r="347" spans="1:10" x14ac:dyDescent="0.7">
      <c r="A347" s="2"/>
      <c r="B347" s="2"/>
      <c r="C347" s="2"/>
      <c r="D347" s="2"/>
      <c r="E347" s="2">
        <v>352</v>
      </c>
      <c r="F347" s="36">
        <v>4.5659023623608181</v>
      </c>
      <c r="G347" s="36">
        <v>6.9431611377730569</v>
      </c>
      <c r="H347" s="36">
        <v>0.18906753409807875</v>
      </c>
      <c r="I347" s="36">
        <v>0.23314831018363158</v>
      </c>
      <c r="J347" s="36">
        <f t="shared" si="5"/>
        <v>0.23314831018363158</v>
      </c>
    </row>
    <row r="348" spans="1:10" x14ac:dyDescent="0.7">
      <c r="A348" s="2"/>
      <c r="B348" s="2"/>
      <c r="C348" s="2"/>
      <c r="D348" s="2"/>
      <c r="E348" s="2">
        <v>353</v>
      </c>
      <c r="F348" s="36">
        <v>4.567267147091588</v>
      </c>
      <c r="G348" s="36">
        <v>6.9410863915410301</v>
      </c>
      <c r="H348" s="36">
        <v>0.18882513989879146</v>
      </c>
      <c r="I348" s="36">
        <v>0.2327798224358586</v>
      </c>
      <c r="J348" s="36">
        <f t="shared" si="5"/>
        <v>0.2327798224358586</v>
      </c>
    </row>
    <row r="349" spans="1:10" x14ac:dyDescent="0.7">
      <c r="A349" s="2"/>
      <c r="B349" s="2"/>
      <c r="C349" s="2"/>
      <c r="D349" s="2"/>
      <c r="E349" s="2">
        <v>354</v>
      </c>
      <c r="F349" s="36">
        <v>4.5686265149398881</v>
      </c>
      <c r="G349" s="36">
        <v>6.9390211122624352</v>
      </c>
      <c r="H349" s="36">
        <v>0.18858370777129407</v>
      </c>
      <c r="I349" s="36">
        <v>0.23241301607749798</v>
      </c>
      <c r="J349" s="36">
        <f t="shared" si="5"/>
        <v>0.23241301607749798</v>
      </c>
    </row>
    <row r="350" spans="1:10" x14ac:dyDescent="0.7">
      <c r="A350" s="2"/>
      <c r="B350" s="2"/>
      <c r="C350" s="2"/>
      <c r="D350" s="2"/>
      <c r="E350" s="2">
        <v>355</v>
      </c>
      <c r="F350" s="36">
        <v>4.5699805021360991</v>
      </c>
      <c r="G350" s="36">
        <v>6.93696522914962</v>
      </c>
      <c r="H350" s="36">
        <v>0.1883432312808474</v>
      </c>
      <c r="I350" s="36">
        <v>0.23204787853622588</v>
      </c>
      <c r="J350" s="36">
        <f t="shared" si="5"/>
        <v>0.23204787853622588</v>
      </c>
    </row>
    <row r="351" spans="1:10" x14ac:dyDescent="0.7">
      <c r="A351" s="2"/>
      <c r="B351" s="2"/>
      <c r="C351" s="2"/>
      <c r="D351" s="2"/>
      <c r="E351" s="2">
        <v>356</v>
      </c>
      <c r="F351" s="36">
        <v>4.571329144569602</v>
      </c>
      <c r="G351" s="36">
        <v>6.9349186721479477</v>
      </c>
      <c r="H351" s="36">
        <v>0.18810370405327537</v>
      </c>
      <c r="I351" s="36">
        <v>0.23168439736990565</v>
      </c>
      <c r="J351" s="36">
        <f t="shared" si="5"/>
        <v>0.23168439736990565</v>
      </c>
    </row>
    <row r="352" spans="1:10" x14ac:dyDescent="0.7">
      <c r="A352" s="2"/>
      <c r="B352" s="2"/>
      <c r="C352" s="2"/>
      <c r="D352" s="2"/>
      <c r="E352" s="2">
        <v>357</v>
      </c>
      <c r="F352" s="36">
        <v>4.5726724777929171</v>
      </c>
      <c r="G352" s="36">
        <v>6.9328813719261344</v>
      </c>
      <c r="H352" s="36">
        <v>0.18786511977423104</v>
      </c>
      <c r="I352" s="36">
        <v>0.23132256026487319</v>
      </c>
      <c r="J352" s="36">
        <f t="shared" si="5"/>
        <v>0.23132256026487319</v>
      </c>
    </row>
    <row r="353" spans="1:10" x14ac:dyDescent="0.7">
      <c r="A353" s="2"/>
      <c r="B353" s="2"/>
      <c r="C353" s="2"/>
      <c r="D353" s="2"/>
      <c r="E353" s="2">
        <v>358</v>
      </c>
      <c r="F353" s="36">
        <v>4.5740105370257869</v>
      </c>
      <c r="G353" s="36">
        <v>6.9308532598667023</v>
      </c>
      <c r="H353" s="36">
        <v>0.18762747218847042</v>
      </c>
      <c r="I353" s="36">
        <v>0.23096235503424034</v>
      </c>
      <c r="J353" s="36">
        <f t="shared" si="5"/>
        <v>0.23096235503424034</v>
      </c>
    </row>
    <row r="354" spans="1:10" x14ac:dyDescent="0.7">
      <c r="A354" s="2"/>
      <c r="B354" s="2"/>
      <c r="C354" s="2"/>
      <c r="D354" s="2"/>
      <c r="E354" s="2">
        <v>359</v>
      </c>
      <c r="F354" s="36">
        <v>4.5753433571591922</v>
      </c>
      <c r="G354" s="36">
        <v>6.9288342680566224</v>
      </c>
      <c r="H354" s="36">
        <v>0.18739075509913972</v>
      </c>
      <c r="I354" s="36">
        <v>0.23060376961623397</v>
      </c>
      <c r="J354" s="36">
        <f t="shared" si="5"/>
        <v>0.23060376961623397</v>
      </c>
    </row>
    <row r="355" spans="1:10" x14ac:dyDescent="0.7">
      <c r="A355" s="2"/>
      <c r="B355" s="2"/>
      <c r="C355" s="2"/>
      <c r="D355" s="2"/>
      <c r="E355" s="2">
        <v>360</v>
      </c>
      <c r="F355" s="36">
        <v>4.5766709727592891</v>
      </c>
      <c r="G355" s="36">
        <v>6.9268243292780838</v>
      </c>
      <c r="H355" s="36">
        <v>0.18715496236707618</v>
      </c>
      <c r="I355" s="36">
        <v>0.23024679207255527</v>
      </c>
      <c r="J355" s="36">
        <f t="shared" si="5"/>
        <v>0.23024679207255527</v>
      </c>
    </row>
    <row r="356" spans="1:10" x14ac:dyDescent="0.7">
      <c r="A356" s="2"/>
      <c r="B356" s="2"/>
      <c r="C356" s="2"/>
      <c r="D356" s="2"/>
      <c r="E356" s="2">
        <v>361</v>
      </c>
      <c r="F356" s="36">
        <v>4.5779934180713253</v>
      </c>
      <c r="G356" s="36">
        <v>6.9248233769994272</v>
      </c>
      <c r="H356" s="36">
        <v>0.18692008791011216</v>
      </c>
      <c r="I356" s="36">
        <v>0.22989141058677065</v>
      </c>
      <c r="J356" s="36">
        <f t="shared" si="5"/>
        <v>0.22989141058677065</v>
      </c>
    </row>
    <row r="357" spans="1:10" x14ac:dyDescent="0.7">
      <c r="A357" s="2"/>
      <c r="B357" s="2"/>
      <c r="C357" s="2"/>
      <c r="D357" s="2"/>
      <c r="E357" s="2">
        <v>362</v>
      </c>
      <c r="F357" s="36">
        <v>4.5793107270234792</v>
      </c>
      <c r="G357" s="36">
        <v>6.9228313453662027</v>
      </c>
      <c r="H357" s="36">
        <v>0.18668612570239373</v>
      </c>
      <c r="I357" s="36">
        <v>0.22953761346272317</v>
      </c>
      <c r="J357" s="36">
        <f t="shared" si="5"/>
        <v>0.22953761346272317</v>
      </c>
    </row>
    <row r="358" spans="1:10" x14ac:dyDescent="0.7">
      <c r="A358" s="2"/>
      <c r="B358" s="2"/>
      <c r="C358" s="2"/>
      <c r="D358" s="2"/>
      <c r="E358" s="2">
        <v>363</v>
      </c>
      <c r="F358" s="36">
        <v>4.5806229332306305</v>
      </c>
      <c r="G358" s="36">
        <v>6.9208481691923796</v>
      </c>
      <c r="H358" s="36">
        <v>0.18645306977371046</v>
      </c>
      <c r="I358" s="36">
        <v>0.22918538912297071</v>
      </c>
      <c r="J358" s="36">
        <f t="shared" si="5"/>
        <v>0.22918538912297071</v>
      </c>
    </row>
    <row r="359" spans="1:10" x14ac:dyDescent="0.7">
      <c r="A359" s="2"/>
      <c r="B359" s="2"/>
      <c r="C359" s="2"/>
      <c r="D359" s="2"/>
      <c r="E359" s="2">
        <v>364</v>
      </c>
      <c r="F359" s="36">
        <v>4.5819300699981014</v>
      </c>
      <c r="G359" s="36">
        <v>6.9188737839516987</v>
      </c>
      <c r="H359" s="36">
        <v>0.18622091420883147</v>
      </c>
      <c r="I359" s="36">
        <v>0.22883472610725142</v>
      </c>
      <c r="J359" s="36">
        <f t="shared" si="5"/>
        <v>0.22883472610725142</v>
      </c>
    </row>
    <row r="360" spans="1:10" x14ac:dyDescent="0.7">
      <c r="A360" s="2"/>
      <c r="B360" s="2"/>
      <c r="C360" s="2"/>
      <c r="D360" s="2"/>
      <c r="E360" s="2">
        <v>365</v>
      </c>
      <c r="F360" s="36">
        <v>4.5832321703253296</v>
      </c>
      <c r="G360" s="36">
        <v>6.9169081257691465</v>
      </c>
      <c r="H360" s="36">
        <v>0.18598965314685278</v>
      </c>
      <c r="I360" s="36">
        <v>0.22848561307096804</v>
      </c>
      <c r="J360" s="36">
        <f t="shared" si="5"/>
        <v>0.22848561307096804</v>
      </c>
    </row>
    <row r="361" spans="1:10" x14ac:dyDescent="0.7">
      <c r="A361" s="2"/>
      <c r="B361" s="2"/>
      <c r="C361" s="2"/>
      <c r="D361" s="2"/>
      <c r="E361" s="2">
        <v>366</v>
      </c>
      <c r="F361" s="36">
        <v>4.5845292669094793</v>
      </c>
      <c r="G361" s="36">
        <v>6.9149511314125904</v>
      </c>
      <c r="H361" s="36">
        <v>0.18575928078055592</v>
      </c>
      <c r="I361" s="36">
        <v>0.22813803878370309</v>
      </c>
      <c r="J361" s="36">
        <f t="shared" si="5"/>
        <v>0.22813803878370309</v>
      </c>
    </row>
    <row r="362" spans="1:10" x14ac:dyDescent="0.7">
      <c r="A362" s="2"/>
      <c r="B362" s="2"/>
      <c r="C362" s="2"/>
      <c r="D362" s="2"/>
      <c r="E362" s="2">
        <v>367</v>
      </c>
      <c r="F362" s="36">
        <v>4.5858213921490254</v>
      </c>
      <c r="G362" s="36">
        <v>6.913002738284499</v>
      </c>
      <c r="H362" s="36">
        <v>0.18552979135577163</v>
      </c>
      <c r="I362" s="36">
        <v>0.2277919921277487</v>
      </c>
      <c r="J362" s="36">
        <f t="shared" si="5"/>
        <v>0.2277919921277487</v>
      </c>
    </row>
    <row r="363" spans="1:10" x14ac:dyDescent="0.7">
      <c r="A363" s="2"/>
      <c r="B363" s="2"/>
      <c r="C363" s="2"/>
      <c r="D363" s="2"/>
      <c r="E363" s="2">
        <v>368</v>
      </c>
      <c r="F363" s="36">
        <v>4.587108578147256</v>
      </c>
      <c r="G363" s="36">
        <v>6.9110628844138375</v>
      </c>
      <c r="H363" s="36">
        <v>0.18530117917075772</v>
      </c>
      <c r="I363" s="36">
        <v>0.227447462096666</v>
      </c>
      <c r="J363" s="36">
        <f t="shared" si="5"/>
        <v>0.227447462096666</v>
      </c>
    </row>
    <row r="364" spans="1:10" x14ac:dyDescent="0.7">
      <c r="A364" s="2"/>
      <c r="B364" s="2"/>
      <c r="C364" s="2"/>
      <c r="D364" s="2"/>
      <c r="E364" s="2">
        <v>369</v>
      </c>
      <c r="F364" s="36">
        <v>4.5883908567157476</v>
      </c>
      <c r="G364" s="36">
        <v>6.9091315084480769</v>
      </c>
      <c r="H364" s="36">
        <v>0.18507343857558156</v>
      </c>
      <c r="I364" s="36">
        <v>0.22710443779386691</v>
      </c>
      <c r="J364" s="36">
        <f t="shared" si="5"/>
        <v>0.22710443779386691</v>
      </c>
    </row>
    <row r="365" spans="1:10" x14ac:dyDescent="0.7">
      <c r="A365" s="2"/>
      <c r="B365" s="2"/>
      <c r="C365" s="2"/>
      <c r="D365" s="2"/>
      <c r="E365" s="2">
        <v>370</v>
      </c>
      <c r="F365" s="36">
        <v>4.5896682593777776</v>
      </c>
      <c r="G365" s="36">
        <v>6.907208549645298</v>
      </c>
      <c r="H365" s="36">
        <v>0.18484656397151444</v>
      </c>
      <c r="I365" s="36">
        <v>0.22676290843121105</v>
      </c>
      <c r="J365" s="36">
        <f t="shared" si="5"/>
        <v>0.22676290843121105</v>
      </c>
    </row>
    <row r="366" spans="1:10" x14ac:dyDescent="0.7">
      <c r="A366" s="2"/>
      <c r="B366" s="2"/>
      <c r="C366" s="2"/>
      <c r="D366" s="2"/>
      <c r="E366" s="2">
        <v>371</v>
      </c>
      <c r="F366" s="36">
        <v>4.590940817371699</v>
      </c>
      <c r="G366" s="36">
        <v>6.905293947866447</v>
      </c>
      <c r="H366" s="36">
        <v>0.18462054981043197</v>
      </c>
      <c r="I366" s="36">
        <v>0.22642286332763129</v>
      </c>
      <c r="J366" s="36">
        <f t="shared" si="5"/>
        <v>0.22642286332763129</v>
      </c>
    </row>
    <row r="367" spans="1:10" x14ac:dyDescent="0.7">
      <c r="A367" s="2"/>
      <c r="B367" s="2"/>
      <c r="C367" s="2"/>
      <c r="D367" s="2"/>
      <c r="E367" s="2">
        <v>372</v>
      </c>
      <c r="F367" s="36">
        <v>4.5922085616542443</v>
      </c>
      <c r="G367" s="36">
        <v>6.9033876435677266</v>
      </c>
      <c r="H367" s="36">
        <v>0.18439539059422694</v>
      </c>
      <c r="I367" s="36">
        <v>0.22608429190778145</v>
      </c>
      <c r="J367" s="36">
        <f t="shared" si="5"/>
        <v>0.22608429190778145</v>
      </c>
    </row>
    <row r="368" spans="1:10" x14ac:dyDescent="0.7">
      <c r="A368" s="2"/>
      <c r="B368" s="2"/>
      <c r="C368" s="2"/>
      <c r="D368" s="2"/>
      <c r="E368" s="2">
        <v>373</v>
      </c>
      <c r="F368" s="36">
        <v>4.593471522903819</v>
      </c>
      <c r="G368" s="36">
        <v>6.9014895777930407</v>
      </c>
      <c r="H368" s="36">
        <v>0.18417108087422529</v>
      </c>
      <c r="I368" s="36">
        <v>0.22574718370069435</v>
      </c>
      <c r="J368" s="36">
        <f t="shared" si="5"/>
        <v>0.22574718370069435</v>
      </c>
    </row>
    <row r="369" spans="1:10" x14ac:dyDescent="0.7">
      <c r="A369" s="2"/>
      <c r="B369" s="2"/>
      <c r="C369" s="2"/>
      <c r="D369" s="2"/>
      <c r="E369" s="2">
        <v>374</v>
      </c>
      <c r="F369" s="36">
        <v>4.5947297315237066</v>
      </c>
      <c r="G369" s="36">
        <v>6.8995996921666318</v>
      </c>
      <c r="H369" s="36">
        <v>0.18394761525061587</v>
      </c>
      <c r="I369" s="36">
        <v>0.225411528338475</v>
      </c>
      <c r="J369" s="36">
        <f t="shared" si="5"/>
        <v>0.225411528338475</v>
      </c>
    </row>
    <row r="370" spans="1:10" x14ac:dyDescent="0.7">
      <c r="A370" s="2"/>
      <c r="B370" s="2"/>
      <c r="C370" s="2"/>
      <c r="D370" s="2"/>
      <c r="E370" s="2">
        <v>375</v>
      </c>
      <c r="F370" s="36">
        <v>4.5959832176452622</v>
      </c>
      <c r="G370" s="36">
        <v>6.8977179288857711</v>
      </c>
      <c r="H370" s="36">
        <v>0.183724988371884</v>
      </c>
      <c r="I370" s="36">
        <v>0.22507731555500166</v>
      </c>
      <c r="J370" s="36">
        <f t="shared" si="5"/>
        <v>0.22507731555500166</v>
      </c>
    </row>
    <row r="371" spans="1:10" x14ac:dyDescent="0.7">
      <c r="A371" s="2"/>
      <c r="B371" s="2"/>
      <c r="C371" s="2"/>
      <c r="D371" s="2"/>
      <c r="E371" s="2">
        <v>376</v>
      </c>
      <c r="F371" s="36">
        <v>4.5972320111310419</v>
      </c>
      <c r="G371" s="36">
        <v>6.8958442307135908</v>
      </c>
      <c r="H371" s="36">
        <v>0.18350319493425515</v>
      </c>
      <c r="I371" s="36">
        <v>0.22474453518465309</v>
      </c>
      <c r="J371" s="36">
        <f t="shared" si="5"/>
        <v>0.22474453518465309</v>
      </c>
    </row>
    <row r="372" spans="1:10" x14ac:dyDescent="0.7">
      <c r="A372" s="2"/>
      <c r="B372" s="2"/>
      <c r="C372" s="2"/>
      <c r="D372" s="2"/>
      <c r="E372" s="2">
        <v>377</v>
      </c>
      <c r="F372" s="36">
        <v>4.5984761415778967</v>
      </c>
      <c r="G372" s="36">
        <v>6.8939785409720198</v>
      </c>
      <c r="H372" s="36">
        <v>0.18328222968114583</v>
      </c>
      <c r="I372" s="36">
        <v>0.22441317716105358</v>
      </c>
      <c r="J372" s="36">
        <f t="shared" si="5"/>
        <v>0.22441317716105358</v>
      </c>
    </row>
    <row r="373" spans="1:10" x14ac:dyDescent="0.7">
      <c r="A373" s="2"/>
      <c r="B373" s="2"/>
      <c r="C373" s="2"/>
      <c r="D373" s="2"/>
      <c r="E373" s="2">
        <v>378</v>
      </c>
      <c r="F373" s="36">
        <v>4.5997156383200135</v>
      </c>
      <c r="G373" s="36">
        <v>6.8921208035348247</v>
      </c>
      <c r="H373" s="36">
        <v>0.1830620874026232</v>
      </c>
      <c r="I373" s="36">
        <v>0.22408323151583742</v>
      </c>
      <c r="J373" s="36">
        <f t="shared" si="5"/>
        <v>0.22408323151583742</v>
      </c>
    </row>
    <row r="374" spans="1:10" x14ac:dyDescent="0.7">
      <c r="A374" s="2"/>
      <c r="B374" s="2"/>
      <c r="C374" s="2"/>
      <c r="D374" s="2"/>
      <c r="E374" s="2">
        <v>379</v>
      </c>
      <c r="F374" s="36">
        <v>4.6009505304319305</v>
      </c>
      <c r="G374" s="36">
        <v>6.890270962820745</v>
      </c>
      <c r="H374" s="36">
        <v>0.18284276293486956</v>
      </c>
      <c r="I374" s="36">
        <v>0.22375468837742951</v>
      </c>
      <c r="J374" s="36">
        <f t="shared" si="5"/>
        <v>0.22375468837742951</v>
      </c>
    </row>
    <row r="375" spans="1:10" x14ac:dyDescent="0.7">
      <c r="A375" s="2"/>
      <c r="B375" s="2"/>
      <c r="C375" s="2"/>
      <c r="D375" s="2"/>
      <c r="E375" s="2">
        <v>380</v>
      </c>
      <c r="F375" s="36">
        <v>4.6021808467314882</v>
      </c>
      <c r="G375" s="36">
        <v>6.8884289637867564</v>
      </c>
      <c r="H375" s="36">
        <v>0.18262425115965852</v>
      </c>
      <c r="I375" s="36">
        <v>0.22342753796984849</v>
      </c>
      <c r="J375" s="36">
        <f t="shared" si="5"/>
        <v>0.22342753796984849</v>
      </c>
    </row>
    <row r="376" spans="1:10" x14ac:dyDescent="0.7">
      <c r="A376" s="2"/>
      <c r="B376" s="2"/>
      <c r="C376" s="2"/>
      <c r="D376" s="2"/>
      <c r="E376" s="2">
        <v>381</v>
      </c>
      <c r="F376" s="36">
        <v>4.6034066157827498</v>
      </c>
      <c r="G376" s="36">
        <v>6.8865947519214208</v>
      </c>
      <c r="H376" s="36">
        <v>0.18240654700383607</v>
      </c>
      <c r="I376" s="36">
        <v>0.22310177061152636</v>
      </c>
      <c r="J376" s="36">
        <f t="shared" si="5"/>
        <v>0.22310177061152636</v>
      </c>
    </row>
    <row r="377" spans="1:10" x14ac:dyDescent="0.7">
      <c r="A377" s="2"/>
      <c r="B377" s="2"/>
      <c r="C377" s="2"/>
      <c r="D377" s="2"/>
      <c r="E377" s="2">
        <v>382</v>
      </c>
      <c r="F377" s="36">
        <v>4.6046278658988991</v>
      </c>
      <c r="G377" s="36">
        <v>6.8847682732383229</v>
      </c>
      <c r="H377" s="36">
        <v>0.18218964543880567</v>
      </c>
      <c r="I377" s="36">
        <v>0.22277737671414211</v>
      </c>
      <c r="J377" s="36">
        <f t="shared" si="5"/>
        <v>0.22277737671414211</v>
      </c>
    </row>
    <row r="378" spans="1:10" x14ac:dyDescent="0.7">
      <c r="A378" s="2"/>
      <c r="B378" s="2"/>
      <c r="C378" s="2"/>
      <c r="D378" s="2"/>
      <c r="E378" s="2">
        <v>383</v>
      </c>
      <c r="F378" s="36">
        <v>4.6058446251450595</v>
      </c>
      <c r="G378" s="36">
        <v>6.8829494742696413</v>
      </c>
      <c r="H378" s="36">
        <v>0.18197354148002809</v>
      </c>
      <c r="I378" s="36">
        <v>0.22245434678148057</v>
      </c>
      <c r="J378" s="36">
        <f t="shared" si="5"/>
        <v>0.22245434678148057</v>
      </c>
    </row>
    <row r="379" spans="1:10" x14ac:dyDescent="0.7">
      <c r="A379" s="2"/>
      <c r="B379" s="2"/>
      <c r="C379" s="2"/>
      <c r="D379" s="2"/>
      <c r="E379" s="2">
        <v>384</v>
      </c>
      <c r="F379" s="36">
        <v>4.6070569213411074</v>
      </c>
      <c r="G379" s="36">
        <v>6.8811383020597647</v>
      </c>
      <c r="H379" s="36">
        <v>0.1817582301865216</v>
      </c>
      <c r="I379" s="36">
        <v>0.22213267140829784</v>
      </c>
      <c r="J379" s="36">
        <f t="shared" si="5"/>
        <v>0.22213267140829784</v>
      </c>
    </row>
    <row r="380" spans="1:10" x14ac:dyDescent="0.7">
      <c r="A380" s="2"/>
      <c r="B380" s="2"/>
      <c r="C380" s="2"/>
      <c r="D380" s="2"/>
      <c r="E380" s="2">
        <v>385</v>
      </c>
      <c r="F380" s="36">
        <v>4.608264782064432</v>
      </c>
      <c r="G380" s="36">
        <v>6.8793347041590609</v>
      </c>
      <c r="H380" s="36">
        <v>0.18154370666037123</v>
      </c>
      <c r="I380" s="36">
        <v>0.22181234127921523</v>
      </c>
      <c r="J380" s="36">
        <f t="shared" si="5"/>
        <v>0.22181234127921523</v>
      </c>
    </row>
    <row r="381" spans="1:10" x14ac:dyDescent="0.7">
      <c r="A381" s="2"/>
      <c r="B381" s="2"/>
      <c r="C381" s="2"/>
      <c r="D381" s="2"/>
      <c r="E381" s="2">
        <v>386</v>
      </c>
      <c r="F381" s="36">
        <v>4.6094682346526561</v>
      </c>
      <c r="G381" s="36">
        <v>6.8775386286176907</v>
      </c>
      <c r="H381" s="36">
        <v>0.18132996604624652</v>
      </c>
      <c r="I381" s="36">
        <v>0.22149334716762059</v>
      </c>
      <c r="J381" s="36">
        <f t="shared" si="5"/>
        <v>0.22149334716762059</v>
      </c>
    </row>
    <row r="382" spans="1:10" x14ac:dyDescent="0.7">
      <c r="A382" s="2"/>
      <c r="B382" s="2"/>
      <c r="C382" s="2"/>
      <c r="D382" s="2"/>
      <c r="E382" s="2">
        <v>387</v>
      </c>
      <c r="F382" s="36">
        <v>4.6106673062063299</v>
      </c>
      <c r="G382" s="36">
        <v>6.8757500239795357</v>
      </c>
      <c r="H382" s="36">
        <v>0.18111700353092219</v>
      </c>
      <c r="I382" s="36">
        <v>0.2211756799345892</v>
      </c>
      <c r="J382" s="36">
        <f t="shared" si="5"/>
        <v>0.2211756799345892</v>
      </c>
    </row>
    <row r="383" spans="1:10" x14ac:dyDescent="0.7">
      <c r="A383" s="2"/>
      <c r="B383" s="2"/>
      <c r="C383" s="2"/>
      <c r="D383" s="2"/>
      <c r="E383" s="2">
        <v>388</v>
      </c>
      <c r="F383" s="36">
        <v>4.611862023591577</v>
      </c>
      <c r="G383" s="36">
        <v>6.8739688392762126</v>
      </c>
      <c r="H383" s="36">
        <v>0.18090481434280881</v>
      </c>
      <c r="I383" s="36">
        <v>0.22085933052782147</v>
      </c>
      <c r="J383" s="36">
        <f t="shared" si="5"/>
        <v>0.22085933052782147</v>
      </c>
    </row>
    <row r="384" spans="1:10" x14ac:dyDescent="0.7">
      <c r="A384" s="2"/>
      <c r="B384" s="2"/>
      <c r="C384" s="2"/>
      <c r="D384" s="2"/>
      <c r="E384" s="2">
        <v>389</v>
      </c>
      <c r="F384" s="36">
        <v>4.6130524134427011</v>
      </c>
      <c r="G384" s="36">
        <v>6.8721950240211838</v>
      </c>
      <c r="H384" s="36">
        <v>0.18069339375148941</v>
      </c>
      <c r="I384" s="36">
        <v>0.22054428998059628</v>
      </c>
      <c r="J384" s="36">
        <f t="shared" si="5"/>
        <v>0.22054428998059628</v>
      </c>
    </row>
    <row r="385" spans="1:10" x14ac:dyDescent="0.7">
      <c r="A385" s="2"/>
      <c r="B385" s="2"/>
      <c r="C385" s="2"/>
      <c r="D385" s="2"/>
      <c r="E385" s="2">
        <v>390</v>
      </c>
      <c r="F385" s="36">
        <v>4.6142385021647767</v>
      </c>
      <c r="G385" s="36">
        <v>6.8704285282039237</v>
      </c>
      <c r="H385" s="36">
        <v>0.18048273706725981</v>
      </c>
      <c r="I385" s="36">
        <v>0.22023054941073528</v>
      </c>
      <c r="J385" s="36">
        <f t="shared" si="5"/>
        <v>0.22023054941073528</v>
      </c>
    </row>
    <row r="386" spans="1:10" x14ac:dyDescent="0.7">
      <c r="A386" s="2"/>
      <c r="B386" s="2"/>
      <c r="C386" s="2"/>
      <c r="D386" s="2"/>
      <c r="E386" s="2">
        <v>391</v>
      </c>
      <c r="F386" s="36">
        <v>4.6154203159361895</v>
      </c>
      <c r="G386" s="36">
        <v>6.8686693022842169</v>
      </c>
      <c r="H386" s="36">
        <v>0.18027283964067686</v>
      </c>
      <c r="I386" s="36">
        <v>0.21991810001959045</v>
      </c>
      <c r="J386" s="36">
        <f t="shared" si="5"/>
        <v>0.21991810001959045</v>
      </c>
    </row>
    <row r="387" spans="1:10" x14ac:dyDescent="0.7">
      <c r="A387" s="2"/>
      <c r="B387" s="2"/>
      <c r="C387" s="2"/>
      <c r="D387" s="2"/>
      <c r="E387" s="2">
        <v>392</v>
      </c>
      <c r="F387" s="36">
        <v>4.6165978807111321</v>
      </c>
      <c r="G387" s="36">
        <v>6.8669172971865056</v>
      </c>
      <c r="H387" s="36">
        <v>0.18006369686211565</v>
      </c>
      <c r="I387" s="36">
        <v>0.21960693309103951</v>
      </c>
      <c r="J387" s="36">
        <f t="shared" si="5"/>
        <v>0.21960693309103951</v>
      </c>
    </row>
    <row r="388" spans="1:10" x14ac:dyDescent="0.7">
      <c r="A388" s="2"/>
      <c r="B388" s="2"/>
      <c r="C388" s="2"/>
      <c r="D388" s="2"/>
      <c r="E388" s="2">
        <v>393</v>
      </c>
      <c r="F388" s="36">
        <v>4.6177712222221015</v>
      </c>
      <c r="G388" s="36">
        <v>6.8651724642943073</v>
      </c>
      <c r="H388" s="36">
        <v>0.17985530416132567</v>
      </c>
      <c r="I388" s="36">
        <v>0.21929703999049455</v>
      </c>
      <c r="J388" s="36">
        <f t="shared" si="5"/>
        <v>0.21929703999049455</v>
      </c>
    </row>
    <row r="389" spans="1:10" x14ac:dyDescent="0.7">
      <c r="A389" s="2"/>
      <c r="B389" s="2"/>
      <c r="C389" s="2"/>
      <c r="D389" s="2"/>
      <c r="E389" s="2">
        <v>394</v>
      </c>
      <c r="F389" s="36">
        <v>4.6189403659823096</v>
      </c>
      <c r="G389" s="36">
        <v>6.8634347554447857</v>
      </c>
      <c r="H389" s="36">
        <v>0.17964765700700303</v>
      </c>
      <c r="I389" s="36">
        <v>0.21898841216393872</v>
      </c>
      <c r="J389" s="36">
        <f t="shared" si="5"/>
        <v>0.21898841216393872</v>
      </c>
    </row>
    <row r="390" spans="1:10" x14ac:dyDescent="0.7">
      <c r="A390" s="2"/>
      <c r="B390" s="2"/>
      <c r="C390" s="2"/>
      <c r="D390" s="2"/>
      <c r="E390" s="2">
        <v>395</v>
      </c>
      <c r="F390" s="36">
        <v>4.620105337288126</v>
      </c>
      <c r="G390" s="36">
        <v>6.8617041229232916</v>
      </c>
      <c r="H390" s="36">
        <v>0.17944075090635614</v>
      </c>
      <c r="I390" s="36">
        <v>0.21868104113695508</v>
      </c>
      <c r="J390" s="36">
        <f t="shared" ref="J390:J453" si="6">MAX(H390,I390)</f>
        <v>0.21868104113695508</v>
      </c>
    </row>
    <row r="391" spans="1:10" x14ac:dyDescent="0.7">
      <c r="A391" s="2"/>
      <c r="B391" s="2"/>
      <c r="C391" s="2"/>
      <c r="D391" s="2"/>
      <c r="E391" s="2">
        <v>396</v>
      </c>
      <c r="F391" s="36">
        <v>4.6212661612214259</v>
      </c>
      <c r="G391" s="36">
        <v>6.8599805194580874</v>
      </c>
      <c r="H391" s="36">
        <v>0.17923458140468895</v>
      </c>
      <c r="I391" s="36">
        <v>0.21837491851379154</v>
      </c>
      <c r="J391" s="36">
        <f t="shared" si="6"/>
        <v>0.21837491851379154</v>
      </c>
    </row>
    <row r="392" spans="1:10" x14ac:dyDescent="0.7">
      <c r="A392" s="2"/>
      <c r="B392" s="2"/>
      <c r="C392" s="2"/>
      <c r="D392" s="2"/>
      <c r="E392" s="2">
        <v>397</v>
      </c>
      <c r="F392" s="36">
        <v>4.6224228626519501</v>
      </c>
      <c r="G392" s="36">
        <v>6.8582638982150712</v>
      </c>
      <c r="H392" s="36">
        <v>0.17902914408498194</v>
      </c>
      <c r="I392" s="36">
        <v>0.21807003597642183</v>
      </c>
      <c r="J392" s="36">
        <f t="shared" si="6"/>
        <v>0.21807003597642183</v>
      </c>
    </row>
    <row r="393" spans="1:10" x14ac:dyDescent="0.7">
      <c r="A393" s="2"/>
      <c r="B393" s="2"/>
      <c r="C393" s="2"/>
      <c r="D393" s="2"/>
      <c r="E393" s="2">
        <v>398</v>
      </c>
      <c r="F393" s="36">
        <v>4.6235754662396076</v>
      </c>
      <c r="G393" s="36">
        <v>6.8565542127926333</v>
      </c>
      <c r="H393" s="36">
        <v>0.17882443456748287</v>
      </c>
      <c r="I393" s="36">
        <v>0.21776638528363357</v>
      </c>
      <c r="J393" s="36">
        <f t="shared" si="6"/>
        <v>0.21776638528363357</v>
      </c>
    </row>
    <row r="394" spans="1:10" x14ac:dyDescent="0.7">
      <c r="A394" s="2"/>
      <c r="B394" s="2"/>
      <c r="C394" s="2"/>
      <c r="D394" s="2"/>
      <c r="E394" s="2">
        <v>399</v>
      </c>
      <c r="F394" s="36">
        <v>4.6247239964367637</v>
      </c>
      <c r="G394" s="36">
        <v>6.8548514172165271</v>
      </c>
      <c r="H394" s="36">
        <v>0.1786204485093007</v>
      </c>
      <c r="I394" s="36">
        <v>0.21746395827011655</v>
      </c>
      <c r="J394" s="36">
        <f t="shared" si="6"/>
        <v>0.21746395827011655</v>
      </c>
    </row>
    <row r="395" spans="1:10" x14ac:dyDescent="0.7">
      <c r="A395" s="2"/>
      <c r="B395" s="2"/>
      <c r="C395" s="2"/>
      <c r="D395" s="2"/>
      <c r="E395" s="2">
        <v>400</v>
      </c>
      <c r="F395" s="36">
        <v>4.6258684774904939</v>
      </c>
      <c r="G395" s="36">
        <v>6.8531554659348792</v>
      </c>
      <c r="H395" s="36">
        <v>0.17841718160400499</v>
      </c>
      <c r="I395" s="36">
        <v>0.21716274684557679</v>
      </c>
      <c r="J395" s="36">
        <f t="shared" si="6"/>
        <v>0.21716274684557679</v>
      </c>
    </row>
    <row r="396" spans="1:10" x14ac:dyDescent="0.7">
      <c r="A396" s="2"/>
      <c r="B396" s="2"/>
      <c r="C396" s="2"/>
      <c r="D396" s="2"/>
      <c r="E396" s="2">
        <v>401</v>
      </c>
      <c r="F396" s="36">
        <v>4.6270089334447952</v>
      </c>
      <c r="G396" s="36">
        <v>6.8514663138132157</v>
      </c>
      <c r="H396" s="36">
        <v>0.17821462958123335</v>
      </c>
      <c r="I396" s="36">
        <v>0.21686274299385278</v>
      </c>
      <c r="J396" s="36">
        <f t="shared" si="6"/>
        <v>0.21686274299385278</v>
      </c>
    </row>
    <row r="397" spans="1:10" x14ac:dyDescent="0.7">
      <c r="A397" s="2"/>
      <c r="B397" s="2"/>
      <c r="C397" s="2"/>
      <c r="D397" s="2"/>
      <c r="E397" s="2">
        <v>402</v>
      </c>
      <c r="F397" s="36">
        <v>4.6281453881427943</v>
      </c>
      <c r="G397" s="36">
        <v>6.8497839161295877</v>
      </c>
      <c r="H397" s="36">
        <v>0.17801278820629918</v>
      </c>
      <c r="I397" s="36">
        <v>0.21656393877205016</v>
      </c>
      <c r="J397" s="36">
        <f t="shared" si="6"/>
        <v>0.21656393877205016</v>
      </c>
    </row>
    <row r="398" spans="1:10" x14ac:dyDescent="0.7">
      <c r="A398" s="2"/>
      <c r="B398" s="2"/>
      <c r="C398" s="2"/>
      <c r="D398" s="2"/>
      <c r="E398" s="2">
        <v>403</v>
      </c>
      <c r="F398" s="36">
        <v>4.6292778652288842</v>
      </c>
      <c r="G398" s="36">
        <v>6.8481082285697736</v>
      </c>
      <c r="H398" s="36">
        <v>0.17781165327981219</v>
      </c>
      <c r="I398" s="36">
        <v>0.21626632630968934</v>
      </c>
      <c r="J398" s="36">
        <f t="shared" si="6"/>
        <v>0.21626632630968934</v>
      </c>
    </row>
    <row r="399" spans="1:10" x14ac:dyDescent="0.7">
      <c r="A399" s="2"/>
      <c r="B399" s="2"/>
      <c r="C399" s="2"/>
      <c r="D399" s="2"/>
      <c r="E399" s="2">
        <v>404</v>
      </c>
      <c r="F399" s="36">
        <v>4.6304063881508908</v>
      </c>
      <c r="G399" s="36">
        <v>6.8464392072225122</v>
      </c>
      <c r="H399" s="36">
        <v>0.17761122063729362</v>
      </c>
      <c r="I399" s="36">
        <v>0.21596989780785925</v>
      </c>
      <c r="J399" s="36">
        <f t="shared" si="6"/>
        <v>0.21596989780785925</v>
      </c>
    </row>
    <row r="400" spans="1:10" x14ac:dyDescent="0.7">
      <c r="A400" s="2"/>
      <c r="B400" s="2"/>
      <c r="C400" s="2"/>
      <c r="D400" s="2"/>
      <c r="E400" s="2">
        <v>405</v>
      </c>
      <c r="F400" s="36">
        <v>4.6315309801621591</v>
      </c>
      <c r="G400" s="36">
        <v>6.8447768085748377</v>
      </c>
      <c r="H400" s="36">
        <v>0.17741148614880575</v>
      </c>
      <c r="I400" s="36">
        <v>0.215674645538388</v>
      </c>
      <c r="J400" s="36">
        <f t="shared" si="6"/>
        <v>0.215674645538388</v>
      </c>
    </row>
    <row r="401" spans="1:10" x14ac:dyDescent="0.7">
      <c r="A401" s="2"/>
      <c r="B401" s="2"/>
      <c r="C401" s="2"/>
      <c r="D401" s="2"/>
      <c r="E401" s="2">
        <v>406</v>
      </c>
      <c r="F401" s="36">
        <v>4.6326516643236388</v>
      </c>
      <c r="G401" s="36">
        <v>6.8431209895074732</v>
      </c>
      <c r="H401" s="36">
        <v>0.17721244571858163</v>
      </c>
      <c r="I401" s="36">
        <v>0.21538056184302601</v>
      </c>
      <c r="J401" s="36">
        <f t="shared" si="6"/>
        <v>0.21538056184302601</v>
      </c>
    </row>
    <row r="402" spans="1:10" x14ac:dyDescent="0.7">
      <c r="A402" s="2"/>
      <c r="B402" s="2"/>
      <c r="C402" s="2"/>
      <c r="D402" s="2"/>
      <c r="E402" s="2">
        <v>407</v>
      </c>
      <c r="F402" s="36">
        <v>4.6337684635059313</v>
      </c>
      <c r="G402" s="36">
        <v>6.8414717072902915</v>
      </c>
      <c r="H402" s="36">
        <v>0.17701409528466094</v>
      </c>
      <c r="I402" s="36">
        <v>0.21508763913263862</v>
      </c>
      <c r="J402" s="36">
        <f t="shared" si="6"/>
        <v>0.21508763913263862</v>
      </c>
    </row>
    <row r="403" spans="1:10" x14ac:dyDescent="0.7">
      <c r="A403" s="2"/>
      <c r="B403" s="2"/>
      <c r="C403" s="2"/>
      <c r="D403" s="2"/>
      <c r="E403" s="2">
        <v>408</v>
      </c>
      <c r="F403" s="36">
        <v>4.634881400391321</v>
      </c>
      <c r="G403" s="36">
        <v>6.8398289195778048</v>
      </c>
      <c r="H403" s="36">
        <v>0.17681643081852993</v>
      </c>
      <c r="I403" s="36">
        <v>0.21479586988640542</v>
      </c>
      <c r="J403" s="36">
        <f t="shared" si="6"/>
        <v>0.21479586988640542</v>
      </c>
    </row>
    <row r="404" spans="1:10" x14ac:dyDescent="0.7">
      <c r="A404" s="2"/>
      <c r="B404" s="2"/>
      <c r="C404" s="2"/>
      <c r="D404" s="2"/>
      <c r="E404" s="2">
        <v>409</v>
      </c>
      <c r="F404" s="36">
        <v>4.6359904974757686</v>
      </c>
      <c r="G404" s="36">
        <v>6.8381925844047791</v>
      </c>
      <c r="H404" s="36">
        <v>0.17661944832476706</v>
      </c>
      <c r="I404" s="36">
        <v>0.21450524665104176</v>
      </c>
      <c r="J404" s="36">
        <f t="shared" si="6"/>
        <v>0.21450524665104176</v>
      </c>
    </row>
    <row r="405" spans="1:10" x14ac:dyDescent="0.7">
      <c r="A405" s="2"/>
      <c r="B405" s="2"/>
      <c r="C405" s="2"/>
      <c r="D405" s="2"/>
      <c r="E405" s="2">
        <v>410</v>
      </c>
      <c r="F405" s="36">
        <v>4.6370957770708916</v>
      </c>
      <c r="G405" s="36">
        <v>6.8365626601818592</v>
      </c>
      <c r="H405" s="36">
        <v>0.17642314384069113</v>
      </c>
      <c r="I405" s="36">
        <v>0.21421576204002113</v>
      </c>
      <c r="J405" s="36">
        <f t="shared" si="6"/>
        <v>0.21421576204002113</v>
      </c>
    </row>
    <row r="406" spans="1:10" x14ac:dyDescent="0.7">
      <c r="A406" s="2"/>
      <c r="B406" s="2"/>
      <c r="C406" s="2"/>
      <c r="D406" s="2"/>
      <c r="E406" s="2">
        <v>411</v>
      </c>
      <c r="F406" s="36">
        <v>4.6381972613058986</v>
      </c>
      <c r="G406" s="36">
        <v>6.8349391056912694</v>
      </c>
      <c r="H406" s="36">
        <v>0.17622751343601806</v>
      </c>
      <c r="I406" s="36">
        <v>0.21392740873281224</v>
      </c>
      <c r="J406" s="36">
        <f t="shared" si="6"/>
        <v>0.21392740873281224</v>
      </c>
    </row>
    <row r="407" spans="1:10" x14ac:dyDescent="0.7">
      <c r="A407" s="2"/>
      <c r="B407" s="2"/>
      <c r="C407" s="2"/>
      <c r="D407" s="2"/>
      <c r="E407" s="2">
        <v>412</v>
      </c>
      <c r="F407" s="36">
        <v>4.6392949721295285</v>
      </c>
      <c r="G407" s="36">
        <v>6.8333218800825861</v>
      </c>
      <c r="H407" s="36">
        <v>0.17603255321251632</v>
      </c>
      <c r="I407" s="36">
        <v>0.21364017947412717</v>
      </c>
      <c r="J407" s="36">
        <f t="shared" si="6"/>
        <v>0.21364017947412717</v>
      </c>
    </row>
    <row r="408" spans="1:10" x14ac:dyDescent="0.7">
      <c r="A408" s="2"/>
      <c r="B408" s="2"/>
      <c r="C408" s="2"/>
      <c r="D408" s="2"/>
      <c r="E408" s="2">
        <v>413</v>
      </c>
      <c r="F408" s="36">
        <v>4.6403889313119295</v>
      </c>
      <c r="G408" s="36">
        <v>6.8317109428685567</v>
      </c>
      <c r="H408" s="36">
        <v>0.17583825930367281</v>
      </c>
      <c r="I408" s="36">
        <v>0.21335406707317994</v>
      </c>
      <c r="J408" s="36">
        <f t="shared" si="6"/>
        <v>0.21335406707317994</v>
      </c>
    </row>
    <row r="409" spans="1:10" x14ac:dyDescent="0.7">
      <c r="A409" s="2"/>
      <c r="B409" s="2"/>
      <c r="C409" s="2"/>
      <c r="D409" s="2"/>
      <c r="E409" s="2">
        <v>414</v>
      </c>
      <c r="F409" s="36">
        <v>4.64147916044654</v>
      </c>
      <c r="G409" s="36">
        <v>6.8301062539209845</v>
      </c>
      <c r="H409" s="36">
        <v>0.17564462787435975</v>
      </c>
      <c r="I409" s="36">
        <v>0.2130690644029547</v>
      </c>
      <c r="J409" s="36">
        <f t="shared" si="6"/>
        <v>0.2130690644029547</v>
      </c>
    </row>
    <row r="410" spans="1:10" x14ac:dyDescent="0.7">
      <c r="A410" s="2"/>
      <c r="B410" s="2"/>
      <c r="C410" s="2"/>
      <c r="D410" s="2"/>
      <c r="E410" s="2">
        <v>415</v>
      </c>
      <c r="F410" s="36">
        <v>4.6425656809519502</v>
      </c>
      <c r="G410" s="36">
        <v>6.8285077734666393</v>
      </c>
      <c r="H410" s="36">
        <v>0.17545165512050309</v>
      </c>
      <c r="I410" s="36">
        <v>0.21278516439948025</v>
      </c>
      <c r="J410" s="36">
        <f t="shared" si="6"/>
        <v>0.21278516439948025</v>
      </c>
    </row>
    <row r="411" spans="1:10" x14ac:dyDescent="0.7">
      <c r="A411" s="2"/>
      <c r="B411" s="2"/>
      <c r="C411" s="2"/>
      <c r="D411" s="2"/>
      <c r="E411" s="2">
        <v>416</v>
      </c>
      <c r="F411" s="36">
        <v>4.6436485140736998</v>
      </c>
      <c r="G411" s="36">
        <v>6.8269154620832886</v>
      </c>
      <c r="H411" s="36">
        <v>0.17525933726876386</v>
      </c>
      <c r="I411" s="36">
        <v>0.21250236006112444</v>
      </c>
      <c r="J411" s="36">
        <f t="shared" si="6"/>
        <v>0.21250236006112444</v>
      </c>
    </row>
    <row r="412" spans="1:10" x14ac:dyDescent="0.7">
      <c r="A412" s="2"/>
      <c r="B412" s="2"/>
      <c r="C412" s="2"/>
      <c r="D412" s="2"/>
      <c r="E412" s="2">
        <v>417</v>
      </c>
      <c r="F412" s="36">
        <v>4.6447276808861053</v>
      </c>
      <c r="G412" s="36">
        <v>6.8253292806957129</v>
      </c>
      <c r="H412" s="36">
        <v>0.17506767057621309</v>
      </c>
      <c r="I412" s="36">
        <v>0.21222064444788713</v>
      </c>
      <c r="J412" s="36">
        <f t="shared" si="6"/>
        <v>0.21222064444788713</v>
      </c>
    </row>
    <row r="413" spans="1:10" x14ac:dyDescent="0.7">
      <c r="A413" s="2"/>
      <c r="B413" s="2"/>
      <c r="C413" s="2"/>
      <c r="D413" s="2"/>
      <c r="E413" s="2">
        <v>418</v>
      </c>
      <c r="F413" s="36">
        <v>4.6458032022940223</v>
      </c>
      <c r="G413" s="36">
        <v>6.8237491905718253</v>
      </c>
      <c r="H413" s="36">
        <v>0.17487665133001928</v>
      </c>
      <c r="I413" s="36">
        <v>0.21194001068071011</v>
      </c>
      <c r="J413" s="36">
        <f t="shared" si="6"/>
        <v>0.21194001068071011</v>
      </c>
    </row>
    <row r="414" spans="1:10" x14ac:dyDescent="0.7">
      <c r="A414" s="2"/>
      <c r="B414" s="2"/>
      <c r="C414" s="2"/>
      <c r="D414" s="2"/>
      <c r="E414" s="2">
        <v>419</v>
      </c>
      <c r="F414" s="36">
        <v>4.6468750990346122</v>
      </c>
      <c r="G414" s="36">
        <v>6.822175153318816</v>
      </c>
      <c r="H414" s="36">
        <v>0.17468627584713459</v>
      </c>
      <c r="I414" s="36">
        <v>0.21166045194079341</v>
      </c>
      <c r="J414" s="36">
        <f t="shared" si="6"/>
        <v>0.21166045194079341</v>
      </c>
    </row>
    <row r="415" spans="1:10" x14ac:dyDescent="0.7">
      <c r="A415" s="2"/>
      <c r="B415" s="2"/>
      <c r="C415" s="2"/>
      <c r="D415" s="2"/>
      <c r="E415" s="2">
        <v>420</v>
      </c>
      <c r="F415" s="36">
        <v>4.6479433916790649</v>
      </c>
      <c r="G415" s="36">
        <v>6.8206071308793605</v>
      </c>
      <c r="H415" s="36">
        <v>0.17449654047398855</v>
      </c>
      <c r="I415" s="36">
        <v>0.21138196146892096</v>
      </c>
      <c r="J415" s="36">
        <f t="shared" si="6"/>
        <v>0.21138196146892096</v>
      </c>
    </row>
    <row r="416" spans="1:10" x14ac:dyDescent="0.7">
      <c r="A416" s="2"/>
      <c r="B416" s="2"/>
      <c r="C416" s="2"/>
      <c r="D416" s="2"/>
      <c r="E416" s="2">
        <v>421</v>
      </c>
      <c r="F416" s="36">
        <v>4.6490081006343278</v>
      </c>
      <c r="G416" s="36">
        <v>6.819045085527887</v>
      </c>
      <c r="H416" s="36">
        <v>0.17430744158618128</v>
      </c>
      <c r="I416" s="36">
        <v>0.21110453256479844</v>
      </c>
      <c r="J416" s="36">
        <f t="shared" si="6"/>
        <v>0.21110453256479844</v>
      </c>
    </row>
    <row r="417" spans="1:10" x14ac:dyDescent="0.7">
      <c r="A417" s="2"/>
      <c r="B417" s="2"/>
      <c r="C417" s="2"/>
      <c r="D417" s="2"/>
      <c r="E417" s="2">
        <v>422</v>
      </c>
      <c r="F417" s="36">
        <v>4.6500692461447786</v>
      </c>
      <c r="G417" s="36">
        <v>6.8174889798668614</v>
      </c>
      <c r="H417" s="36">
        <v>0.17411897558818612</v>
      </c>
      <c r="I417" s="36">
        <v>0.21082815858639226</v>
      </c>
      <c r="J417" s="36">
        <f t="shared" si="6"/>
        <v>0.21082815858639226</v>
      </c>
    </row>
    <row r="418" spans="1:10" x14ac:dyDescent="0.7">
      <c r="A418" s="2"/>
      <c r="B418" s="2"/>
      <c r="C418" s="2"/>
      <c r="D418" s="2"/>
      <c r="E418" s="2">
        <v>423</v>
      </c>
      <c r="F418" s="36">
        <v>4.651126848293905</v>
      </c>
      <c r="G418" s="36">
        <v>6.8159387768231863</v>
      </c>
      <c r="H418" s="36">
        <v>0.17393113891305167</v>
      </c>
      <c r="I418" s="36">
        <v>0.21055283294929161</v>
      </c>
      <c r="J418" s="36">
        <f t="shared" si="6"/>
        <v>0.21055283294929161</v>
      </c>
    </row>
    <row r="419" spans="1:10" x14ac:dyDescent="0.7">
      <c r="A419" s="2"/>
      <c r="B419" s="2"/>
      <c r="C419" s="2"/>
      <c r="D419" s="2"/>
      <c r="E419" s="2">
        <v>424</v>
      </c>
      <c r="F419" s="36">
        <v>4.6521809270059489</v>
      </c>
      <c r="G419" s="36">
        <v>6.8143944396445661</v>
      </c>
      <c r="H419" s="36">
        <v>0.17374392802210958</v>
      </c>
      <c r="I419" s="36">
        <v>0.21027854912606192</v>
      </c>
      <c r="J419" s="36">
        <f t="shared" si="6"/>
        <v>0.21027854912606192</v>
      </c>
    </row>
    <row r="420" spans="1:10" x14ac:dyDescent="0.7">
      <c r="A420" s="2"/>
      <c r="B420" s="2"/>
      <c r="C420" s="2"/>
      <c r="D420" s="2"/>
      <c r="E420" s="2">
        <v>425</v>
      </c>
      <c r="F420" s="36">
        <v>4.6532315020475314</v>
      </c>
      <c r="G420" s="36">
        <v>6.8128559318959958</v>
      </c>
      <c r="H420" s="36">
        <v>0.17355733940468565</v>
      </c>
      <c r="I420" s="36">
        <v>0.21000530064562084</v>
      </c>
      <c r="J420" s="36">
        <f t="shared" si="6"/>
        <v>0.21000530064562084</v>
      </c>
    </row>
    <row r="421" spans="1:10" x14ac:dyDescent="0.7">
      <c r="A421" s="2"/>
      <c r="B421" s="2"/>
      <c r="C421" s="2"/>
      <c r="D421" s="2"/>
      <c r="E421" s="2">
        <v>426</v>
      </c>
      <c r="F421" s="36">
        <v>4.6542785930292707</v>
      </c>
      <c r="G421" s="36">
        <v>6.8113232174562386</v>
      </c>
      <c r="H421" s="36">
        <v>0.17337136957781296</v>
      </c>
      <c r="I421" s="36">
        <v>0.20973308109261368</v>
      </c>
      <c r="J421" s="36">
        <f t="shared" si="6"/>
        <v>0.20973308109261368</v>
      </c>
    </row>
    <row r="422" spans="1:10" x14ac:dyDescent="0.7">
      <c r="A422" s="2"/>
      <c r="B422" s="2"/>
      <c r="C422" s="2"/>
      <c r="D422" s="2"/>
      <c r="E422" s="2">
        <v>427</v>
      </c>
      <c r="F422" s="36">
        <v>4.6553222194073589</v>
      </c>
      <c r="G422" s="36">
        <v>6.8097962605144016</v>
      </c>
      <c r="H422" s="36">
        <v>0.17318601508595177</v>
      </c>
      <c r="I422" s="36">
        <v>0.20946188410680477</v>
      </c>
      <c r="J422" s="36">
        <f t="shared" si="6"/>
        <v>0.20946188410680477</v>
      </c>
    </row>
    <row r="423" spans="1:10" x14ac:dyDescent="0.7">
      <c r="A423" s="2"/>
      <c r="B423" s="2"/>
      <c r="C423" s="2"/>
      <c r="D423" s="2"/>
      <c r="E423" s="2">
        <v>428</v>
      </c>
      <c r="F423" s="36">
        <v>4.6563624004851274</v>
      </c>
      <c r="G423" s="36">
        <v>6.8082750255665152</v>
      </c>
      <c r="H423" s="36">
        <v>0.17300127250071107</v>
      </c>
      <c r="I423" s="36">
        <v>0.20919170338246973</v>
      </c>
      <c r="J423" s="36">
        <f t="shared" si="6"/>
        <v>0.20919170338246973</v>
      </c>
    </row>
    <row r="424" spans="1:10" x14ac:dyDescent="0.7">
      <c r="A424" s="2"/>
      <c r="B424" s="2"/>
      <c r="C424" s="2"/>
      <c r="D424" s="2"/>
      <c r="E424" s="2">
        <v>429</v>
      </c>
      <c r="F424" s="36">
        <v>4.6573991554146055</v>
      </c>
      <c r="G424" s="36">
        <v>6.8067594774121778</v>
      </c>
      <c r="H424" s="36">
        <v>0.17281713842057211</v>
      </c>
      <c r="I424" s="36">
        <v>0.2089225326677997</v>
      </c>
      <c r="J424" s="36">
        <f t="shared" si="6"/>
        <v>0.2089225326677997</v>
      </c>
    </row>
    <row r="425" spans="1:10" x14ac:dyDescent="0.7">
      <c r="A425" s="2"/>
      <c r="B425" s="2"/>
      <c r="C425" s="2"/>
      <c r="D425" s="2"/>
      <c r="E425" s="2">
        <v>430</v>
      </c>
      <c r="F425" s="36">
        <v>4.65843250319804</v>
      </c>
      <c r="G425" s="36">
        <v>6.8052495811512506</v>
      </c>
      <c r="H425" s="36">
        <v>0.17263360947061845</v>
      </c>
      <c r="I425" s="36">
        <v>0.20865436576431473</v>
      </c>
      <c r="J425" s="36">
        <f t="shared" si="6"/>
        <v>0.20865436576431473</v>
      </c>
    </row>
    <row r="426" spans="1:10" x14ac:dyDescent="0.7">
      <c r="A426" s="2"/>
      <c r="B426" s="2"/>
      <c r="C426" s="2"/>
      <c r="D426" s="2"/>
      <c r="E426" s="2">
        <v>431</v>
      </c>
      <c r="F426" s="36">
        <v>4.6594624626894099</v>
      </c>
      <c r="G426" s="36">
        <v>6.8037453021805812</v>
      </c>
      <c r="H426" s="36">
        <v>0.17245068230226701</v>
      </c>
      <c r="I426" s="36">
        <v>0.20838719652628068</v>
      </c>
      <c r="J426" s="36">
        <f t="shared" si="6"/>
        <v>0.20838719652628068</v>
      </c>
    </row>
    <row r="427" spans="1:10" x14ac:dyDescent="0.7">
      <c r="A427" s="2"/>
      <c r="B427" s="2"/>
      <c r="C427" s="2"/>
      <c r="D427" s="2"/>
      <c r="E427" s="2">
        <v>432</v>
      </c>
      <c r="F427" s="36">
        <v>4.6604890525959144</v>
      </c>
      <c r="G427" s="36">
        <v>6.8022466061907769</v>
      </c>
      <c r="H427" s="36">
        <v>0.17226835359300374</v>
      </c>
      <c r="I427" s="36">
        <v>0.2081210188601379</v>
      </c>
      <c r="J427" s="36">
        <f t="shared" si="6"/>
        <v>0.2081210188601379</v>
      </c>
    </row>
    <row r="428" spans="1:10" x14ac:dyDescent="0.7">
      <c r="A428" s="2"/>
      <c r="B428" s="2"/>
      <c r="C428" s="2"/>
      <c r="D428" s="2"/>
      <c r="E428" s="2">
        <v>433</v>
      </c>
      <c r="F428" s="36">
        <v>4.6615122914794469</v>
      </c>
      <c r="G428" s="36">
        <v>6.8007534591630314</v>
      </c>
      <c r="H428" s="36">
        <v>0.17208662004612152</v>
      </c>
      <c r="I428" s="36">
        <v>0.20785582672393588</v>
      </c>
      <c r="J428" s="36">
        <f t="shared" si="6"/>
        <v>0.20785582672393588</v>
      </c>
    </row>
    <row r="429" spans="1:10" x14ac:dyDescent="0.7">
      <c r="A429" s="2"/>
      <c r="B429" s="2"/>
      <c r="C429" s="2"/>
      <c r="D429" s="2"/>
      <c r="E429" s="2">
        <v>434</v>
      </c>
      <c r="F429" s="36">
        <v>4.6625321977580532</v>
      </c>
      <c r="G429" s="36">
        <v>6.7992658273659607</v>
      </c>
      <c r="H429" s="36">
        <v>0.17190547839046166</v>
      </c>
      <c r="I429" s="36">
        <v>0.20759161412677285</v>
      </c>
      <c r="J429" s="36">
        <f t="shared" si="6"/>
        <v>0.20759161412677285</v>
      </c>
    </row>
    <row r="430" spans="1:10" x14ac:dyDescent="0.7">
      <c r="A430" s="2"/>
      <c r="B430" s="2"/>
      <c r="C430" s="2"/>
      <c r="D430" s="2"/>
      <c r="E430" s="2">
        <v>435</v>
      </c>
      <c r="F430" s="36">
        <v>4.6635487897073595</v>
      </c>
      <c r="G430" s="36">
        <v>6.7977836773525304</v>
      </c>
      <c r="H430" s="36">
        <v>0.17172492538016015</v>
      </c>
      <c r="I430" s="36">
        <v>0.20732837512824842</v>
      </c>
      <c r="J430" s="36">
        <f t="shared" si="6"/>
        <v>0.20732837512824842</v>
      </c>
    </row>
    <row r="431" spans="1:10" x14ac:dyDescent="0.7">
      <c r="A431" s="2"/>
      <c r="B431" s="2"/>
      <c r="C431" s="2"/>
      <c r="D431" s="2"/>
      <c r="E431" s="2">
        <v>436</v>
      </c>
      <c r="F431" s="36">
        <v>4.6645620854620038</v>
      </c>
      <c r="G431" s="36">
        <v>6.796306975956977</v>
      </c>
      <c r="H431" s="36">
        <v>0.17154495779439327</v>
      </c>
      <c r="I431" s="36">
        <v>0.20706610383791846</v>
      </c>
      <c r="J431" s="36">
        <f t="shared" si="6"/>
        <v>0.20706610383791846</v>
      </c>
    </row>
    <row r="432" spans="1:10" x14ac:dyDescent="0.7">
      <c r="A432" s="2"/>
      <c r="B432" s="2"/>
      <c r="C432" s="2"/>
      <c r="D432" s="2"/>
      <c r="E432" s="2">
        <v>437</v>
      </c>
      <c r="F432" s="36">
        <v>4.665572103017027</v>
      </c>
      <c r="G432" s="36">
        <v>6.7948356902917979</v>
      </c>
      <c r="H432" s="36">
        <v>0.17136557243713046</v>
      </c>
      <c r="I432" s="36">
        <v>0.2068047944147593</v>
      </c>
      <c r="J432" s="36">
        <f t="shared" si="6"/>
        <v>0.2068047944147593</v>
      </c>
    </row>
    <row r="433" spans="1:10" x14ac:dyDescent="0.7">
      <c r="A433" s="2"/>
      <c r="B433" s="2"/>
      <c r="C433" s="2"/>
      <c r="D433" s="2"/>
      <c r="E433" s="2">
        <v>438</v>
      </c>
      <c r="F433" s="36">
        <v>4.6665788602292597</v>
      </c>
      <c r="G433" s="36">
        <v>6.7933697877447612</v>
      </c>
      <c r="H433" s="36">
        <v>0.17118676613688832</v>
      </c>
      <c r="I433" s="36">
        <v>0.20654444106663705</v>
      </c>
      <c r="J433" s="36">
        <f t="shared" si="6"/>
        <v>0.20654444106663705</v>
      </c>
    </row>
    <row r="434" spans="1:10" x14ac:dyDescent="0.7">
      <c r="A434" s="2"/>
      <c r="B434" s="2"/>
      <c r="C434" s="2"/>
      <c r="D434" s="2"/>
      <c r="E434" s="2">
        <v>439</v>
      </c>
      <c r="F434" s="36">
        <v>4.6675823748187018</v>
      </c>
      <c r="G434" s="36">
        <v>6.7919092359759796</v>
      </c>
      <c r="H434" s="36">
        <v>0.17100853574648545</v>
      </c>
      <c r="I434" s="36">
        <v>0.20628503804978782</v>
      </c>
      <c r="J434" s="36">
        <f t="shared" si="6"/>
        <v>0.20628503804978782</v>
      </c>
    </row>
    <row r="435" spans="1:10" x14ac:dyDescent="0.7">
      <c r="A435" s="2"/>
      <c r="B435" s="2"/>
      <c r="C435" s="2"/>
      <c r="D435" s="2"/>
      <c r="E435" s="2">
        <v>440</v>
      </c>
      <c r="F435" s="36">
        <v>4.6685826643698594</v>
      </c>
      <c r="G435" s="36">
        <v>6.7904540029149896</v>
      </c>
      <c r="H435" s="36">
        <v>0.17083087814280495</v>
      </c>
      <c r="I435" s="36">
        <v>0.20602657966829918</v>
      </c>
      <c r="J435" s="36">
        <f t="shared" si="6"/>
        <v>0.20602657966829918</v>
      </c>
    </row>
    <row r="436" spans="1:10" x14ac:dyDescent="0.7">
      <c r="A436" s="2"/>
      <c r="B436" s="2"/>
      <c r="C436" s="2"/>
      <c r="D436" s="2"/>
      <c r="E436" s="2">
        <v>441</v>
      </c>
      <c r="F436" s="36">
        <v>4.6695797463330839</v>
      </c>
      <c r="G436" s="36">
        <v>6.7890040567579009</v>
      </c>
      <c r="H436" s="36">
        <v>0.17065379022655658</v>
      </c>
      <c r="I436" s="36">
        <v>0.20576906027360398</v>
      </c>
      <c r="J436" s="36">
        <f t="shared" si="6"/>
        <v>0.20576906027360398</v>
      </c>
    </row>
    <row r="437" spans="1:10" x14ac:dyDescent="0.7">
      <c r="A437" s="2"/>
      <c r="B437" s="2"/>
      <c r="C437" s="2"/>
      <c r="D437" s="2"/>
      <c r="E437" s="2">
        <v>442</v>
      </c>
      <c r="F437" s="36">
        <v>4.6705736380258998</v>
      </c>
      <c r="G437" s="36">
        <v>6.7875593659645528</v>
      </c>
      <c r="H437" s="36">
        <v>0.17047726892204107</v>
      </c>
      <c r="I437" s="36">
        <v>0.20551247426397445</v>
      </c>
      <c r="J437" s="36">
        <f t="shared" si="6"/>
        <v>0.20551247426397445</v>
      </c>
    </row>
    <row r="438" spans="1:10" x14ac:dyDescent="0.7">
      <c r="A438" s="2"/>
      <c r="B438" s="2"/>
      <c r="C438" s="2"/>
      <c r="D438" s="2"/>
      <c r="E438" s="2">
        <v>443</v>
      </c>
      <c r="F438" s="36">
        <v>4.6715643566342973</v>
      </c>
      <c r="G438" s="36">
        <v>6.7861198992557394</v>
      </c>
      <c r="H438" s="36">
        <v>0.17030131117692027</v>
      </c>
      <c r="I438" s="36">
        <v>0.2052568160840309</v>
      </c>
      <c r="J438" s="36">
        <f t="shared" si="6"/>
        <v>0.2052568160840309</v>
      </c>
    </row>
    <row r="439" spans="1:10" x14ac:dyDescent="0.7">
      <c r="A439" s="2"/>
      <c r="B439" s="2"/>
      <c r="C439" s="2"/>
      <c r="D439" s="2"/>
      <c r="E439" s="2">
        <v>444</v>
      </c>
      <c r="F439" s="36">
        <v>4.6725519192140235</v>
      </c>
      <c r="G439" s="36">
        <v>6.7846856256104378</v>
      </c>
      <c r="H439" s="36">
        <v>0.17012591396198817</v>
      </c>
      <c r="I439" s="36">
        <v>0.2050020802242476</v>
      </c>
      <c r="J439" s="36">
        <f t="shared" si="6"/>
        <v>0.2050020802242476</v>
      </c>
    </row>
    <row r="440" spans="1:10" x14ac:dyDescent="0.7">
      <c r="E440" s="2">
        <v>445</v>
      </c>
      <c r="F440" s="36">
        <v>4.6735363426918539</v>
      </c>
      <c r="G440" s="36">
        <v>6.7832565142630958</v>
      </c>
      <c r="H440" s="36">
        <v>0.16995107427094491</v>
      </c>
      <c r="I440" s="36">
        <v>0.20474826122047252</v>
      </c>
      <c r="J440" s="36">
        <f t="shared" si="6"/>
        <v>0.20474826122047252</v>
      </c>
    </row>
    <row r="441" spans="1:10" x14ac:dyDescent="0.7">
      <c r="E441" s="10">
        <v>446</v>
      </c>
      <c r="F441" s="36">
        <v>4.6745176438668556</v>
      </c>
      <c r="G441" s="36">
        <v>6.7818325347009436</v>
      </c>
      <c r="H441" s="36">
        <v>0.16977678912017247</v>
      </c>
      <c r="I441" s="36">
        <v>0.20449535365344929</v>
      </c>
      <c r="J441" s="36">
        <f t="shared" si="6"/>
        <v>0.20449535365344929</v>
      </c>
    </row>
    <row r="442" spans="1:10" x14ac:dyDescent="0.7">
      <c r="E442" s="10">
        <v>447</v>
      </c>
      <c r="F442" s="36">
        <v>4.6754958394116199</v>
      </c>
      <c r="G442" s="36">
        <v>6.7804136566613424</v>
      </c>
      <c r="H442" s="36">
        <v>0.16960305554851551</v>
      </c>
      <c r="I442" s="36">
        <v>0.20424335214834644</v>
      </c>
      <c r="J442" s="36">
        <f t="shared" si="6"/>
        <v>0.20424335214834644</v>
      </c>
    </row>
    <row r="443" spans="1:10" x14ac:dyDescent="0.7">
      <c r="E443" s="10">
        <v>448</v>
      </c>
      <c r="F443" s="36">
        <v>4.6764709458734997</v>
      </c>
      <c r="G443" s="36">
        <v>6.7789998501291624</v>
      </c>
      <c r="H443" s="36">
        <v>0.16942987061706194</v>
      </c>
      <c r="I443" s="36">
        <v>0.20399225137429133</v>
      </c>
      <c r="J443" s="36">
        <f t="shared" si="6"/>
        <v>0.20399225137429133</v>
      </c>
    </row>
    <row r="444" spans="1:10" x14ac:dyDescent="0.7">
      <c r="E444" s="10">
        <v>449</v>
      </c>
      <c r="F444" s="36">
        <v>4.6774429796758037</v>
      </c>
      <c r="G444" s="36">
        <v>6.7775910853342154</v>
      </c>
      <c r="H444" s="36">
        <v>0.16925723140893068</v>
      </c>
      <c r="I444" s="36">
        <v>0.20374204604391455</v>
      </c>
      <c r="J444" s="36">
        <f t="shared" si="6"/>
        <v>0.20374204604391455</v>
      </c>
    </row>
    <row r="445" spans="1:10" x14ac:dyDescent="0.7">
      <c r="E445" s="10">
        <v>450</v>
      </c>
      <c r="F445" s="36">
        <v>4.6784119571190219</v>
      </c>
      <c r="G445" s="36">
        <v>6.7761873327486724</v>
      </c>
      <c r="H445" s="36">
        <v>0.16908513502905409</v>
      </c>
      <c r="I445" s="36">
        <v>0.20349273091289155</v>
      </c>
      <c r="J445" s="36">
        <f t="shared" si="6"/>
        <v>0.20349273091289155</v>
      </c>
    </row>
    <row r="446" spans="1:10" x14ac:dyDescent="0.7">
      <c r="E446" s="10">
        <v>451</v>
      </c>
      <c r="F446" s="36">
        <v>4.6793778943819868</v>
      </c>
      <c r="G446" s="36">
        <v>6.7747885630845692</v>
      </c>
      <c r="H446" s="36">
        <v>0.16891357860397149</v>
      </c>
      <c r="I446" s="36">
        <v>0.20324430077949862</v>
      </c>
      <c r="J446" s="36">
        <f t="shared" si="6"/>
        <v>0.20324430077949862</v>
      </c>
    </row>
    <row r="447" spans="1:10" x14ac:dyDescent="0.7">
      <c r="E447" s="10">
        <v>452</v>
      </c>
      <c r="F447" s="36">
        <v>4.6803408075230548</v>
      </c>
      <c r="G447" s="36">
        <v>6.7733947472913112</v>
      </c>
      <c r="H447" s="36">
        <v>0.16874255928161974</v>
      </c>
      <c r="I447" s="36">
        <v>0.20299675048417098</v>
      </c>
      <c r="J447" s="36">
        <f t="shared" si="6"/>
        <v>0.20299675048417098</v>
      </c>
    </row>
    <row r="448" spans="1:10" x14ac:dyDescent="0.7">
      <c r="E448" s="10">
        <v>453</v>
      </c>
      <c r="F448" s="36">
        <v>4.68130071248126</v>
      </c>
      <c r="G448" s="36">
        <v>6.7720058565532177</v>
      </c>
      <c r="H448" s="36">
        <v>0.16857207423112763</v>
      </c>
      <c r="I448" s="36">
        <v>0.2027500749090656</v>
      </c>
      <c r="J448" s="36">
        <f t="shared" si="6"/>
        <v>0.2027500749090656</v>
      </c>
    </row>
    <row r="449" spans="5:10" x14ac:dyDescent="0.7">
      <c r="E449" s="10">
        <v>454</v>
      </c>
      <c r="F449" s="36">
        <v>4.6822576250774501</v>
      </c>
      <c r="G449" s="36">
        <v>6.7706218622870944</v>
      </c>
      <c r="H449" s="36">
        <v>0.16840212064261517</v>
      </c>
      <c r="I449" s="36">
        <v>0.20250426897763063</v>
      </c>
      <c r="J449" s="36">
        <f t="shared" si="6"/>
        <v>0.20250426897763063</v>
      </c>
    </row>
    <row r="450" spans="5:10" x14ac:dyDescent="0.7">
      <c r="E450" s="10">
        <v>455</v>
      </c>
      <c r="F450" s="36">
        <v>4.683211561015435</v>
      </c>
      <c r="G450" s="36">
        <v>6.7692427361398364</v>
      </c>
      <c r="H450" s="36">
        <v>0.16823269572698851</v>
      </c>
      <c r="I450" s="36">
        <v>0.20225932765417931</v>
      </c>
      <c r="J450" s="36">
        <f t="shared" si="6"/>
        <v>0.20225932765417931</v>
      </c>
    </row>
    <row r="451" spans="5:10" x14ac:dyDescent="0.7">
      <c r="E451" s="10">
        <v>456</v>
      </c>
      <c r="F451" s="36">
        <v>4.684162535883079</v>
      </c>
      <c r="G451" s="36">
        <v>6.7678684499860715</v>
      </c>
      <c r="H451" s="36">
        <v>0.16806379671574667</v>
      </c>
      <c r="I451" s="36">
        <v>0.20201524594347209</v>
      </c>
      <c r="J451" s="36">
        <f t="shared" si="6"/>
        <v>0.20201524594347209</v>
      </c>
    </row>
    <row r="452" spans="5:10" x14ac:dyDescent="0.7">
      <c r="E452" s="10">
        <v>457</v>
      </c>
      <c r="F452" s="36">
        <v>4.6851105651534191</v>
      </c>
      <c r="G452" s="36">
        <v>6.7664989759258169</v>
      </c>
      <c r="H452" s="36">
        <v>0.1678954208607828</v>
      </c>
      <c r="I452" s="36">
        <v>0.20177201889029939</v>
      </c>
      <c r="J452" s="36">
        <f t="shared" si="6"/>
        <v>0.20177201889029939</v>
      </c>
    </row>
    <row r="453" spans="5:10" x14ac:dyDescent="0.7">
      <c r="E453" s="10">
        <v>458</v>
      </c>
      <c r="F453" s="36">
        <v>4.6860556641857505</v>
      </c>
      <c r="G453" s="36">
        <v>6.7651342862821791</v>
      </c>
      <c r="H453" s="36">
        <v>0.16772756543419109</v>
      </c>
      <c r="I453" s="36">
        <v>0.20152964157907416</v>
      </c>
      <c r="J453" s="36">
        <f t="shared" si="6"/>
        <v>0.20152964157907416</v>
      </c>
    </row>
    <row r="454" spans="5:10" x14ac:dyDescent="0.7">
      <c r="E454" s="10">
        <v>459</v>
      </c>
      <c r="F454" s="36">
        <v>4.6869978482267136</v>
      </c>
      <c r="G454" s="36">
        <v>6.7637743535990618</v>
      </c>
      <c r="H454" s="36">
        <v>0.16756022772807411</v>
      </c>
      <c r="I454" s="36">
        <v>0.20128810913342399</v>
      </c>
      <c r="J454" s="36">
        <f t="shared" ref="J454:J517" si="7">MAX(H454,I454)</f>
        <v>0.20128810913342399</v>
      </c>
    </row>
    <row r="455" spans="5:10" x14ac:dyDescent="0.7">
      <c r="E455" s="10">
        <v>460</v>
      </c>
      <c r="F455" s="36">
        <v>4.6879371324113341</v>
      </c>
      <c r="G455" s="36">
        <v>6.7624191506389444</v>
      </c>
      <c r="H455" s="36">
        <v>0.16739340505435774</v>
      </c>
      <c r="I455" s="36">
        <v>0.20104741671579696</v>
      </c>
      <c r="J455" s="36">
        <f t="shared" si="7"/>
        <v>0.20104741671579696</v>
      </c>
    </row>
    <row r="456" spans="5:10" x14ac:dyDescent="0.7">
      <c r="E456" s="10">
        <v>461</v>
      </c>
      <c r="F456" s="36">
        <v>4.6888735317641101</v>
      </c>
      <c r="G456" s="36">
        <v>6.7610686503806292</v>
      </c>
      <c r="H456" s="36">
        <v>0.16722709474459829</v>
      </c>
      <c r="I456" s="36">
        <v>0.20080755952706153</v>
      </c>
      <c r="J456" s="36">
        <f t="shared" si="7"/>
        <v>0.20080755952706153</v>
      </c>
    </row>
    <row r="457" spans="5:10" x14ac:dyDescent="0.7">
      <c r="E457" s="10">
        <v>462</v>
      </c>
      <c r="F457" s="36">
        <v>4.6898070612000256</v>
      </c>
      <c r="G457" s="36">
        <v>6.7597228260170672</v>
      </c>
      <c r="H457" s="36">
        <v>0.16706129414980253</v>
      </c>
      <c r="I457" s="36">
        <v>0.20056853280611997</v>
      </c>
      <c r="J457" s="36">
        <f t="shared" si="7"/>
        <v>0.20056853280611997</v>
      </c>
    </row>
    <row r="458" spans="5:10" x14ac:dyDescent="0.7">
      <c r="E458" s="10">
        <v>463</v>
      </c>
      <c r="F458" s="36">
        <v>4.6907377355255866</v>
      </c>
      <c r="G458" s="36">
        <v>6.7583816509531891</v>
      </c>
      <c r="H458" s="36">
        <v>0.16689600064024335</v>
      </c>
      <c r="I458" s="36">
        <v>0.20033033182952376</v>
      </c>
      <c r="J458" s="36">
        <f t="shared" si="7"/>
        <v>0.20033033182952376</v>
      </c>
    </row>
    <row r="459" spans="5:10" x14ac:dyDescent="0.7">
      <c r="E459" s="10">
        <v>464</v>
      </c>
      <c r="F459" s="36">
        <v>4.6916655694398486</v>
      </c>
      <c r="G459" s="36">
        <v>6.7570450988037507</v>
      </c>
      <c r="H459" s="36">
        <v>0.16673121160527793</v>
      </c>
      <c r="I459" s="36">
        <v>0.20009295191109078</v>
      </c>
      <c r="J459" s="36">
        <f t="shared" si="7"/>
        <v>0.20009295191109078</v>
      </c>
    </row>
    <row r="460" spans="5:10" x14ac:dyDescent="0.7">
      <c r="E460" s="10">
        <v>465</v>
      </c>
      <c r="F460" s="36">
        <v>4.692590577535408</v>
      </c>
      <c r="G460" s="36">
        <v>6.7557131433912376</v>
      </c>
      <c r="H460" s="36">
        <v>0.16656692445317089</v>
      </c>
      <c r="I460" s="36">
        <v>0.19985638840153253</v>
      </c>
      <c r="J460" s="36">
        <f t="shared" si="7"/>
        <v>0.19985638840153253</v>
      </c>
    </row>
    <row r="461" spans="5:10" x14ac:dyDescent="0.7">
      <c r="E461" s="10">
        <v>466</v>
      </c>
      <c r="F461" s="36">
        <v>4.6935127742994007</v>
      </c>
      <c r="G461" s="36">
        <v>6.7543857587437692</v>
      </c>
      <c r="H461" s="36">
        <v>0.16640313661091732</v>
      </c>
      <c r="I461" s="36">
        <v>0.19962063668808239</v>
      </c>
      <c r="J461" s="36">
        <f t="shared" si="7"/>
        <v>0.19962063668808239</v>
      </c>
    </row>
    <row r="462" spans="5:10" x14ac:dyDescent="0.7">
      <c r="E462" s="10">
        <v>467</v>
      </c>
      <c r="F462" s="36">
        <v>4.694432174114489</v>
      </c>
      <c r="G462" s="36">
        <v>6.7530629190930309</v>
      </c>
      <c r="H462" s="36">
        <v>0.16623984552406768</v>
      </c>
      <c r="I462" s="36">
        <v>0.19938569219412883</v>
      </c>
      <c r="J462" s="36">
        <f t="shared" si="7"/>
        <v>0.19938569219412883</v>
      </c>
    </row>
    <row r="463" spans="5:10" x14ac:dyDescent="0.7">
      <c r="E463" s="10">
        <v>468</v>
      </c>
      <c r="F463" s="36">
        <v>4.6953487912598257</v>
      </c>
      <c r="G463" s="36">
        <v>6.7517445988722438</v>
      </c>
      <c r="H463" s="36">
        <v>0.16607704865655615</v>
      </c>
      <c r="I463" s="36">
        <v>0.1991515503788539</v>
      </c>
      <c r="J463" s="36">
        <f t="shared" si="7"/>
        <v>0.1991515503788539</v>
      </c>
    </row>
    <row r="464" spans="5:10" x14ac:dyDescent="0.7">
      <c r="E464" s="10">
        <v>469</v>
      </c>
      <c r="F464" s="36">
        <v>4.696262639912014</v>
      </c>
      <c r="G464" s="36">
        <v>6.7504307727141475</v>
      </c>
      <c r="H464" s="36">
        <v>0.16591474349053037</v>
      </c>
      <c r="I464" s="36">
        <v>0.19891820673687555</v>
      </c>
      <c r="J464" s="36">
        <f t="shared" si="7"/>
        <v>0.19891820673687555</v>
      </c>
    </row>
    <row r="465" spans="5:10" x14ac:dyDescent="0.7">
      <c r="E465" s="10">
        <v>470</v>
      </c>
      <c r="F465" s="36">
        <v>4.6971737341460695</v>
      </c>
      <c r="G465" s="36">
        <v>6.7491214154490136</v>
      </c>
      <c r="H465" s="36">
        <v>0.16575292752618076</v>
      </c>
      <c r="I465" s="36">
        <v>0.19868565679789407</v>
      </c>
      <c r="J465" s="36">
        <f t="shared" si="7"/>
        <v>0.19868565679789407</v>
      </c>
    </row>
    <row r="466" spans="5:10" x14ac:dyDescent="0.7">
      <c r="E466" s="10">
        <v>471</v>
      </c>
      <c r="F466" s="36">
        <v>4.6980820879363385</v>
      </c>
      <c r="G466" s="36">
        <v>6.7478165021026797</v>
      </c>
      <c r="H466" s="36">
        <v>0.16559159828157699</v>
      </c>
      <c r="I466" s="36">
        <v>0.19845389612634445</v>
      </c>
      <c r="J466" s="36">
        <f t="shared" si="7"/>
        <v>0.19845389612634445</v>
      </c>
    </row>
    <row r="467" spans="5:10" x14ac:dyDescent="0.7">
      <c r="E467" s="10">
        <v>472</v>
      </c>
      <c r="F467" s="36">
        <v>4.6989877151574433</v>
      </c>
      <c r="G467" s="36">
        <v>6.7465160078946154</v>
      </c>
      <c r="H467" s="36">
        <v>0.16543075329250045</v>
      </c>
      <c r="I467" s="36">
        <v>0.19822292032105127</v>
      </c>
      <c r="J467" s="36">
        <f t="shared" si="7"/>
        <v>0.19822292032105127</v>
      </c>
    </row>
    <row r="468" spans="5:10" x14ac:dyDescent="0.7">
      <c r="E468" s="10">
        <v>473</v>
      </c>
      <c r="F468" s="36">
        <v>4.6998906295851901</v>
      </c>
      <c r="G468" s="36">
        <v>6.745219908235998</v>
      </c>
      <c r="H468" s="36">
        <v>0.16527039011228295</v>
      </c>
      <c r="I468" s="36">
        <v>0.19799272501488763</v>
      </c>
      <c r="J468" s="36">
        <f t="shared" si="7"/>
        <v>0.19799272501488763</v>
      </c>
    </row>
    <row r="469" spans="5:10" x14ac:dyDescent="0.7">
      <c r="E469" s="10">
        <v>474</v>
      </c>
      <c r="F469" s="36">
        <v>4.700790844897476</v>
      </c>
      <c r="G469" s="36">
        <v>6.7439281787278187</v>
      </c>
      <c r="H469" s="36">
        <v>0.16511050631164526</v>
      </c>
      <c r="I469" s="36">
        <v>0.1977633058744388</v>
      </c>
      <c r="J469" s="36">
        <f t="shared" si="7"/>
        <v>0.1977633058744388</v>
      </c>
    </row>
    <row r="470" spans="5:10" x14ac:dyDescent="0.7">
      <c r="E470" s="10">
        <v>475</v>
      </c>
      <c r="F470" s="36">
        <v>4.7016883746751965</v>
      </c>
      <c r="G470" s="36">
        <v>6.7426407951590086</v>
      </c>
      <c r="H470" s="36">
        <v>0.16495109947853659</v>
      </c>
      <c r="I470" s="36">
        <v>0.19753465859966934</v>
      </c>
      <c r="J470" s="36">
        <f t="shared" si="7"/>
        <v>0.19753465859966934</v>
      </c>
    </row>
    <row r="471" spans="5:10" x14ac:dyDescent="0.7">
      <c r="E471" s="10">
        <v>476</v>
      </c>
      <c r="F471" s="36">
        <v>4.7025832324031143</v>
      </c>
      <c r="G471" s="36">
        <v>6.7413577335046098</v>
      </c>
      <c r="H471" s="36">
        <v>0.16479216721797985</v>
      </c>
      <c r="I471" s="36">
        <v>0.19730677892359849</v>
      </c>
      <c r="J471" s="36">
        <f t="shared" si="7"/>
        <v>0.19730677892359849</v>
      </c>
    </row>
    <row r="472" spans="5:10" x14ac:dyDescent="0.7">
      <c r="E472" s="10">
        <v>477</v>
      </c>
      <c r="F472" s="36">
        <v>4.7034754314707525</v>
      </c>
      <c r="G472" s="36">
        <v>6.7400789699239159</v>
      </c>
      <c r="H472" s="36">
        <v>0.16463370715191272</v>
      </c>
      <c r="I472" s="36">
        <v>0.19707966261196952</v>
      </c>
      <c r="J472" s="36">
        <f t="shared" si="7"/>
        <v>0.19707966261196952</v>
      </c>
    </row>
    <row r="473" spans="5:10" x14ac:dyDescent="0.7">
      <c r="E473" s="10">
        <v>478</v>
      </c>
      <c r="F473" s="36">
        <v>4.704364985173255</v>
      </c>
      <c r="G473" s="36">
        <v>6.7388044807586942</v>
      </c>
      <c r="H473" s="36">
        <v>0.16447571691903584</v>
      </c>
      <c r="I473" s="36">
        <v>0.196853305462934</v>
      </c>
      <c r="J473" s="36">
        <f t="shared" si="7"/>
        <v>0.196853305462934</v>
      </c>
    </row>
    <row r="474" spans="5:10" x14ac:dyDescent="0.7">
      <c r="E474" s="10">
        <v>479</v>
      </c>
      <c r="F474" s="36">
        <v>4.7052519067122418</v>
      </c>
      <c r="G474" s="36">
        <v>6.7375342425313889</v>
      </c>
      <c r="H474" s="36">
        <v>0.16431819417465987</v>
      </c>
      <c r="I474" s="36">
        <v>0.19662770330673296</v>
      </c>
      <c r="J474" s="36">
        <f t="shared" si="7"/>
        <v>0.19662770330673296</v>
      </c>
    </row>
    <row r="475" spans="5:10" x14ac:dyDescent="0.7">
      <c r="E475" s="10">
        <v>480</v>
      </c>
      <c r="F475" s="36">
        <v>4.7061362091966634</v>
      </c>
      <c r="G475" s="36">
        <v>6.7362682319433604</v>
      </c>
      <c r="H475" s="36">
        <v>0.16416113659055409</v>
      </c>
      <c r="I475" s="36">
        <v>0.19640285200538443</v>
      </c>
      <c r="J475" s="36">
        <f t="shared" si="7"/>
        <v>0.19640285200538443</v>
      </c>
    </row>
    <row r="476" spans="5:10" x14ac:dyDescent="0.7">
      <c r="E476" s="10">
        <v>481</v>
      </c>
      <c r="F476" s="36">
        <v>4.7070179056436281</v>
      </c>
      <c r="G476" s="36">
        <v>6.7350064258731557</v>
      </c>
      <c r="H476" s="36">
        <v>0.16400454185479973</v>
      </c>
      <c r="I476" s="36">
        <v>0.19617874745237507</v>
      </c>
      <c r="J476" s="36">
        <f t="shared" si="7"/>
        <v>0.19617874745237507</v>
      </c>
    </row>
    <row r="477" spans="5:10" x14ac:dyDescent="0.7">
      <c r="E477" s="10">
        <v>482</v>
      </c>
      <c r="F477" s="36">
        <v>4.7078970089792431</v>
      </c>
      <c r="G477" s="36">
        <v>6.7337488013747686</v>
      </c>
      <c r="H477" s="36">
        <v>0.16384840767164033</v>
      </c>
      <c r="I477" s="36">
        <v>0.19595538557235259</v>
      </c>
      <c r="J477" s="36">
        <f t="shared" si="7"/>
        <v>0.19595538557235259</v>
      </c>
    </row>
    <row r="478" spans="5:10" x14ac:dyDescent="0.7">
      <c r="E478" s="10">
        <v>483</v>
      </c>
      <c r="F478" s="36">
        <v>4.7087735320394355</v>
      </c>
      <c r="G478" s="36">
        <v>6.732495335675944</v>
      </c>
      <c r="H478" s="36">
        <v>0.16369273176133592</v>
      </c>
      <c r="I478" s="36">
        <v>0.19573276232082382</v>
      </c>
      <c r="J478" s="36">
        <f t="shared" si="7"/>
        <v>0.19573276232082382</v>
      </c>
    </row>
    <row r="479" spans="5:10" x14ac:dyDescent="0.7">
      <c r="E479" s="10">
        <v>484</v>
      </c>
      <c r="F479" s="36">
        <v>4.7096474875707468</v>
      </c>
      <c r="G479" s="36">
        <v>6.7312460061765123</v>
      </c>
      <c r="H479" s="36">
        <v>0.16353751186002186</v>
      </c>
      <c r="I479" s="36">
        <v>0.19551087368385911</v>
      </c>
      <c r="J479" s="36">
        <f t="shared" si="7"/>
        <v>0.19551087368385911</v>
      </c>
    </row>
    <row r="480" spans="5:10" x14ac:dyDescent="0.7">
      <c r="E480" s="10">
        <v>485</v>
      </c>
      <c r="F480" s="36">
        <v>4.7105188882311495</v>
      </c>
      <c r="G480" s="36">
        <v>6.7300007904467165</v>
      </c>
      <c r="H480" s="36">
        <v>0.16338274571956424</v>
      </c>
      <c r="I480" s="36">
        <v>0.19528971567779507</v>
      </c>
      <c r="J480" s="36">
        <f t="shared" si="7"/>
        <v>0.19528971567779507</v>
      </c>
    </row>
    <row r="481" spans="5:10" x14ac:dyDescent="0.7">
      <c r="E481" s="10">
        <v>486</v>
      </c>
      <c r="F481" s="36">
        <v>4.7113877465908427</v>
      </c>
      <c r="G481" s="36">
        <v>6.7287596662255709</v>
      </c>
      <c r="H481" s="36">
        <v>0.16322843110741803</v>
      </c>
      <c r="I481" s="36">
        <v>0.195069284348943</v>
      </c>
      <c r="J481" s="36">
        <f t="shared" si="7"/>
        <v>0.195069284348943</v>
      </c>
    </row>
    <row r="482" spans="5:10" x14ac:dyDescent="0.7">
      <c r="E482" s="10">
        <v>487</v>
      </c>
      <c r="F482" s="36">
        <v>4.7122540751330231</v>
      </c>
      <c r="G482" s="36">
        <v>6.7275226114192321</v>
      </c>
      <c r="H482" s="36">
        <v>0.16307456580649016</v>
      </c>
      <c r="I482" s="36">
        <v>0.19484957577329975</v>
      </c>
      <c r="J482" s="36">
        <f t="shared" si="7"/>
        <v>0.19484957577329975</v>
      </c>
    </row>
    <row r="483" spans="5:10" x14ac:dyDescent="0.7">
      <c r="E483" s="10">
        <v>488</v>
      </c>
      <c r="F483" s="36">
        <v>4.7131178862546701</v>
      </c>
      <c r="G483" s="36">
        <v>6.7262896040994224</v>
      </c>
      <c r="H483" s="36">
        <v>0.16292114761500076</v>
      </c>
      <c r="I483" s="36">
        <v>0.19463058605626804</v>
      </c>
      <c r="J483" s="36">
        <f t="shared" si="7"/>
        <v>0.19463058605626804</v>
      </c>
    </row>
    <row r="484" spans="5:10" x14ac:dyDescent="0.7">
      <c r="E484" s="10">
        <v>489</v>
      </c>
      <c r="F484" s="36">
        <v>4.7139791922673187</v>
      </c>
      <c r="G484" s="36">
        <v>6.7250606225018101</v>
      </c>
      <c r="H484" s="36">
        <v>0.16276817434634505</v>
      </c>
      <c r="I484" s="36">
        <v>0.19441231133236769</v>
      </c>
      <c r="J484" s="36">
        <f t="shared" si="7"/>
        <v>0.19441231133236769</v>
      </c>
    </row>
    <row r="485" spans="5:10" x14ac:dyDescent="0.7">
      <c r="E485" s="10">
        <v>490</v>
      </c>
      <c r="F485" s="36">
        <v>4.7148380053977981</v>
      </c>
      <c r="G485" s="36">
        <v>6.7238356450244758</v>
      </c>
      <c r="H485" s="36">
        <v>0.16261564382896254</v>
      </c>
      <c r="I485" s="36">
        <v>0.19419474776496459</v>
      </c>
      <c r="J485" s="36">
        <f t="shared" si="7"/>
        <v>0.19419474776496459</v>
      </c>
    </row>
    <row r="486" spans="5:10" x14ac:dyDescent="0.7">
      <c r="E486" s="10">
        <v>491</v>
      </c>
      <c r="F486" s="36">
        <v>4.7156943377890181</v>
      </c>
      <c r="G486" s="36">
        <v>6.7226146502263378</v>
      </c>
      <c r="H486" s="36">
        <v>0.1624635539061976</v>
      </c>
      <c r="I486" s="36">
        <v>0.19397789154599043</v>
      </c>
      <c r="J486" s="36">
        <f t="shared" si="7"/>
        <v>0.19397789154599043</v>
      </c>
    </row>
    <row r="487" spans="5:10" x14ac:dyDescent="0.7">
      <c r="E487" s="10">
        <v>492</v>
      </c>
      <c r="F487" s="36">
        <v>4.7165482015006628</v>
      </c>
      <c r="G487" s="36">
        <v>6.7213976168256453</v>
      </c>
      <c r="H487" s="36">
        <v>0.16231190243617577</v>
      </c>
      <c r="I487" s="36">
        <v>0.19376173889567427</v>
      </c>
      <c r="J487" s="36">
        <f t="shared" si="7"/>
        <v>0.19376173889567427</v>
      </c>
    </row>
    <row r="488" spans="5:10" x14ac:dyDescent="0.7">
      <c r="E488" s="10">
        <v>493</v>
      </c>
      <c r="F488" s="36">
        <v>4.7173996085099708</v>
      </c>
      <c r="G488" s="36">
        <v>6.7201845236984514</v>
      </c>
      <c r="H488" s="36">
        <v>0.16216068729166555</v>
      </c>
      <c r="I488" s="36">
        <v>0.1935462860622732</v>
      </c>
      <c r="J488" s="36">
        <f t="shared" si="7"/>
        <v>0.1935462860622732</v>
      </c>
    </row>
    <row r="489" spans="5:10" x14ac:dyDescent="0.7">
      <c r="E489" s="10">
        <v>494</v>
      </c>
      <c r="F489" s="36">
        <v>4.7182485707124426</v>
      </c>
      <c r="G489" s="36">
        <v>6.7189753498771161</v>
      </c>
      <c r="H489" s="36">
        <v>0.16200990635995238</v>
      </c>
      <c r="I489" s="36">
        <v>0.19333152932180431</v>
      </c>
      <c r="J489" s="36">
        <f t="shared" si="7"/>
        <v>0.19333152932180431</v>
      </c>
    </row>
    <row r="490" spans="5:10" x14ac:dyDescent="0.7">
      <c r="E490" s="10">
        <v>495</v>
      </c>
      <c r="F490" s="36">
        <v>4.7190950999225532</v>
      </c>
      <c r="G490" s="36">
        <v>6.7177700745488478</v>
      </c>
      <c r="H490" s="36">
        <v>0.16185955754271264</v>
      </c>
      <c r="I490" s="36">
        <v>0.19311746497778759</v>
      </c>
      <c r="J490" s="36">
        <f t="shared" si="7"/>
        <v>0.19311746497778759</v>
      </c>
    </row>
    <row r="491" spans="5:10" x14ac:dyDescent="0.7">
      <c r="E491" s="10">
        <v>496</v>
      </c>
      <c r="F491" s="36">
        <v>4.7199392078744786</v>
      </c>
      <c r="G491" s="36">
        <v>6.7165686770542212</v>
      </c>
      <c r="H491" s="36">
        <v>0.16170963875588418</v>
      </c>
      <c r="I491" s="36">
        <v>0.19290408936098125</v>
      </c>
      <c r="J491" s="36">
        <f t="shared" si="7"/>
        <v>0.19290408936098125</v>
      </c>
    </row>
    <row r="492" spans="5:10" x14ac:dyDescent="0.7">
      <c r="E492" s="10">
        <v>497</v>
      </c>
      <c r="F492" s="36">
        <v>4.7207809062227879</v>
      </c>
      <c r="G492" s="36">
        <v>6.7153711368857429</v>
      </c>
      <c r="H492" s="36">
        <v>0.16156014792954354</v>
      </c>
      <c r="I492" s="36">
        <v>0.19269139882912789</v>
      </c>
      <c r="J492" s="36">
        <f t="shared" si="7"/>
        <v>0.19269139882912789</v>
      </c>
    </row>
    <row r="493" spans="5:10" x14ac:dyDescent="0.7">
      <c r="E493" s="10">
        <v>498</v>
      </c>
      <c r="F493" s="36">
        <v>4.7216202065431405</v>
      </c>
      <c r="G493" s="36">
        <v>6.7141774336864355</v>
      </c>
      <c r="H493" s="36">
        <v>0.16141108300778206</v>
      </c>
      <c r="I493" s="36">
        <v>0.19247938976670276</v>
      </c>
      <c r="J493" s="36">
        <f t="shared" si="7"/>
        <v>0.19247938976670276</v>
      </c>
    </row>
    <row r="494" spans="5:10" x14ac:dyDescent="0.7">
      <c r="E494" s="10">
        <v>499</v>
      </c>
      <c r="F494" s="36">
        <v>4.7224571203329813</v>
      </c>
      <c r="G494" s="36">
        <v>6.7129875472483986</v>
      </c>
      <c r="H494" s="36">
        <v>0.16126244194858252</v>
      </c>
      <c r="I494" s="36">
        <v>0.19226805858465745</v>
      </c>
      <c r="J494" s="36">
        <f t="shared" si="7"/>
        <v>0.19226805858465745</v>
      </c>
    </row>
    <row r="495" spans="5:10" x14ac:dyDescent="0.7">
      <c r="E495" s="10">
        <v>500</v>
      </c>
      <c r="F495" s="36">
        <v>4.7232916590122169</v>
      </c>
      <c r="G495" s="36">
        <v>6.7118014575114433</v>
      </c>
      <c r="H495" s="36">
        <v>0.16111422272369902</v>
      </c>
      <c r="I495" s="36">
        <v>0.19205740172017904</v>
      </c>
      <c r="J495" s="36">
        <f t="shared" si="7"/>
        <v>0.19205740172017904</v>
      </c>
    </row>
    <row r="496" spans="5:10" x14ac:dyDescent="0.7">
      <c r="E496" s="10">
        <v>501</v>
      </c>
      <c r="F496" s="36">
        <v>4.7241238339238896</v>
      </c>
      <c r="G496" s="36">
        <v>6.7106191445616936</v>
      </c>
      <c r="H496" s="36">
        <v>0.16096642331853706</v>
      </c>
      <c r="I496" s="36">
        <v>0.19184741563643959</v>
      </c>
      <c r="J496" s="36">
        <f t="shared" si="7"/>
        <v>0.19184741563643959</v>
      </c>
    </row>
    <row r="497" spans="5:10" x14ac:dyDescent="0.7">
      <c r="E497" s="10">
        <v>502</v>
      </c>
      <c r="F497" s="36">
        <v>4.7249536563348471</v>
      </c>
      <c r="G497" s="36">
        <v>6.7094405886302324</v>
      </c>
      <c r="H497" s="36">
        <v>0.16081904173203498</v>
      </c>
      <c r="I497" s="36">
        <v>0.19163809682235766</v>
      </c>
      <c r="J497" s="36">
        <f t="shared" si="7"/>
        <v>0.19163809682235766</v>
      </c>
    </row>
    <row r="498" spans="5:10" x14ac:dyDescent="0.7">
      <c r="E498" s="10">
        <v>503</v>
      </c>
      <c r="F498" s="36">
        <v>4.7257811374363969</v>
      </c>
      <c r="G498" s="36">
        <v>6.7082657700917494</v>
      </c>
      <c r="H498" s="36">
        <v>0.16067207597654731</v>
      </c>
      <c r="I498" s="36">
        <v>0.19142944179235699</v>
      </c>
      <c r="J498" s="36">
        <f t="shared" si="7"/>
        <v>0.19142944179235699</v>
      </c>
    </row>
    <row r="499" spans="5:10" x14ac:dyDescent="0.7">
      <c r="E499" s="10">
        <v>504</v>
      </c>
      <c r="F499" s="36">
        <v>4.7266062883449624</v>
      </c>
      <c r="G499" s="36">
        <v>6.7070946694632223</v>
      </c>
      <c r="H499" s="36">
        <v>0.1605255240777288</v>
      </c>
      <c r="I499" s="36">
        <v>0.19122144708613198</v>
      </c>
      <c r="J499" s="36">
        <f t="shared" si="7"/>
        <v>0.19122144708613198</v>
      </c>
    </row>
    <row r="500" spans="5:10" x14ac:dyDescent="0.7">
      <c r="E500" s="10">
        <v>505</v>
      </c>
      <c r="F500" s="36">
        <v>4.7274291201027356</v>
      </c>
      <c r="G500" s="36">
        <v>6.7059272674025614</v>
      </c>
      <c r="H500" s="36">
        <v>0.16037938407441765</v>
      </c>
      <c r="I500" s="36">
        <v>0.19101410926840856</v>
      </c>
      <c r="J500" s="36">
        <f t="shared" si="7"/>
        <v>0.19101410926840856</v>
      </c>
    </row>
    <row r="501" spans="5:10" x14ac:dyDescent="0.7">
      <c r="E501" s="10">
        <v>506</v>
      </c>
      <c r="F501" s="36">
        <v>4.7282496436782955</v>
      </c>
      <c r="G501" s="36">
        <v>6.7047635447073688</v>
      </c>
      <c r="H501" s="36">
        <v>0.16023365401852674</v>
      </c>
      <c r="I501" s="36">
        <v>0.19080742492872171</v>
      </c>
      <c r="J501" s="36">
        <f t="shared" si="7"/>
        <v>0.19080742492872171</v>
      </c>
    </row>
    <row r="502" spans="5:10" x14ac:dyDescent="0.7">
      <c r="E502" s="10">
        <v>507</v>
      </c>
      <c r="F502" s="36">
        <v>4.7290678699672695</v>
      </c>
      <c r="G502" s="36">
        <v>6.7036034823135768</v>
      </c>
      <c r="H502" s="36">
        <v>0.16008833197492522</v>
      </c>
      <c r="I502" s="36">
        <v>0.19060139068117565</v>
      </c>
      <c r="J502" s="36">
        <f t="shared" si="7"/>
        <v>0.19060139068117565</v>
      </c>
    </row>
    <row r="503" spans="5:10" x14ac:dyDescent="0.7">
      <c r="E503" s="10">
        <v>508</v>
      </c>
      <c r="F503" s="36">
        <v>4.7298838097929332</v>
      </c>
      <c r="G503" s="36">
        <v>6.7024470612942366</v>
      </c>
      <c r="H503" s="36">
        <v>0.15994341602133244</v>
      </c>
      <c r="I503" s="36">
        <v>0.19039600316422733</v>
      </c>
      <c r="J503" s="36">
        <f t="shared" si="7"/>
        <v>0.19039600316422733</v>
      </c>
    </row>
    <row r="504" spans="5:10" x14ac:dyDescent="0.7">
      <c r="E504" s="10">
        <v>509</v>
      </c>
      <c r="F504" s="36">
        <v>4.7306974739068464</v>
      </c>
      <c r="G504" s="36">
        <v>6.701294262858223</v>
      </c>
      <c r="H504" s="36">
        <v>0.15979890424820498</v>
      </c>
      <c r="I504" s="36">
        <v>0.19019125904045642</v>
      </c>
      <c r="J504" s="36">
        <f t="shared" si="7"/>
        <v>0.19019125904045642</v>
      </c>
    </row>
    <row r="505" spans="5:10" x14ac:dyDescent="0.7">
      <c r="E505" s="10">
        <v>510</v>
      </c>
      <c r="F505" s="36">
        <v>4.7315088729894494</v>
      </c>
      <c r="G505" s="36">
        <v>6.7001450683490065</v>
      </c>
      <c r="H505" s="36">
        <v>0.15965479475863065</v>
      </c>
      <c r="I505" s="36">
        <v>0.18998715499634855</v>
      </c>
      <c r="J505" s="36">
        <f t="shared" si="7"/>
        <v>0.18998715499634855</v>
      </c>
    </row>
    <row r="506" spans="5:10" x14ac:dyDescent="0.7">
      <c r="E506" s="10">
        <v>511</v>
      </c>
      <c r="F506" s="36">
        <v>4.73231801765069</v>
      </c>
      <c r="G506" s="36">
        <v>6.6989994592434128</v>
      </c>
      <c r="H506" s="36">
        <v>0.15951108566821726</v>
      </c>
      <c r="I506" s="36">
        <v>0.1897836877420731</v>
      </c>
      <c r="J506" s="36">
        <f t="shared" si="7"/>
        <v>0.1897836877420731</v>
      </c>
    </row>
    <row r="507" spans="5:10" x14ac:dyDescent="0.7">
      <c r="E507" s="10">
        <v>512</v>
      </c>
      <c r="F507" s="36">
        <v>4.7331249184306072</v>
      </c>
      <c r="G507" s="36">
        <v>6.6978574171504031</v>
      </c>
      <c r="H507" s="36">
        <v>0.15936777510498878</v>
      </c>
      <c r="I507" s="36">
        <v>0.18958085401126845</v>
      </c>
      <c r="J507" s="36">
        <f t="shared" si="7"/>
        <v>0.18958085401126845</v>
      </c>
    </row>
    <row r="508" spans="5:10" x14ac:dyDescent="0.7">
      <c r="E508" s="10">
        <v>513</v>
      </c>
      <c r="F508" s="36">
        <v>4.7339295857999248</v>
      </c>
      <c r="G508" s="36">
        <v>6.6967189238098834</v>
      </c>
      <c r="H508" s="36">
        <v>0.15922486120927981</v>
      </c>
      <c r="I508" s="36">
        <v>0.18937865056082859</v>
      </c>
      <c r="J508" s="36">
        <f t="shared" si="7"/>
        <v>0.18937865056082859</v>
      </c>
    </row>
    <row r="509" spans="5:10" x14ac:dyDescent="0.7">
      <c r="E509" s="10">
        <v>514</v>
      </c>
      <c r="F509" s="36">
        <v>4.7347320301606528</v>
      </c>
      <c r="G509" s="36">
        <v>6.6955839610914945</v>
      </c>
      <c r="H509" s="36">
        <v>0.15908234213362937</v>
      </c>
      <c r="I509" s="36">
        <v>0.18917707417068996</v>
      </c>
      <c r="J509" s="36">
        <f t="shared" si="7"/>
        <v>0.18917707417068996</v>
      </c>
    </row>
    <row r="510" spans="5:10" x14ac:dyDescent="0.7">
      <c r="E510" s="10">
        <v>515</v>
      </c>
      <c r="F510" s="36">
        <v>4.7355322618466573</v>
      </c>
      <c r="G510" s="36">
        <v>6.6944525109934476</v>
      </c>
      <c r="H510" s="36">
        <v>0.15894021604267872</v>
      </c>
      <c r="I510" s="36">
        <v>0.18897612164362387</v>
      </c>
      <c r="J510" s="36">
        <f t="shared" si="7"/>
        <v>0.18897612164362387</v>
      </c>
    </row>
    <row r="511" spans="5:10" x14ac:dyDescent="0.7">
      <c r="E511" s="10">
        <v>516</v>
      </c>
      <c r="F511" s="36">
        <v>4.7363302911242338</v>
      </c>
      <c r="G511" s="36">
        <v>6.6933245556413627</v>
      </c>
      <c r="H511" s="36">
        <v>0.15879848111307049</v>
      </c>
      <c r="I511" s="36">
        <v>0.18877578980502951</v>
      </c>
      <c r="J511" s="36">
        <f t="shared" si="7"/>
        <v>0.18877578980502951</v>
      </c>
    </row>
    <row r="512" spans="5:10" x14ac:dyDescent="0.7">
      <c r="E512" s="10">
        <v>517</v>
      </c>
      <c r="F512" s="36">
        <v>4.7371261281926857</v>
      </c>
      <c r="G512" s="36">
        <v>6.6922000772871009</v>
      </c>
      <c r="H512" s="36">
        <v>0.15865713553334548</v>
      </c>
      <c r="I512" s="36">
        <v>0.18857607550272815</v>
      </c>
      <c r="J512" s="36">
        <f t="shared" si="7"/>
        <v>0.18857607550272815</v>
      </c>
    </row>
    <row r="513" spans="5:10" x14ac:dyDescent="0.7">
      <c r="E513" s="10">
        <v>518</v>
      </c>
      <c r="F513" s="36">
        <v>4.7379197831848829</v>
      </c>
      <c r="G513" s="36">
        <v>6.691079058307638</v>
      </c>
      <c r="H513" s="36">
        <v>0.15851617750384328</v>
      </c>
      <c r="I513" s="36">
        <v>0.18837697560676192</v>
      </c>
      <c r="J513" s="36">
        <f t="shared" si="7"/>
        <v>0.18837697560676192</v>
      </c>
    </row>
    <row r="514" spans="5:10" x14ac:dyDescent="0.7">
      <c r="E514" s="10">
        <v>519</v>
      </c>
      <c r="F514" s="36">
        <v>4.7387112661678179</v>
      </c>
      <c r="G514" s="36">
        <v>6.6899614812039365</v>
      </c>
      <c r="H514" s="36">
        <v>0.15837560523660388</v>
      </c>
      <c r="I514" s="36">
        <v>0.18817848700919315</v>
      </c>
      <c r="J514" s="36">
        <f t="shared" si="7"/>
        <v>0.18817848700919315</v>
      </c>
    </row>
    <row r="515" spans="5:10" x14ac:dyDescent="0.7">
      <c r="E515" s="10">
        <v>520</v>
      </c>
      <c r="F515" s="36">
        <v>4.7395005871431604</v>
      </c>
      <c r="G515" s="36">
        <v>6.6888473285998264</v>
      </c>
      <c r="H515" s="36">
        <v>0.15823541695526888</v>
      </c>
      <c r="I515" s="36">
        <v>0.18798060662390736</v>
      </c>
      <c r="J515" s="36">
        <f t="shared" si="7"/>
        <v>0.18798060662390736</v>
      </c>
    </row>
    <row r="516" spans="5:10" x14ac:dyDescent="0.7">
      <c r="E516" s="10">
        <v>521</v>
      </c>
      <c r="F516" s="36">
        <v>4.7402877560478007</v>
      </c>
      <c r="G516" s="36">
        <v>6.687736583240909</v>
      </c>
      <c r="H516" s="36">
        <v>0.15809561089498525</v>
      </c>
      <c r="I516" s="36">
        <v>0.18778333138641612</v>
      </c>
      <c r="J516" s="36">
        <f t="shared" si="7"/>
        <v>0.18778333138641612</v>
      </c>
    </row>
    <row r="517" spans="5:10" x14ac:dyDescent="0.7">
      <c r="E517" s="10">
        <v>522</v>
      </c>
      <c r="F517" s="36">
        <v>4.7410727827544008</v>
      </c>
      <c r="G517" s="36">
        <v>6.6866292279934552</v>
      </c>
      <c r="H517" s="36">
        <v>0.15795618530230726</v>
      </c>
      <c r="I517" s="36">
        <v>0.18758665825366383</v>
      </c>
      <c r="J517" s="36">
        <f t="shared" si="7"/>
        <v>0.18758665825366383</v>
      </c>
    </row>
    <row r="518" spans="5:10" x14ac:dyDescent="0.7">
      <c r="E518" s="10">
        <v>523</v>
      </c>
      <c r="F518" s="36">
        <v>4.7418556770719098</v>
      </c>
      <c r="G518" s="36">
        <v>6.6855252458433441</v>
      </c>
      <c r="H518" s="36">
        <v>0.15781713843510492</v>
      </c>
      <c r="I518" s="36">
        <v>0.18739058420383703</v>
      </c>
      <c r="J518" s="36">
        <f t="shared" ref="J518:J581" si="8">MAX(H518,I518)</f>
        <v>0.18739058420383703</v>
      </c>
    </row>
    <row r="519" spans="5:10" x14ac:dyDescent="0.7">
      <c r="E519" s="10">
        <v>524</v>
      </c>
      <c r="F519" s="36">
        <v>4.742636448746115</v>
      </c>
      <c r="G519" s="36">
        <v>6.6844246198949806</v>
      </c>
      <c r="H519" s="36">
        <v>0.15767846856246615</v>
      </c>
      <c r="I519" s="36">
        <v>0.18719510623617408</v>
      </c>
      <c r="J519" s="36">
        <f t="shared" si="8"/>
        <v>0.18719510623617408</v>
      </c>
    </row>
    <row r="520" spans="5:10" x14ac:dyDescent="0.7">
      <c r="E520" s="10">
        <v>525</v>
      </c>
      <c r="F520" s="36">
        <v>4.7434151074601516</v>
      </c>
      <c r="G520" s="36">
        <v>6.6833273333702543</v>
      </c>
      <c r="H520" s="36">
        <v>0.1575401739646064</v>
      </c>
      <c r="I520" s="36">
        <v>0.18700022137077865</v>
      </c>
      <c r="J520" s="36">
        <f t="shared" si="8"/>
        <v>0.18700022137077865</v>
      </c>
    </row>
    <row r="521" spans="5:10" x14ac:dyDescent="0.7">
      <c r="E521" s="10">
        <v>526</v>
      </c>
      <c r="F521" s="36">
        <v>4.7441916628350267</v>
      </c>
      <c r="G521" s="36">
        <v>6.6822333696074843</v>
      </c>
      <c r="H521" s="36">
        <v>0.15740225293277532</v>
      </c>
      <c r="I521" s="36">
        <v>0.18680592664843343</v>
      </c>
      <c r="J521" s="36">
        <f t="shared" si="8"/>
        <v>0.18680592664843343</v>
      </c>
    </row>
    <row r="522" spans="5:10" x14ac:dyDescent="0.7">
      <c r="E522" s="10">
        <v>527</v>
      </c>
      <c r="F522" s="36">
        <v>4.7449661244301353</v>
      </c>
      <c r="G522" s="36">
        <v>6.6811427120603897</v>
      </c>
      <c r="H522" s="36">
        <v>0.15726470376916524</v>
      </c>
      <c r="I522" s="36">
        <v>0.18661221913041648</v>
      </c>
      <c r="J522" s="36">
        <f t="shared" si="8"/>
        <v>0.18661221913041648</v>
      </c>
    </row>
    <row r="523" spans="5:10" x14ac:dyDescent="0.7">
      <c r="E523" s="10">
        <v>528</v>
      </c>
      <c r="F523" s="36">
        <v>4.7457385017437694</v>
      </c>
      <c r="G523" s="36">
        <v>6.6800553442970703</v>
      </c>
      <c r="H523" s="36">
        <v>0.1571275247868209</v>
      </c>
      <c r="I523" s="36">
        <v>0.18641909589832117</v>
      </c>
      <c r="J523" s="36">
        <f t="shared" si="8"/>
        <v>0.18641909589832117</v>
      </c>
    </row>
    <row r="524" spans="5:10" x14ac:dyDescent="0.7">
      <c r="E524" s="10">
        <v>529</v>
      </c>
      <c r="F524" s="36">
        <v>4.7465088042136099</v>
      </c>
      <c r="G524" s="36">
        <v>6.6789712499990008</v>
      </c>
      <c r="H524" s="36">
        <v>0.15699071430955203</v>
      </c>
      <c r="I524" s="36">
        <v>0.18622655405387656</v>
      </c>
      <c r="J524" s="36">
        <f t="shared" si="8"/>
        <v>0.18622655405387656</v>
      </c>
    </row>
    <row r="525" spans="5:10" x14ac:dyDescent="0.7">
      <c r="E525" s="10">
        <v>530</v>
      </c>
      <c r="F525" s="36">
        <v>4.7472770412172398</v>
      </c>
      <c r="G525" s="36">
        <v>6.6778904129600241</v>
      </c>
      <c r="H525" s="36">
        <v>0.15685427067184166</v>
      </c>
      <c r="I525" s="36">
        <v>0.1860345907187686</v>
      </c>
      <c r="J525" s="36">
        <f t="shared" si="8"/>
        <v>0.1860345907187686</v>
      </c>
    </row>
    <row r="526" spans="5:10" x14ac:dyDescent="0.7">
      <c r="E526" s="10">
        <v>531</v>
      </c>
      <c r="F526" s="36">
        <v>4.7480432220726332</v>
      </c>
      <c r="G526" s="36">
        <v>6.6768128170853611</v>
      </c>
      <c r="H526" s="36">
        <v>0.15671819221876027</v>
      </c>
      <c r="I526" s="36">
        <v>0.18584320303446566</v>
      </c>
      <c r="J526" s="36">
        <f t="shared" si="8"/>
        <v>0.18584320303446566</v>
      </c>
    </row>
    <row r="527" spans="5:10" x14ac:dyDescent="0.7">
      <c r="E527" s="10">
        <v>532</v>
      </c>
      <c r="F527" s="36">
        <v>4.7488073560386361</v>
      </c>
      <c r="G527" s="36">
        <v>6.6757384463906462</v>
      </c>
      <c r="H527" s="36">
        <v>0.15658247730587938</v>
      </c>
      <c r="I527" s="36">
        <v>0.1856523881620451</v>
      </c>
      <c r="J527" s="36">
        <f t="shared" si="8"/>
        <v>0.1856523881620451</v>
      </c>
    </row>
    <row r="528" spans="5:10" x14ac:dyDescent="0.7">
      <c r="E528" s="10">
        <v>533</v>
      </c>
      <c r="F528" s="36">
        <v>4.7495694523154608</v>
      </c>
      <c r="G528" s="36">
        <v>6.6746672850009405</v>
      </c>
      <c r="H528" s="36">
        <v>0.15644712429918461</v>
      </c>
      <c r="I528" s="36">
        <v>0.18546214328202026</v>
      </c>
      <c r="J528" s="36">
        <f t="shared" si="8"/>
        <v>0.18546214328202026</v>
      </c>
    </row>
    <row r="529" spans="5:10" x14ac:dyDescent="0.7">
      <c r="E529" s="10">
        <v>534</v>
      </c>
      <c r="F529" s="36">
        <v>4.7503295200451578</v>
      </c>
      <c r="G529" s="36">
        <v>6.6735993171497867</v>
      </c>
      <c r="H529" s="36">
        <v>0.15631213157499135</v>
      </c>
      <c r="I529" s="36">
        <v>0.18527246559417043</v>
      </c>
      <c r="J529" s="36">
        <f t="shared" si="8"/>
        <v>0.18527246559417043</v>
      </c>
    </row>
    <row r="530" spans="5:10" x14ac:dyDescent="0.7">
      <c r="E530" s="10">
        <v>535</v>
      </c>
      <c r="F530" s="36">
        <v>4.7510875683120881</v>
      </c>
      <c r="G530" s="36">
        <v>6.672534527178267</v>
      </c>
      <c r="H530" s="36">
        <v>0.15617749751986088</v>
      </c>
      <c r="I530" s="36">
        <v>0.18508335231737538</v>
      </c>
      <c r="J530" s="36">
        <f t="shared" si="8"/>
        <v>0.18508335231737538</v>
      </c>
    </row>
    <row r="531" spans="5:10" x14ac:dyDescent="0.7">
      <c r="E531" s="10">
        <v>536</v>
      </c>
      <c r="F531" s="36">
        <v>4.751843606143404</v>
      </c>
      <c r="G531" s="36">
        <v>6.6714728995340424</v>
      </c>
      <c r="H531" s="36">
        <v>0.15604322053051523</v>
      </c>
      <c r="I531" s="36">
        <v>0.18489480068944375</v>
      </c>
      <c r="J531" s="36">
        <f t="shared" si="8"/>
        <v>0.18489480068944375</v>
      </c>
    </row>
    <row r="532" spans="5:10" x14ac:dyDescent="0.7">
      <c r="E532" s="10">
        <v>537</v>
      </c>
      <c r="F532" s="36">
        <v>4.7525976425094978</v>
      </c>
      <c r="G532" s="36">
        <v>6.6704144187704566</v>
      </c>
      <c r="H532" s="36">
        <v>0.15590929901375727</v>
      </c>
      <c r="I532" s="36">
        <v>0.1847068079669536</v>
      </c>
      <c r="J532" s="36">
        <f t="shared" si="8"/>
        <v>0.1847068079669536</v>
      </c>
    </row>
    <row r="533" spans="5:10" x14ac:dyDescent="0.7">
      <c r="E533" s="10">
        <v>538</v>
      </c>
      <c r="F533" s="36">
        <v>4.7533496863244684</v>
      </c>
      <c r="G533" s="36">
        <v>6.6693590695456031</v>
      </c>
      <c r="H533" s="36">
        <v>0.15577573138638789</v>
      </c>
      <c r="I533" s="36">
        <v>0.18451937142508767</v>
      </c>
      <c r="J533" s="36">
        <f t="shared" si="8"/>
        <v>0.18451937142508767</v>
      </c>
    </row>
    <row r="534" spans="5:10" x14ac:dyDescent="0.7">
      <c r="E534" s="10">
        <v>539</v>
      </c>
      <c r="F534" s="36">
        <v>4.7540997464465855</v>
      </c>
      <c r="G534" s="36">
        <v>6.6683068366214018</v>
      </c>
      <c r="H534" s="36">
        <v>0.15564251607512392</v>
      </c>
      <c r="I534" s="36">
        <v>0.18433248835746885</v>
      </c>
      <c r="J534" s="36">
        <f t="shared" si="8"/>
        <v>0.18433248835746885</v>
      </c>
    </row>
    <row r="535" spans="5:10" x14ac:dyDescent="0.7">
      <c r="E535" s="10">
        <v>540</v>
      </c>
      <c r="F535" s="36">
        <v>4.7548478316787204</v>
      </c>
      <c r="G535" s="36">
        <v>6.6672577048627382</v>
      </c>
      <c r="H535" s="36">
        <v>0.15550965151652074</v>
      </c>
      <c r="I535" s="36">
        <v>0.18414615607600737</v>
      </c>
      <c r="J535" s="36">
        <f t="shared" si="8"/>
        <v>0.18414615607600737</v>
      </c>
    </row>
    <row r="536" spans="5:10" x14ac:dyDescent="0.7">
      <c r="E536" s="10">
        <v>541</v>
      </c>
      <c r="F536" s="36">
        <v>4.7555939507688194</v>
      </c>
      <c r="G536" s="36">
        <v>6.6662116592365335</v>
      </c>
      <c r="H536" s="36">
        <v>0.15537713615688931</v>
      </c>
      <c r="I536" s="36">
        <v>0.18396037191073544</v>
      </c>
      <c r="J536" s="36">
        <f t="shared" si="8"/>
        <v>0.18396037191073544</v>
      </c>
    </row>
    <row r="537" spans="5:10" x14ac:dyDescent="0.7">
      <c r="E537" s="10">
        <v>542</v>
      </c>
      <c r="F537" s="36">
        <v>4.7563381124103117</v>
      </c>
      <c r="G537" s="36">
        <v>6.665168684810908</v>
      </c>
      <c r="H537" s="36">
        <v>0.15524496845222269</v>
      </c>
      <c r="I537" s="36">
        <v>0.1837751332096591</v>
      </c>
      <c r="J537" s="36">
        <f t="shared" si="8"/>
        <v>0.1837751332096591</v>
      </c>
    </row>
    <row r="538" spans="5:10" x14ac:dyDescent="0.7">
      <c r="E538" s="10">
        <v>543</v>
      </c>
      <c r="F538" s="36">
        <v>4.7570803252425815</v>
      </c>
      <c r="G538" s="36">
        <v>6.664128766754267</v>
      </c>
      <c r="H538" s="36">
        <v>0.15511314686811306</v>
      </c>
      <c r="I538" s="36">
        <v>0.18359043733859548</v>
      </c>
      <c r="J538" s="36">
        <f t="shared" si="8"/>
        <v>0.18359043733859548</v>
      </c>
    </row>
    <row r="539" spans="5:10" x14ac:dyDescent="0.7">
      <c r="E539" s="10">
        <v>544</v>
      </c>
      <c r="F539" s="36">
        <v>4.7578205978513779</v>
      </c>
      <c r="G539" s="36">
        <v>6.6630918903344751</v>
      </c>
      <c r="H539" s="36">
        <v>0.1549816698796781</v>
      </c>
      <c r="I539" s="36">
        <v>0.18340628168102624</v>
      </c>
      <c r="J539" s="36">
        <f t="shared" si="8"/>
        <v>0.18340628168102624</v>
      </c>
    </row>
    <row r="540" spans="5:10" x14ac:dyDescent="0.7">
      <c r="E540" s="10">
        <v>545</v>
      </c>
      <c r="F540" s="36">
        <v>4.7585589387692542</v>
      </c>
      <c r="G540" s="36">
        <v>6.662058040917981</v>
      </c>
      <c r="H540" s="36">
        <v>0.1548505359714839</v>
      </c>
      <c r="I540" s="36">
        <v>0.18322266363794237</v>
      </c>
      <c r="J540" s="36">
        <f t="shared" si="8"/>
        <v>0.18322266363794237</v>
      </c>
    </row>
    <row r="541" spans="5:10" x14ac:dyDescent="0.7">
      <c r="E541" s="10">
        <v>546</v>
      </c>
      <c r="F541" s="36">
        <v>4.7592953564759855</v>
      </c>
      <c r="G541" s="36">
        <v>6.6610272039689917</v>
      </c>
      <c r="H541" s="36">
        <v>0.15471974363746988</v>
      </c>
      <c r="I541" s="36">
        <v>0.18303958062769721</v>
      </c>
      <c r="J541" s="36">
        <f t="shared" si="8"/>
        <v>0.18303958062769721</v>
      </c>
    </row>
    <row r="542" spans="5:10" x14ac:dyDescent="0.7">
      <c r="E542" s="10">
        <v>547</v>
      </c>
      <c r="F542" s="36">
        <v>4.760029859399002</v>
      </c>
      <c r="G542" s="36">
        <v>6.6599993650486242</v>
      </c>
      <c r="H542" s="36">
        <v>0.1545892913808723</v>
      </c>
      <c r="I542" s="36">
        <v>0.18285703008585585</v>
      </c>
      <c r="J542" s="36">
        <f t="shared" si="8"/>
        <v>0.18285703008585585</v>
      </c>
    </row>
    <row r="543" spans="5:10" x14ac:dyDescent="0.7">
      <c r="E543" s="10">
        <v>548</v>
      </c>
      <c r="F543" s="36">
        <v>4.7607624559137918</v>
      </c>
      <c r="G543" s="36">
        <v>6.6589745098140849</v>
      </c>
      <c r="H543" s="36">
        <v>0.15445917771415285</v>
      </c>
      <c r="I543" s="36">
        <v>0.18267500946504978</v>
      </c>
      <c r="J543" s="36">
        <f t="shared" si="8"/>
        <v>0.18267500946504978</v>
      </c>
    </row>
    <row r="544" spans="5:10" x14ac:dyDescent="0.7">
      <c r="E544" s="10">
        <v>549</v>
      </c>
      <c r="F544" s="36">
        <v>4.7614931543443175</v>
      </c>
      <c r="G544" s="36">
        <v>6.6579526240178621</v>
      </c>
      <c r="H544" s="36">
        <v>0.15432940115892435</v>
      </c>
      <c r="I544" s="36">
        <v>0.18249351623483245</v>
      </c>
      <c r="J544" s="36">
        <f t="shared" si="8"/>
        <v>0.18249351623483245</v>
      </c>
    </row>
    <row r="545" spans="5:10" x14ac:dyDescent="0.7">
      <c r="E545" s="10">
        <v>550</v>
      </c>
      <c r="F545" s="36">
        <v>4.7622219629634337</v>
      </c>
      <c r="G545" s="36">
        <v>6.6569336935068968</v>
      </c>
      <c r="H545" s="36">
        <v>0.15419996024587668</v>
      </c>
      <c r="I545" s="36">
        <v>0.18231254788153373</v>
      </c>
      <c r="J545" s="36">
        <f t="shared" si="8"/>
        <v>0.18231254788153373</v>
      </c>
    </row>
    <row r="546" spans="5:10" x14ac:dyDescent="0.7">
      <c r="E546" s="10">
        <v>551</v>
      </c>
      <c r="F546" s="36">
        <v>4.7629488899932797</v>
      </c>
      <c r="G546" s="36">
        <v>6.6559177042217978</v>
      </c>
      <c r="H546" s="36">
        <v>0.15407085351470717</v>
      </c>
      <c r="I546" s="36">
        <v>0.18213210190811835</v>
      </c>
      <c r="J546" s="36">
        <f t="shared" si="8"/>
        <v>0.18213210190811835</v>
      </c>
    </row>
    <row r="547" spans="5:10" x14ac:dyDescent="0.7">
      <c r="E547" s="10">
        <v>552</v>
      </c>
      <c r="F547" s="36">
        <v>4.7636739436056823</v>
      </c>
      <c r="G547" s="36">
        <v>6.6549046421960547</v>
      </c>
      <c r="H547" s="36">
        <v>0.15394207951404881</v>
      </c>
      <c r="I547" s="36">
        <v>0.1819521758340481</v>
      </c>
      <c r="J547" s="36">
        <f t="shared" si="8"/>
        <v>0.1819521758340481</v>
      </c>
    </row>
    <row r="548" spans="5:10" x14ac:dyDescent="0.7">
      <c r="E548" s="10">
        <v>553</v>
      </c>
      <c r="F548" s="36">
        <v>4.764397131922558</v>
      </c>
      <c r="G548" s="36">
        <v>6.6538944935552298</v>
      </c>
      <c r="H548" s="36">
        <v>0.15381363680139903</v>
      </c>
      <c r="I548" s="36">
        <v>0.18177276719513724</v>
      </c>
      <c r="J548" s="36">
        <f t="shared" si="8"/>
        <v>0.18177276719513724</v>
      </c>
    </row>
    <row r="549" spans="5:10" x14ac:dyDescent="0.7">
      <c r="E549" s="10">
        <v>554</v>
      </c>
      <c r="F549" s="36">
        <v>4.7651184630163037</v>
      </c>
      <c r="G549" s="36">
        <v>6.6528872445162071</v>
      </c>
      <c r="H549" s="36">
        <v>0.15368552394305035</v>
      </c>
      <c r="I549" s="36">
        <v>0.18159387354341883</v>
      </c>
      <c r="J549" s="36">
        <f t="shared" si="8"/>
        <v>0.18159387354341883</v>
      </c>
    </row>
    <row r="550" spans="5:10" x14ac:dyDescent="0.7">
      <c r="E550" s="10">
        <v>555</v>
      </c>
      <c r="F550" s="36">
        <v>4.7658379449101833</v>
      </c>
      <c r="G550" s="36">
        <v>6.6518828813864115</v>
      </c>
      <c r="H550" s="36">
        <v>0.15355773951402163</v>
      </c>
      <c r="I550" s="36">
        <v>0.18141549244700728</v>
      </c>
      <c r="J550" s="36">
        <f t="shared" si="8"/>
        <v>0.18141549244700728</v>
      </c>
    </row>
    <row r="551" spans="5:10" x14ac:dyDescent="0.7">
      <c r="E551" s="10">
        <v>556</v>
      </c>
      <c r="F551" s="36">
        <v>4.7665555855787156</v>
      </c>
      <c r="G551" s="36">
        <v>6.6508813905630486</v>
      </c>
      <c r="H551" s="36">
        <v>0.15343028209798881</v>
      </c>
      <c r="I551" s="36">
        <v>0.18123762148996225</v>
      </c>
      <c r="J551" s="36">
        <f t="shared" si="8"/>
        <v>0.18123762148996225</v>
      </c>
    </row>
    <row r="552" spans="5:10" x14ac:dyDescent="0.7">
      <c r="E552" s="10">
        <v>557</v>
      </c>
      <c r="F552" s="36">
        <v>4.7672713929480537</v>
      </c>
      <c r="G552" s="36">
        <v>6.6498827585323648</v>
      </c>
      <c r="H552" s="36">
        <v>0.1533031502872183</v>
      </c>
      <c r="I552" s="36">
        <v>0.18106025827215744</v>
      </c>
      <c r="J552" s="36">
        <f t="shared" si="8"/>
        <v>0.18106025827215744</v>
      </c>
    </row>
    <row r="553" spans="5:10" x14ac:dyDescent="0.7">
      <c r="E553" s="10">
        <v>558</v>
      </c>
      <c r="F553" s="36">
        <v>4.7679853748963703</v>
      </c>
      <c r="G553" s="36">
        <v>6.6488869718688806</v>
      </c>
      <c r="H553" s="36">
        <v>0.15317634268249802</v>
      </c>
      <c r="I553" s="36">
        <v>0.18088340040914463</v>
      </c>
      <c r="J553" s="36">
        <f t="shared" si="8"/>
        <v>0.18088340040914463</v>
      </c>
    </row>
    <row r="554" spans="5:10" x14ac:dyDescent="0.7">
      <c r="E554" s="10">
        <v>559</v>
      </c>
      <c r="F554" s="36">
        <v>4.768697539254215</v>
      </c>
      <c r="G554" s="36">
        <v>6.6478940172346803</v>
      </c>
      <c r="H554" s="36">
        <v>0.1530498578930739</v>
      </c>
      <c r="I554" s="36">
        <v>0.1807070455320281</v>
      </c>
      <c r="J554" s="36">
        <f t="shared" si="8"/>
        <v>0.1807070455320281</v>
      </c>
    </row>
    <row r="555" spans="5:10" x14ac:dyDescent="0.7">
      <c r="E555" s="10">
        <v>560</v>
      </c>
      <c r="F555" s="36">
        <v>4.7694078938049067</v>
      </c>
      <c r="G555" s="36">
        <v>6.6469038813786545</v>
      </c>
      <c r="H555" s="36">
        <v>0.15292369453658039</v>
      </c>
      <c r="I555" s="36">
        <v>0.18053119128732842</v>
      </c>
      <c r="J555" s="36">
        <f t="shared" si="8"/>
        <v>0.18053119128732842</v>
      </c>
    </row>
    <row r="556" spans="5:10" x14ac:dyDescent="0.7">
      <c r="E556" s="10">
        <v>561</v>
      </c>
      <c r="F556" s="36">
        <v>4.770116446284888</v>
      </c>
      <c r="G556" s="36">
        <v>6.6459165511358043</v>
      </c>
      <c r="H556" s="36">
        <v>0.15279785123897749</v>
      </c>
      <c r="I556" s="36">
        <v>0.18035583533686084</v>
      </c>
      <c r="J556" s="36">
        <f t="shared" si="8"/>
        <v>0.18035583533686084</v>
      </c>
    </row>
    <row r="557" spans="5:10" x14ac:dyDescent="0.7">
      <c r="E557" s="10">
        <v>562</v>
      </c>
      <c r="F557" s="36">
        <v>4.7708232043840892</v>
      </c>
      <c r="G557" s="36">
        <v>6.6449320134265006</v>
      </c>
      <c r="H557" s="36">
        <v>0.15267232663448616</v>
      </c>
      <c r="I557" s="36">
        <v>0.18018097535760225</v>
      </c>
      <c r="J557" s="36">
        <f t="shared" si="8"/>
        <v>0.18018097535760225</v>
      </c>
    </row>
    <row r="558" spans="5:10" x14ac:dyDescent="0.7">
      <c r="E558" s="10">
        <v>563</v>
      </c>
      <c r="F558" s="36">
        <v>4.7715281757462975</v>
      </c>
      <c r="G558" s="36">
        <v>6.6439502552557963</v>
      </c>
      <c r="H558" s="36">
        <v>0.15254711936552257</v>
      </c>
      <c r="I558" s="36">
        <v>0.18000660904156995</v>
      </c>
      <c r="J558" s="36">
        <f t="shared" si="8"/>
        <v>0.18000660904156995</v>
      </c>
    </row>
    <row r="559" spans="5:10" x14ac:dyDescent="0.7">
      <c r="E559" s="10">
        <v>564</v>
      </c>
      <c r="F559" s="36">
        <v>4.7722313679694999</v>
      </c>
      <c r="G559" s="36">
        <v>6.6429712637127203</v>
      </c>
      <c r="H559" s="36">
        <v>0.15242222808263717</v>
      </c>
      <c r="I559" s="36">
        <v>0.17983273409569533</v>
      </c>
      <c r="J559" s="36">
        <f t="shared" si="8"/>
        <v>0.17983273409569533</v>
      </c>
    </row>
    <row r="560" spans="5:10" x14ac:dyDescent="0.7">
      <c r="E560" s="10">
        <v>565</v>
      </c>
      <c r="F560" s="36">
        <v>4.7729327886062505</v>
      </c>
      <c r="G560" s="36">
        <v>6.6419950259695781</v>
      </c>
      <c r="H560" s="36">
        <v>0.15229765144444984</v>
      </c>
      <c r="I560" s="36">
        <v>0.17965934824170104</v>
      </c>
      <c r="J560" s="36">
        <f t="shared" si="8"/>
        <v>0.17965934824170104</v>
      </c>
    </row>
    <row r="561" spans="5:10" x14ac:dyDescent="0.7">
      <c r="E561" s="10">
        <v>566</v>
      </c>
      <c r="F561" s="36">
        <v>4.7736324451640124</v>
      </c>
      <c r="G561" s="36">
        <v>6.6410215292812786</v>
      </c>
      <c r="H561" s="36">
        <v>0.15217338811758863</v>
      </c>
      <c r="I561" s="36">
        <v>0.17948644921597978</v>
      </c>
      <c r="J561" s="36">
        <f t="shared" si="8"/>
        <v>0.17948644921597978</v>
      </c>
    </row>
    <row r="562" spans="5:10" x14ac:dyDescent="0.7">
      <c r="E562" s="10">
        <v>567</v>
      </c>
      <c r="F562" s="36">
        <v>4.7743303451055041</v>
      </c>
      <c r="G562" s="36">
        <v>6.640050760984634</v>
      </c>
      <c r="H562" s="36">
        <v>0.15204943677662874</v>
      </c>
      <c r="I562" s="36">
        <v>0.1793140347694715</v>
      </c>
      <c r="J562" s="36">
        <f t="shared" si="8"/>
        <v>0.1793140347694715</v>
      </c>
    </row>
    <row r="563" spans="5:10" x14ac:dyDescent="0.7">
      <c r="E563" s="10">
        <v>568</v>
      </c>
      <c r="F563" s="36">
        <v>4.7750264958490529</v>
      </c>
      <c r="G563" s="36">
        <v>6.6390827084977042</v>
      </c>
      <c r="H563" s="36">
        <v>0.15192579610402934</v>
      </c>
      <c r="I563" s="36">
        <v>0.17914210266754571</v>
      </c>
      <c r="J563" s="36">
        <f t="shared" si="8"/>
        <v>0.17914210266754571</v>
      </c>
    </row>
    <row r="564" spans="5:10" x14ac:dyDescent="0.7">
      <c r="E564" s="10">
        <v>569</v>
      </c>
      <c r="F564" s="36">
        <v>4.7757209047689217</v>
      </c>
      <c r="G564" s="36">
        <v>6.6381173593191285</v>
      </c>
      <c r="H564" s="36">
        <v>0.15180246479007575</v>
      </c>
      <c r="I564" s="36">
        <v>0.1789706506898836</v>
      </c>
      <c r="J564" s="36">
        <f t="shared" si="8"/>
        <v>0.1789706506898836</v>
      </c>
    </row>
    <row r="565" spans="5:10" x14ac:dyDescent="0.7">
      <c r="E565" s="10">
        <v>570</v>
      </c>
      <c r="F565" s="36">
        <v>4.776413579195661</v>
      </c>
      <c r="G565" s="36">
        <v>6.6371547010274528</v>
      </c>
      <c r="H565" s="36">
        <v>0.15167944153281709</v>
      </c>
      <c r="I565" s="36">
        <v>0.17879967663035834</v>
      </c>
      <c r="J565" s="36">
        <f t="shared" si="8"/>
        <v>0.17879967663035834</v>
      </c>
    </row>
    <row r="566" spans="5:10" x14ac:dyDescent="0.7">
      <c r="E566" s="10">
        <v>571</v>
      </c>
      <c r="F566" s="36">
        <v>4.7771045264164238</v>
      </c>
      <c r="G566" s="36">
        <v>6.6361947212804964</v>
      </c>
      <c r="H566" s="36">
        <v>0.15155672503800977</v>
      </c>
      <c r="I566" s="36">
        <v>0.17862917829692204</v>
      </c>
      <c r="J566" s="36">
        <f t="shared" si="8"/>
        <v>0.17862917829692204</v>
      </c>
    </row>
    <row r="567" spans="5:10" x14ac:dyDescent="0.7">
      <c r="E567" s="10">
        <v>572</v>
      </c>
      <c r="F567" s="36">
        <v>4.7777937536753168</v>
      </c>
      <c r="G567" s="36">
        <v>6.6352374078146932</v>
      </c>
      <c r="H567" s="36">
        <v>0.15143431401905583</v>
      </c>
      <c r="I567" s="36">
        <v>0.17845915351148989</v>
      </c>
      <c r="J567" s="36">
        <f t="shared" si="8"/>
        <v>0.17845915351148989</v>
      </c>
    </row>
    <row r="568" spans="5:10" x14ac:dyDescent="0.7">
      <c r="E568" s="10">
        <v>573</v>
      </c>
      <c r="F568" s="36">
        <v>4.7784812681737181</v>
      </c>
      <c r="G568" s="36">
        <v>6.6342827484444449</v>
      </c>
      <c r="H568" s="36">
        <v>0.15131220719694594</v>
      </c>
      <c r="I568" s="36">
        <v>0.17828960010982398</v>
      </c>
      <c r="J568" s="36">
        <f t="shared" si="8"/>
        <v>0.17828960010982398</v>
      </c>
    </row>
    <row r="569" spans="5:10" x14ac:dyDescent="0.7">
      <c r="E569" s="10">
        <v>574</v>
      </c>
      <c r="F569" s="36">
        <v>4.7791670770706043</v>
      </c>
      <c r="G569" s="36">
        <v>6.6333307310615073</v>
      </c>
      <c r="H569" s="36">
        <v>0.15119040330020161</v>
      </c>
      <c r="I569" s="36">
        <v>0.17812051594142586</v>
      </c>
      <c r="J569" s="36">
        <f t="shared" si="8"/>
        <v>0.17812051594142586</v>
      </c>
    </row>
    <row r="570" spans="5:10" x14ac:dyDescent="0.7">
      <c r="E570" s="10">
        <v>575</v>
      </c>
      <c r="F570" s="36">
        <v>4.7798511874828629</v>
      </c>
      <c r="G570" s="36">
        <v>6.6323813436343508</v>
      </c>
      <c r="H570" s="36">
        <v>0.15106890106481985</v>
      </c>
      <c r="I570" s="36">
        <v>0.17795189886942131</v>
      </c>
      <c r="J570" s="36">
        <f t="shared" si="8"/>
        <v>0.17795189886942131</v>
      </c>
    </row>
    <row r="571" spans="5:10" x14ac:dyDescent="0.7">
      <c r="E571" s="10">
        <v>576</v>
      </c>
      <c r="F571" s="36">
        <v>4.7805336064856263</v>
      </c>
      <c r="G571" s="36">
        <v>6.6314345742075389</v>
      </c>
      <c r="H571" s="36">
        <v>0.15094769923421314</v>
      </c>
      <c r="I571" s="36">
        <v>0.17778374677045083</v>
      </c>
      <c r="J571" s="36">
        <f t="shared" si="8"/>
        <v>0.17778374677045083</v>
      </c>
    </row>
    <row r="572" spans="5:10" x14ac:dyDescent="0.7">
      <c r="E572" s="10">
        <v>577</v>
      </c>
      <c r="F572" s="36">
        <v>4.7812143411125838</v>
      </c>
      <c r="G572" s="36">
        <v>6.6304904109011069</v>
      </c>
      <c r="H572" s="36">
        <v>0.1508267965591551</v>
      </c>
      <c r="I572" s="36">
        <v>0.17761605753455934</v>
      </c>
      <c r="J572" s="36">
        <f t="shared" si="8"/>
        <v>0.17761605753455934</v>
      </c>
    </row>
    <row r="573" spans="5:10" x14ac:dyDescent="0.7">
      <c r="E573" s="10">
        <v>578</v>
      </c>
      <c r="F573" s="36">
        <v>4.7818933983562806</v>
      </c>
      <c r="G573" s="36">
        <v>6.6295488419099753</v>
      </c>
      <c r="H573" s="36">
        <v>0.15070619179772626</v>
      </c>
      <c r="I573" s="36">
        <v>0.17744882906509196</v>
      </c>
      <c r="J573" s="36">
        <f t="shared" si="8"/>
        <v>0.17744882906509196</v>
      </c>
    </row>
    <row r="574" spans="5:10" x14ac:dyDescent="0.7">
      <c r="E574" s="10">
        <v>579</v>
      </c>
      <c r="F574" s="36">
        <v>4.78257078516845</v>
      </c>
      <c r="G574" s="36">
        <v>6.6286098555033197</v>
      </c>
      <c r="H574" s="36">
        <v>0.15058588371525605</v>
      </c>
      <c r="I574" s="36">
        <v>0.17728205927858176</v>
      </c>
      <c r="J574" s="36">
        <f t="shared" si="8"/>
        <v>0.17728205927858176</v>
      </c>
    </row>
    <row r="575" spans="5:10" x14ac:dyDescent="0.7">
      <c r="E575" s="10">
        <v>580</v>
      </c>
      <c r="F575" s="36">
        <v>4.7832465084602998</v>
      </c>
      <c r="G575" s="36">
        <v>6.6276734400239929</v>
      </c>
      <c r="H575" s="36">
        <v>0.15046587108427112</v>
      </c>
      <c r="I575" s="36">
        <v>0.17711574610464731</v>
      </c>
      <c r="J575" s="36">
        <f t="shared" si="8"/>
        <v>0.17711574610464731</v>
      </c>
    </row>
    <row r="576" spans="5:10" x14ac:dyDescent="0.7">
      <c r="E576" s="10">
        <v>581</v>
      </c>
      <c r="F576" s="36">
        <v>4.7839205751028349</v>
      </c>
      <c r="G576" s="36">
        <v>6.6267395838879244</v>
      </c>
      <c r="H576" s="36">
        <v>0.15034615268443874</v>
      </c>
      <c r="I576" s="36">
        <v>0.17694988748588614</v>
      </c>
      <c r="J576" s="36">
        <f t="shared" si="8"/>
        <v>0.17694988748588614</v>
      </c>
    </row>
    <row r="577" spans="5:10" x14ac:dyDescent="0.7">
      <c r="E577" s="10">
        <v>582</v>
      </c>
      <c r="F577" s="36">
        <v>4.7845929919271466</v>
      </c>
      <c r="G577" s="36">
        <v>6.6258082755835277</v>
      </c>
      <c r="H577" s="36">
        <v>0.15022672730251463</v>
      </c>
      <c r="I577" s="36">
        <v>0.17678448137776925</v>
      </c>
      <c r="J577" s="36">
        <f t="shared" si="8"/>
        <v>0.17678448137776925</v>
      </c>
    </row>
    <row r="578" spans="5:10" x14ac:dyDescent="0.7">
      <c r="E578" s="10">
        <v>583</v>
      </c>
      <c r="F578" s="36">
        <v>4.785263765724709</v>
      </c>
      <c r="G578" s="36">
        <v>6.6248795036711483</v>
      </c>
      <c r="H578" s="36">
        <v>0.1501075937322911</v>
      </c>
      <c r="I578" s="36">
        <v>0.17661952574854367</v>
      </c>
      <c r="J578" s="36">
        <f t="shared" si="8"/>
        <v>0.17661952574854367</v>
      </c>
    </row>
    <row r="579" spans="5:10" x14ac:dyDescent="0.7">
      <c r="E579" s="10">
        <v>584</v>
      </c>
      <c r="F579" s="36">
        <v>4.7859329032476845</v>
      </c>
      <c r="G579" s="36">
        <v>6.6239532567824604</v>
      </c>
      <c r="H579" s="36">
        <v>0.14998875077454266</v>
      </c>
      <c r="I579" s="36">
        <v>0.17645501857912405</v>
      </c>
      <c r="J579" s="36">
        <f t="shared" si="8"/>
        <v>0.17645501857912405</v>
      </c>
    </row>
    <row r="580" spans="5:10" x14ac:dyDescent="0.7">
      <c r="E580" s="10">
        <v>585</v>
      </c>
      <c r="F580" s="36">
        <v>4.7866004112092231</v>
      </c>
      <c r="G580" s="36">
        <v>6.6230295236198993</v>
      </c>
      <c r="H580" s="36">
        <v>0.14987019723697204</v>
      </c>
      <c r="I580" s="36">
        <v>0.17629095786299365</v>
      </c>
      <c r="J580" s="36">
        <f t="shared" si="8"/>
        <v>0.17629095786299365</v>
      </c>
    </row>
    <row r="581" spans="5:10" x14ac:dyDescent="0.7">
      <c r="E581" s="10">
        <v>586</v>
      </c>
      <c r="F581" s="36">
        <v>4.7872662962837209</v>
      </c>
      <c r="G581" s="36">
        <v>6.6221082929561375</v>
      </c>
      <c r="H581" s="36">
        <v>0.14975193193416547</v>
      </c>
      <c r="I581" s="36">
        <v>0.17612734160610932</v>
      </c>
      <c r="J581" s="36">
        <f t="shared" si="8"/>
        <v>0.17612734160610932</v>
      </c>
    </row>
    <row r="582" spans="5:10" x14ac:dyDescent="0.7">
      <c r="E582" s="10">
        <v>587</v>
      </c>
      <c r="F582" s="36">
        <v>4.7879305651071578</v>
      </c>
      <c r="G582" s="36">
        <v>6.6211895536334531</v>
      </c>
      <c r="H582" s="36">
        <v>0.14963395368753196</v>
      </c>
      <c r="I582" s="36">
        <v>0.1759641678267907</v>
      </c>
      <c r="J582" s="36">
        <f t="shared" ref="J582:J645" si="9">MAX(H582,I582)</f>
        <v>0.1759641678267907</v>
      </c>
    </row>
    <row r="583" spans="5:10" x14ac:dyDescent="0.7">
      <c r="E583" s="10">
        <v>588</v>
      </c>
      <c r="F583" s="36">
        <v>4.7885932242773359</v>
      </c>
      <c r="G583" s="36">
        <v>6.6202732945632627</v>
      </c>
      <c r="H583" s="36">
        <v>0.14951626132526086</v>
      </c>
      <c r="I583" s="36">
        <v>0.17580143455563735</v>
      </c>
      <c r="J583" s="36">
        <f t="shared" si="9"/>
        <v>0.17580143455563735</v>
      </c>
    </row>
    <row r="584" spans="5:10" x14ac:dyDescent="0.7">
      <c r="E584" s="10">
        <v>589</v>
      </c>
      <c r="F584" s="36">
        <v>4.7892542803541893</v>
      </c>
      <c r="G584" s="36">
        <v>6.6193595047255114</v>
      </c>
      <c r="H584" s="36">
        <v>0.14939885368226757</v>
      </c>
      <c r="I584" s="36">
        <v>0.1756391398354189</v>
      </c>
      <c r="J584" s="36">
        <f t="shared" si="9"/>
        <v>0.1756391398354189</v>
      </c>
    </row>
    <row r="585" spans="5:10" x14ac:dyDescent="0.7">
      <c r="E585" s="10">
        <v>590</v>
      </c>
      <c r="F585" s="36">
        <v>4.7899137398600562</v>
      </c>
      <c r="G585" s="36">
        <v>6.618448173168157</v>
      </c>
      <c r="H585" s="36">
        <v>0.14928172960014452</v>
      </c>
      <c r="I585" s="36">
        <v>0.17547728172098531</v>
      </c>
      <c r="J585" s="36">
        <f t="shared" si="9"/>
        <v>0.17547728172098531</v>
      </c>
    </row>
    <row r="586" spans="5:10" x14ac:dyDescent="0.7">
      <c r="E586" s="10">
        <v>591</v>
      </c>
      <c r="F586" s="36">
        <v>4.7905716092799588</v>
      </c>
      <c r="G586" s="36">
        <v>6.6175392890066282</v>
      </c>
      <c r="H586" s="36">
        <v>0.14916488792711169</v>
      </c>
      <c r="I586" s="36">
        <v>0.1753158582791694</v>
      </c>
      <c r="J586" s="36">
        <f t="shared" si="9"/>
        <v>0.1753158582791694</v>
      </c>
    </row>
    <row r="587" spans="5:10" x14ac:dyDescent="0.7">
      <c r="E587" s="10">
        <v>592</v>
      </c>
      <c r="F587" s="36">
        <v>4.7912278950618683</v>
      </c>
      <c r="G587" s="36">
        <v>6.6166328414233115</v>
      </c>
      <c r="H587" s="36">
        <v>0.14904832751796937</v>
      </c>
      <c r="I587" s="36">
        <v>0.17515486758869603</v>
      </c>
      <c r="J587" s="36">
        <f t="shared" si="9"/>
        <v>0.17515486758869603</v>
      </c>
    </row>
    <row r="588" spans="5:10" x14ac:dyDescent="0.7">
      <c r="E588" s="10">
        <v>593</v>
      </c>
      <c r="F588" s="36">
        <v>4.7918826036170046</v>
      </c>
      <c r="G588" s="36">
        <v>6.6157288196669759</v>
      </c>
      <c r="H588" s="36">
        <v>0.14893204723404563</v>
      </c>
      <c r="I588" s="36">
        <v>0.17499430774008062</v>
      </c>
      <c r="J588" s="36">
        <f t="shared" si="9"/>
        <v>0.17499430774008062</v>
      </c>
    </row>
    <row r="589" spans="5:10" x14ac:dyDescent="0.7">
      <c r="E589" s="10">
        <v>594</v>
      </c>
      <c r="F589" s="36">
        <v>4.7925357413200684</v>
      </c>
      <c r="G589" s="36">
        <v>6.6148272130523145</v>
      </c>
      <c r="H589" s="36">
        <v>0.14881604594315401</v>
      </c>
      <c r="I589" s="36">
        <v>0.17483417683554614</v>
      </c>
      <c r="J589" s="36">
        <f t="shared" si="9"/>
        <v>0.17483417683554614</v>
      </c>
    </row>
    <row r="590" spans="5:10" x14ac:dyDescent="0.7">
      <c r="E590" s="10">
        <v>595</v>
      </c>
      <c r="F590" s="36">
        <v>4.7931873145095434</v>
      </c>
      <c r="G590" s="36">
        <v>6.6139280109593797</v>
      </c>
      <c r="H590" s="36">
        <v>0.14870032251954068</v>
      </c>
      <c r="I590" s="36">
        <v>0.17467447298892447</v>
      </c>
      <c r="J590" s="36">
        <f t="shared" si="9"/>
        <v>0.17467447298892447</v>
      </c>
    </row>
    <row r="591" spans="5:10" x14ac:dyDescent="0.7">
      <c r="E591" s="10">
        <v>596</v>
      </c>
      <c r="F591" s="36">
        <v>4.7938373294879417</v>
      </c>
      <c r="G591" s="36">
        <v>6.6130312028330964</v>
      </c>
      <c r="H591" s="36">
        <v>0.1485848758438405</v>
      </c>
      <c r="I591" s="36">
        <v>0.17451519432556917</v>
      </c>
      <c r="J591" s="36">
        <f t="shared" si="9"/>
        <v>0.17451519432556917</v>
      </c>
    </row>
    <row r="592" spans="5:10" x14ac:dyDescent="0.7">
      <c r="E592" s="10">
        <v>597</v>
      </c>
      <c r="F592" s="36">
        <v>4.7944857925220683</v>
      </c>
      <c r="G592" s="36">
        <v>6.6121367781827498</v>
      </c>
      <c r="H592" s="36">
        <v>0.14846970480303046</v>
      </c>
      <c r="I592" s="36">
        <v>0.17435633898226421</v>
      </c>
      <c r="J592" s="36">
        <f t="shared" si="9"/>
        <v>0.17435633898226421</v>
      </c>
    </row>
    <row r="593" spans="5:10" x14ac:dyDescent="0.7">
      <c r="E593" s="10">
        <v>598</v>
      </c>
      <c r="F593" s="36">
        <v>4.7951327098432968</v>
      </c>
      <c r="G593" s="36">
        <v>6.611244726581476</v>
      </c>
      <c r="H593" s="36">
        <v>0.14835480829037984</v>
      </c>
      <c r="I593" s="36">
        <v>0.17419790510713451</v>
      </c>
      <c r="J593" s="36">
        <f t="shared" si="9"/>
        <v>0.17419790510713451</v>
      </c>
    </row>
    <row r="594" spans="5:10" x14ac:dyDescent="0.7">
      <c r="E594" s="10">
        <v>599</v>
      </c>
      <c r="F594" s="36">
        <v>4.795778087647804</v>
      </c>
      <c r="G594" s="36">
        <v>6.6103550376657836</v>
      </c>
      <c r="H594" s="36">
        <v>0.14824018520540938</v>
      </c>
      <c r="I594" s="36">
        <v>0.17403989085955995</v>
      </c>
      <c r="J594" s="36">
        <f t="shared" si="9"/>
        <v>0.17403989085955995</v>
      </c>
    </row>
    <row r="595" spans="5:10" x14ac:dyDescent="0.7">
      <c r="E595" s="10">
        <v>600</v>
      </c>
      <c r="F595" s="36">
        <v>4.79642193209685</v>
      </c>
      <c r="G595" s="36">
        <v>6.6094677011350367</v>
      </c>
      <c r="H595" s="36">
        <v>0.14812583445384142</v>
      </c>
      <c r="I595" s="36">
        <v>0.17388229441008352</v>
      </c>
      <c r="J595" s="36">
        <f t="shared" si="9"/>
        <v>0.17388229441008352</v>
      </c>
    </row>
    <row r="596" spans="5:10" x14ac:dyDescent="0.7">
      <c r="E596" s="10">
        <v>601</v>
      </c>
      <c r="F596" s="36">
        <v>4.7970642493170113</v>
      </c>
      <c r="G596" s="36">
        <v>6.6085827067509948</v>
      </c>
      <c r="H596" s="36">
        <v>0.14801175494755792</v>
      </c>
      <c r="I596" s="36">
        <v>0.17372511394033108</v>
      </c>
      <c r="J596" s="36">
        <f t="shared" si="9"/>
        <v>0.17372511394033108</v>
      </c>
    </row>
    <row r="597" spans="5:10" x14ac:dyDescent="0.7">
      <c r="E597" s="10">
        <v>602</v>
      </c>
      <c r="F597" s="36">
        <v>4.7977050454004466</v>
      </c>
      <c r="G597" s="36">
        <v>6.6077000443373031</v>
      </c>
      <c r="H597" s="36">
        <v>0.14789794560455394</v>
      </c>
      <c r="I597" s="36">
        <v>0.17356834764291862</v>
      </c>
      <c r="J597" s="36">
        <f t="shared" si="9"/>
        <v>0.17356834764291862</v>
      </c>
    </row>
    <row r="598" spans="5:10" x14ac:dyDescent="0.7">
      <c r="E598" s="10">
        <v>603</v>
      </c>
      <c r="F598" s="36">
        <v>4.7983443264051422</v>
      </c>
      <c r="G598" s="36">
        <v>6.6068197037790348</v>
      </c>
      <c r="H598" s="36">
        <v>0.1477844053488937</v>
      </c>
      <c r="I598" s="36">
        <v>0.17341199372137295</v>
      </c>
      <c r="J598" s="36">
        <f t="shared" si="9"/>
        <v>0.17341199372137295</v>
      </c>
    </row>
    <row r="599" spans="5:10" x14ac:dyDescent="0.7">
      <c r="E599" s="10">
        <v>604</v>
      </c>
      <c r="F599" s="36">
        <v>4.7989820983551548</v>
      </c>
      <c r="G599" s="36">
        <v>6.6059416750222066</v>
      </c>
      <c r="H599" s="36">
        <v>0.1476711331106676</v>
      </c>
      <c r="I599" s="36">
        <v>0.17325605039004421</v>
      </c>
      <c r="J599" s="36">
        <f t="shared" si="9"/>
        <v>0.17325605039004421</v>
      </c>
    </row>
    <row r="600" spans="5:10" x14ac:dyDescent="0.7">
      <c r="E600" s="10">
        <v>605</v>
      </c>
      <c r="F600" s="36">
        <v>4.7996183672408606</v>
      </c>
      <c r="G600" s="36">
        <v>6.6050659480733103</v>
      </c>
      <c r="H600" s="36">
        <v>0.14755812782594768</v>
      </c>
      <c r="I600" s="36">
        <v>0.1731005158740242</v>
      </c>
      <c r="J600" s="36">
        <f t="shared" si="9"/>
        <v>0.1731005158740242</v>
      </c>
    </row>
    <row r="601" spans="5:10" x14ac:dyDescent="0.7">
      <c r="E601" s="10">
        <v>606</v>
      </c>
      <c r="F601" s="36">
        <v>4.8002531390191994</v>
      </c>
      <c r="G601" s="36">
        <v>6.6041925129988526</v>
      </c>
      <c r="H601" s="36">
        <v>0.1474453884367446</v>
      </c>
      <c r="I601" s="36">
        <v>0.17294538840906259</v>
      </c>
      <c r="J601" s="36">
        <f t="shared" si="9"/>
        <v>0.17294538840906259</v>
      </c>
    </row>
    <row r="602" spans="5:10" x14ac:dyDescent="0.7">
      <c r="E602" s="10">
        <v>607</v>
      </c>
      <c r="F602" s="36">
        <v>4.8008864196139074</v>
      </c>
      <c r="G602" s="36">
        <v>6.6033213599248892</v>
      </c>
      <c r="H602" s="36">
        <v>0.14733291389096637</v>
      </c>
      <c r="I602" s="36">
        <v>0.17279066624148598</v>
      </c>
      <c r="J602" s="36">
        <f t="shared" si="9"/>
        <v>0.17279066624148598</v>
      </c>
    </row>
    <row r="603" spans="5:10" x14ac:dyDescent="0.7">
      <c r="E603" s="10">
        <v>608</v>
      </c>
      <c r="F603" s="36">
        <v>4.8015182149157694</v>
      </c>
      <c r="G603" s="36">
        <v>6.6024524790365637</v>
      </c>
      <c r="H603" s="36">
        <v>0.14722070314237312</v>
      </c>
      <c r="I603" s="36">
        <v>0.17263634762811542</v>
      </c>
      <c r="J603" s="36">
        <f t="shared" si="9"/>
        <v>0.17263634762811542</v>
      </c>
    </row>
    <row r="604" spans="5:10" x14ac:dyDescent="0.7">
      <c r="E604" s="10">
        <v>609</v>
      </c>
      <c r="F604" s="36">
        <v>4.8021485307828353</v>
      </c>
      <c r="G604" s="36">
        <v>6.6015858605776785</v>
      </c>
      <c r="H604" s="36">
        <v>0.14710875515053901</v>
      </c>
      <c r="I604" s="36">
        <v>0.17248243083618986</v>
      </c>
      <c r="J604" s="36">
        <f t="shared" si="9"/>
        <v>0.17248243083618986</v>
      </c>
    </row>
    <row r="605" spans="5:10" x14ac:dyDescent="0.7">
      <c r="E605" s="10">
        <v>610</v>
      </c>
      <c r="F605" s="36">
        <v>4.8027773730406755</v>
      </c>
      <c r="G605" s="36">
        <v>6.6007214948502151</v>
      </c>
      <c r="H605" s="36">
        <v>0.14699706888080677</v>
      </c>
      <c r="I605" s="36">
        <v>0.17232891414328133</v>
      </c>
      <c r="J605" s="36">
        <f t="shared" si="9"/>
        <v>0.17232891414328133</v>
      </c>
    </row>
    <row r="606" spans="5:10" x14ac:dyDescent="0.7">
      <c r="E606" s="10">
        <v>611</v>
      </c>
      <c r="F606" s="36">
        <v>4.8034047474825989</v>
      </c>
      <c r="G606" s="36">
        <v>6.5998593722139143</v>
      </c>
      <c r="H606" s="36">
        <v>0.14688564330424891</v>
      </c>
      <c r="I606" s="36">
        <v>0.17217579583722009</v>
      </c>
      <c r="J606" s="36">
        <f t="shared" si="9"/>
        <v>0.17217579583722009</v>
      </c>
    </row>
    <row r="607" spans="5:10" x14ac:dyDescent="0.7">
      <c r="E607" s="10">
        <v>612</v>
      </c>
      <c r="F607" s="36">
        <v>4.8040306598698876</v>
      </c>
      <c r="G607" s="36">
        <v>6.5989994830858238</v>
      </c>
      <c r="H607" s="36">
        <v>0.14677447739762617</v>
      </c>
      <c r="I607" s="36">
        <v>0.17202307421601493</v>
      </c>
      <c r="J607" s="36">
        <f t="shared" si="9"/>
        <v>0.17202307421601493</v>
      </c>
    </row>
    <row r="608" spans="5:10" x14ac:dyDescent="0.7">
      <c r="E608" s="10">
        <v>613</v>
      </c>
      <c r="F608" s="36">
        <v>4.8046551159320305</v>
      </c>
      <c r="G608" s="36">
        <v>6.5981418179398652</v>
      </c>
      <c r="H608" s="36">
        <v>0.14666357014334597</v>
      </c>
      <c r="I608" s="36">
        <v>0.17187074758777521</v>
      </c>
      <c r="J608" s="36">
        <f t="shared" si="9"/>
        <v>0.17187074758777521</v>
      </c>
    </row>
    <row r="609" spans="5:10" x14ac:dyDescent="0.7">
      <c r="E609" s="10">
        <v>614</v>
      </c>
      <c r="F609" s="36">
        <v>4.8052781213669347</v>
      </c>
      <c r="G609" s="36">
        <v>6.5972863673064106</v>
      </c>
      <c r="H609" s="36">
        <v>0.14655292052942481</v>
      </c>
      <c r="I609" s="36">
        <v>0.17171881427063651</v>
      </c>
      <c r="J609" s="36">
        <f t="shared" si="9"/>
        <v>0.17171881427063651</v>
      </c>
    </row>
    <row r="610" spans="5:10" x14ac:dyDescent="0.7">
      <c r="E610" s="10">
        <v>615</v>
      </c>
      <c r="F610" s="36">
        <v>4.8058996818411677</v>
      </c>
      <c r="G610" s="36">
        <v>6.5964331217718417</v>
      </c>
      <c r="H610" s="36">
        <v>0.1464425275494452</v>
      </c>
      <c r="I610" s="36">
        <v>0.17156727259268223</v>
      </c>
      <c r="J610" s="36">
        <f t="shared" si="9"/>
        <v>0.17156727259268223</v>
      </c>
    </row>
    <row r="611" spans="5:10" x14ac:dyDescent="0.7">
      <c r="E611" s="10">
        <v>616</v>
      </c>
      <c r="F611" s="36">
        <v>4.8065198029901666</v>
      </c>
      <c r="G611" s="36">
        <v>6.5955820719781384</v>
      </c>
      <c r="H611" s="36">
        <v>0.14633239020251876</v>
      </c>
      <c r="I611" s="36">
        <v>0.17141612089187008</v>
      </c>
      <c r="J611" s="36">
        <f t="shared" si="9"/>
        <v>0.17141612089187008</v>
      </c>
    </row>
    <row r="612" spans="5:10" x14ac:dyDescent="0.7">
      <c r="E612" s="10">
        <v>617</v>
      </c>
      <c r="F612" s="36">
        <v>4.8071384904184642</v>
      </c>
      <c r="G612" s="36">
        <v>6.5947332086224497</v>
      </c>
      <c r="H612" s="36">
        <v>0.14622250749324583</v>
      </c>
      <c r="I612" s="36">
        <v>0.17126535751595617</v>
      </c>
      <c r="J612" s="36">
        <f t="shared" si="9"/>
        <v>0.17126535751595617</v>
      </c>
    </row>
    <row r="613" spans="5:10" x14ac:dyDescent="0.7">
      <c r="E613" s="10">
        <v>618</v>
      </c>
      <c r="F613" s="36">
        <v>4.8077557496999059</v>
      </c>
      <c r="G613" s="36">
        <v>6.5938865224566827</v>
      </c>
      <c r="H613" s="36">
        <v>0.14611287843167697</v>
      </c>
      <c r="I613" s="36">
        <v>0.17111498082242238</v>
      </c>
      <c r="J613" s="36">
        <f t="shared" si="9"/>
        <v>0.17111498082242238</v>
      </c>
    </row>
    <row r="614" spans="5:10" x14ac:dyDescent="0.7">
      <c r="E614" s="10">
        <v>619</v>
      </c>
      <c r="F614" s="36">
        <v>4.8083715863778673</v>
      </c>
      <c r="G614" s="36">
        <v>6.5930420042870903</v>
      </c>
      <c r="H614" s="36">
        <v>0.14600350203327461</v>
      </c>
      <c r="I614" s="36">
        <v>0.17096498917840197</v>
      </c>
      <c r="J614" s="36">
        <f t="shared" si="9"/>
        <v>0.17096498917840197</v>
      </c>
    </row>
    <row r="615" spans="5:10" x14ac:dyDescent="0.7">
      <c r="E615" s="10">
        <v>620</v>
      </c>
      <c r="F615" s="36">
        <v>4.8089860059654645</v>
      </c>
      <c r="G615" s="36">
        <v>6.592199644973868</v>
      </c>
      <c r="H615" s="36">
        <v>0.14589437731887511</v>
      </c>
      <c r="I615" s="36">
        <v>0.17081538096060966</v>
      </c>
      <c r="J615" s="36">
        <f t="shared" si="9"/>
        <v>0.17081538096060966</v>
      </c>
    </row>
    <row r="616" spans="5:10" x14ac:dyDescent="0.7">
      <c r="E616" s="10">
        <v>621</v>
      </c>
      <c r="F616" s="36">
        <v>4.8095990139457792</v>
      </c>
      <c r="G616" s="36">
        <v>6.5913594354307277</v>
      </c>
      <c r="H616" s="36">
        <v>0.14578550331464935</v>
      </c>
      <c r="I616" s="36">
        <v>0.17066615455526435</v>
      </c>
      <c r="J616" s="36">
        <f t="shared" si="9"/>
        <v>0.17066615455526435</v>
      </c>
    </row>
    <row r="617" spans="5:10" x14ac:dyDescent="0.7">
      <c r="E617" s="10">
        <v>622</v>
      </c>
      <c r="F617" s="36">
        <v>4.8102106157720508</v>
      </c>
      <c r="G617" s="36">
        <v>6.5905213666245297</v>
      </c>
      <c r="H617" s="36">
        <v>0.14567687905206828</v>
      </c>
      <c r="I617" s="36">
        <v>0.17051730835802448</v>
      </c>
      <c r="J617" s="36">
        <f t="shared" si="9"/>
        <v>0.17051730835802448</v>
      </c>
    </row>
    <row r="618" spans="5:10" x14ac:dyDescent="0.7">
      <c r="E618" s="10">
        <v>623</v>
      </c>
      <c r="F618" s="36">
        <v>4.8108208168679001</v>
      </c>
      <c r="G618" s="36">
        <v>6.5896854295748613</v>
      </c>
      <c r="H618" s="36">
        <v>0.14556850356786344</v>
      </c>
      <c r="I618" s="36">
        <v>0.17036884077391345</v>
      </c>
      <c r="J618" s="36">
        <f t="shared" si="9"/>
        <v>0.17036884077391345</v>
      </c>
    </row>
    <row r="619" spans="5:10" x14ac:dyDescent="0.7">
      <c r="E619" s="10">
        <v>624</v>
      </c>
      <c r="F619" s="36">
        <v>4.8114296226275375</v>
      </c>
      <c r="G619" s="36">
        <v>6.5888516153536463</v>
      </c>
      <c r="H619" s="36">
        <v>0.14546037590398952</v>
      </c>
      <c r="I619" s="36">
        <v>0.17022075021724969</v>
      </c>
      <c r="J619" s="36">
        <f t="shared" si="9"/>
        <v>0.17022075021724969</v>
      </c>
    </row>
    <row r="620" spans="5:10" x14ac:dyDescent="0.7">
      <c r="E620" s="10">
        <v>625</v>
      </c>
      <c r="F620" s="36">
        <v>4.8120370384159532</v>
      </c>
      <c r="G620" s="36">
        <v>6.5880199150847707</v>
      </c>
      <c r="H620" s="36">
        <v>0.14535249510759141</v>
      </c>
      <c r="I620" s="36">
        <v>0.17007303511158067</v>
      </c>
      <c r="J620" s="36">
        <f t="shared" si="9"/>
        <v>0.17007303511158067</v>
      </c>
    </row>
    <row r="621" spans="5:10" x14ac:dyDescent="0.7">
      <c r="E621" s="10">
        <v>626</v>
      </c>
      <c r="F621" s="36">
        <v>4.8126430695691393</v>
      </c>
      <c r="G621" s="36">
        <v>6.5871903199436694</v>
      </c>
      <c r="H621" s="36">
        <v>0.14524486023096372</v>
      </c>
      <c r="I621" s="36">
        <v>0.16992569388960921</v>
      </c>
      <c r="J621" s="36">
        <f t="shared" si="9"/>
        <v>0.16992569388960921</v>
      </c>
    </row>
    <row r="622" spans="5:10" x14ac:dyDescent="0.7">
      <c r="E622" s="10">
        <v>627</v>
      </c>
      <c r="F622" s="36">
        <v>4.8132477213942826</v>
      </c>
      <c r="G622" s="36">
        <v>6.5863628211569765</v>
      </c>
      <c r="H622" s="36">
        <v>0.14513747033151747</v>
      </c>
      <c r="I622" s="36">
        <v>0.16977872499313085</v>
      </c>
      <c r="J622" s="36">
        <f t="shared" si="9"/>
        <v>0.16977872499313085</v>
      </c>
    </row>
    <row r="623" spans="5:10" x14ac:dyDescent="0.7">
      <c r="E623" s="10">
        <v>628</v>
      </c>
      <c r="F623" s="36">
        <v>4.8138509991699632</v>
      </c>
      <c r="G623" s="36">
        <v>6.58553741000211</v>
      </c>
      <c r="H623" s="36">
        <v>0.14503032447174413</v>
      </c>
      <c r="I623" s="36">
        <v>0.16963212687296148</v>
      </c>
      <c r="J623" s="36">
        <f t="shared" si="9"/>
        <v>0.16963212687296148</v>
      </c>
    </row>
    <row r="624" spans="5:10" x14ac:dyDescent="0.7">
      <c r="E624" s="10">
        <v>629</v>
      </c>
      <c r="F624" s="36">
        <v>4.8144529081463636</v>
      </c>
      <c r="G624" s="36">
        <v>6.5847140778069235</v>
      </c>
      <c r="H624" s="36">
        <v>0.14492342171917871</v>
      </c>
      <c r="I624" s="36">
        <v>0.16948589798887426</v>
      </c>
      <c r="J624" s="36">
        <f t="shared" si="9"/>
        <v>0.16948589798887426</v>
      </c>
    </row>
    <row r="625" spans="5:10" x14ac:dyDescent="0.7">
      <c r="E625" s="10">
        <v>630</v>
      </c>
      <c r="F625" s="36">
        <v>4.8150534535454481</v>
      </c>
      <c r="G625" s="36">
        <v>6.5838928159493193</v>
      </c>
      <c r="H625" s="36">
        <v>0.14481676114636832</v>
      </c>
      <c r="I625" s="36">
        <v>0.16934003680953147</v>
      </c>
      <c r="J625" s="36">
        <f t="shared" si="9"/>
        <v>0.16934003680953147</v>
      </c>
    </row>
    <row r="626" spans="5:10" x14ac:dyDescent="0.7">
      <c r="E626" s="10">
        <v>631</v>
      </c>
      <c r="F626" s="36">
        <v>4.8156526405611748</v>
      </c>
      <c r="G626" s="36">
        <v>6.5830736158568923</v>
      </c>
      <c r="H626" s="36">
        <v>0.14471034183083387</v>
      </c>
      <c r="I626" s="36">
        <v>0.169194541812421</v>
      </c>
      <c r="J626" s="36">
        <f t="shared" si="9"/>
        <v>0.169194541812421</v>
      </c>
    </row>
    <row r="627" spans="5:10" x14ac:dyDescent="0.7">
      <c r="E627" s="10">
        <v>632</v>
      </c>
      <c r="F627" s="36">
        <v>4.8162504743596823</v>
      </c>
      <c r="G627" s="36">
        <v>6.5822564690065404</v>
      </c>
      <c r="H627" s="36">
        <v>0.14460416285503719</v>
      </c>
      <c r="I627" s="36">
        <v>0.16904941148378705</v>
      </c>
      <c r="J627" s="36">
        <f t="shared" si="9"/>
        <v>0.16904941148378705</v>
      </c>
    </row>
    <row r="628" spans="5:10" x14ac:dyDescent="0.7">
      <c r="E628" s="10">
        <v>633</v>
      </c>
      <c r="F628" s="36">
        <v>4.8168469600794834</v>
      </c>
      <c r="G628" s="36">
        <v>6.5814413669241256</v>
      </c>
      <c r="H628" s="36">
        <v>0.14449822330634665</v>
      </c>
      <c r="I628" s="36">
        <v>0.16890464431857044</v>
      </c>
      <c r="J628" s="36">
        <f t="shared" si="9"/>
        <v>0.16890464431857044</v>
      </c>
    </row>
    <row r="629" spans="5:10" x14ac:dyDescent="0.7">
      <c r="E629" s="10">
        <v>634</v>
      </c>
      <c r="F629" s="36">
        <v>4.8174421028316541</v>
      </c>
      <c r="G629" s="36">
        <v>6.5806283011841034</v>
      </c>
      <c r="H629" s="36">
        <v>0.14439252227700361</v>
      </c>
      <c r="I629" s="36">
        <v>0.16876023882034263</v>
      </c>
      <c r="J629" s="36">
        <f t="shared" si="9"/>
        <v>0.16876023882034263</v>
      </c>
    </row>
    <row r="630" spans="5:10" x14ac:dyDescent="0.7">
      <c r="E630" s="10">
        <v>635</v>
      </c>
      <c r="F630" s="36">
        <v>4.8180359077000157</v>
      </c>
      <c r="G630" s="36">
        <v>6.5798172634091694</v>
      </c>
      <c r="H630" s="36">
        <v>0.14428705886408999</v>
      </c>
      <c r="I630" s="36">
        <v>0.16861619350124224</v>
      </c>
      <c r="J630" s="36">
        <f t="shared" si="9"/>
        <v>0.16861619350124224</v>
      </c>
    </row>
    <row r="631" spans="5:10" x14ac:dyDescent="0.7">
      <c r="E631" s="10">
        <v>636</v>
      </c>
      <c r="F631" s="36">
        <v>4.8186283797413427</v>
      </c>
      <c r="G631" s="36">
        <v>6.5790082452699021</v>
      </c>
      <c r="H631" s="36">
        <v>0.14418183216949132</v>
      </c>
      <c r="I631" s="36">
        <v>0.16847250688191306</v>
      </c>
      <c r="J631" s="36">
        <f t="shared" si="9"/>
        <v>0.16847250688191306</v>
      </c>
    </row>
    <row r="632" spans="5:10" x14ac:dyDescent="0.7">
      <c r="E632" s="10">
        <v>637</v>
      </c>
      <c r="F632" s="36">
        <v>4.819219523985522</v>
      </c>
      <c r="G632" s="36">
        <v>6.5782012384844144</v>
      </c>
      <c r="H632" s="36">
        <v>0.14407684129986875</v>
      </c>
      <c r="I632" s="36">
        <v>0.16832917749144038</v>
      </c>
      <c r="J632" s="36">
        <f t="shared" si="9"/>
        <v>0.16832917749144038</v>
      </c>
    </row>
    <row r="633" spans="5:10" x14ac:dyDescent="0.7">
      <c r="E633" s="10">
        <v>638</v>
      </c>
      <c r="F633" s="36">
        <v>4.8198093454357558</v>
      </c>
      <c r="G633" s="36">
        <v>6.5773962348180195</v>
      </c>
      <c r="H633" s="36">
        <v>0.14397208536662265</v>
      </c>
      <c r="I633" s="36">
        <v>0.16818620386729299</v>
      </c>
      <c r="J633" s="36">
        <f t="shared" si="9"/>
        <v>0.16818620386729299</v>
      </c>
    </row>
    <row r="634" spans="5:10" x14ac:dyDescent="0.7">
      <c r="E634" s="10">
        <v>639</v>
      </c>
      <c r="F634" s="36">
        <v>4.8203978490687396</v>
      </c>
      <c r="G634" s="36">
        <v>6.5765932260828546</v>
      </c>
      <c r="H634" s="36">
        <v>0.14386756348586105</v>
      </c>
      <c r="I634" s="36">
        <v>0.16804358455525592</v>
      </c>
      <c r="J634" s="36">
        <f t="shared" si="9"/>
        <v>0.16804358455525592</v>
      </c>
    </row>
    <row r="635" spans="5:10" x14ac:dyDescent="0.7">
      <c r="E635" s="10">
        <v>640</v>
      </c>
      <c r="F635" s="36">
        <v>4.8209850398348397</v>
      </c>
      <c r="G635" s="36">
        <v>6.5757922041375796</v>
      </c>
      <c r="H635" s="36">
        <v>0.14376327477836837</v>
      </c>
      <c r="I635" s="36">
        <v>0.16790131810937692</v>
      </c>
      <c r="J635" s="36">
        <f t="shared" si="9"/>
        <v>0.16790131810937692</v>
      </c>
    </row>
    <row r="636" spans="5:10" x14ac:dyDescent="0.7">
      <c r="E636" s="10">
        <v>641</v>
      </c>
      <c r="F636" s="36">
        <v>4.8215709226582693</v>
      </c>
      <c r="G636" s="36">
        <v>6.5749931608870229</v>
      </c>
      <c r="H636" s="36">
        <v>0.14365921836957385</v>
      </c>
      <c r="I636" s="36">
        <v>0.16775940309190362</v>
      </c>
      <c r="J636" s="36">
        <f t="shared" si="9"/>
        <v>0.16775940309190362</v>
      </c>
    </row>
    <row r="637" spans="5:10" x14ac:dyDescent="0.7">
      <c r="E637" s="10">
        <v>642</v>
      </c>
      <c r="F637" s="36">
        <v>4.8221555024372815</v>
      </c>
      <c r="G637" s="36">
        <v>6.5741960882818224</v>
      </c>
      <c r="H637" s="36">
        <v>0.14355539338951762</v>
      </c>
      <c r="I637" s="36">
        <v>0.16761783807321939</v>
      </c>
      <c r="J637" s="36">
        <f t="shared" si="9"/>
        <v>0.16761783807321939</v>
      </c>
    </row>
    <row r="638" spans="5:10" x14ac:dyDescent="0.7">
      <c r="E638" s="10">
        <v>643</v>
      </c>
      <c r="F638" s="36">
        <v>4.8227387840443319</v>
      </c>
      <c r="G638" s="36">
        <v>6.5734009783181371</v>
      </c>
      <c r="H638" s="36">
        <v>0.14345179897282145</v>
      </c>
      <c r="I638" s="36">
        <v>0.16747662163179267</v>
      </c>
      <c r="J638" s="36">
        <f t="shared" si="9"/>
        <v>0.16747662163179267</v>
      </c>
    </row>
    <row r="639" spans="5:10" x14ac:dyDescent="0.7">
      <c r="E639" s="10">
        <v>644</v>
      </c>
      <c r="F639" s="36">
        <v>4.823320772326257</v>
      </c>
      <c r="G639" s="36">
        <v>6.5726078230372931</v>
      </c>
      <c r="H639" s="36">
        <v>0.14334843425865718</v>
      </c>
      <c r="I639" s="36">
        <v>0.16733575235411369</v>
      </c>
      <c r="J639" s="36">
        <f t="shared" si="9"/>
        <v>0.16733575235411369</v>
      </c>
    </row>
    <row r="640" spans="5:10" x14ac:dyDescent="0.7">
      <c r="E640" s="10">
        <v>645</v>
      </c>
      <c r="F640" s="36">
        <v>4.82390147210445</v>
      </c>
      <c r="G640" s="36">
        <v>6.5718166145254573</v>
      </c>
      <c r="H640" s="36">
        <v>0.14324529839071554</v>
      </c>
      <c r="I640" s="36">
        <v>0.167195228834637</v>
      </c>
      <c r="J640" s="36">
        <f t="shared" si="9"/>
        <v>0.167195228834637</v>
      </c>
    </row>
    <row r="641" spans="5:10" x14ac:dyDescent="0.7">
      <c r="E641" s="10">
        <v>646</v>
      </c>
      <c r="F641" s="36">
        <v>4.8244808881750281</v>
      </c>
      <c r="G641" s="36">
        <v>6.5710273449133236</v>
      </c>
      <c r="H641" s="36">
        <v>0.14314239051717659</v>
      </c>
      <c r="I641" s="36">
        <v>0.16705504967572526</v>
      </c>
      <c r="J641" s="36">
        <f t="shared" si="9"/>
        <v>0.16705504967572526</v>
      </c>
    </row>
    <row r="642" spans="5:10" x14ac:dyDescent="0.7">
      <c r="E642" s="10">
        <v>647</v>
      </c>
      <c r="F642" s="36">
        <v>4.8250590253090149</v>
      </c>
      <c r="G642" s="36">
        <v>6.5702400063757835</v>
      </c>
      <c r="H642" s="36">
        <v>0.14303970979067704</v>
      </c>
      <c r="I642" s="36">
        <v>0.16691521348759086</v>
      </c>
      <c r="J642" s="36">
        <f t="shared" si="9"/>
        <v>0.16691521348759086</v>
      </c>
    </row>
    <row r="643" spans="5:10" x14ac:dyDescent="0.7">
      <c r="E643" s="10">
        <v>648</v>
      </c>
      <c r="F643" s="36">
        <v>4.8256358882524948</v>
      </c>
      <c r="G643" s="36">
        <v>6.5694545911316142</v>
      </c>
      <c r="H643" s="36">
        <v>0.14293725536828283</v>
      </c>
      <c r="I643" s="36">
        <v>0.16677571888824017</v>
      </c>
      <c r="J643" s="36">
        <f t="shared" si="9"/>
        <v>0.16677571888824017</v>
      </c>
    </row>
    <row r="644" spans="5:10" x14ac:dyDescent="0.7">
      <c r="E644" s="10">
        <v>649</v>
      </c>
      <c r="F644" s="36">
        <v>4.8262114817267907</v>
      </c>
      <c r="G644" s="36">
        <v>6.5686710914431625</v>
      </c>
      <c r="H644" s="36">
        <v>0.14283502641145807</v>
      </c>
      <c r="I644" s="36">
        <v>0.16663656450341868</v>
      </c>
      <c r="J644" s="36">
        <f t="shared" si="9"/>
        <v>0.16663656450341868</v>
      </c>
    </row>
    <row r="645" spans="5:10" x14ac:dyDescent="0.7">
      <c r="E645" s="10">
        <v>650</v>
      </c>
      <c r="F645" s="36">
        <v>4.8267858104286212</v>
      </c>
      <c r="G645" s="36">
        <v>6.5678894996160393</v>
      </c>
      <c r="H645" s="36">
        <v>0.14273302208603644</v>
      </c>
      <c r="I645" s="36">
        <v>0.16649774896655511</v>
      </c>
      <c r="J645" s="36">
        <f t="shared" si="9"/>
        <v>0.16649774896655511</v>
      </c>
    </row>
    <row r="646" spans="5:10" x14ac:dyDescent="0.7">
      <c r="E646" s="10">
        <v>651</v>
      </c>
      <c r="F646" s="36">
        <v>4.8273588790302835</v>
      </c>
      <c r="G646" s="36">
        <v>6.5671098079987935</v>
      </c>
      <c r="H646" s="36">
        <v>0.14263124156218909</v>
      </c>
      <c r="I646" s="36">
        <v>0.1663592709187045</v>
      </c>
      <c r="J646" s="36">
        <f t="shared" ref="J646:J709" si="10">MAX(H646,I646)</f>
        <v>0.1663592709187045</v>
      </c>
    </row>
    <row r="647" spans="5:10" x14ac:dyDescent="0.7">
      <c r="E647" s="10">
        <v>652</v>
      </c>
      <c r="F647" s="36">
        <v>4.8279306921797991</v>
      </c>
      <c r="G647" s="36">
        <v>6.5663320089826209</v>
      </c>
      <c r="H647" s="36">
        <v>0.14252968401439869</v>
      </c>
      <c r="I647" s="36">
        <v>0.16622112900849628</v>
      </c>
      <c r="J647" s="36">
        <f t="shared" si="10"/>
        <v>0.16622112900849628</v>
      </c>
    </row>
    <row r="648" spans="5:10" x14ac:dyDescent="0.7">
      <c r="E648" s="10">
        <v>653</v>
      </c>
      <c r="F648" s="36">
        <v>4.8285012545010835</v>
      </c>
      <c r="G648" s="36">
        <v>6.5655560950010576</v>
      </c>
      <c r="H648" s="36">
        <v>0.14242834862142928</v>
      </c>
      <c r="I648" s="36">
        <v>0.16608332189207964</v>
      </c>
      <c r="J648" s="36">
        <f t="shared" si="10"/>
        <v>0.16608332189207964</v>
      </c>
    </row>
    <row r="649" spans="5:10" x14ac:dyDescent="0.7">
      <c r="E649" s="10">
        <v>654</v>
      </c>
      <c r="F649" s="36">
        <v>4.8290705705941042</v>
      </c>
      <c r="G649" s="36">
        <v>6.5647820585296754</v>
      </c>
      <c r="H649" s="36">
        <v>0.14232723456629814</v>
      </c>
      <c r="I649" s="36">
        <v>0.16594584823306957</v>
      </c>
      <c r="J649" s="36">
        <f t="shared" si="10"/>
        <v>0.16594584823306957</v>
      </c>
    </row>
    <row r="650" spans="5:10" x14ac:dyDescent="0.7">
      <c r="E650" s="10">
        <v>655</v>
      </c>
      <c r="F650" s="36">
        <v>4.8296386450350512</v>
      </c>
      <c r="G650" s="36">
        <v>6.5640098920857808</v>
      </c>
      <c r="H650" s="36">
        <v>0.14222634103624576</v>
      </c>
      <c r="I650" s="36">
        <v>0.16580870670249381</v>
      </c>
      <c r="J650" s="36">
        <f t="shared" si="10"/>
        <v>0.16580870670249381</v>
      </c>
    </row>
    <row r="651" spans="5:10" x14ac:dyDescent="0.7">
      <c r="E651" s="10">
        <v>656</v>
      </c>
      <c r="F651" s="36">
        <v>4.8302054823764768</v>
      </c>
      <c r="G651" s="36">
        <v>6.5632395882281296</v>
      </c>
      <c r="H651" s="36">
        <v>0.14212566722271081</v>
      </c>
      <c r="I651" s="36">
        <v>0.1656718959787411</v>
      </c>
      <c r="J651" s="36">
        <f t="shared" si="10"/>
        <v>0.1656718959787411</v>
      </c>
    </row>
    <row r="652" spans="5:10" x14ac:dyDescent="0.7">
      <c r="E652" s="10">
        <v>657</v>
      </c>
      <c r="F652" s="36">
        <v>4.8307710871474718</v>
      </c>
      <c r="G652" s="36">
        <v>6.5624711395566182</v>
      </c>
      <c r="H652" s="36">
        <v>0.1420252123212985</v>
      </c>
      <c r="I652" s="36">
        <v>0.16553541474750744</v>
      </c>
      <c r="J652" s="36">
        <f t="shared" si="10"/>
        <v>0.16553541474750744</v>
      </c>
    </row>
    <row r="653" spans="5:10" x14ac:dyDescent="0.7">
      <c r="E653" s="10">
        <v>658</v>
      </c>
      <c r="F653" s="36">
        <v>4.8313354638538124</v>
      </c>
      <c r="G653" s="36">
        <v>6.5617045387120054</v>
      </c>
      <c r="H653" s="36">
        <v>0.14192497553175543</v>
      </c>
      <c r="I653" s="36">
        <v>0.16539926170174613</v>
      </c>
      <c r="J653" s="36">
        <f t="shared" si="10"/>
        <v>0.16539926170174613</v>
      </c>
    </row>
    <row r="654" spans="5:10" x14ac:dyDescent="0.7">
      <c r="E654" s="10">
        <v>659</v>
      </c>
      <c r="F654" s="36">
        <v>4.8318986169781137</v>
      </c>
      <c r="G654" s="36">
        <v>6.5609397783756185</v>
      </c>
      <c r="H654" s="36">
        <v>0.14182495605794132</v>
      </c>
      <c r="I654" s="36">
        <v>0.1652634355416156</v>
      </c>
      <c r="J654" s="36">
        <f t="shared" si="10"/>
        <v>0.1652634355416156</v>
      </c>
    </row>
    <row r="655" spans="5:10" x14ac:dyDescent="0.7">
      <c r="E655" s="10">
        <v>660</v>
      </c>
      <c r="F655" s="36">
        <v>4.8324605509799774</v>
      </c>
      <c r="G655" s="36">
        <v>6.5601768512690715</v>
      </c>
      <c r="H655" s="36">
        <v>0.14172515310780331</v>
      </c>
      <c r="I655" s="36">
        <v>0.16512793497442946</v>
      </c>
      <c r="J655" s="36">
        <f t="shared" si="10"/>
        <v>0.16512793497442946</v>
      </c>
    </row>
    <row r="656" spans="5:10" x14ac:dyDescent="0.7">
      <c r="E656" s="10">
        <v>661</v>
      </c>
      <c r="F656" s="36">
        <v>4.833021270296169</v>
      </c>
      <c r="G656" s="36">
        <v>6.5594157501539696</v>
      </c>
      <c r="H656" s="36">
        <v>0.14162556589334463</v>
      </c>
      <c r="I656" s="36">
        <v>0.1649927587146045</v>
      </c>
      <c r="J656" s="36">
        <f t="shared" si="10"/>
        <v>0.1649927587146045</v>
      </c>
    </row>
    <row r="657" spans="5:10" x14ac:dyDescent="0.7">
      <c r="E657" s="10">
        <v>662</v>
      </c>
      <c r="F657" s="36">
        <v>4.8335807793407319</v>
      </c>
      <c r="G657" s="36">
        <v>6.558656467831649</v>
      </c>
      <c r="H657" s="36">
        <v>0.1415261936306037</v>
      </c>
      <c r="I657" s="36">
        <v>0.16485790548361323</v>
      </c>
      <c r="J657" s="36">
        <f t="shared" si="10"/>
        <v>0.16485790548361323</v>
      </c>
    </row>
    <row r="658" spans="5:10" x14ac:dyDescent="0.7">
      <c r="E658" s="10">
        <v>663</v>
      </c>
      <c r="F658" s="36">
        <v>4.8341390825051747</v>
      </c>
      <c r="G658" s="36">
        <v>6.5578989971428694</v>
      </c>
      <c r="H658" s="36">
        <v>0.14142703553962155</v>
      </c>
      <c r="I658" s="36">
        <v>0.16472337400993031</v>
      </c>
      <c r="J658" s="36">
        <f t="shared" si="10"/>
        <v>0.16472337400993031</v>
      </c>
    </row>
    <row r="659" spans="5:10" x14ac:dyDescent="0.7">
      <c r="E659" s="10">
        <v>664</v>
      </c>
      <c r="F659" s="36">
        <v>4.8346961841585872</v>
      </c>
      <c r="G659" s="36">
        <v>6.5571433309675697</v>
      </c>
      <c r="H659" s="36">
        <v>0.14132809084442088</v>
      </c>
      <c r="I659" s="36">
        <v>0.16458916302898907</v>
      </c>
      <c r="J659" s="36">
        <f t="shared" si="10"/>
        <v>0.16458916302898907</v>
      </c>
    </row>
    <row r="660" spans="5:10" x14ac:dyDescent="0.7">
      <c r="E660" s="10">
        <v>665</v>
      </c>
      <c r="F660" s="36">
        <v>4.8352520886478079</v>
      </c>
      <c r="G660" s="36">
        <v>6.5563894622245726</v>
      </c>
      <c r="H660" s="36">
        <v>0.14122935877297627</v>
      </c>
      <c r="I660" s="36">
        <v>0.16445527128312865</v>
      </c>
      <c r="J660" s="36">
        <f t="shared" si="10"/>
        <v>0.16445527128312865</v>
      </c>
    </row>
    <row r="661" spans="5:10" x14ac:dyDescent="0.7">
      <c r="E661" s="10">
        <v>666</v>
      </c>
      <c r="F661" s="36">
        <v>4.8358068002975667</v>
      </c>
      <c r="G661" s="36">
        <v>6.5556373838713125</v>
      </c>
      <c r="H661" s="36">
        <v>0.141130838557189</v>
      </c>
      <c r="I661" s="36">
        <v>0.1643216975215458</v>
      </c>
      <c r="J661" s="36">
        <f t="shared" si="10"/>
        <v>0.1643216975215458</v>
      </c>
    </row>
    <row r="662" spans="5:10" x14ac:dyDescent="0.7">
      <c r="E662" s="10">
        <v>667</v>
      </c>
      <c r="F662" s="36">
        <v>4.8363603234106165</v>
      </c>
      <c r="G662" s="36">
        <v>6.5548870889035866</v>
      </c>
      <c r="H662" s="36">
        <v>0.1410325294328636</v>
      </c>
      <c r="I662" s="36">
        <v>0.16418844050025072</v>
      </c>
      <c r="J662" s="36">
        <f t="shared" si="10"/>
        <v>0.16418844050025072</v>
      </c>
    </row>
    <row r="663" spans="5:10" x14ac:dyDescent="0.7">
      <c r="E663" s="10">
        <v>668</v>
      </c>
      <c r="F663" s="36">
        <v>4.8369126622679071</v>
      </c>
      <c r="G663" s="36">
        <v>6.5541385703552582</v>
      </c>
      <c r="H663" s="36">
        <v>0.14093443063967681</v>
      </c>
      <c r="I663" s="36">
        <v>0.16405549898201488</v>
      </c>
      <c r="J663" s="36">
        <f t="shared" si="10"/>
        <v>0.16405549898201488</v>
      </c>
    </row>
    <row r="664" spans="5:10" x14ac:dyDescent="0.7">
      <c r="E664" s="10">
        <v>669</v>
      </c>
      <c r="F664" s="36">
        <v>4.8374638211286909</v>
      </c>
      <c r="G664" s="36">
        <v>6.5533918212980202</v>
      </c>
      <c r="H664" s="36">
        <v>0.1408365414211592</v>
      </c>
      <c r="I664" s="36">
        <v>0.16392287173632769</v>
      </c>
      <c r="J664" s="36">
        <f t="shared" si="10"/>
        <v>0.16392287173632769</v>
      </c>
    </row>
    <row r="665" spans="5:10" x14ac:dyDescent="0.7">
      <c r="E665" s="10">
        <v>670</v>
      </c>
      <c r="F665" s="36">
        <v>4.8380138042306884</v>
      </c>
      <c r="G665" s="36">
        <v>6.5526468348411147</v>
      </c>
      <c r="H665" s="36">
        <v>0.14073886102466548</v>
      </c>
      <c r="I665" s="36">
        <v>0.16379055753934835</v>
      </c>
      <c r="J665" s="36">
        <f t="shared" si="10"/>
        <v>0.16379055753934835</v>
      </c>
    </row>
    <row r="666" spans="5:10" x14ac:dyDescent="0.7">
      <c r="E666" s="10">
        <v>671</v>
      </c>
      <c r="F666" s="36">
        <v>4.838562615790222</v>
      </c>
      <c r="G666" s="36">
        <v>6.5519036041310743</v>
      </c>
      <c r="H666" s="36">
        <v>0.14064138870135068</v>
      </c>
      <c r="I666" s="36">
        <v>0.16365855517385874</v>
      </c>
      <c r="J666" s="36">
        <f t="shared" si="10"/>
        <v>0.16365855517385874</v>
      </c>
    </row>
    <row r="667" spans="5:10" x14ac:dyDescent="0.7">
      <c r="E667" s="10">
        <v>672</v>
      </c>
      <c r="F667" s="36">
        <v>4.8391102600023599</v>
      </c>
      <c r="G667" s="36">
        <v>6.5511621223514709</v>
      </c>
      <c r="H667" s="36">
        <v>0.14054412370614466</v>
      </c>
      <c r="I667" s="36">
        <v>0.16352686342921863</v>
      </c>
      <c r="J667" s="36">
        <f t="shared" si="10"/>
        <v>0.16352686342921863</v>
      </c>
    </row>
    <row r="668" spans="5:10" x14ac:dyDescent="0.7">
      <c r="E668" s="10">
        <v>673</v>
      </c>
      <c r="F668" s="36">
        <v>4.8396567410410425</v>
      </c>
      <c r="G668" s="36">
        <v>6.5504223827226582</v>
      </c>
      <c r="H668" s="36">
        <v>0.14044706529772999</v>
      </c>
      <c r="I668" s="36">
        <v>0.1633954811013214</v>
      </c>
      <c r="J668" s="36">
        <f t="shared" si="10"/>
        <v>0.1633954811013214</v>
      </c>
    </row>
    <row r="669" spans="5:10" x14ac:dyDescent="0.7">
      <c r="E669" s="10">
        <v>674</v>
      </c>
      <c r="F669" s="36">
        <v>4.8402020630592304</v>
      </c>
      <c r="G669" s="36">
        <v>6.5496843785015137</v>
      </c>
      <c r="H669" s="36">
        <v>0.14035021273851511</v>
      </c>
      <c r="I669" s="36">
        <v>0.16326440699254663</v>
      </c>
      <c r="J669" s="36">
        <f t="shared" si="10"/>
        <v>0.16326440699254663</v>
      </c>
    </row>
    <row r="670" spans="5:10" x14ac:dyDescent="0.7">
      <c r="E670" s="10">
        <v>675</v>
      </c>
      <c r="F670" s="36">
        <v>4.840746230189036</v>
      </c>
      <c r="G670" s="36">
        <v>6.5489481029811909</v>
      </c>
      <c r="H670" s="36">
        <v>0.14025356529461142</v>
      </c>
      <c r="I670" s="36">
        <v>0.16313363991171714</v>
      </c>
      <c r="J670" s="36">
        <f t="shared" si="10"/>
        <v>0.16313363991171714</v>
      </c>
    </row>
    <row r="671" spans="5:10" x14ac:dyDescent="0.7">
      <c r="E671" s="10">
        <v>676</v>
      </c>
      <c r="F671" s="36">
        <v>4.8412892465418595</v>
      </c>
      <c r="G671" s="36">
        <v>6.5482135494908675</v>
      </c>
      <c r="H671" s="36">
        <v>0.14015712223580878</v>
      </c>
      <c r="I671" s="36">
        <v>0.16300317867405356</v>
      </c>
      <c r="J671" s="36">
        <f t="shared" si="10"/>
        <v>0.16300317867405356</v>
      </c>
    </row>
    <row r="672" spans="5:10" x14ac:dyDescent="0.7">
      <c r="E672" s="10">
        <v>677</v>
      </c>
      <c r="F672" s="36">
        <v>4.8418311162085246</v>
      </c>
      <c r="G672" s="36">
        <v>6.5474807113954938</v>
      </c>
      <c r="H672" s="36">
        <v>0.14006088283555174</v>
      </c>
      <c r="I672" s="36">
        <v>0.16287302210113008</v>
      </c>
      <c r="J672" s="36">
        <f t="shared" si="10"/>
        <v>0.16287302210113008</v>
      </c>
    </row>
    <row r="673" spans="5:10" x14ac:dyDescent="0.7">
      <c r="E673" s="10">
        <v>678</v>
      </c>
      <c r="F673" s="36">
        <v>4.8423718432594045</v>
      </c>
      <c r="G673" s="36">
        <v>6.5467495820955639</v>
      </c>
      <c r="H673" s="36">
        <v>0.13996484637091666</v>
      </c>
      <c r="I673" s="36">
        <v>0.16274316902083363</v>
      </c>
      <c r="J673" s="36">
        <f t="shared" si="10"/>
        <v>0.16274316902083363</v>
      </c>
    </row>
    <row r="674" spans="5:10" x14ac:dyDescent="0.7">
      <c r="E674" s="10">
        <v>679</v>
      </c>
      <c r="F674" s="36">
        <v>4.8429114317445618</v>
      </c>
      <c r="G674" s="36">
        <v>6.5460201550268478</v>
      </c>
      <c r="H674" s="36">
        <v>0.13986901212258751</v>
      </c>
      <c r="I674" s="36">
        <v>0.16261361826731657</v>
      </c>
      <c r="J674" s="36">
        <f t="shared" si="10"/>
        <v>0.16261361826731657</v>
      </c>
    </row>
    <row r="675" spans="5:10" x14ac:dyDescent="0.7">
      <c r="E675" s="10">
        <v>680</v>
      </c>
      <c r="F675" s="36">
        <v>4.8434498856938726</v>
      </c>
      <c r="G675" s="36">
        <v>6.5452924236601735</v>
      </c>
      <c r="H675" s="36">
        <v>0.13977337937483358</v>
      </c>
      <c r="I675" s="36">
        <v>0.16248436868095739</v>
      </c>
      <c r="J675" s="36">
        <f t="shared" si="10"/>
        <v>0.16248436868095739</v>
      </c>
    </row>
    <row r="676" spans="5:10" x14ac:dyDescent="0.7">
      <c r="E676" s="10">
        <v>681</v>
      </c>
      <c r="F676" s="36">
        <v>4.8439872091171585</v>
      </c>
      <c r="G676" s="36">
        <v>6.5445663815011708</v>
      </c>
      <c r="H676" s="36">
        <v>0.13967794741548545</v>
      </c>
      <c r="I676" s="36">
        <v>0.16235541910831586</v>
      </c>
      <c r="J676" s="36">
        <f t="shared" si="10"/>
        <v>0.16235541910831586</v>
      </c>
    </row>
    <row r="677" spans="5:10" x14ac:dyDescent="0.7">
      <c r="E677" s="10">
        <v>682</v>
      </c>
      <c r="F677" s="36">
        <v>4.8445234060043196</v>
      </c>
      <c r="G677" s="36">
        <v>6.5438420220900388</v>
      </c>
      <c r="H677" s="36">
        <v>0.13958271553591239</v>
      </c>
      <c r="I677" s="36">
        <v>0.16222676840209171</v>
      </c>
      <c r="J677" s="36">
        <f t="shared" si="10"/>
        <v>0.16222676840209171</v>
      </c>
    </row>
    <row r="678" spans="5:10" x14ac:dyDescent="0.7">
      <c r="E678" s="10">
        <v>683</v>
      </c>
      <c r="F678" s="36">
        <v>4.8450584803254566</v>
      </c>
      <c r="G678" s="36">
        <v>6.5431193390013203</v>
      </c>
      <c r="H678" s="36">
        <v>0.13948768303100012</v>
      </c>
      <c r="I678" s="36">
        <v>0.16209841542108383</v>
      </c>
      <c r="J678" s="36">
        <f t="shared" si="10"/>
        <v>0.16209841542108383</v>
      </c>
    </row>
    <row r="679" spans="5:10" x14ac:dyDescent="0.7">
      <c r="E679" s="10">
        <v>684</v>
      </c>
      <c r="F679" s="36">
        <v>4.8455924360309943</v>
      </c>
      <c r="G679" s="36">
        <v>6.5423983258436502</v>
      </c>
      <c r="H679" s="36">
        <v>0.13939284919912853</v>
      </c>
      <c r="I679" s="36">
        <v>0.16197035903014623</v>
      </c>
      <c r="J679" s="36">
        <f t="shared" si="10"/>
        <v>0.16197035903014623</v>
      </c>
    </row>
    <row r="680" spans="5:10" x14ac:dyDescent="0.7">
      <c r="E680" s="10">
        <v>685</v>
      </c>
      <c r="F680" s="36">
        <v>4.8461252770518213</v>
      </c>
      <c r="G680" s="36">
        <v>6.54167897625954</v>
      </c>
      <c r="H680" s="36">
        <v>0.13929821334214765</v>
      </c>
      <c r="I680" s="36">
        <v>0.16184259810014989</v>
      </c>
      <c r="J680" s="36">
        <f t="shared" si="10"/>
        <v>0.16184259810014989</v>
      </c>
    </row>
    <row r="681" spans="5:10" x14ac:dyDescent="0.7">
      <c r="E681" s="10">
        <v>686</v>
      </c>
      <c r="F681" s="36">
        <v>4.8466570072993953</v>
      </c>
      <c r="G681" s="36">
        <v>6.5409612839251414</v>
      </c>
      <c r="H681" s="36">
        <v>0.1392037747653585</v>
      </c>
      <c r="I681" s="36">
        <v>0.16171513150794015</v>
      </c>
      <c r="J681" s="36">
        <f t="shared" si="10"/>
        <v>0.16171513150794015</v>
      </c>
    </row>
    <row r="682" spans="5:10" x14ac:dyDescent="0.7">
      <c r="E682" s="10">
        <v>687</v>
      </c>
      <c r="F682" s="36">
        <v>4.847187630665883</v>
      </c>
      <c r="G682" s="36">
        <v>6.5402452425500188</v>
      </c>
      <c r="H682" s="36">
        <v>0.13910953277748805</v>
      </c>
      <c r="I682" s="36">
        <v>0.16158795813629667</v>
      </c>
      <c r="J682" s="36">
        <f t="shared" si="10"/>
        <v>0.16158795813629667</v>
      </c>
    </row>
    <row r="683" spans="5:10" x14ac:dyDescent="0.7">
      <c r="E683" s="10">
        <v>688</v>
      </c>
      <c r="F683" s="36">
        <v>4.8477171510242707</v>
      </c>
      <c r="G683" s="36">
        <v>6.5395308458769286</v>
      </c>
      <c r="H683" s="36">
        <v>0.13901548669067021</v>
      </c>
      <c r="I683" s="36">
        <v>0.16146107687389444</v>
      </c>
      <c r="J683" s="36">
        <f t="shared" si="10"/>
        <v>0.16146107687389444</v>
      </c>
    </row>
    <row r="684" spans="5:10" x14ac:dyDescent="0.7">
      <c r="E684" s="10">
        <v>689</v>
      </c>
      <c r="F684" s="36">
        <v>4.8482455722284969</v>
      </c>
      <c r="G684" s="36">
        <v>6.538818087681582</v>
      </c>
      <c r="H684" s="36">
        <v>0.1389216358204215</v>
      </c>
      <c r="I684" s="36">
        <v>0.16133448661526151</v>
      </c>
      <c r="J684" s="36">
        <f t="shared" si="10"/>
        <v>0.16133448661526151</v>
      </c>
    </row>
    <row r="685" spans="5:10" x14ac:dyDescent="0.7">
      <c r="E685" s="10">
        <v>690</v>
      </c>
      <c r="F685" s="36">
        <v>4.8487728981135723</v>
      </c>
      <c r="G685" s="36">
        <v>6.5381069617724314</v>
      </c>
      <c r="H685" s="36">
        <v>0.13882797948562042</v>
      </c>
      <c r="I685" s="36">
        <v>0.16120818626074063</v>
      </c>
      <c r="J685" s="36">
        <f t="shared" si="10"/>
        <v>0.16120818626074063</v>
      </c>
    </row>
    <row r="686" spans="5:10" x14ac:dyDescent="0.7">
      <c r="E686" s="10">
        <v>691</v>
      </c>
      <c r="F686" s="36">
        <v>4.8492991324956805</v>
      </c>
      <c r="G686" s="36">
        <v>6.5373974619904676</v>
      </c>
      <c r="H686" s="36">
        <v>0.13873451700848927</v>
      </c>
      <c r="I686" s="36">
        <v>0.16108217471645347</v>
      </c>
      <c r="J686" s="36">
        <f t="shared" si="10"/>
        <v>0.16108217471645347</v>
      </c>
    </row>
    <row r="687" spans="5:10" x14ac:dyDescent="0.7">
      <c r="E687" s="10">
        <v>692</v>
      </c>
      <c r="F687" s="36">
        <v>4.8498242791723287</v>
      </c>
      <c r="G687" s="36">
        <v>6.5366895822089592</v>
      </c>
      <c r="H687" s="36">
        <v>0.13864124771456721</v>
      </c>
      <c r="I687" s="36">
        <v>0.16095645089425514</v>
      </c>
      <c r="J687" s="36">
        <f t="shared" si="10"/>
        <v>0.16095645089425514</v>
      </c>
    </row>
    <row r="688" spans="5:10" x14ac:dyDescent="0.7">
      <c r="E688" s="10">
        <v>693</v>
      </c>
      <c r="F688" s="36">
        <v>4.8503483419224356</v>
      </c>
      <c r="G688" s="36">
        <v>6.535983316333283</v>
      </c>
      <c r="H688" s="36">
        <v>0.13854817093269489</v>
      </c>
      <c r="I688" s="36">
        <v>0.16083101371170261</v>
      </c>
      <c r="J688" s="36">
        <f t="shared" si="10"/>
        <v>0.16083101371170261</v>
      </c>
    </row>
    <row r="689" spans="5:10" x14ac:dyDescent="0.7">
      <c r="E689" s="10">
        <v>694</v>
      </c>
      <c r="F689" s="36">
        <v>4.8508713245064685</v>
      </c>
      <c r="G689" s="36">
        <v>6.5352786583006708</v>
      </c>
      <c r="H689" s="36">
        <v>0.13845528599499024</v>
      </c>
      <c r="I689" s="36">
        <v>0.16070586209201099</v>
      </c>
      <c r="J689" s="36">
        <f t="shared" si="10"/>
        <v>0.16070586209201099</v>
      </c>
    </row>
    <row r="690" spans="5:10" x14ac:dyDescent="0.7">
      <c r="E690" s="10">
        <v>695</v>
      </c>
      <c r="F690" s="36">
        <v>4.8513932306665515</v>
      </c>
      <c r="G690" s="36">
        <v>6.5345756020800252</v>
      </c>
      <c r="H690" s="36">
        <v>0.13836259223682879</v>
      </c>
      <c r="I690" s="36">
        <v>0.16058099496401979</v>
      </c>
      <c r="J690" s="36">
        <f t="shared" si="10"/>
        <v>0.16058099496401979</v>
      </c>
    </row>
    <row r="691" spans="5:10" x14ac:dyDescent="0.7">
      <c r="E691" s="10">
        <v>696</v>
      </c>
      <c r="F691" s="36">
        <v>4.8519140641265803</v>
      </c>
      <c r="G691" s="36">
        <v>6.533874141671685</v>
      </c>
      <c r="H691" s="36">
        <v>0.13827008899682369</v>
      </c>
      <c r="I691" s="36">
        <v>0.16045641126215249</v>
      </c>
      <c r="J691" s="36">
        <f t="shared" si="10"/>
        <v>0.16045641126215249</v>
      </c>
    </row>
    <row r="692" spans="5:10" x14ac:dyDescent="0.7">
      <c r="E692" s="10">
        <v>697</v>
      </c>
      <c r="F692" s="36">
        <v>4.852433828592341</v>
      </c>
      <c r="G692" s="36">
        <v>6.5331742711072307</v>
      </c>
      <c r="H692" s="36">
        <v>0.13817777561680444</v>
      </c>
      <c r="I692" s="36">
        <v>0.16033210992638058</v>
      </c>
      <c r="J692" s="36">
        <f t="shared" si="10"/>
        <v>0.16033210992638058</v>
      </c>
    </row>
    <row r="693" spans="5:10" x14ac:dyDescent="0.7">
      <c r="E693" s="10">
        <v>698</v>
      </c>
      <c r="F693" s="36">
        <v>4.8529525277516194</v>
      </c>
      <c r="G693" s="36">
        <v>6.5324759844492704</v>
      </c>
      <c r="H693" s="36">
        <v>0.13808565144179741</v>
      </c>
      <c r="I693" s="36">
        <v>0.16020808990218693</v>
      </c>
      <c r="J693" s="36">
        <f t="shared" si="10"/>
        <v>0.16020808990218693</v>
      </c>
    </row>
    <row r="694" spans="5:10" x14ac:dyDescent="0.7">
      <c r="E694" s="10">
        <v>699</v>
      </c>
      <c r="F694" s="36">
        <v>4.8534701652743122</v>
      </c>
      <c r="G694" s="36">
        <v>6.5317792757912407</v>
      </c>
      <c r="H694" s="36">
        <v>0.13799371582000641</v>
      </c>
      <c r="I694" s="36">
        <v>0.16008435014052913</v>
      </c>
      <c r="J694" s="36">
        <f t="shared" si="10"/>
        <v>0.16008435014052913</v>
      </c>
    </row>
    <row r="695" spans="5:10" x14ac:dyDescent="0.7">
      <c r="E695" s="10">
        <v>700</v>
      </c>
      <c r="F695" s="36">
        <v>4.8539867448125467</v>
      </c>
      <c r="G695" s="36">
        <v>6.5310841392571843</v>
      </c>
      <c r="H695" s="36">
        <v>0.13790196810279098</v>
      </c>
      <c r="I695" s="36">
        <v>0.15996088959780086</v>
      </c>
      <c r="J695" s="36">
        <f t="shared" si="10"/>
        <v>0.15996088959780086</v>
      </c>
    </row>
    <row r="696" spans="5:10" x14ac:dyDescent="0.7">
      <c r="E696" s="10">
        <v>701</v>
      </c>
      <c r="F696" s="36">
        <v>4.8545022700007827</v>
      </c>
      <c r="G696" s="36">
        <v>6.5303905690015727</v>
      </c>
      <c r="H696" s="36">
        <v>0.13781040764464869</v>
      </c>
      <c r="I696" s="36">
        <v>0.15983770723580037</v>
      </c>
      <c r="J696" s="36">
        <f t="shared" si="10"/>
        <v>0.15983770723580037</v>
      </c>
    </row>
    <row r="697" spans="5:10" x14ac:dyDescent="0.7">
      <c r="E697" s="10">
        <v>702</v>
      </c>
      <c r="F697" s="36">
        <v>4.8550167444559333</v>
      </c>
      <c r="G697" s="36">
        <v>6.5296985592090735</v>
      </c>
      <c r="H697" s="36">
        <v>0.13771903380319339</v>
      </c>
      <c r="I697" s="36">
        <v>0.15971480202168853</v>
      </c>
      <c r="J697" s="36">
        <f t="shared" si="10"/>
        <v>0.15971480202168853</v>
      </c>
    </row>
    <row r="698" spans="5:10" x14ac:dyDescent="0.7">
      <c r="E698" s="10">
        <v>703</v>
      </c>
      <c r="F698" s="36">
        <v>4.8555301717774553</v>
      </c>
      <c r="G698" s="36">
        <v>6.5290081040943901</v>
      </c>
      <c r="H698" s="36">
        <v>0.13762784593913935</v>
      </c>
      <c r="I698" s="36">
        <v>0.15959217292796102</v>
      </c>
      <c r="J698" s="36">
        <f t="shared" si="10"/>
        <v>0.15959217292796102</v>
      </c>
    </row>
    <row r="699" spans="5:10" x14ac:dyDescent="0.7">
      <c r="E699" s="10">
        <v>704</v>
      </c>
      <c r="F699" s="36">
        <v>4.8560425555474849</v>
      </c>
      <c r="G699" s="36">
        <v>6.5283191979020208</v>
      </c>
      <c r="H699" s="36">
        <v>0.13753684341627692</v>
      </c>
      <c r="I699" s="36">
        <v>0.15946981893240508</v>
      </c>
      <c r="J699" s="36">
        <f t="shared" si="10"/>
        <v>0.15946981893240508</v>
      </c>
    </row>
    <row r="700" spans="5:10" x14ac:dyDescent="0.7">
      <c r="E700" s="10">
        <v>705</v>
      </c>
      <c r="F700" s="36">
        <v>4.8565538993309216</v>
      </c>
      <c r="G700" s="36">
        <v>6.5276318349060922</v>
      </c>
      <c r="H700" s="36">
        <v>0.13744602560145802</v>
      </c>
      <c r="I700" s="36">
        <v>0.15934773901807042</v>
      </c>
      <c r="J700" s="36">
        <f t="shared" si="10"/>
        <v>0.15934773901807042</v>
      </c>
    </row>
    <row r="701" spans="5:10" x14ac:dyDescent="0.7">
      <c r="E701" s="10">
        <v>706</v>
      </c>
      <c r="F701" s="36">
        <v>4.8570642066755383</v>
      </c>
      <c r="G701" s="36">
        <v>6.5269460094101621</v>
      </c>
      <c r="H701" s="36">
        <v>0.13735539186457635</v>
      </c>
      <c r="I701" s="36">
        <v>0.15922593217323322</v>
      </c>
      <c r="J701" s="36">
        <f t="shared" si="10"/>
        <v>0.15922593217323322</v>
      </c>
    </row>
    <row r="702" spans="5:10" x14ac:dyDescent="0.7">
      <c r="E702" s="10">
        <v>707</v>
      </c>
      <c r="F702" s="36">
        <v>4.857573481112107</v>
      </c>
      <c r="G702" s="36">
        <v>6.526261715747002</v>
      </c>
      <c r="H702" s="36">
        <v>0.13726494157854485</v>
      </c>
      <c r="I702" s="36">
        <v>0.15910439739135929</v>
      </c>
      <c r="J702" s="36">
        <f t="shared" si="10"/>
        <v>0.15910439739135929</v>
      </c>
    </row>
    <row r="703" spans="5:10" x14ac:dyDescent="0.7">
      <c r="E703" s="10">
        <v>708</v>
      </c>
      <c r="F703" s="36">
        <v>4.8580817261544755</v>
      </c>
      <c r="G703" s="36">
        <v>6.5255789482784401</v>
      </c>
      <c r="H703" s="36">
        <v>0.13717467411928241</v>
      </c>
      <c r="I703" s="36">
        <v>0.15898313367107408</v>
      </c>
      <c r="J703" s="36">
        <f t="shared" si="10"/>
        <v>0.15898313367107408</v>
      </c>
    </row>
    <row r="704" spans="5:10" x14ac:dyDescent="0.7">
      <c r="E704" s="10">
        <v>709</v>
      </c>
      <c r="F704" s="36">
        <v>4.8585889452996982</v>
      </c>
      <c r="G704" s="36">
        <v>6.5248977013951395</v>
      </c>
      <c r="H704" s="36">
        <v>0.13708458886569075</v>
      </c>
      <c r="I704" s="36">
        <v>0.15886214001612498</v>
      </c>
      <c r="J704" s="36">
        <f t="shared" si="10"/>
        <v>0.15886214001612498</v>
      </c>
    </row>
    <row r="705" spans="5:10" x14ac:dyDescent="0.7">
      <c r="E705" s="10">
        <v>710</v>
      </c>
      <c r="F705" s="36">
        <v>4.8590951420281145</v>
      </c>
      <c r="G705" s="36">
        <v>6.5242179695164344</v>
      </c>
      <c r="H705" s="36">
        <v>0.13699468519963998</v>
      </c>
      <c r="I705" s="36">
        <v>0.15874141543535125</v>
      </c>
      <c r="J705" s="36">
        <f t="shared" si="10"/>
        <v>0.15874141543535125</v>
      </c>
    </row>
    <row r="706" spans="5:10" x14ac:dyDescent="0.7">
      <c r="E706" s="10">
        <v>711</v>
      </c>
      <c r="F706" s="36">
        <v>4.8596003198034756</v>
      </c>
      <c r="G706" s="36">
        <v>6.5235397470901217</v>
      </c>
      <c r="H706" s="36">
        <v>0.13690496250594653</v>
      </c>
      <c r="I706" s="36">
        <v>0.15862095894264705</v>
      </c>
      <c r="J706" s="36">
        <f t="shared" si="10"/>
        <v>0.15862095894264705</v>
      </c>
    </row>
    <row r="707" spans="5:10" x14ac:dyDescent="0.7">
      <c r="E707" s="10">
        <v>712</v>
      </c>
      <c r="F707" s="36">
        <v>4.8601044820730284</v>
      </c>
      <c r="G707" s="36">
        <v>6.5228630285922886</v>
      </c>
      <c r="H707" s="36">
        <v>0.13681542017235804</v>
      </c>
      <c r="I707" s="36">
        <v>0.15850076955693138</v>
      </c>
      <c r="J707" s="36">
        <f t="shared" si="10"/>
        <v>0.15850076955693138</v>
      </c>
    </row>
    <row r="708" spans="5:10" x14ac:dyDescent="0.7">
      <c r="E708" s="10">
        <v>713</v>
      </c>
      <c r="F708" s="36">
        <v>4.8606076322676266</v>
      </c>
      <c r="G708" s="36">
        <v>6.5221878085271303</v>
      </c>
      <c r="H708" s="36">
        <v>0.1367260575895336</v>
      </c>
      <c r="I708" s="36">
        <v>0.15838084630211569</v>
      </c>
      <c r="J708" s="36">
        <f t="shared" si="10"/>
        <v>0.15838084630211569</v>
      </c>
    </row>
    <row r="709" spans="5:10" x14ac:dyDescent="0.7">
      <c r="E709" s="10">
        <v>714</v>
      </c>
      <c r="F709" s="36">
        <v>4.8611097738018296</v>
      </c>
      <c r="G709" s="36">
        <v>6.5215140814267505</v>
      </c>
      <c r="H709" s="36">
        <v>0.13663687415102643</v>
      </c>
      <c r="I709" s="36">
        <v>0.15826118820706747</v>
      </c>
      <c r="J709" s="36">
        <f t="shared" si="10"/>
        <v>0.15826118820706747</v>
      </c>
    </row>
    <row r="710" spans="5:10" x14ac:dyDescent="0.7">
      <c r="E710" s="10">
        <v>715</v>
      </c>
      <c r="F710" s="36">
        <v>4.8616109100739964</v>
      </c>
      <c r="G710" s="36">
        <v>6.5208418418510004</v>
      </c>
      <c r="H710" s="36">
        <v>0.13654786925326712</v>
      </c>
      <c r="I710" s="36">
        <v>0.15814179430558295</v>
      </c>
      <c r="J710" s="36">
        <f t="shared" ref="J710:J773" si="11">MAX(H710,I710)</f>
        <v>0.15814179430558295</v>
      </c>
    </row>
    <row r="711" spans="5:10" x14ac:dyDescent="0.7">
      <c r="E711" s="10">
        <v>716</v>
      </c>
      <c r="F711" s="36">
        <v>4.8621110444663929</v>
      </c>
      <c r="G711" s="36">
        <v>6.520171084387286</v>
      </c>
      <c r="H711" s="36">
        <v>0.13645904229554418</v>
      </c>
      <c r="I711" s="36">
        <v>0.15802266363635176</v>
      </c>
      <c r="J711" s="36">
        <f t="shared" si="11"/>
        <v>0.15802266363635176</v>
      </c>
    </row>
    <row r="712" spans="5:10" x14ac:dyDescent="0.7">
      <c r="E712" s="10">
        <v>717</v>
      </c>
      <c r="F712" s="36">
        <v>4.8626101803452864</v>
      </c>
      <c r="G712" s="36">
        <v>6.5195018036503898</v>
      </c>
      <c r="H712" s="36">
        <v>0.13637039267998785</v>
      </c>
      <c r="I712" s="36">
        <v>0.1579037952429263</v>
      </c>
      <c r="J712" s="36">
        <f t="shared" si="11"/>
        <v>0.1579037952429263</v>
      </c>
    </row>
    <row r="713" spans="5:10" x14ac:dyDescent="0.7">
      <c r="E713" s="10">
        <v>718</v>
      </c>
      <c r="F713" s="36">
        <v>4.8631083210610369</v>
      </c>
      <c r="G713" s="36">
        <v>6.5188339942823053</v>
      </c>
      <c r="H713" s="36">
        <v>0.13628191981155335</v>
      </c>
      <c r="I713" s="36">
        <v>0.15778518817369114</v>
      </c>
      <c r="J713" s="36">
        <f t="shared" si="11"/>
        <v>0.15778518817369114</v>
      </c>
    </row>
    <row r="714" spans="5:10" x14ac:dyDescent="0.7">
      <c r="E714" s="10">
        <v>719</v>
      </c>
      <c r="F714" s="36">
        <v>4.8636054699482152</v>
      </c>
      <c r="G714" s="36">
        <v>6.5181676509520381</v>
      </c>
      <c r="H714" s="36">
        <v>0.13619362309800043</v>
      </c>
      <c r="I714" s="36">
        <v>0.15766684148182897</v>
      </c>
      <c r="J714" s="36">
        <f t="shared" si="11"/>
        <v>0.15766684148182897</v>
      </c>
    </row>
    <row r="715" spans="5:10" x14ac:dyDescent="0.7">
      <c r="E715" s="10">
        <v>720</v>
      </c>
      <c r="F715" s="36">
        <v>4.8641016303256679</v>
      </c>
      <c r="G715" s="36">
        <v>6.5175027683554578</v>
      </c>
      <c r="H715" s="36">
        <v>0.13610550194988147</v>
      </c>
      <c r="I715" s="36">
        <v>0.15754875422529357</v>
      </c>
      <c r="J715" s="36">
        <f t="shared" si="11"/>
        <v>0.15754875422529357</v>
      </c>
    </row>
    <row r="716" spans="5:10" x14ac:dyDescent="0.7">
      <c r="E716" s="10">
        <v>721</v>
      </c>
      <c r="F716" s="36">
        <v>4.8645968054966344</v>
      </c>
      <c r="G716" s="36">
        <v>6.5168393412151175</v>
      </c>
      <c r="H716" s="36">
        <v>0.13601755578052066</v>
      </c>
      <c r="I716" s="36">
        <v>0.15743092546677762</v>
      </c>
      <c r="J716" s="36">
        <f t="shared" si="11"/>
        <v>0.15743092546677762</v>
      </c>
    </row>
    <row r="717" spans="5:10" x14ac:dyDescent="0.7">
      <c r="E717" s="10">
        <v>722</v>
      </c>
      <c r="F717" s="36">
        <v>4.8650909987488369</v>
      </c>
      <c r="G717" s="36">
        <v>6.5161773642800611</v>
      </c>
      <c r="H717" s="36">
        <v>0.1359297840059982</v>
      </c>
      <c r="I717" s="36">
        <v>0.15731335427367865</v>
      </c>
      <c r="J717" s="36">
        <f t="shared" si="11"/>
        <v>0.15731335427367865</v>
      </c>
    </row>
    <row r="718" spans="5:10" x14ac:dyDescent="0.7">
      <c r="E718" s="10">
        <v>723</v>
      </c>
      <c r="F718" s="36">
        <v>4.8655842133545733</v>
      </c>
      <c r="G718" s="36">
        <v>6.515516832325682</v>
      </c>
      <c r="H718" s="36">
        <v>0.13584218604513376</v>
      </c>
      <c r="I718" s="36">
        <v>0.15719603971807472</v>
      </c>
      <c r="J718" s="36">
        <f t="shared" si="11"/>
        <v>0.15719603971807472</v>
      </c>
    </row>
    <row r="719" spans="5:10" x14ac:dyDescent="0.7">
      <c r="E719" s="10">
        <v>724</v>
      </c>
      <c r="F719" s="36">
        <v>4.8660764525708133</v>
      </c>
      <c r="G719" s="36">
        <v>6.5148577401535377</v>
      </c>
      <c r="H719" s="36">
        <v>0.13575476131946951</v>
      </c>
      <c r="I719" s="36">
        <v>0.15707898087668992</v>
      </c>
      <c r="J719" s="36">
        <f t="shared" si="11"/>
        <v>0.15707898087668992</v>
      </c>
    </row>
    <row r="720" spans="5:10" x14ac:dyDescent="0.7">
      <c r="E720" s="10">
        <v>725</v>
      </c>
      <c r="F720" s="36">
        <v>4.8665677196392796</v>
      </c>
      <c r="G720" s="36">
        <v>6.514200082591195</v>
      </c>
      <c r="H720" s="36">
        <v>0.13566750925325544</v>
      </c>
      <c r="I720" s="36">
        <v>0.15696217683086844</v>
      </c>
      <c r="J720" s="36">
        <f t="shared" si="11"/>
        <v>0.15696217683086844</v>
      </c>
    </row>
    <row r="721" spans="5:10" x14ac:dyDescent="0.7">
      <c r="E721" s="10">
        <v>726</v>
      </c>
      <c r="F721" s="36">
        <v>4.8670580177865581</v>
      </c>
      <c r="G721" s="36">
        <v>6.5135438544920392</v>
      </c>
      <c r="H721" s="36">
        <v>0.13558042927342995</v>
      </c>
      <c r="I721" s="36">
        <v>0.15684562666653967</v>
      </c>
      <c r="J721" s="36">
        <f t="shared" si="11"/>
        <v>0.15684562666653967</v>
      </c>
    </row>
    <row r="722" spans="5:10" x14ac:dyDescent="0.7">
      <c r="E722" s="10">
        <v>727</v>
      </c>
      <c r="F722" s="36">
        <v>4.8675473502241724</v>
      </c>
      <c r="G722" s="36">
        <v>6.5128890507351356</v>
      </c>
      <c r="H722" s="36">
        <v>0.13549352080960653</v>
      </c>
      <c r="I722" s="36">
        <v>0.15672932947419382</v>
      </c>
      <c r="J722" s="36">
        <f t="shared" si="11"/>
        <v>0.15672932947419382</v>
      </c>
    </row>
    <row r="723" spans="5:10" x14ac:dyDescent="0.7">
      <c r="E723" s="10">
        <v>728</v>
      </c>
      <c r="F723" s="36">
        <v>4.8680357201486881</v>
      </c>
      <c r="G723" s="36">
        <v>6.5122356662250507</v>
      </c>
      <c r="H723" s="36">
        <v>0.13540678329405553</v>
      </c>
      <c r="I723" s="36">
        <v>0.15661328434885058</v>
      </c>
      <c r="J723" s="36">
        <f t="shared" si="11"/>
        <v>0.15661328434885058</v>
      </c>
    </row>
    <row r="724" spans="5:10" x14ac:dyDescent="0.7">
      <c r="E724" s="10">
        <v>729</v>
      </c>
      <c r="F724" s="36">
        <v>4.8685231307417851</v>
      </c>
      <c r="G724" s="36">
        <v>6.5115836958917024</v>
      </c>
      <c r="H724" s="36">
        <v>0.13532021616169077</v>
      </c>
      <c r="I724" s="36">
        <v>0.15649749039003202</v>
      </c>
      <c r="J724" s="36">
        <f t="shared" si="11"/>
        <v>0.15649749039003202</v>
      </c>
    </row>
    <row r="725" spans="5:10" x14ac:dyDescent="0.7">
      <c r="E725" s="10">
        <v>730</v>
      </c>
      <c r="F725" s="36">
        <v>4.8690095851703701</v>
      </c>
      <c r="G725" s="36">
        <v>6.5109331346901778</v>
      </c>
      <c r="H725" s="36">
        <v>0.13523381885005015</v>
      </c>
      <c r="I725" s="36">
        <v>0.15638194670173022</v>
      </c>
      <c r="J725" s="36">
        <f t="shared" si="11"/>
        <v>0.15638194670173022</v>
      </c>
    </row>
    <row r="726" spans="5:10" x14ac:dyDescent="0.7">
      <c r="E726" s="10">
        <v>731</v>
      </c>
      <c r="F726" s="36">
        <v>4.8694950865866469</v>
      </c>
      <c r="G726" s="36">
        <v>6.5102839776005892</v>
      </c>
      <c r="H726" s="36">
        <v>0.13514759079928285</v>
      </c>
      <c r="I726" s="36">
        <v>0.15626665239238258</v>
      </c>
      <c r="J726" s="36">
        <f t="shared" si="11"/>
        <v>0.15626665239238258</v>
      </c>
    </row>
    <row r="727" spans="5:10" x14ac:dyDescent="0.7">
      <c r="E727" s="10">
        <v>732</v>
      </c>
      <c r="F727" s="36">
        <v>4.8699796381282026</v>
      </c>
      <c r="G727" s="36">
        <v>6.5096362196279225</v>
      </c>
      <c r="H727" s="36">
        <v>0.13506153145213395</v>
      </c>
      <c r="I727" s="36">
        <v>0.15615160657484317</v>
      </c>
      <c r="J727" s="36">
        <f t="shared" si="11"/>
        <v>0.15615160657484317</v>
      </c>
    </row>
    <row r="728" spans="5:10" x14ac:dyDescent="0.7">
      <c r="E728" s="10">
        <v>733</v>
      </c>
      <c r="F728" s="36">
        <v>4.8704632429181176</v>
      </c>
      <c r="G728" s="36">
        <v>6.5089898558018557</v>
      </c>
      <c r="H728" s="36">
        <v>0.13497564025392517</v>
      </c>
      <c r="I728" s="36">
        <v>0.15603680836635259</v>
      </c>
      <c r="J728" s="36">
        <f t="shared" si="11"/>
        <v>0.15603680836635259</v>
      </c>
    </row>
    <row r="729" spans="5:10" x14ac:dyDescent="0.7">
      <c r="E729" s="10">
        <v>734</v>
      </c>
      <c r="F729" s="36">
        <v>4.8709459040650271</v>
      </c>
      <c r="G729" s="36">
        <v>6.5083448811766198</v>
      </c>
      <c r="H729" s="36">
        <v>0.13488991665254357</v>
      </c>
      <c r="I729" s="36">
        <v>0.15592225688851147</v>
      </c>
      <c r="J729" s="36">
        <f t="shared" si="11"/>
        <v>0.15592225688851147</v>
      </c>
    </row>
    <row r="730" spans="5:10" x14ac:dyDescent="0.7">
      <c r="E730" s="10">
        <v>735</v>
      </c>
      <c r="F730" s="36">
        <v>4.8714276246632169</v>
      </c>
      <c r="G730" s="36">
        <v>6.5077012908308438</v>
      </c>
      <c r="H730" s="36">
        <v>0.13480436009842489</v>
      </c>
      <c r="I730" s="36">
        <v>0.15580795126725389</v>
      </c>
      <c r="J730" s="36">
        <f t="shared" si="11"/>
        <v>0.15580795126725389</v>
      </c>
    </row>
    <row r="731" spans="5:10" x14ac:dyDescent="0.7">
      <c r="E731" s="10">
        <v>736</v>
      </c>
      <c r="F731" s="36">
        <v>4.8719084077927102</v>
      </c>
      <c r="G731" s="36">
        <v>6.5070590798673908</v>
      </c>
      <c r="H731" s="36">
        <v>0.13471897004453803</v>
      </c>
      <c r="I731" s="36">
        <v>0.15569389063281824</v>
      </c>
      <c r="J731" s="36">
        <f t="shared" si="11"/>
        <v>0.15569389063281824</v>
      </c>
    </row>
    <row r="732" spans="5:10" x14ac:dyDescent="0.7">
      <c r="E732" s="10">
        <v>737</v>
      </c>
      <c r="F732" s="36">
        <v>4.8723882565193497</v>
      </c>
      <c r="G732" s="36">
        <v>6.5064182434132221</v>
      </c>
      <c r="H732" s="36">
        <v>0.13463374594637045</v>
      </c>
      <c r="I732" s="36">
        <v>0.15558007411972263</v>
      </c>
      <c r="J732" s="36">
        <f t="shared" si="11"/>
        <v>0.15558007411972263</v>
      </c>
    </row>
    <row r="733" spans="5:10" x14ac:dyDescent="0.7">
      <c r="E733" s="10">
        <v>738</v>
      </c>
      <c r="F733" s="36">
        <v>4.8728671738948863</v>
      </c>
      <c r="G733" s="36">
        <v>6.5057787766192217</v>
      </c>
      <c r="H733" s="36">
        <v>0.13454868726191216</v>
      </c>
      <c r="I733" s="36">
        <v>0.15546650086673419</v>
      </c>
      <c r="J733" s="36">
        <f t="shared" si="11"/>
        <v>0.15546650086673419</v>
      </c>
    </row>
    <row r="734" spans="5:10" x14ac:dyDescent="0.7">
      <c r="E734" s="10">
        <v>739</v>
      </c>
      <c r="F734" s="36">
        <v>4.8733451629570599</v>
      </c>
      <c r="G734" s="36">
        <v>6.505140674660062</v>
      </c>
      <c r="H734" s="36">
        <v>0.13446379345164194</v>
      </c>
      <c r="I734" s="36">
        <v>0.1553531700168449</v>
      </c>
      <c r="J734" s="36">
        <f t="shared" si="11"/>
        <v>0.1553531700168449</v>
      </c>
    </row>
    <row r="735" spans="5:10" x14ac:dyDescent="0.7">
      <c r="E735" s="10">
        <v>740</v>
      </c>
      <c r="F735" s="36">
        <v>4.8738222267296747</v>
      </c>
      <c r="G735" s="36">
        <v>6.5045039327340595</v>
      </c>
      <c r="H735" s="36">
        <v>0.13437906397851351</v>
      </c>
      <c r="I735" s="36">
        <v>0.15524008071724604</v>
      </c>
      <c r="J735" s="36">
        <f t="shared" si="11"/>
        <v>0.15524008071724604</v>
      </c>
    </row>
    <row r="736" spans="5:10" x14ac:dyDescent="0.7">
      <c r="E736" s="10">
        <v>741</v>
      </c>
      <c r="F736" s="36">
        <v>4.8742983682226937</v>
      </c>
      <c r="G736" s="36">
        <v>6.5038685460630115</v>
      </c>
      <c r="H736" s="36">
        <v>0.13429449830793871</v>
      </c>
      <c r="I736" s="36">
        <v>0.15512723211929913</v>
      </c>
      <c r="J736" s="36">
        <f t="shared" si="11"/>
        <v>0.15512723211929913</v>
      </c>
    </row>
    <row r="737" spans="5:10" x14ac:dyDescent="0.7">
      <c r="E737" s="10">
        <v>742</v>
      </c>
      <c r="F737" s="36">
        <v>4.8747735904323166</v>
      </c>
      <c r="G737" s="36">
        <v>6.5032345098920539</v>
      </c>
      <c r="H737" s="36">
        <v>0.134210095907774</v>
      </c>
      <c r="I737" s="36">
        <v>0.15501462337851146</v>
      </c>
      <c r="J737" s="36">
        <f t="shared" si="11"/>
        <v>0.15501462337851146</v>
      </c>
    </row>
    <row r="738" spans="5:10" x14ac:dyDescent="0.7">
      <c r="E738" s="10">
        <v>743</v>
      </c>
      <c r="F738" s="36">
        <v>4.8752478963410519</v>
      </c>
      <c r="G738" s="36">
        <v>6.5026018194895316</v>
      </c>
      <c r="H738" s="36">
        <v>0.13412585624830742</v>
      </c>
      <c r="I738" s="36">
        <v>0.15490225365451127</v>
      </c>
      <c r="J738" s="36">
        <f t="shared" si="11"/>
        <v>0.15490225365451127</v>
      </c>
    </row>
    <row r="739" spans="5:10" x14ac:dyDescent="0.7">
      <c r="E739" s="10">
        <v>744</v>
      </c>
      <c r="F739" s="36">
        <v>4.8757212889178172</v>
      </c>
      <c r="G739" s="36">
        <v>6.5019704701468211</v>
      </c>
      <c r="H739" s="36">
        <v>0.134041778802241</v>
      </c>
      <c r="I739" s="36">
        <v>0.15479012211101839</v>
      </c>
      <c r="J739" s="36">
        <f t="shared" si="11"/>
        <v>0.15479012211101839</v>
      </c>
    </row>
    <row r="740" spans="5:10" x14ac:dyDescent="0.7">
      <c r="E740" s="10">
        <v>745</v>
      </c>
      <c r="F740" s="36">
        <v>4.8761937711179915</v>
      </c>
      <c r="G740" s="36">
        <v>6.5013404571782214</v>
      </c>
      <c r="H740" s="36">
        <v>0.13395786304468116</v>
      </c>
      <c r="I740" s="36">
        <v>0.15467822791582297</v>
      </c>
      <c r="J740" s="36">
        <f t="shared" si="11"/>
        <v>0.15467822791582297</v>
      </c>
    </row>
    <row r="741" spans="5:10" x14ac:dyDescent="0.7">
      <c r="E741" s="10">
        <v>746</v>
      </c>
      <c r="F741" s="36">
        <v>4.8766653458835227</v>
      </c>
      <c r="G741" s="36">
        <v>6.5007117759207871</v>
      </c>
      <c r="H741" s="36">
        <v>0.13387410845311964</v>
      </c>
      <c r="I741" s="36">
        <v>0.15456657024075748</v>
      </c>
      <c r="J741" s="36">
        <f t="shared" si="11"/>
        <v>0.15456657024075748</v>
      </c>
    </row>
    <row r="742" spans="5:10" x14ac:dyDescent="0.7">
      <c r="E742" s="10">
        <v>747</v>
      </c>
      <c r="F742" s="36">
        <v>4.8771360161429884</v>
      </c>
      <c r="G742" s="36">
        <v>6.5000844217342015</v>
      </c>
      <c r="H742" s="36">
        <v>0.13379051450742296</v>
      </c>
      <c r="I742" s="36">
        <v>0.15445514826167273</v>
      </c>
      <c r="J742" s="36">
        <f t="shared" si="11"/>
        <v>0.15445514826167273</v>
      </c>
    </row>
    <row r="743" spans="5:10" x14ac:dyDescent="0.7">
      <c r="E743" s="10">
        <v>748</v>
      </c>
      <c r="F743" s="36">
        <v>4.8776057848116841</v>
      </c>
      <c r="G743" s="36">
        <v>6.4994583900006155</v>
      </c>
      <c r="H743" s="36">
        <v>0.13370708068981685</v>
      </c>
      <c r="I743" s="36">
        <v>0.15434396115841031</v>
      </c>
      <c r="J743" s="36">
        <f t="shared" si="11"/>
        <v>0.15434396115841031</v>
      </c>
    </row>
    <row r="744" spans="5:10" x14ac:dyDescent="0.7">
      <c r="E744" s="10">
        <v>749</v>
      </c>
      <c r="F744" s="36">
        <v>4.8780746547916847</v>
      </c>
      <c r="G744" s="36">
        <v>6.4988336761245504</v>
      </c>
      <c r="H744" s="36">
        <v>0.1336238064848746</v>
      </c>
      <c r="I744" s="36">
        <v>0.15423300811478491</v>
      </c>
      <c r="J744" s="36">
        <f t="shared" si="11"/>
        <v>0.15423300811478491</v>
      </c>
    </row>
    <row r="745" spans="5:10" x14ac:dyDescent="0.7">
      <c r="E745" s="10">
        <v>750</v>
      </c>
      <c r="F745" s="36">
        <v>4.878542628971946</v>
      </c>
      <c r="G745" s="36">
        <v>6.4982102755327045</v>
      </c>
      <c r="H745" s="36">
        <v>0.13354069137949998</v>
      </c>
      <c r="I745" s="36">
        <v>0.15412228831854979</v>
      </c>
      <c r="J745" s="36">
        <f t="shared" si="11"/>
        <v>0.15412228831854979</v>
      </c>
    </row>
    <row r="746" spans="5:10" x14ac:dyDescent="0.7">
      <c r="E746" s="10">
        <v>751</v>
      </c>
      <c r="F746" s="36">
        <v>4.8790097102283632</v>
      </c>
      <c r="G746" s="36">
        <v>6.4975881836738614</v>
      </c>
      <c r="H746" s="36">
        <v>0.13345773486291623</v>
      </c>
      <c r="I746" s="36">
        <v>0.15401180096138067</v>
      </c>
      <c r="J746" s="36">
        <f t="shared" si="11"/>
        <v>0.15401180096138067</v>
      </c>
    </row>
    <row r="747" spans="5:10" x14ac:dyDescent="0.7">
      <c r="E747" s="10">
        <v>752</v>
      </c>
      <c r="F747" s="36">
        <v>4.8794759014238505</v>
      </c>
      <c r="G747" s="36">
        <v>6.4969673960187251</v>
      </c>
      <c r="H747" s="36">
        <v>0.1333749364266521</v>
      </c>
      <c r="I747" s="36">
        <v>0.1539015452388468</v>
      </c>
      <c r="J747" s="36">
        <f t="shared" si="11"/>
        <v>0.1539015452388468</v>
      </c>
    </row>
    <row r="748" spans="5:10" x14ac:dyDescent="0.7">
      <c r="E748" s="10">
        <v>753</v>
      </c>
      <c r="F748" s="36">
        <v>4.8799412054084232</v>
      </c>
      <c r="G748" s="36">
        <v>6.4963479080598008</v>
      </c>
      <c r="H748" s="36">
        <v>0.13329229556452726</v>
      </c>
      <c r="I748" s="36">
        <v>0.15379152035038923</v>
      </c>
      <c r="J748" s="36">
        <f t="shared" si="11"/>
        <v>0.15379152035038923</v>
      </c>
    </row>
    <row r="749" spans="5:10" x14ac:dyDescent="0.7">
      <c r="E749" s="10">
        <v>754</v>
      </c>
      <c r="F749" s="36">
        <v>4.8804056250192618</v>
      </c>
      <c r="G749" s="36">
        <v>6.495729715311259</v>
      </c>
      <c r="H749" s="36">
        <v>0.13320981177264091</v>
      </c>
      <c r="I749" s="36">
        <v>0.15368172549929682</v>
      </c>
      <c r="J749" s="36">
        <f t="shared" si="11"/>
        <v>0.15368172549929682</v>
      </c>
    </row>
    <row r="750" spans="5:10" x14ac:dyDescent="0.7">
      <c r="E750" s="10">
        <v>755</v>
      </c>
      <c r="F750" s="36">
        <v>4.8808691630807957</v>
      </c>
      <c r="G750" s="36">
        <v>6.4951128133087925</v>
      </c>
      <c r="H750" s="36">
        <v>0.13312748454935686</v>
      </c>
      <c r="I750" s="36">
        <v>0.15357215989268114</v>
      </c>
      <c r="J750" s="36">
        <f t="shared" si="11"/>
        <v>0.15357215989268114</v>
      </c>
    </row>
    <row r="751" spans="5:10" x14ac:dyDescent="0.7">
      <c r="E751" s="10">
        <v>756</v>
      </c>
      <c r="F751" s="36">
        <v>4.8813318224047739</v>
      </c>
      <c r="G751" s="36">
        <v>6.4944971976094905</v>
      </c>
      <c r="H751" s="36">
        <v>0.13304531339529124</v>
      </c>
      <c r="I751" s="36">
        <v>0.15346282274145384</v>
      </c>
      <c r="J751" s="36">
        <f t="shared" si="11"/>
        <v>0.15346282274145384</v>
      </c>
    </row>
    <row r="752" spans="5:10" x14ac:dyDescent="0.7">
      <c r="E752" s="10">
        <v>757</v>
      </c>
      <c r="F752" s="36">
        <v>4.8817936057903371</v>
      </c>
      <c r="G752" s="36">
        <v>6.4938828637917156</v>
      </c>
      <c r="H752" s="36">
        <v>0.1329632978132993</v>
      </c>
      <c r="I752" s="36">
        <v>0.15335371326030467</v>
      </c>
      <c r="J752" s="36">
        <f t="shared" si="11"/>
        <v>0.15335371326030467</v>
      </c>
    </row>
    <row r="753" spans="5:10" x14ac:dyDescent="0.7">
      <c r="E753" s="10">
        <v>758</v>
      </c>
      <c r="F753" s="36">
        <v>4.8822545160240933</v>
      </c>
      <c r="G753" s="36">
        <v>6.4932698074549533</v>
      </c>
      <c r="H753" s="36">
        <v>0.13288143730846225</v>
      </c>
      <c r="I753" s="36">
        <v>0.15324483066767502</v>
      </c>
      <c r="J753" s="36">
        <f t="shared" si="11"/>
        <v>0.15324483066767502</v>
      </c>
    </row>
    <row r="754" spans="5:10" x14ac:dyDescent="0.7">
      <c r="E754" s="10">
        <v>759</v>
      </c>
      <c r="F754" s="36">
        <v>4.8827145558801854</v>
      </c>
      <c r="G754" s="36">
        <v>6.4926580242197032</v>
      </c>
      <c r="H754" s="36">
        <v>0.13279973138807522</v>
      </c>
      <c r="I754" s="36">
        <v>0.15313617418573866</v>
      </c>
      <c r="J754" s="36">
        <f t="shared" si="11"/>
        <v>0.15313617418573866</v>
      </c>
    </row>
    <row r="755" spans="5:10" x14ac:dyDescent="0.7">
      <c r="E755" s="10">
        <v>760</v>
      </c>
      <c r="F755" s="36">
        <v>4.8831737281203695</v>
      </c>
      <c r="G755" s="36">
        <v>6.4920475097273451</v>
      </c>
      <c r="H755" s="36">
        <v>0.13271817956163334</v>
      </c>
      <c r="I755" s="36">
        <v>0.1530277430403777</v>
      </c>
      <c r="J755" s="36">
        <f t="shared" si="11"/>
        <v>0.1530277430403777</v>
      </c>
    </row>
    <row r="756" spans="5:10" x14ac:dyDescent="0.7">
      <c r="E756" s="10">
        <v>761</v>
      </c>
      <c r="F756" s="36">
        <v>4.8836320354940783</v>
      </c>
      <c r="G756" s="36">
        <v>6.4914382596399998</v>
      </c>
      <c r="H756" s="36">
        <v>0.13263678134082013</v>
      </c>
      <c r="I756" s="36">
        <v>0.15291953646115819</v>
      </c>
      <c r="J756" s="36">
        <f t="shared" si="11"/>
        <v>0.15291953646115819</v>
      </c>
    </row>
    <row r="757" spans="5:10" x14ac:dyDescent="0.7">
      <c r="E757" s="10">
        <v>762</v>
      </c>
      <c r="F757" s="36">
        <v>4.8840894807385018</v>
      </c>
      <c r="G757" s="36">
        <v>6.4908302696404219</v>
      </c>
      <c r="H757" s="36">
        <v>0.13255553623949401</v>
      </c>
      <c r="I757" s="36">
        <v>0.15281155368131039</v>
      </c>
      <c r="J757" s="36">
        <f t="shared" si="11"/>
        <v>0.15281155368131039</v>
      </c>
    </row>
    <row r="758" spans="5:10" x14ac:dyDescent="0.7">
      <c r="E758" s="10">
        <v>763</v>
      </c>
      <c r="F758" s="36">
        <v>4.8845460665786504</v>
      </c>
      <c r="G758" s="36">
        <v>6.490223535431852</v>
      </c>
      <c r="H758" s="36">
        <v>0.13247444377367612</v>
      </c>
      <c r="I758" s="36">
        <v>0.15270379393770339</v>
      </c>
      <c r="J758" s="36">
        <f t="shared" si="11"/>
        <v>0.15270379393770339</v>
      </c>
    </row>
    <row r="759" spans="5:10" x14ac:dyDescent="0.7">
      <c r="E759" s="10">
        <v>764</v>
      </c>
      <c r="F759" s="36">
        <v>4.8850017957274252</v>
      </c>
      <c r="G759" s="36">
        <v>6.4896180527379173</v>
      </c>
      <c r="H759" s="36">
        <v>0.13239350346153844</v>
      </c>
      <c r="I759" s="36">
        <v>0.15259625647082697</v>
      </c>
      <c r="J759" s="36">
        <f t="shared" si="11"/>
        <v>0.15259625647082697</v>
      </c>
    </row>
    <row r="760" spans="5:10" x14ac:dyDescent="0.7">
      <c r="E760" s="10">
        <v>765</v>
      </c>
      <c r="F760" s="36">
        <v>4.8854566708856888</v>
      </c>
      <c r="G760" s="36">
        <v>6.4890138173024869</v>
      </c>
      <c r="H760" s="36">
        <v>0.13231271482339124</v>
      </c>
      <c r="I760" s="36">
        <v>0.1524889405247658</v>
      </c>
      <c r="J760" s="36">
        <f t="shared" si="11"/>
        <v>0.1524889405247658</v>
      </c>
    </row>
    <row r="761" spans="5:10" x14ac:dyDescent="0.7">
      <c r="E761" s="10">
        <v>766</v>
      </c>
      <c r="F761" s="36">
        <v>4.885910694742333</v>
      </c>
      <c r="G761" s="36">
        <v>6.488410824889562</v>
      </c>
      <c r="H761" s="36">
        <v>0.13223207738167064</v>
      </c>
      <c r="I761" s="36">
        <v>0.1523818453471808</v>
      </c>
      <c r="J761" s="36">
        <f t="shared" si="11"/>
        <v>0.1523818453471808</v>
      </c>
    </row>
    <row r="762" spans="5:10" x14ac:dyDescent="0.7">
      <c r="E762" s="10">
        <v>767</v>
      </c>
      <c r="F762" s="36">
        <v>4.8863638699743523</v>
      </c>
      <c r="G762" s="36">
        <v>6.4878090712831487</v>
      </c>
      <c r="H762" s="36">
        <v>0.13215159066092597</v>
      </c>
      <c r="I762" s="36">
        <v>0.15227497018928493</v>
      </c>
      <c r="J762" s="36">
        <f t="shared" si="11"/>
        <v>0.15227497018928493</v>
      </c>
    </row>
    <row r="763" spans="5:10" x14ac:dyDescent="0.7">
      <c r="E763" s="10">
        <v>768</v>
      </c>
      <c r="F763" s="36">
        <v>4.8868161992469066</v>
      </c>
      <c r="G763" s="36">
        <v>6.4872085522871314</v>
      </c>
      <c r="H763" s="36">
        <v>0.13207125418780818</v>
      </c>
      <c r="I763" s="36">
        <v>0.15216831430582256</v>
      </c>
      <c r="J763" s="36">
        <f t="shared" si="11"/>
        <v>0.15216831430582256</v>
      </c>
    </row>
    <row r="764" spans="5:10" x14ac:dyDescent="0.7">
      <c r="E764" s="10">
        <v>769</v>
      </c>
      <c r="F764" s="36">
        <v>4.8872676852133825</v>
      </c>
      <c r="G764" s="36">
        <v>6.4866092637251773</v>
      </c>
      <c r="H764" s="36">
        <v>0.1319910674910596</v>
      </c>
      <c r="I764" s="36">
        <v>0.15206187695505058</v>
      </c>
      <c r="J764" s="36">
        <f t="shared" si="11"/>
        <v>0.15206187695505058</v>
      </c>
    </row>
    <row r="765" spans="5:10" x14ac:dyDescent="0.7">
      <c r="E765" s="10">
        <v>770</v>
      </c>
      <c r="F765" s="36">
        <v>4.8877183305154785</v>
      </c>
      <c r="G765" s="36">
        <v>6.4860112014405775</v>
      </c>
      <c r="H765" s="36">
        <v>0.13191103010149807</v>
      </c>
      <c r="I765" s="36">
        <v>0.15195565739871242</v>
      </c>
      <c r="J765" s="36">
        <f t="shared" si="11"/>
        <v>0.15195565739871242</v>
      </c>
    </row>
    <row r="766" spans="5:10" x14ac:dyDescent="0.7">
      <c r="E766" s="10">
        <v>771</v>
      </c>
      <c r="F766" s="36">
        <v>4.8881681377832544</v>
      </c>
      <c r="G766" s="36">
        <v>6.4854143612961632</v>
      </c>
      <c r="H766" s="36">
        <v>0.13183114155200892</v>
      </c>
      <c r="I766" s="36">
        <v>0.15184965490202118</v>
      </c>
      <c r="J766" s="36">
        <f t="shared" si="11"/>
        <v>0.15184965490202118</v>
      </c>
    </row>
    <row r="767" spans="5:10" x14ac:dyDescent="0.7">
      <c r="E767" s="10">
        <v>772</v>
      </c>
      <c r="F767" s="36">
        <v>4.8886171096352005</v>
      </c>
      <c r="G767" s="36">
        <v>6.4848187391741732</v>
      </c>
      <c r="H767" s="36">
        <v>0.13175140137753205</v>
      </c>
      <c r="I767" s="36">
        <v>0.15174386873363677</v>
      </c>
      <c r="J767" s="36">
        <f t="shared" si="11"/>
        <v>0.15174386873363677</v>
      </c>
    </row>
    <row r="768" spans="5:10" x14ac:dyDescent="0.7">
      <c r="E768" s="10">
        <v>773</v>
      </c>
      <c r="F768" s="36">
        <v>4.8890652486783139</v>
      </c>
      <c r="G768" s="36">
        <v>6.4842243309761392</v>
      </c>
      <c r="H768" s="36">
        <v>0.13167180911504861</v>
      </c>
      <c r="I768" s="36">
        <v>0.15163829816564611</v>
      </c>
      <c r="J768" s="36">
        <f t="shared" si="11"/>
        <v>0.15163829816564611</v>
      </c>
    </row>
    <row r="769" spans="5:10" x14ac:dyDescent="0.7">
      <c r="E769" s="10">
        <v>774</v>
      </c>
      <c r="F769" s="36">
        <v>4.8895125575081453</v>
      </c>
      <c r="G769" s="36">
        <v>6.4836311326227776</v>
      </c>
      <c r="H769" s="36">
        <v>0.1315923643035728</v>
      </c>
      <c r="I769" s="36">
        <v>0.15153294247354343</v>
      </c>
      <c r="J769" s="36">
        <f t="shared" si="11"/>
        <v>0.15153294247354343</v>
      </c>
    </row>
    <row r="770" spans="5:10" x14ac:dyDescent="0.7">
      <c r="E770" s="10">
        <v>775</v>
      </c>
      <c r="F770" s="36">
        <v>4.889959038708886</v>
      </c>
      <c r="G770" s="36">
        <v>6.4830391400538554</v>
      </c>
      <c r="H770" s="36">
        <v>0.13151306648413619</v>
      </c>
      <c r="I770" s="36">
        <v>0.15142780093620578</v>
      </c>
      <c r="J770" s="36">
        <f t="shared" si="11"/>
        <v>0.15142780093620578</v>
      </c>
    </row>
    <row r="771" spans="5:10" x14ac:dyDescent="0.7">
      <c r="E771" s="10">
        <v>776</v>
      </c>
      <c r="F771" s="36">
        <v>4.8904046948534114</v>
      </c>
      <c r="G771" s="36">
        <v>6.4824483492280986</v>
      </c>
      <c r="H771" s="36">
        <v>0.13143391519978032</v>
      </c>
      <c r="I771" s="36">
        <v>0.15132287283587842</v>
      </c>
      <c r="J771" s="36">
        <f t="shared" si="11"/>
        <v>0.15132287283587842</v>
      </c>
    </row>
    <row r="772" spans="5:10" x14ac:dyDescent="0.7">
      <c r="E772" s="10">
        <v>777</v>
      </c>
      <c r="F772" s="36">
        <v>4.8908495285033551</v>
      </c>
      <c r="G772" s="36">
        <v>6.4818587561230654</v>
      </c>
      <c r="H772" s="36">
        <v>0.13135490999554322</v>
      </c>
      <c r="I772" s="36">
        <v>0.15121815745815059</v>
      </c>
      <c r="J772" s="36">
        <f t="shared" si="11"/>
        <v>0.15121815745815059</v>
      </c>
    </row>
    <row r="773" spans="5:10" x14ac:dyDescent="0.7">
      <c r="E773" s="10">
        <v>778</v>
      </c>
      <c r="F773" s="36">
        <v>4.8912935422091728</v>
      </c>
      <c r="G773" s="36">
        <v>6.48127035673504</v>
      </c>
      <c r="H773" s="36">
        <v>0.13127605041844814</v>
      </c>
      <c r="I773" s="36">
        <v>0.15111365409193755</v>
      </c>
      <c r="J773" s="36">
        <f t="shared" si="11"/>
        <v>0.15111365409193755</v>
      </c>
    </row>
    <row r="774" spans="5:10" x14ac:dyDescent="0.7">
      <c r="E774" s="10">
        <v>779</v>
      </c>
      <c r="F774" s="36">
        <v>4.8917367385101986</v>
      </c>
      <c r="G774" s="36">
        <v>6.480683147078917</v>
      </c>
      <c r="H774" s="36">
        <v>0.13119733601749373</v>
      </c>
      <c r="I774" s="36">
        <v>0.15100936202946014</v>
      </c>
      <c r="J774" s="36">
        <f t="shared" ref="J774:J837" si="12">MAX(H774,I774)</f>
        <v>0.15100936202946014</v>
      </c>
    </row>
    <row r="775" spans="5:10" x14ac:dyDescent="0.7">
      <c r="E775" s="10">
        <v>780</v>
      </c>
      <c r="F775" s="36">
        <v>4.8921791199347195</v>
      </c>
      <c r="G775" s="36">
        <v>6.4800971231880933</v>
      </c>
      <c r="H775" s="36">
        <v>0.13111876634364061</v>
      </c>
      <c r="I775" s="36">
        <v>0.15090528056622499</v>
      </c>
      <c r="J775" s="36">
        <f t="shared" si="12"/>
        <v>0.15090528056622499</v>
      </c>
    </row>
    <row r="776" spans="5:10" x14ac:dyDescent="0.7">
      <c r="E776" s="10">
        <v>781</v>
      </c>
      <c r="F776" s="36">
        <v>4.8926206890000214</v>
      </c>
      <c r="G776" s="36">
        <v>6.47951228111436</v>
      </c>
      <c r="H776" s="36">
        <v>0.13104034094980321</v>
      </c>
      <c r="I776" s="36">
        <v>0.15080140900100591</v>
      </c>
      <c r="J776" s="36">
        <f t="shared" si="12"/>
        <v>0.15080140900100591</v>
      </c>
    </row>
    <row r="777" spans="5:10" x14ac:dyDescent="0.7">
      <c r="E777" s="10">
        <v>782</v>
      </c>
      <c r="F777" s="36">
        <v>4.8930614482124621</v>
      </c>
      <c r="G777" s="36">
        <v>6.4789286169277833</v>
      </c>
      <c r="H777" s="36">
        <v>0.13096205939083694</v>
      </c>
      <c r="I777" s="36">
        <v>0.15069774663582236</v>
      </c>
      <c r="J777" s="36">
        <f t="shared" si="12"/>
        <v>0.15069774663582236</v>
      </c>
    </row>
    <row r="778" spans="5:10" x14ac:dyDescent="0.7">
      <c r="E778" s="10">
        <v>783</v>
      </c>
      <c r="F778" s="36">
        <v>4.8935014000675343</v>
      </c>
      <c r="G778" s="36">
        <v>6.4783461267166134</v>
      </c>
      <c r="H778" s="36">
        <v>0.13088392122352677</v>
      </c>
      <c r="I778" s="36">
        <v>0.1505942927759234</v>
      </c>
      <c r="J778" s="36">
        <f t="shared" si="12"/>
        <v>0.1505942927759234</v>
      </c>
    </row>
    <row r="779" spans="5:10" x14ac:dyDescent="0.7">
      <c r="E779" s="10">
        <v>784</v>
      </c>
      <c r="F779" s="36">
        <v>4.8939405470499153</v>
      </c>
      <c r="G779" s="36">
        <v>6.4777648065871567</v>
      </c>
      <c r="H779" s="36">
        <v>0.13080592600657881</v>
      </c>
      <c r="I779" s="36">
        <v>0.1504910467297651</v>
      </c>
      <c r="J779" s="36">
        <f t="shared" si="12"/>
        <v>0.1504910467297651</v>
      </c>
    </row>
    <row r="780" spans="5:10" x14ac:dyDescent="0.7">
      <c r="E780" s="10">
        <v>785</v>
      </c>
      <c r="F780" s="36">
        <v>4.8943788916335311</v>
      </c>
      <c r="G780" s="36">
        <v>6.4771846526636914</v>
      </c>
      <c r="H780" s="36">
        <v>0.13072807330060843</v>
      </c>
      <c r="I780" s="36">
        <v>0.15038800780899519</v>
      </c>
      <c r="J780" s="36">
        <f t="shared" si="12"/>
        <v>0.15038800780899519</v>
      </c>
    </row>
    <row r="781" spans="5:10" x14ac:dyDescent="0.7">
      <c r="E781" s="10">
        <v>786</v>
      </c>
      <c r="F781" s="36">
        <v>4.8948164362816291</v>
      </c>
      <c r="G781" s="36">
        <v>6.4766056610883362</v>
      </c>
      <c r="H781" s="36">
        <v>0.13065036266812768</v>
      </c>
      <c r="I781" s="36">
        <v>0.15028517532843022</v>
      </c>
      <c r="J781" s="36">
        <f t="shared" si="12"/>
        <v>0.15028517532843022</v>
      </c>
    </row>
    <row r="782" spans="5:10" x14ac:dyDescent="0.7">
      <c r="E782" s="10">
        <v>787</v>
      </c>
      <c r="F782" s="36">
        <v>4.8952531834468171</v>
      </c>
      <c r="G782" s="36">
        <v>6.476027828020972</v>
      </c>
      <c r="H782" s="36">
        <v>0.13057279367353836</v>
      </c>
      <c r="I782" s="36">
        <v>0.1501825486060413</v>
      </c>
      <c r="J782" s="36">
        <f t="shared" si="12"/>
        <v>0.1501825486060413</v>
      </c>
    </row>
    <row r="783" spans="5:10" x14ac:dyDescent="0.7">
      <c r="E783" s="10">
        <v>788</v>
      </c>
      <c r="F783" s="36">
        <v>4.8956891355711356</v>
      </c>
      <c r="G783" s="36">
        <v>6.4754511496391158</v>
      </c>
      <c r="H783" s="36">
        <v>0.13049536588311883</v>
      </c>
      <c r="I783" s="36">
        <v>0.15008012696293171</v>
      </c>
      <c r="J783" s="36">
        <f t="shared" si="12"/>
        <v>0.15008012696293171</v>
      </c>
    </row>
    <row r="784" spans="5:10" x14ac:dyDescent="0.7">
      <c r="E784" s="10">
        <v>789</v>
      </c>
      <c r="F784" s="36">
        <v>4.8961242950861141</v>
      </c>
      <c r="G784" s="36">
        <v>6.4748756221378274</v>
      </c>
      <c r="H784" s="36">
        <v>0.13041807886501455</v>
      </c>
      <c r="I784" s="36">
        <v>0.14997790972332048</v>
      </c>
      <c r="J784" s="36">
        <f t="shared" si="12"/>
        <v>0.14997790972332048</v>
      </c>
    </row>
    <row r="785" spans="5:10" x14ac:dyDescent="0.7">
      <c r="E785" s="10">
        <v>790</v>
      </c>
      <c r="F785" s="36">
        <v>4.8965586644128356</v>
      </c>
      <c r="G785" s="36">
        <v>6.4743012417295969</v>
      </c>
      <c r="H785" s="36">
        <v>0.13034093218922616</v>
      </c>
      <c r="I785" s="36">
        <v>0.1498758962145228</v>
      </c>
      <c r="J785" s="36">
        <f t="shared" si="12"/>
        <v>0.1498758962145228</v>
      </c>
    </row>
    <row r="786" spans="5:10" x14ac:dyDescent="0.7">
      <c r="E786" s="10">
        <v>791</v>
      </c>
      <c r="F786" s="36">
        <v>4.8969922459619717</v>
      </c>
      <c r="G786" s="36">
        <v>6.4737280046442676</v>
      </c>
      <c r="H786" s="36">
        <v>0.13026392542760357</v>
      </c>
      <c r="I786" s="36">
        <v>0.14977408576693541</v>
      </c>
      <c r="J786" s="36">
        <f t="shared" si="12"/>
        <v>0.14977408576693541</v>
      </c>
    </row>
    <row r="787" spans="5:10" x14ac:dyDescent="0.7">
      <c r="E787" s="10">
        <v>792</v>
      </c>
      <c r="F787" s="36">
        <v>4.8974250421338708</v>
      </c>
      <c r="G787" s="36">
        <v>6.4731559071288949</v>
      </c>
      <c r="H787" s="36">
        <v>0.13018705815383003</v>
      </c>
      <c r="I787" s="36">
        <v>0.14967247771401215</v>
      </c>
      <c r="J787" s="36">
        <f t="shared" si="12"/>
        <v>0.14967247771401215</v>
      </c>
    </row>
    <row r="788" spans="5:10" x14ac:dyDescent="0.7">
      <c r="E788" s="10">
        <v>793</v>
      </c>
      <c r="F788" s="36">
        <v>4.8978570553185889</v>
      </c>
      <c r="G788" s="36">
        <v>6.472584945447684</v>
      </c>
      <c r="H788" s="36">
        <v>0.13011032994341676</v>
      </c>
      <c r="I788" s="36">
        <v>0.14957107139225267</v>
      </c>
      <c r="J788" s="36">
        <f t="shared" si="12"/>
        <v>0.14957107139225267</v>
      </c>
    </row>
    <row r="789" spans="5:10" x14ac:dyDescent="0.7">
      <c r="E789" s="10">
        <v>794</v>
      </c>
      <c r="F789" s="36">
        <v>4.8982882878959737</v>
      </c>
      <c r="G789" s="36">
        <v>6.472015115881864</v>
      </c>
      <c r="H789" s="36">
        <v>0.1300337403736882</v>
      </c>
      <c r="I789" s="36">
        <v>0.14946986614118041</v>
      </c>
      <c r="J789" s="36">
        <f t="shared" si="12"/>
        <v>0.14946986614118041</v>
      </c>
    </row>
    <row r="790" spans="5:10" x14ac:dyDescent="0.7">
      <c r="E790" s="10">
        <v>795</v>
      </c>
      <c r="F790" s="36">
        <v>4.8987187422356859</v>
      </c>
      <c r="G790" s="36">
        <v>6.471446414729602</v>
      </c>
      <c r="H790" s="36">
        <v>0.1299572890237779</v>
      </c>
      <c r="I790" s="36">
        <v>0.14936886130332683</v>
      </c>
      <c r="J790" s="36">
        <f t="shared" si="12"/>
        <v>0.14936886130332683</v>
      </c>
    </row>
    <row r="791" spans="5:10" x14ac:dyDescent="0.7">
      <c r="E791" s="10">
        <v>796</v>
      </c>
      <c r="F791" s="36">
        <v>4.899148420697288</v>
      </c>
      <c r="G791" s="36">
        <v>6.4708788383058975</v>
      </c>
      <c r="H791" s="36">
        <v>0.12988097547461308</v>
      </c>
      <c r="I791" s="36">
        <v>0.14926805622421324</v>
      </c>
      <c r="J791" s="36">
        <f t="shared" si="12"/>
        <v>0.14926805622421324</v>
      </c>
    </row>
    <row r="792" spans="5:10" x14ac:dyDescent="0.7">
      <c r="E792" s="10">
        <v>797</v>
      </c>
      <c r="F792" s="36">
        <v>4.8995773256302844</v>
      </c>
      <c r="G792" s="36">
        <v>6.4703123829424829</v>
      </c>
      <c r="H792" s="36">
        <v>0.12980479930890709</v>
      </c>
      <c r="I792" s="36">
        <v>0.1491674502523328</v>
      </c>
      <c r="J792" s="36">
        <f t="shared" si="12"/>
        <v>0.1491674502523328</v>
      </c>
    </row>
    <row r="793" spans="5:10" x14ac:dyDescent="0.7">
      <c r="E793" s="10">
        <v>798</v>
      </c>
      <c r="F793" s="36">
        <v>4.9000054593741718</v>
      </c>
      <c r="G793" s="36">
        <v>6.4697470449877397</v>
      </c>
      <c r="H793" s="36">
        <v>0.12972876011115109</v>
      </c>
      <c r="I793" s="36">
        <v>0.14906704273913518</v>
      </c>
      <c r="J793" s="36">
        <f t="shared" si="12"/>
        <v>0.14906704273913518</v>
      </c>
    </row>
    <row r="794" spans="5:10" x14ac:dyDescent="0.7">
      <c r="E794" s="10">
        <v>799</v>
      </c>
      <c r="F794" s="36">
        <v>4.9004328242585089</v>
      </c>
      <c r="G794" s="36">
        <v>6.4691828208065836</v>
      </c>
      <c r="H794" s="36">
        <v>0.1296528574676008</v>
      </c>
      <c r="I794" s="36">
        <v>0.14896683303900704</v>
      </c>
      <c r="J794" s="36">
        <f t="shared" si="12"/>
        <v>0.14896683303900704</v>
      </c>
    </row>
    <row r="795" spans="5:10" x14ac:dyDescent="0.7">
      <c r="E795" s="10">
        <v>800</v>
      </c>
      <c r="F795" s="36">
        <v>4.9008594226029585</v>
      </c>
      <c r="G795" s="36">
        <v>6.4686197067803848</v>
      </c>
      <c r="H795" s="36">
        <v>0.12957709096627001</v>
      </c>
      <c r="I795" s="36">
        <v>0.14886682050925737</v>
      </c>
      <c r="J795" s="36">
        <f t="shared" si="12"/>
        <v>0.14886682050925737</v>
      </c>
    </row>
    <row r="796" spans="5:10" x14ac:dyDescent="0.7">
      <c r="E796" s="10">
        <v>801</v>
      </c>
      <c r="F796" s="36">
        <v>4.901285256717351</v>
      </c>
      <c r="G796" s="36">
        <v>6.4680576993068559</v>
      </c>
      <c r="H796" s="36">
        <v>0.12950146019691844</v>
      </c>
      <c r="I796" s="36">
        <v>0.14876700451009794</v>
      </c>
      <c r="J796" s="36">
        <f t="shared" si="12"/>
        <v>0.14876700451009794</v>
      </c>
    </row>
    <row r="797" spans="5:10" x14ac:dyDescent="0.7">
      <c r="E797" s="10">
        <v>802</v>
      </c>
      <c r="F797" s="36">
        <v>4.9017103289017196</v>
      </c>
      <c r="G797" s="36">
        <v>6.4674967947999829</v>
      </c>
      <c r="H797" s="36">
        <v>0.12942596475104606</v>
      </c>
      <c r="I797" s="36">
        <v>0.14866738440463001</v>
      </c>
      <c r="J797" s="36">
        <f t="shared" si="12"/>
        <v>0.14866738440463001</v>
      </c>
    </row>
    <row r="798" spans="5:10" x14ac:dyDescent="0.7">
      <c r="E798" s="10">
        <v>803</v>
      </c>
      <c r="F798" s="36">
        <v>4.902134641446386</v>
      </c>
      <c r="G798" s="36">
        <v>6.4669369896898949</v>
      </c>
      <c r="H798" s="36">
        <v>0.1293506042218775</v>
      </c>
      <c r="I798" s="36">
        <v>0.14856795955882296</v>
      </c>
      <c r="J798" s="36">
        <f t="shared" si="12"/>
        <v>0.14856795955882296</v>
      </c>
    </row>
    <row r="799" spans="5:10" x14ac:dyDescent="0.7">
      <c r="E799" s="10">
        <v>804</v>
      </c>
      <c r="F799" s="36">
        <v>4.90255819663198</v>
      </c>
      <c r="G799" s="36">
        <v>6.4663782804228074</v>
      </c>
      <c r="H799" s="36">
        <v>0.12927537820435886</v>
      </c>
      <c r="I799" s="36">
        <v>0.14846872934150235</v>
      </c>
      <c r="J799" s="36">
        <f t="shared" si="12"/>
        <v>0.14846872934150235</v>
      </c>
    </row>
    <row r="800" spans="5:10" x14ac:dyDescent="0.7">
      <c r="E800" s="10">
        <v>805</v>
      </c>
      <c r="F800" s="36">
        <v>4.9029809967295179</v>
      </c>
      <c r="G800" s="36">
        <v>6.4658206634609003</v>
      </c>
      <c r="H800" s="36">
        <v>0.12920028629514357</v>
      </c>
      <c r="I800" s="36">
        <v>0.14836969312432968</v>
      </c>
      <c r="J800" s="36">
        <f t="shared" si="12"/>
        <v>0.14836969312432968</v>
      </c>
    </row>
    <row r="801" spans="5:10" x14ac:dyDescent="0.7">
      <c r="E801" s="10">
        <v>806</v>
      </c>
      <c r="F801" s="36">
        <v>4.9034030440004317</v>
      </c>
      <c r="G801" s="36">
        <v>6.4652641352822569</v>
      </c>
      <c r="H801" s="36">
        <v>0.12912532809258748</v>
      </c>
      <c r="I801" s="36">
        <v>0.14827085028179066</v>
      </c>
      <c r="J801" s="36">
        <f t="shared" si="12"/>
        <v>0.14827085028179066</v>
      </c>
    </row>
    <row r="802" spans="5:10" x14ac:dyDescent="0.7">
      <c r="E802" s="10">
        <v>807</v>
      </c>
      <c r="F802" s="36">
        <v>4.9038243406966462</v>
      </c>
      <c r="G802" s="36">
        <v>6.4647086923807349</v>
      </c>
      <c r="H802" s="36">
        <v>0.12905050319673472</v>
      </c>
      <c r="I802" s="36">
        <v>0.14817220019117294</v>
      </c>
      <c r="J802" s="36">
        <f t="shared" si="12"/>
        <v>0.14817220019117294</v>
      </c>
    </row>
    <row r="803" spans="5:10" x14ac:dyDescent="0.7">
      <c r="E803" s="10">
        <v>808</v>
      </c>
      <c r="F803" s="36">
        <v>4.9042448890606076</v>
      </c>
      <c r="G803" s="36">
        <v>6.4641543312659122</v>
      </c>
      <c r="H803" s="36">
        <v>0.12897581120931301</v>
      </c>
      <c r="I803" s="36">
        <v>0.14807374223255576</v>
      </c>
      <c r="J803" s="36">
        <f t="shared" si="12"/>
        <v>0.14807374223255576</v>
      </c>
    </row>
    <row r="804" spans="5:10" x14ac:dyDescent="0.7">
      <c r="E804" s="10">
        <v>809</v>
      </c>
      <c r="F804" s="36">
        <v>4.9046646913253475</v>
      </c>
      <c r="G804" s="36">
        <v>6.4636010484629729</v>
      </c>
      <c r="H804" s="36">
        <v>0.12890125173372213</v>
      </c>
      <c r="I804" s="36">
        <v>0.14797547578879033</v>
      </c>
      <c r="J804" s="36">
        <f t="shared" si="12"/>
        <v>0.14797547578879033</v>
      </c>
    </row>
    <row r="805" spans="5:10" x14ac:dyDescent="0.7">
      <c r="E805" s="10">
        <v>810</v>
      </c>
      <c r="F805" s="36">
        <v>4.9050837497145334</v>
      </c>
      <c r="G805" s="36">
        <v>6.4630488405126254</v>
      </c>
      <c r="H805" s="36">
        <v>0.12882682437502502</v>
      </c>
      <c r="I805" s="36">
        <v>0.14787740024548546</v>
      </c>
      <c r="J805" s="36">
        <f t="shared" si="12"/>
        <v>0.14787740024548546</v>
      </c>
    </row>
    <row r="806" spans="5:10" x14ac:dyDescent="0.7">
      <c r="E806" s="10">
        <v>811</v>
      </c>
      <c r="F806" s="36">
        <v>4.9055020664425175</v>
      </c>
      <c r="G806" s="36">
        <v>6.4624977039710139</v>
      </c>
      <c r="H806" s="36">
        <v>0.12875252873993903</v>
      </c>
      <c r="I806" s="36">
        <v>0.14777951499099085</v>
      </c>
      <c r="J806" s="36">
        <f t="shared" si="12"/>
        <v>0.14777951499099085</v>
      </c>
    </row>
    <row r="807" spans="5:10" x14ac:dyDescent="0.7">
      <c r="E807" s="10">
        <v>812</v>
      </c>
      <c r="F807" s="36">
        <v>4.9059196437143839</v>
      </c>
      <c r="G807" s="36">
        <v>6.4619476354096337</v>
      </c>
      <c r="H807" s="36">
        <v>0.12867836443682767</v>
      </c>
      <c r="I807" s="36">
        <v>0.1476818194163827</v>
      </c>
      <c r="J807" s="36">
        <f t="shared" si="12"/>
        <v>0.1476818194163827</v>
      </c>
    </row>
    <row r="808" spans="5:10" x14ac:dyDescent="0.7">
      <c r="E808" s="10">
        <v>813</v>
      </c>
      <c r="F808" s="36">
        <v>4.906336483726002</v>
      </c>
      <c r="G808" s="36">
        <v>6.4613986314152374</v>
      </c>
      <c r="H808" s="36">
        <v>0.12860433107569091</v>
      </c>
      <c r="I808" s="36">
        <v>0.14758431291544749</v>
      </c>
      <c r="J808" s="36">
        <f t="shared" si="12"/>
        <v>0.14758431291544749</v>
      </c>
    </row>
    <row r="809" spans="5:10" x14ac:dyDescent="0.7">
      <c r="E809" s="10">
        <v>814</v>
      </c>
      <c r="F809" s="36">
        <v>4.9067525886640766</v>
      </c>
      <c r="G809" s="36">
        <v>6.4608506885897503</v>
      </c>
      <c r="H809" s="36">
        <v>0.12853042826815642</v>
      </c>
      <c r="I809" s="36">
        <v>0.14748699488466599</v>
      </c>
      <c r="J809" s="36">
        <f t="shared" si="12"/>
        <v>0.14748699488466599</v>
      </c>
    </row>
    <row r="810" spans="5:10" x14ac:dyDescent="0.7">
      <c r="E810" s="10">
        <v>815</v>
      </c>
      <c r="F810" s="36">
        <v>4.9071679607061958</v>
      </c>
      <c r="G810" s="36">
        <v>6.4603038035501834</v>
      </c>
      <c r="H810" s="36">
        <v>0.12845665562747111</v>
      </c>
      <c r="I810" s="36">
        <v>0.14738986472319837</v>
      </c>
      <c r="J810" s="36">
        <f t="shared" si="12"/>
        <v>0.14738986472319837</v>
      </c>
    </row>
    <row r="811" spans="5:10" x14ac:dyDescent="0.7">
      <c r="E811" s="10">
        <v>816</v>
      </c>
      <c r="F811" s="36">
        <v>4.9075826020208799</v>
      </c>
      <c r="G811" s="36">
        <v>6.4597579729285535</v>
      </c>
      <c r="H811" s="36">
        <v>0.12838301276849251</v>
      </c>
      <c r="I811" s="36">
        <v>0.14729292183287046</v>
      </c>
      <c r="J811" s="36">
        <f t="shared" si="12"/>
        <v>0.14729292183287046</v>
      </c>
    </row>
    <row r="812" spans="5:10" x14ac:dyDescent="0.7">
      <c r="E812" s="10">
        <v>817</v>
      </c>
      <c r="F812" s="36">
        <v>4.9079965147676283</v>
      </c>
      <c r="G812" s="36">
        <v>6.4592131933717916</v>
      </c>
      <c r="H812" s="36">
        <v>0.12830949930767999</v>
      </c>
      <c r="I812" s="36">
        <v>0.14719616561815596</v>
      </c>
      <c r="J812" s="36">
        <f t="shared" si="12"/>
        <v>0.14719616561815596</v>
      </c>
    </row>
    <row r="813" spans="5:10" x14ac:dyDescent="0.7">
      <c r="E813" s="10">
        <v>818</v>
      </c>
      <c r="F813" s="36">
        <v>4.9084097010969723</v>
      </c>
      <c r="G813" s="36">
        <v>6.4586694615416596</v>
      </c>
      <c r="H813" s="36">
        <v>0.12823611486308606</v>
      </c>
      <c r="I813" s="36">
        <v>0.14709959548616336</v>
      </c>
      <c r="J813" s="36">
        <f t="shared" si="12"/>
        <v>0.14709959548616336</v>
      </c>
    </row>
    <row r="814" spans="5:10" x14ac:dyDescent="0.7">
      <c r="E814" s="10">
        <v>819</v>
      </c>
      <c r="F814" s="36">
        <v>4.9088221631505204</v>
      </c>
      <c r="G814" s="36">
        <v>6.4581267741146622</v>
      </c>
      <c r="H814" s="36">
        <v>0.12816285905434777</v>
      </c>
      <c r="I814" s="36">
        <v>0.14700321084661949</v>
      </c>
      <c r="J814" s="36">
        <f t="shared" si="12"/>
        <v>0.14700321084661949</v>
      </c>
    </row>
    <row r="815" spans="5:10" x14ac:dyDescent="0.7">
      <c r="E815" s="10">
        <v>820</v>
      </c>
      <c r="F815" s="36">
        <v>4.9092339030610068</v>
      </c>
      <c r="G815" s="36">
        <v>6.457585127781976</v>
      </c>
      <c r="H815" s="36">
        <v>0.12808973150267844</v>
      </c>
      <c r="I815" s="36">
        <v>0.14690701111185667</v>
      </c>
      <c r="J815" s="36">
        <f t="shared" si="12"/>
        <v>0.14690701111185667</v>
      </c>
    </row>
    <row r="816" spans="5:10" x14ac:dyDescent="0.7">
      <c r="E816" s="10">
        <v>821</v>
      </c>
      <c r="F816" s="36">
        <v>4.9096449229523413</v>
      </c>
      <c r="G816" s="36">
        <v>6.4570445192493544</v>
      </c>
      <c r="H816" s="36">
        <v>0.12801673183085838</v>
      </c>
      <c r="I816" s="36">
        <v>0.14681099569679645</v>
      </c>
      <c r="J816" s="36">
        <f t="shared" si="12"/>
        <v>0.14681099569679645</v>
      </c>
    </row>
    <row r="817" spans="5:10" x14ac:dyDescent="0.7">
      <c r="E817" s="10">
        <v>822</v>
      </c>
      <c r="F817" s="36">
        <v>4.9100552249396427</v>
      </c>
      <c r="G817" s="36">
        <v>6.4565049452370538</v>
      </c>
      <c r="H817" s="36">
        <v>0.12794385966322952</v>
      </c>
      <c r="I817" s="36">
        <v>0.14671516401893614</v>
      </c>
      <c r="J817" s="36">
        <f t="shared" si="12"/>
        <v>0.14671516401893614</v>
      </c>
    </row>
    <row r="818" spans="5:10" x14ac:dyDescent="0.7">
      <c r="E818" s="10">
        <v>823</v>
      </c>
      <c r="F818" s="36">
        <v>4.9104648111293052</v>
      </c>
      <c r="G818" s="36">
        <v>6.4559664024797438</v>
      </c>
      <c r="H818" s="36">
        <v>0.12787111462568335</v>
      </c>
      <c r="I818" s="36">
        <v>0.14661951549833274</v>
      </c>
      <c r="J818" s="36">
        <f t="shared" si="12"/>
        <v>0.14661951549833274</v>
      </c>
    </row>
    <row r="819" spans="5:10" x14ac:dyDescent="0.7">
      <c r="E819" s="10">
        <v>824</v>
      </c>
      <c r="F819" s="36">
        <v>4.9108736836190374</v>
      </c>
      <c r="G819" s="36">
        <v>6.4554288877264314</v>
      </c>
      <c r="H819" s="36">
        <v>0.12779849634565366</v>
      </c>
      <c r="I819" s="36">
        <v>0.14652404955758991</v>
      </c>
      <c r="J819" s="36">
        <f t="shared" si="12"/>
        <v>0.14652404955758991</v>
      </c>
    </row>
    <row r="820" spans="5:10" x14ac:dyDescent="0.7">
      <c r="E820" s="10">
        <v>825</v>
      </c>
      <c r="F820" s="36">
        <v>4.9112818444979016</v>
      </c>
      <c r="G820" s="36">
        <v>6.4548923977403749</v>
      </c>
      <c r="H820" s="36">
        <v>0.12772600445211024</v>
      </c>
      <c r="I820" s="36">
        <v>0.14642876562184259</v>
      </c>
      <c r="J820" s="36">
        <f t="shared" si="12"/>
        <v>0.14642876562184259</v>
      </c>
    </row>
    <row r="821" spans="5:10" x14ac:dyDescent="0.7">
      <c r="E821" s="10">
        <v>826</v>
      </c>
      <c r="F821" s="36">
        <v>4.9116892958463652</v>
      </c>
      <c r="G821" s="36">
        <v>6.4543569292990268</v>
      </c>
      <c r="H821" s="36">
        <v>0.12765363857554912</v>
      </c>
      <c r="I821" s="36">
        <v>0.14633366311874596</v>
      </c>
      <c r="J821" s="36">
        <f t="shared" si="12"/>
        <v>0.14633366311874596</v>
      </c>
    </row>
    <row r="822" spans="5:10" x14ac:dyDescent="0.7">
      <c r="E822" s="10">
        <v>827</v>
      </c>
      <c r="F822" s="36">
        <v>4.9120960397363502</v>
      </c>
      <c r="G822" s="36">
        <v>6.4538224791939101</v>
      </c>
      <c r="H822" s="36">
        <v>0.12758139834798421</v>
      </c>
      <c r="I822" s="36">
        <v>0.14623874147845495</v>
      </c>
      <c r="J822" s="36">
        <f t="shared" si="12"/>
        <v>0.14623874147845495</v>
      </c>
    </row>
    <row r="823" spans="5:10" x14ac:dyDescent="0.7">
      <c r="E823" s="10">
        <v>828</v>
      </c>
      <c r="F823" s="36">
        <v>4.9125020782312694</v>
      </c>
      <c r="G823" s="36">
        <v>6.4532890442305861</v>
      </c>
      <c r="H823" s="36">
        <v>0.12750928340294065</v>
      </c>
      <c r="I823" s="36">
        <v>0.14614400013361739</v>
      </c>
      <c r="J823" s="36">
        <f t="shared" si="12"/>
        <v>0.14614400013361739</v>
      </c>
    </row>
    <row r="824" spans="5:10" x14ac:dyDescent="0.7">
      <c r="E824" s="10">
        <v>829</v>
      </c>
      <c r="F824" s="36">
        <v>4.9129074133860859</v>
      </c>
      <c r="G824" s="36">
        <v>6.4527566212285379</v>
      </c>
      <c r="H824" s="36">
        <v>0.12743729337544429</v>
      </c>
      <c r="I824" s="36">
        <v>0.14604943851935404</v>
      </c>
      <c r="J824" s="36">
        <f t="shared" si="12"/>
        <v>0.14604943851935404</v>
      </c>
    </row>
    <row r="825" spans="5:10" x14ac:dyDescent="0.7">
      <c r="E825" s="10">
        <v>830</v>
      </c>
      <c r="F825" s="36">
        <v>4.9133120472473344</v>
      </c>
      <c r="G825" s="36">
        <v>6.4522252070211286</v>
      </c>
      <c r="H825" s="36">
        <v>0.12736542790201788</v>
      </c>
      <c r="I825" s="36">
        <v>0.14595505607325054</v>
      </c>
      <c r="J825" s="36">
        <f t="shared" si="12"/>
        <v>0.14595505607325054</v>
      </c>
    </row>
    <row r="826" spans="5:10" x14ac:dyDescent="0.7">
      <c r="E826" s="10">
        <v>831</v>
      </c>
      <c r="F826" s="36">
        <v>4.9137159818531897</v>
      </c>
      <c r="G826" s="36">
        <v>6.4516947984554891</v>
      </c>
      <c r="H826" s="36">
        <v>0.12729368662066909</v>
      </c>
      <c r="I826" s="36">
        <v>0.14586085223533773</v>
      </c>
      <c r="J826" s="36">
        <f t="shared" si="12"/>
        <v>0.14586085223533773</v>
      </c>
    </row>
    <row r="827" spans="5:10" x14ac:dyDescent="0.7">
      <c r="E827" s="10">
        <v>832</v>
      </c>
      <c r="F827" s="36">
        <v>4.9141192192334984</v>
      </c>
      <c r="G827" s="36">
        <v>6.4511653923924674</v>
      </c>
      <c r="H827" s="36">
        <v>0.12722206917088452</v>
      </c>
      <c r="I827" s="36">
        <v>0.14576682644808292</v>
      </c>
      <c r="J827" s="36">
        <f t="shared" si="12"/>
        <v>0.14576682644808292</v>
      </c>
    </row>
    <row r="828" spans="5:10" x14ac:dyDescent="0.7">
      <c r="E828" s="10">
        <v>833</v>
      </c>
      <c r="F828" s="36">
        <v>4.9145217614098229</v>
      </c>
      <c r="G828" s="36">
        <v>6.4506369857065371</v>
      </c>
      <c r="H828" s="36">
        <v>0.12715057519362227</v>
      </c>
      <c r="I828" s="36">
        <v>0.14567297815637326</v>
      </c>
      <c r="J828" s="36">
        <f t="shared" si="12"/>
        <v>0.14567297815637326</v>
      </c>
    </row>
    <row r="829" spans="5:10" x14ac:dyDescent="0.7">
      <c r="E829" s="10">
        <v>834</v>
      </c>
      <c r="F829" s="36">
        <v>4.9149236103954852</v>
      </c>
      <c r="G829" s="36">
        <v>6.4501095752857305</v>
      </c>
      <c r="H829" s="36">
        <v>0.12707920433130393</v>
      </c>
      <c r="I829" s="36">
        <v>0.14557930680750419</v>
      </c>
      <c r="J829" s="36">
        <f t="shared" si="12"/>
        <v>0.14557930680750419</v>
      </c>
    </row>
    <row r="830" spans="5:10" x14ac:dyDescent="0.7">
      <c r="E830" s="10">
        <v>835</v>
      </c>
      <c r="F830" s="36">
        <v>4.9153247681956209</v>
      </c>
      <c r="G830" s="36">
        <v>6.4495831580315555</v>
      </c>
      <c r="H830" s="36">
        <v>0.12700795622780492</v>
      </c>
      <c r="I830" s="36">
        <v>0.14548581185116416</v>
      </c>
      <c r="J830" s="36">
        <f t="shared" si="12"/>
        <v>0.14548581185116416</v>
      </c>
    </row>
    <row r="831" spans="5:10" x14ac:dyDescent="0.7">
      <c r="E831" s="10">
        <v>836</v>
      </c>
      <c r="F831" s="36">
        <v>4.9157252368072033</v>
      </c>
      <c r="G831" s="36">
        <v>6.4490577308589296</v>
      </c>
      <c r="H831" s="36">
        <v>0.12693683052845051</v>
      </c>
      <c r="I831" s="36">
        <v>0.14539249273942367</v>
      </c>
      <c r="J831" s="36">
        <f t="shared" si="12"/>
        <v>0.14539249273942367</v>
      </c>
    </row>
    <row r="832" spans="5:10" x14ac:dyDescent="0.7">
      <c r="E832" s="10">
        <v>837</v>
      </c>
      <c r="F832" s="36">
        <v>4.9161250182191001</v>
      </c>
      <c r="G832" s="36">
        <v>6.4485332906960995</v>
      </c>
      <c r="H832" s="36">
        <v>0.12686582688000547</v>
      </c>
      <c r="I832" s="36">
        <v>0.14529934892672025</v>
      </c>
      <c r="J832" s="36">
        <f t="shared" si="12"/>
        <v>0.14529934892672025</v>
      </c>
    </row>
    <row r="833" spans="5:10" x14ac:dyDescent="0.7">
      <c r="E833" s="10">
        <v>838</v>
      </c>
      <c r="F833" s="36">
        <v>4.9165241144121108</v>
      </c>
      <c r="G833" s="36">
        <v>6.4480098344845702</v>
      </c>
      <c r="H833" s="36">
        <v>0.12679494493066767</v>
      </c>
      <c r="I833" s="36">
        <v>0.14520637986984641</v>
      </c>
      <c r="J833" s="36">
        <f t="shared" si="12"/>
        <v>0.14520637986984641</v>
      </c>
    </row>
    <row r="834" spans="5:10" x14ac:dyDescent="0.7">
      <c r="E834" s="10">
        <v>839</v>
      </c>
      <c r="F834" s="36">
        <v>4.916922527359012</v>
      </c>
      <c r="G834" s="36">
        <v>6.4474873591790276</v>
      </c>
      <c r="H834" s="36">
        <v>0.12672418433005972</v>
      </c>
      <c r="I834" s="36">
        <v>0.14511358502793525</v>
      </c>
      <c r="J834" s="36">
        <f t="shared" si="12"/>
        <v>0.14511358502793525</v>
      </c>
    </row>
    <row r="835" spans="5:10" x14ac:dyDescent="0.7">
      <c r="E835" s="10">
        <v>840</v>
      </c>
      <c r="F835" s="36">
        <v>4.9173202590245966</v>
      </c>
      <c r="G835" s="36">
        <v>6.446965861747274</v>
      </c>
      <c r="H835" s="36">
        <v>0.1266535447292223</v>
      </c>
      <c r="I835" s="36">
        <v>0.14502096386245</v>
      </c>
      <c r="J835" s="36">
        <f t="shared" si="12"/>
        <v>0.14502096386245</v>
      </c>
    </row>
    <row r="836" spans="5:10" x14ac:dyDescent="0.7">
      <c r="E836" s="10">
        <v>841</v>
      </c>
      <c r="F836" s="36">
        <v>4.9177173113657151</v>
      </c>
      <c r="G836" s="36">
        <v>6.4464453391701424</v>
      </c>
      <c r="H836" s="36">
        <v>0.12658302578060665</v>
      </c>
      <c r="I836" s="36">
        <v>0.14492851583716804</v>
      </c>
      <c r="J836" s="36">
        <f t="shared" si="12"/>
        <v>0.14492851583716804</v>
      </c>
    </row>
    <row r="837" spans="5:10" x14ac:dyDescent="0.7">
      <c r="E837" s="10">
        <v>842</v>
      </c>
      <c r="F837" s="36">
        <v>4.9181136863313162</v>
      </c>
      <c r="G837" s="36">
        <v>6.4459257884414418</v>
      </c>
      <c r="H837" s="36">
        <v>0.12651262713806743</v>
      </c>
      <c r="I837" s="36">
        <v>0.14483624041817111</v>
      </c>
      <c r="J837" s="36">
        <f t="shared" si="12"/>
        <v>0.14483624041817111</v>
      </c>
    </row>
    <row r="838" spans="5:10" x14ac:dyDescent="0.7">
      <c r="E838" s="10">
        <v>843</v>
      </c>
      <c r="F838" s="36">
        <v>4.9185093858624915</v>
      </c>
      <c r="G838" s="36">
        <v>6.445407206567876</v>
      </c>
      <c r="H838" s="36">
        <v>0.12644234845685487</v>
      </c>
      <c r="I838" s="36">
        <v>0.14474413707383116</v>
      </c>
      <c r="J838" s="36">
        <f t="shared" ref="J838:J901" si="13">MAX(H838,I838)</f>
        <v>0.14474413707383116</v>
      </c>
    </row>
    <row r="839" spans="5:10" x14ac:dyDescent="0.7">
      <c r="E839" s="10">
        <v>844</v>
      </c>
      <c r="F839" s="36">
        <v>4.9189044118925134</v>
      </c>
      <c r="G839" s="36">
        <v>6.4448895905689696</v>
      </c>
      <c r="H839" s="36">
        <v>0.12637218939360773</v>
      </c>
      <c r="I839" s="36">
        <v>0.14465220527479761</v>
      </c>
      <c r="J839" s="36">
        <f t="shared" si="13"/>
        <v>0.14465220527479761</v>
      </c>
    </row>
    <row r="840" spans="5:10" x14ac:dyDescent="0.7">
      <c r="E840" s="10">
        <v>845</v>
      </c>
      <c r="F840" s="36">
        <v>4.9192987663468779</v>
      </c>
      <c r="G840" s="36">
        <v>6.444372937477004</v>
      </c>
      <c r="H840" s="36">
        <v>0.12630214960634611</v>
      </c>
      <c r="I840" s="36">
        <v>0.1445604444939852</v>
      </c>
      <c r="J840" s="36">
        <f t="shared" si="13"/>
        <v>0.1445604444939852</v>
      </c>
    </row>
    <row r="841" spans="5:10" x14ac:dyDescent="0.7">
      <c r="E841" s="10">
        <v>846</v>
      </c>
      <c r="F841" s="36">
        <v>4.9196924511433426</v>
      </c>
      <c r="G841" s="36">
        <v>6.4438572443369502</v>
      </c>
      <c r="H841" s="36">
        <v>0.12623222875446438</v>
      </c>
      <c r="I841" s="36">
        <v>0.14446885420656241</v>
      </c>
      <c r="J841" s="36">
        <f t="shared" si="13"/>
        <v>0.14446885420656241</v>
      </c>
    </row>
    <row r="842" spans="5:10" x14ac:dyDescent="0.7">
      <c r="E842" s="10">
        <v>847</v>
      </c>
      <c r="F842" s="36">
        <v>4.9200854681919699</v>
      </c>
      <c r="G842" s="36">
        <v>6.4433425082063867</v>
      </c>
      <c r="H842" s="36">
        <v>0.12616242649872356</v>
      </c>
      <c r="I842" s="36">
        <v>0.14437743388993729</v>
      </c>
      <c r="J842" s="36">
        <f t="shared" si="13"/>
        <v>0.14437743388993729</v>
      </c>
    </row>
    <row r="843" spans="5:10" x14ac:dyDescent="0.7">
      <c r="E843" s="10">
        <v>848</v>
      </c>
      <c r="F843" s="36">
        <v>4.9204778193951615</v>
      </c>
      <c r="G843" s="36">
        <v>6.442828726155442</v>
      </c>
      <c r="H843" s="36">
        <v>0.12609274250124558</v>
      </c>
      <c r="I843" s="36">
        <v>0.1442861830237463</v>
      </c>
      <c r="J843" s="36">
        <f t="shared" si="13"/>
        <v>0.1442861830237463</v>
      </c>
    </row>
    <row r="844" spans="5:10" x14ac:dyDescent="0.7">
      <c r="E844" s="10">
        <v>849</v>
      </c>
      <c r="F844" s="36">
        <v>4.9208695066477066</v>
      </c>
      <c r="G844" s="36">
        <v>6.4423158952667237</v>
      </c>
      <c r="H844" s="36">
        <v>0.12602317642550398</v>
      </c>
      <c r="I844" s="36">
        <v>0.14419510108984279</v>
      </c>
      <c r="J844" s="36">
        <f t="shared" si="13"/>
        <v>0.14419510108984279</v>
      </c>
    </row>
    <row r="845" spans="5:10" x14ac:dyDescent="0.7">
      <c r="E845" s="10">
        <v>850</v>
      </c>
      <c r="F845" s="36">
        <v>4.9212605318368023</v>
      </c>
      <c r="G845" s="36">
        <v>6.4418040126352585</v>
      </c>
      <c r="H845" s="36">
        <v>0.12595372793632087</v>
      </c>
      <c r="I845" s="36">
        <v>0.14410418757228527</v>
      </c>
      <c r="J845" s="36">
        <f t="shared" si="13"/>
        <v>0.14410418757228527</v>
      </c>
    </row>
    <row r="846" spans="5:10" x14ac:dyDescent="0.7">
      <c r="E846" s="10">
        <v>851</v>
      </c>
      <c r="F846" s="36">
        <v>4.9216508968421238</v>
      </c>
      <c r="G846" s="36">
        <v>6.4412930753683986</v>
      </c>
      <c r="H846" s="36">
        <v>0.12588439669985452</v>
      </c>
      <c r="I846" s="36">
        <v>0.14401344195732158</v>
      </c>
      <c r="J846" s="36">
        <f t="shared" si="13"/>
        <v>0.14401344195732158</v>
      </c>
    </row>
    <row r="847" spans="5:10" x14ac:dyDescent="0.7">
      <c r="E847" s="10">
        <v>852</v>
      </c>
      <c r="F847" s="36">
        <v>4.9220406035358355</v>
      </c>
      <c r="G847" s="36">
        <v>6.4407830805857804</v>
      </c>
      <c r="H847" s="36">
        <v>0.1258151823835969</v>
      </c>
      <c r="I847" s="36">
        <v>0.14392286373338181</v>
      </c>
      <c r="J847" s="36">
        <f t="shared" si="13"/>
        <v>0.14392286373338181</v>
      </c>
    </row>
    <row r="848" spans="5:10" x14ac:dyDescent="0.7">
      <c r="E848" s="10">
        <v>853</v>
      </c>
      <c r="F848" s="36">
        <v>4.9224296537826433</v>
      </c>
      <c r="G848" s="36">
        <v>6.4402740254192512</v>
      </c>
      <c r="H848" s="36">
        <v>0.12574608465636461</v>
      </c>
      <c r="I848" s="36">
        <v>0.1438324523910639</v>
      </c>
      <c r="J848" s="36">
        <f t="shared" si="13"/>
        <v>0.1438324523910639</v>
      </c>
    </row>
    <row r="849" spans="5:10" x14ac:dyDescent="0.7">
      <c r="E849" s="10">
        <v>854</v>
      </c>
      <c r="F849" s="36">
        <v>4.9228180494398259</v>
      </c>
      <c r="G849" s="36">
        <v>6.4397659070127986</v>
      </c>
      <c r="H849" s="36">
        <v>0.1256771031882935</v>
      </c>
      <c r="I849" s="36">
        <v>0.14374220742312249</v>
      </c>
      <c r="J849" s="36">
        <f t="shared" si="13"/>
        <v>0.14374220742312249</v>
      </c>
    </row>
    <row r="850" spans="5:10" x14ac:dyDescent="0.7">
      <c r="E850" s="10">
        <v>855</v>
      </c>
      <c r="F850" s="36">
        <v>4.9232057923572778</v>
      </c>
      <c r="G850" s="36">
        <v>6.4392587225224878</v>
      </c>
      <c r="H850" s="36">
        <v>0.12560823765083107</v>
      </c>
      <c r="I850" s="36">
        <v>0.14365212832445717</v>
      </c>
      <c r="J850" s="36">
        <f t="shared" si="13"/>
        <v>0.14365212832445717</v>
      </c>
    </row>
    <row r="851" spans="5:10" x14ac:dyDescent="0.7">
      <c r="E851" s="10">
        <v>856</v>
      </c>
      <c r="F851" s="36">
        <v>4.9235928843775465</v>
      </c>
      <c r="G851" s="36">
        <v>6.4387524691163946</v>
      </c>
      <c r="H851" s="36">
        <v>0.12553948771672929</v>
      </c>
      <c r="I851" s="36">
        <v>0.14356221459210095</v>
      </c>
      <c r="J851" s="36">
        <f t="shared" si="13"/>
        <v>0.14356221459210095</v>
      </c>
    </row>
    <row r="852" spans="5:10" x14ac:dyDescent="0.7">
      <c r="E852" s="10">
        <v>857</v>
      </c>
      <c r="F852" s="36">
        <v>4.923979327335867</v>
      </c>
      <c r="G852" s="36">
        <v>6.4382471439745395</v>
      </c>
      <c r="H852" s="36">
        <v>0.12547085306003913</v>
      </c>
      <c r="I852" s="36">
        <v>0.14347246572520755</v>
      </c>
      <c r="J852" s="36">
        <f t="shared" si="13"/>
        <v>0.14347246572520755</v>
      </c>
    </row>
    <row r="853" spans="5:10" x14ac:dyDescent="0.7">
      <c r="E853" s="10">
        <v>858</v>
      </c>
      <c r="F853" s="36">
        <v>4.924365123060209</v>
      </c>
      <c r="G853" s="36">
        <v>6.4377427442888306</v>
      </c>
      <c r="H853" s="36">
        <v>0.12540233335610196</v>
      </c>
      <c r="I853" s="36">
        <v>0.14338288122504306</v>
      </c>
      <c r="J853" s="36">
        <f t="shared" si="13"/>
        <v>0.14338288122504306</v>
      </c>
    </row>
    <row r="854" spans="5:10" x14ac:dyDescent="0.7">
      <c r="E854" s="10">
        <v>859</v>
      </c>
      <c r="F854" s="36">
        <v>4.9247502733712905</v>
      </c>
      <c r="G854" s="36">
        <v>6.4372392672629939</v>
      </c>
      <c r="H854" s="36">
        <v>0.12533392828154699</v>
      </c>
      <c r="I854" s="36">
        <v>0.14329346059497183</v>
      </c>
      <c r="J854" s="36">
        <f t="shared" si="13"/>
        <v>0.14329346059497183</v>
      </c>
    </row>
    <row r="855" spans="5:10" x14ac:dyDescent="0.7">
      <c r="E855" s="10">
        <v>860</v>
      </c>
      <c r="F855" s="36">
        <v>4.925134780082649</v>
      </c>
      <c r="G855" s="36">
        <v>6.4367367101124984</v>
      </c>
      <c r="H855" s="36">
        <v>0.12526563751427866</v>
      </c>
      <c r="I855" s="36">
        <v>0.1432042033404437</v>
      </c>
      <c r="J855" s="36">
        <f t="shared" si="13"/>
        <v>0.1432042033404437</v>
      </c>
    </row>
    <row r="856" spans="5:10" x14ac:dyDescent="0.7">
      <c r="E856" s="10">
        <v>861</v>
      </c>
      <c r="F856" s="36">
        <v>4.925518645000647</v>
      </c>
      <c r="G856" s="36">
        <v>6.4362350700645194</v>
      </c>
      <c r="H856" s="36">
        <v>0.12519746073347593</v>
      </c>
      <c r="I856" s="36">
        <v>0.14311510896898794</v>
      </c>
      <c r="J856" s="36">
        <f t="shared" si="13"/>
        <v>0.14311510896898794</v>
      </c>
    </row>
    <row r="857" spans="5:10" x14ac:dyDescent="0.7">
      <c r="E857" s="10">
        <v>862</v>
      </c>
      <c r="F857" s="36">
        <v>4.9259018699245249</v>
      </c>
      <c r="G857" s="36">
        <v>6.4357343443578525</v>
      </c>
      <c r="H857" s="36">
        <v>0.12512939761958253</v>
      </c>
      <c r="I857" s="36">
        <v>0.14302617699019771</v>
      </c>
      <c r="J857" s="36">
        <f t="shared" si="13"/>
        <v>0.14302617699019771</v>
      </c>
    </row>
    <row r="858" spans="5:10" x14ac:dyDescent="0.7">
      <c r="E858" s="10">
        <v>863</v>
      </c>
      <c r="F858" s="36">
        <v>4.9262844566464414</v>
      </c>
      <c r="G858" s="36">
        <v>6.4352345302428562</v>
      </c>
      <c r="H858" s="36">
        <v>0.12506144785430007</v>
      </c>
      <c r="I858" s="36">
        <v>0.14293740691571943</v>
      </c>
      <c r="J858" s="36">
        <f t="shared" si="13"/>
        <v>0.14293740691571943</v>
      </c>
    </row>
    <row r="859" spans="5:10" x14ac:dyDescent="0.7">
      <c r="E859" s="10">
        <v>864</v>
      </c>
      <c r="F859" s="36">
        <v>4.9266664069514832</v>
      </c>
      <c r="G859" s="36">
        <v>6.4347356249814034</v>
      </c>
      <c r="H859" s="36">
        <v>0.12499361112058605</v>
      </c>
      <c r="I859" s="36">
        <v>0.14284879825924524</v>
      </c>
      <c r="J859" s="36">
        <f t="shared" si="13"/>
        <v>0.14284879825924524</v>
      </c>
    </row>
    <row r="860" spans="5:10" x14ac:dyDescent="0.7">
      <c r="E860" s="10">
        <v>865</v>
      </c>
      <c r="F860" s="36">
        <v>4.9270477226177416</v>
      </c>
      <c r="G860" s="36">
        <v>6.4342376258467935</v>
      </c>
      <c r="H860" s="36">
        <v>0.12492588710264063</v>
      </c>
      <c r="I860" s="36">
        <v>0.14276035053649605</v>
      </c>
      <c r="J860" s="36">
        <f t="shared" si="13"/>
        <v>0.14276035053649605</v>
      </c>
    </row>
    <row r="861" spans="5:10" x14ac:dyDescent="0.7">
      <c r="E861" s="10">
        <v>866</v>
      </c>
      <c r="F861" s="36">
        <v>4.9274284054163058</v>
      </c>
      <c r="G861" s="36">
        <v>6.4337405301237309</v>
      </c>
      <c r="H861" s="36">
        <v>0.12485827548590722</v>
      </c>
      <c r="I861" s="36">
        <v>0.14267206326521853</v>
      </c>
      <c r="J861" s="36">
        <f t="shared" si="13"/>
        <v>0.14267206326521853</v>
      </c>
    </row>
    <row r="862" spans="5:10" x14ac:dyDescent="0.7">
      <c r="E862" s="10">
        <v>867</v>
      </c>
      <c r="F862" s="36">
        <v>4.9278084571113308</v>
      </c>
      <c r="G862" s="36">
        <v>6.4332443351082169</v>
      </c>
      <c r="H862" s="36">
        <v>0.12479077595706101</v>
      </c>
      <c r="I862" s="36">
        <v>0.14258393596516572</v>
      </c>
      <c r="J862" s="36">
        <f t="shared" si="13"/>
        <v>0.14258393596516572</v>
      </c>
    </row>
    <row r="863" spans="5:10" x14ac:dyDescent="0.7">
      <c r="E863" s="10">
        <v>868</v>
      </c>
      <c r="F863" s="36">
        <v>4.9281878794600598</v>
      </c>
      <c r="G863" s="36">
        <v>6.432749038107521</v>
      </c>
      <c r="H863" s="36">
        <v>0.12472338820400497</v>
      </c>
      <c r="I863" s="36">
        <v>0.1424959681580924</v>
      </c>
      <c r="J863" s="36">
        <f t="shared" si="13"/>
        <v>0.1424959681580924</v>
      </c>
    </row>
    <row r="864" spans="5:10" x14ac:dyDescent="0.7">
      <c r="E864" s="10">
        <v>869</v>
      </c>
      <c r="F864" s="36">
        <v>4.9285666742128464</v>
      </c>
      <c r="G864" s="36">
        <v>6.4322546364401179</v>
      </c>
      <c r="H864" s="36">
        <v>0.12465611191586523</v>
      </c>
      <c r="I864" s="36">
        <v>0.14240815936774287</v>
      </c>
      <c r="J864" s="36">
        <f t="shared" si="13"/>
        <v>0.14240815936774287</v>
      </c>
    </row>
    <row r="865" spans="5:10" x14ac:dyDescent="0.7">
      <c r="E865" s="10">
        <v>870</v>
      </c>
      <c r="F865" s="36">
        <v>4.9289448431132215</v>
      </c>
      <c r="G865" s="36">
        <v>6.4317611274356086</v>
      </c>
      <c r="H865" s="36">
        <v>0.12458894678298005</v>
      </c>
      <c r="I865" s="36">
        <v>0.14232050911983762</v>
      </c>
      <c r="J865" s="36">
        <f t="shared" si="13"/>
        <v>0.14232050911983762</v>
      </c>
    </row>
    <row r="866" spans="5:10" x14ac:dyDescent="0.7">
      <c r="E866" s="10">
        <v>871</v>
      </c>
      <c r="F866" s="36">
        <v>4.9293223878978925</v>
      </c>
      <c r="G866" s="36">
        <v>6.4312685084346981</v>
      </c>
      <c r="H866" s="36">
        <v>0.12452189249689949</v>
      </c>
      <c r="I866" s="36">
        <v>0.1422330169420698</v>
      </c>
      <c r="J866" s="36">
        <f t="shared" si="13"/>
        <v>0.1422330169420698</v>
      </c>
    </row>
    <row r="867" spans="5:10" x14ac:dyDescent="0.7">
      <c r="E867" s="10">
        <v>872</v>
      </c>
      <c r="F867" s="36">
        <v>4.9296993102967939</v>
      </c>
      <c r="G867" s="36">
        <v>6.4307767767890933</v>
      </c>
      <c r="H867" s="36">
        <v>0.12445494875037644</v>
      </c>
      <c r="I867" s="36">
        <v>0.14214568236408587</v>
      </c>
      <c r="J867" s="36">
        <f t="shared" si="13"/>
        <v>0.14214568236408587</v>
      </c>
    </row>
    <row r="868" spans="5:10" x14ac:dyDescent="0.7">
      <c r="E868" s="10">
        <v>873</v>
      </c>
      <c r="F868" s="36">
        <v>4.9300756120331348</v>
      </c>
      <c r="G868" s="36">
        <v>6.4302859298614683</v>
      </c>
      <c r="H868" s="36">
        <v>0.12438811523735838</v>
      </c>
      <c r="I868" s="36">
        <v>0.14205850491748073</v>
      </c>
      <c r="J868" s="36">
        <f t="shared" si="13"/>
        <v>0.14205850491748073</v>
      </c>
    </row>
    <row r="869" spans="5:10" x14ac:dyDescent="0.7">
      <c r="E869" s="10">
        <v>874</v>
      </c>
      <c r="F869" s="36">
        <v>4.9304512948234036</v>
      </c>
      <c r="G869" s="36">
        <v>6.429795965025412</v>
      </c>
      <c r="H869" s="36">
        <v>0.12432139165298628</v>
      </c>
      <c r="I869" s="36">
        <v>0.14197148413578731</v>
      </c>
      <c r="J869" s="36">
        <f t="shared" si="13"/>
        <v>0.14197148413578731</v>
      </c>
    </row>
    <row r="870" spans="5:10" x14ac:dyDescent="0.7">
      <c r="E870" s="10">
        <v>875</v>
      </c>
      <c r="F870" s="36">
        <v>4.9308263603774245</v>
      </c>
      <c r="G870" s="36">
        <v>6.4293068796653499</v>
      </c>
      <c r="H870" s="36">
        <v>0.12425477769358495</v>
      </c>
      <c r="I870" s="36">
        <v>0.14188461955446363</v>
      </c>
      <c r="J870" s="36">
        <f t="shared" si="13"/>
        <v>0.14188461955446363</v>
      </c>
    </row>
    <row r="871" spans="5:10" x14ac:dyDescent="0.7">
      <c r="E871" s="10">
        <v>876</v>
      </c>
      <c r="F871" s="36">
        <v>4.9312008103983809</v>
      </c>
      <c r="G871" s="36">
        <v>6.4288186711765061</v>
      </c>
      <c r="H871" s="36">
        <v>0.12418827305665836</v>
      </c>
      <c r="I871" s="36">
        <v>0.1417979107108851</v>
      </c>
      <c r="J871" s="36">
        <f t="shared" si="13"/>
        <v>0.1417979107108851</v>
      </c>
    </row>
    <row r="872" spans="5:10" x14ac:dyDescent="0.7">
      <c r="E872" s="10">
        <v>877</v>
      </c>
      <c r="F872" s="36">
        <v>4.9315746465828525</v>
      </c>
      <c r="G872" s="36">
        <v>6.4283313369648347</v>
      </c>
      <c r="H872" s="36">
        <v>0.12412187744088343</v>
      </c>
      <c r="I872" s="36">
        <v>0.14171135714433336</v>
      </c>
      <c r="J872" s="36">
        <f t="shared" si="13"/>
        <v>0.14171135714433336</v>
      </c>
    </row>
    <row r="873" spans="5:10" x14ac:dyDescent="0.7">
      <c r="E873" s="10">
        <v>878</v>
      </c>
      <c r="F873" s="36">
        <v>4.9319478706208413</v>
      </c>
      <c r="G873" s="36">
        <v>6.4278448744469747</v>
      </c>
      <c r="H873" s="36">
        <v>0.12405559054610549</v>
      </c>
      <c r="I873" s="36">
        <v>0.14162495839598765</v>
      </c>
      <c r="J873" s="36">
        <f t="shared" si="13"/>
        <v>0.14162495839598765</v>
      </c>
    </row>
    <row r="874" spans="5:10" x14ac:dyDescent="0.7">
      <c r="E874" s="10">
        <v>879</v>
      </c>
      <c r="F874" s="36">
        <v>4.9323204841958184</v>
      </c>
      <c r="G874" s="36">
        <v>6.4273592810501654</v>
      </c>
      <c r="H874" s="36">
        <v>0.1239894120733297</v>
      </c>
      <c r="I874" s="36">
        <v>0.14153871400890949</v>
      </c>
      <c r="J874" s="36">
        <f t="shared" si="13"/>
        <v>0.14153871400890949</v>
      </c>
    </row>
    <row r="875" spans="5:10" x14ac:dyDescent="0.7">
      <c r="E875" s="10">
        <v>880</v>
      </c>
      <c r="F875" s="36">
        <v>4.9326924889847383</v>
      </c>
      <c r="G875" s="36">
        <v>6.4268745542122359</v>
      </c>
      <c r="H875" s="36">
        <v>0.12392334172471842</v>
      </c>
      <c r="I875" s="36">
        <v>0.14145262352804178</v>
      </c>
      <c r="J875" s="36">
        <f t="shared" si="13"/>
        <v>0.14145262352804178</v>
      </c>
    </row>
    <row r="876" spans="5:10" x14ac:dyDescent="0.7">
      <c r="E876" s="10">
        <v>881</v>
      </c>
      <c r="F876" s="36">
        <v>4.9330638866580925</v>
      </c>
      <c r="G876" s="36">
        <v>6.4263906913815054</v>
      </c>
      <c r="H876" s="36">
        <v>0.12385737920358209</v>
      </c>
      <c r="I876" s="36">
        <v>0.14136668650019013</v>
      </c>
      <c r="J876" s="36">
        <f t="shared" si="13"/>
        <v>0.14136668650019013</v>
      </c>
    </row>
    <row r="877" spans="5:10" x14ac:dyDescent="0.7">
      <c r="E877" s="10">
        <v>882</v>
      </c>
      <c r="F877" s="36">
        <v>4.9334346788799195</v>
      </c>
      <c r="G877" s="36">
        <v>6.4259076900167607</v>
      </c>
      <c r="H877" s="36">
        <v>0.12379152421437734</v>
      </c>
      <c r="I877" s="36">
        <v>0.14128090247401914</v>
      </c>
      <c r="J877" s="36">
        <f t="shared" si="13"/>
        <v>0.14128090247401914</v>
      </c>
    </row>
    <row r="878" spans="5:10" x14ac:dyDescent="0.7">
      <c r="E878" s="10">
        <v>883</v>
      </c>
      <c r="F878" s="36">
        <v>4.9338048673078516</v>
      </c>
      <c r="G878" s="36">
        <v>6.4254255475871789</v>
      </c>
      <c r="H878" s="36">
        <v>0.12372577646269822</v>
      </c>
      <c r="I878" s="36">
        <v>0.14119527100003948</v>
      </c>
      <c r="J878" s="36">
        <f t="shared" si="13"/>
        <v>0.14119527100003948</v>
      </c>
    </row>
    <row r="879" spans="5:10" x14ac:dyDescent="0.7">
      <c r="E879" s="10">
        <v>884</v>
      </c>
      <c r="F879" s="36">
        <v>4.934174453593144</v>
      </c>
      <c r="G879" s="36">
        <v>6.4249442615722856</v>
      </c>
      <c r="H879" s="36">
        <v>0.12366013565527179</v>
      </c>
      <c r="I879" s="36">
        <v>0.14110979163059878</v>
      </c>
      <c r="J879" s="36">
        <f t="shared" si="13"/>
        <v>0.14110979163059878</v>
      </c>
    </row>
    <row r="880" spans="5:10" x14ac:dyDescent="0.7">
      <c r="E880" s="10">
        <v>885</v>
      </c>
      <c r="F880" s="36">
        <v>4.9345434393807039</v>
      </c>
      <c r="G880" s="36">
        <v>6.4244638294618968</v>
      </c>
      <c r="H880" s="36">
        <v>0.12359460149995227</v>
      </c>
      <c r="I880" s="36">
        <v>0.14102446391987344</v>
      </c>
      <c r="J880" s="36">
        <f t="shared" si="13"/>
        <v>0.14102446391987344</v>
      </c>
    </row>
    <row r="881" spans="5:10" x14ac:dyDescent="0.7">
      <c r="E881" s="10">
        <v>886</v>
      </c>
      <c r="F881" s="36">
        <v>4.9349118263091265</v>
      </c>
      <c r="G881" s="36">
        <v>6.423984248756061</v>
      </c>
      <c r="H881" s="36">
        <v>0.12352917370571503</v>
      </c>
      <c r="I881" s="36">
        <v>0.1409392874238562</v>
      </c>
      <c r="J881" s="36">
        <f t="shared" si="13"/>
        <v>0.1409392874238562</v>
      </c>
    </row>
    <row r="882" spans="5:10" x14ac:dyDescent="0.7">
      <c r="E882" s="10">
        <v>887</v>
      </c>
      <c r="F882" s="36">
        <v>4.9352796160107113</v>
      </c>
      <c r="G882" s="36">
        <v>6.423505516965025</v>
      </c>
      <c r="H882" s="36">
        <v>0.12346385198265364</v>
      </c>
      <c r="I882" s="36">
        <v>0.14085426170035187</v>
      </c>
      <c r="J882" s="36">
        <f t="shared" si="13"/>
        <v>0.14085426170035187</v>
      </c>
    </row>
    <row r="883" spans="5:10" x14ac:dyDescent="0.7">
      <c r="E883" s="10">
        <v>888</v>
      </c>
      <c r="F883" s="36">
        <v>4.9356468101115212</v>
      </c>
      <c r="G883" s="36">
        <v>6.4230276316091457</v>
      </c>
      <c r="H883" s="36">
        <v>0.12339863604196932</v>
      </c>
      <c r="I883" s="36">
        <v>0.14076938630896008</v>
      </c>
      <c r="J883" s="36">
        <f t="shared" si="13"/>
        <v>0.14076938630896008</v>
      </c>
    </row>
    <row r="884" spans="5:10" x14ac:dyDescent="0.7">
      <c r="E884" s="10">
        <v>889</v>
      </c>
      <c r="F884" s="36">
        <v>4.9360134102313848</v>
      </c>
      <c r="G884" s="36">
        <v>6.4225505902188704</v>
      </c>
      <c r="H884" s="36">
        <v>0.12333352559597033</v>
      </c>
      <c r="I884" s="36">
        <v>0.14068466081107345</v>
      </c>
      <c r="J884" s="36">
        <f t="shared" si="13"/>
        <v>0.14068466081107345</v>
      </c>
    </row>
    <row r="885" spans="5:10" x14ac:dyDescent="0.7">
      <c r="E885" s="10">
        <v>890</v>
      </c>
      <c r="F885" s="36">
        <v>4.9363794179839413</v>
      </c>
      <c r="G885" s="36">
        <v>6.4220743903346706</v>
      </c>
      <c r="H885" s="36">
        <v>0.12326852035806457</v>
      </c>
      <c r="I885" s="36">
        <v>0.14060008476986408</v>
      </c>
      <c r="J885" s="36">
        <f t="shared" si="13"/>
        <v>0.14060008476986408</v>
      </c>
    </row>
    <row r="886" spans="5:10" x14ac:dyDescent="0.7">
      <c r="E886" s="10">
        <v>891</v>
      </c>
      <c r="F886" s="36">
        <v>4.9367448349766754</v>
      </c>
      <c r="G886" s="36">
        <v>6.4215990295069858</v>
      </c>
      <c r="H886" s="36">
        <v>0.12320362004275276</v>
      </c>
      <c r="I886" s="36">
        <v>0.1405156577502753</v>
      </c>
      <c r="J886" s="36">
        <f t="shared" si="13"/>
        <v>0.1405156577502753</v>
      </c>
    </row>
    <row r="887" spans="5:10" x14ac:dyDescent="0.7">
      <c r="E887" s="10">
        <v>892</v>
      </c>
      <c r="F887" s="36">
        <v>4.937109662810931</v>
      </c>
      <c r="G887" s="36">
        <v>6.4211245052961807</v>
      </c>
      <c r="H887" s="36">
        <v>0.12313882436562629</v>
      </c>
      <c r="I887" s="36">
        <v>0.14043137931901262</v>
      </c>
      <c r="J887" s="36">
        <f t="shared" si="13"/>
        <v>0.14043137931901262</v>
      </c>
    </row>
    <row r="888" spans="5:10" x14ac:dyDescent="0.7">
      <c r="E888" s="10">
        <v>893</v>
      </c>
      <c r="F888" s="36">
        <v>4.9374739030819592</v>
      </c>
      <c r="G888" s="36">
        <v>6.4206508152724915</v>
      </c>
      <c r="H888" s="36">
        <v>0.12307413304335868</v>
      </c>
      <c r="I888" s="36">
        <v>0.14034724904453499</v>
      </c>
      <c r="J888" s="36">
        <f t="shared" si="13"/>
        <v>0.14034724904453499</v>
      </c>
    </row>
    <row r="889" spans="5:10" x14ac:dyDescent="0.7">
      <c r="E889" s="10">
        <v>894</v>
      </c>
      <c r="F889" s="36">
        <v>4.937837557378935</v>
      </c>
      <c r="G889" s="36">
        <v>6.4201779570159729</v>
      </c>
      <c r="H889" s="36">
        <v>0.12300954579370271</v>
      </c>
      <c r="I889" s="36">
        <v>0.14026326649704535</v>
      </c>
      <c r="J889" s="36">
        <f t="shared" si="13"/>
        <v>0.14026326649704535</v>
      </c>
    </row>
    <row r="890" spans="5:10" x14ac:dyDescent="0.7">
      <c r="E890" s="10">
        <v>895</v>
      </c>
      <c r="F890" s="36">
        <v>4.9382006272849992</v>
      </c>
      <c r="G890" s="36">
        <v>6.4197059281164419</v>
      </c>
      <c r="H890" s="36">
        <v>0.12294506233548286</v>
      </c>
      <c r="I890" s="36">
        <v>0.14017943124847987</v>
      </c>
      <c r="J890" s="36">
        <f t="shared" si="13"/>
        <v>0.14017943124847987</v>
      </c>
    </row>
    <row r="891" spans="5:10" x14ac:dyDescent="0.7">
      <c r="E891" s="10">
        <v>896</v>
      </c>
      <c r="F891" s="36">
        <v>4.9385631143772759</v>
      </c>
      <c r="G891" s="36">
        <v>6.4192347261734346</v>
      </c>
      <c r="H891" s="36">
        <v>0.12288068238859207</v>
      </c>
      <c r="I891" s="36">
        <v>0.14009574287250182</v>
      </c>
      <c r="J891" s="36">
        <f t="shared" si="13"/>
        <v>0.14009574287250182</v>
      </c>
    </row>
    <row r="892" spans="5:10" x14ac:dyDescent="0.7">
      <c r="E892" s="10">
        <v>897</v>
      </c>
      <c r="F892" s="36">
        <v>4.9389250202269066</v>
      </c>
      <c r="G892" s="36">
        <v>6.418764348796163</v>
      </c>
      <c r="H892" s="36">
        <v>0.12281640567398577</v>
      </c>
      <c r="I892" s="36">
        <v>0.14001220094449218</v>
      </c>
      <c r="J892" s="36">
        <f t="shared" si="13"/>
        <v>0.14001220094449218</v>
      </c>
    </row>
    <row r="893" spans="5:10" x14ac:dyDescent="0.7">
      <c r="E893" s="10">
        <v>898</v>
      </c>
      <c r="F893" s="36">
        <v>4.9392863463990873</v>
      </c>
      <c r="G893" s="36">
        <v>6.4182947936034438</v>
      </c>
      <c r="H893" s="36">
        <v>0.12275223191367568</v>
      </c>
      <c r="I893" s="36">
        <v>0.13992880504153815</v>
      </c>
      <c r="J893" s="36">
        <f t="shared" si="13"/>
        <v>0.13992880504153815</v>
      </c>
    </row>
    <row r="894" spans="5:10" x14ac:dyDescent="0.7">
      <c r="E894" s="10">
        <v>899</v>
      </c>
      <c r="F894" s="36">
        <v>4.9396470944530764</v>
      </c>
      <c r="G894" s="36">
        <v>6.417826058223679</v>
      </c>
      <c r="H894" s="36">
        <v>0.12268816083072787</v>
      </c>
      <c r="I894" s="36">
        <v>0.13984555474242932</v>
      </c>
      <c r="J894" s="36">
        <f t="shared" si="13"/>
        <v>0.13984555474242932</v>
      </c>
    </row>
    <row r="895" spans="5:10" x14ac:dyDescent="0.7">
      <c r="E895" s="10">
        <v>900</v>
      </c>
      <c r="F895" s="36">
        <v>4.9400072659422563</v>
      </c>
      <c r="G895" s="36">
        <v>6.417358140294767</v>
      </c>
      <c r="H895" s="36">
        <v>0.12262419214925191</v>
      </c>
      <c r="I895" s="36">
        <v>0.13976244962764195</v>
      </c>
      <c r="J895" s="36">
        <f t="shared" si="13"/>
        <v>0.13976244962764195</v>
      </c>
    </row>
    <row r="896" spans="5:10" x14ac:dyDescent="0.7">
      <c r="E896" s="10">
        <v>901</v>
      </c>
      <c r="F896" s="36">
        <v>4.9403668624141286</v>
      </c>
      <c r="G896" s="36">
        <v>6.4168910374640964</v>
      </c>
      <c r="H896" s="36">
        <v>0.122560325594402</v>
      </c>
      <c r="I896" s="36">
        <v>0.13967948927933738</v>
      </c>
      <c r="J896" s="36">
        <f t="shared" si="13"/>
        <v>0.13967948927933738</v>
      </c>
    </row>
    <row r="897" spans="5:10" x14ac:dyDescent="0.7">
      <c r="E897" s="10">
        <v>902</v>
      </c>
      <c r="F897" s="36">
        <v>4.9407258854103606</v>
      </c>
      <c r="G897" s="36">
        <v>6.4164247473884668</v>
      </c>
      <c r="H897" s="36">
        <v>0.12249656089236849</v>
      </c>
      <c r="I897" s="36">
        <v>0.13959667328134917</v>
      </c>
      <c r="J897" s="36">
        <f t="shared" si="13"/>
        <v>0.13959667328134917</v>
      </c>
    </row>
    <row r="898" spans="5:10" x14ac:dyDescent="0.7">
      <c r="E898" s="10">
        <v>903</v>
      </c>
      <c r="F898" s="36">
        <v>4.941084336466818</v>
      </c>
      <c r="G898" s="36">
        <v>6.4159592677340527</v>
      </c>
      <c r="H898" s="36">
        <v>0.12243289777037214</v>
      </c>
      <c r="I898" s="36">
        <v>0.13951400121917534</v>
      </c>
      <c r="J898" s="36">
        <f t="shared" si="13"/>
        <v>0.13951400121917534</v>
      </c>
    </row>
    <row r="899" spans="5:10" x14ac:dyDescent="0.7">
      <c r="E899" s="10">
        <v>904</v>
      </c>
      <c r="F899" s="36">
        <v>4.9414422171135746</v>
      </c>
      <c r="G899" s="36">
        <v>6.4154945961763508</v>
      </c>
      <c r="H899" s="36">
        <v>0.12236933595666255</v>
      </c>
      <c r="I899" s="36">
        <v>0.13943147267996947</v>
      </c>
      <c r="J899" s="36">
        <f t="shared" si="13"/>
        <v>0.13943147267996947</v>
      </c>
    </row>
    <row r="900" spans="5:10" x14ac:dyDescent="0.7">
      <c r="E900" s="10">
        <v>905</v>
      </c>
      <c r="F900" s="36">
        <v>4.9417995288749621</v>
      </c>
      <c r="G900" s="36">
        <v>6.4150307304001446</v>
      </c>
      <c r="H900" s="36">
        <v>0.12230587518050873</v>
      </c>
      <c r="I900" s="36">
        <v>0.13934908725253514</v>
      </c>
      <c r="J900" s="36">
        <f t="shared" si="13"/>
        <v>0.13934908725253514</v>
      </c>
    </row>
    <row r="901" spans="5:10" x14ac:dyDescent="0.7">
      <c r="E901" s="10">
        <v>906</v>
      </c>
      <c r="F901" s="36">
        <v>4.9421562732695774</v>
      </c>
      <c r="G901" s="36">
        <v>6.4145676680994379</v>
      </c>
      <c r="H901" s="36">
        <v>0.12224251517219875</v>
      </c>
      <c r="I901" s="36">
        <v>0.13926684452731308</v>
      </c>
      <c r="J901" s="36">
        <f t="shared" si="13"/>
        <v>0.13926684452731308</v>
      </c>
    </row>
    <row r="902" spans="5:10" x14ac:dyDescent="0.7">
      <c r="E902" s="10">
        <v>907</v>
      </c>
      <c r="F902" s="36">
        <v>4.9425124518103249</v>
      </c>
      <c r="G902" s="36">
        <v>6.414105406977419</v>
      </c>
      <c r="H902" s="36">
        <v>0.12217925566303123</v>
      </c>
      <c r="I902" s="36">
        <v>0.13918474409637538</v>
      </c>
      <c r="J902" s="36">
        <f t="shared" ref="J902:J965" si="14">MAX(H902,I902)</f>
        <v>0.13918474409637538</v>
      </c>
    </row>
    <row r="903" spans="5:10" x14ac:dyDescent="0.7">
      <c r="E903" s="10">
        <v>908</v>
      </c>
      <c r="F903" s="36">
        <v>4.9428680660044435</v>
      </c>
      <c r="G903" s="36">
        <v>6.4136439447464184</v>
      </c>
      <c r="H903" s="36">
        <v>0.12211609638531129</v>
      </c>
      <c r="I903" s="36">
        <v>0.13910278555341793</v>
      </c>
      <c r="J903" s="36">
        <f t="shared" si="14"/>
        <v>0.13910278555341793</v>
      </c>
    </row>
    <row r="904" spans="5:10" x14ac:dyDescent="0.7">
      <c r="E904" s="10">
        <v>909</v>
      </c>
      <c r="F904" s="36">
        <v>4.9432231173535195</v>
      </c>
      <c r="G904" s="36">
        <v>6.4131832791278498</v>
      </c>
      <c r="H904" s="36">
        <v>0.12205303707234794</v>
      </c>
      <c r="I904" s="36">
        <v>0.13902096849374934</v>
      </c>
      <c r="J904" s="36">
        <f t="shared" si="14"/>
        <v>0.13902096849374934</v>
      </c>
    </row>
    <row r="905" spans="5:10" x14ac:dyDescent="0.7">
      <c r="E905" s="10">
        <v>910</v>
      </c>
      <c r="F905" s="36">
        <v>4.9435776073535358</v>
      </c>
      <c r="G905" s="36">
        <v>6.4127234078521687</v>
      </c>
      <c r="H905" s="36">
        <v>0.12199007745844548</v>
      </c>
      <c r="I905" s="36">
        <v>0.13893929251428472</v>
      </c>
      <c r="J905" s="36">
        <f t="shared" si="14"/>
        <v>0.13893929251428472</v>
      </c>
    </row>
    <row r="906" spans="5:10" x14ac:dyDescent="0.7">
      <c r="E906" s="10">
        <v>911</v>
      </c>
      <c r="F906" s="36">
        <v>4.9439315374948762</v>
      </c>
      <c r="G906" s="36">
        <v>6.4122643286588366</v>
      </c>
      <c r="H906" s="36">
        <v>0.12192721727890243</v>
      </c>
      <c r="I906" s="36">
        <v>0.13885775721353832</v>
      </c>
      <c r="J906" s="36">
        <f t="shared" si="14"/>
        <v>0.13885775721353832</v>
      </c>
    </row>
    <row r="907" spans="5:10" x14ac:dyDescent="0.7">
      <c r="E907" s="10">
        <v>912</v>
      </c>
      <c r="F907" s="36">
        <v>4.9442849092623691</v>
      </c>
      <c r="G907" s="36">
        <v>6.4118060392962635</v>
      </c>
      <c r="H907" s="36">
        <v>0.12186445627000408</v>
      </c>
      <c r="I907" s="36">
        <v>0.13877636219161427</v>
      </c>
      <c r="J907" s="36">
        <f t="shared" si="14"/>
        <v>0.13877636219161427</v>
      </c>
    </row>
    <row r="908" spans="5:10" x14ac:dyDescent="0.7">
      <c r="E908" s="10">
        <v>913</v>
      </c>
      <c r="F908" s="36">
        <v>4.9446377241353101</v>
      </c>
      <c r="G908" s="36">
        <v>6.411348537521758</v>
      </c>
      <c r="H908" s="36">
        <v>0.12180179416901837</v>
      </c>
      <c r="I908" s="36">
        <v>0.13869510705019628</v>
      </c>
      <c r="J908" s="36">
        <f t="shared" si="14"/>
        <v>0.13869510705019628</v>
      </c>
    </row>
    <row r="909" spans="5:10" x14ac:dyDescent="0.7">
      <c r="E909" s="10">
        <v>914</v>
      </c>
      <c r="F909" s="36">
        <v>4.944989983587484</v>
      </c>
      <c r="G909" s="36">
        <v>6.4108918211015</v>
      </c>
      <c r="H909" s="36">
        <v>0.12173923071419213</v>
      </c>
      <c r="I909" s="36">
        <v>0.13861399139254438</v>
      </c>
      <c r="J909" s="36">
        <f t="shared" si="14"/>
        <v>0.13861399139254438</v>
      </c>
    </row>
    <row r="910" spans="5:10" x14ac:dyDescent="0.7">
      <c r="E910" s="10">
        <v>915</v>
      </c>
      <c r="F910" s="36">
        <v>4.9453416890871944</v>
      </c>
      <c r="G910" s="36">
        <v>6.410435887810479</v>
      </c>
      <c r="H910" s="36">
        <v>0.1216767656447455</v>
      </c>
      <c r="I910" s="36">
        <v>0.13853301482348268</v>
      </c>
      <c r="J910" s="36">
        <f t="shared" si="14"/>
        <v>0.13853301482348268</v>
      </c>
    </row>
    <row r="911" spans="5:10" x14ac:dyDescent="0.7">
      <c r="E911" s="10">
        <v>916</v>
      </c>
      <c r="F911" s="36">
        <v>4.9456928420972881</v>
      </c>
      <c r="G911" s="36">
        <v>6.4099807354324607</v>
      </c>
      <c r="H911" s="36">
        <v>0.12161439870086788</v>
      </c>
      <c r="I911" s="36">
        <v>0.13845217694939449</v>
      </c>
      <c r="J911" s="36">
        <f t="shared" si="14"/>
        <v>0.13845217694939449</v>
      </c>
    </row>
    <row r="912" spans="5:10" x14ac:dyDescent="0.7">
      <c r="E912" s="10">
        <v>917</v>
      </c>
      <c r="F912" s="36">
        <v>4.9460434440751886</v>
      </c>
      <c r="G912" s="36">
        <v>6.4095263617599381</v>
      </c>
      <c r="H912" s="36">
        <v>0.12155212962371176</v>
      </c>
      <c r="I912" s="36">
        <v>0.13837147737821276</v>
      </c>
      <c r="J912" s="36">
        <f t="shared" si="14"/>
        <v>0.13837147737821276</v>
      </c>
    </row>
    <row r="913" spans="5:10" x14ac:dyDescent="0.7">
      <c r="E913" s="10">
        <v>918</v>
      </c>
      <c r="F913" s="36">
        <v>4.9463934964729122</v>
      </c>
      <c r="G913" s="36">
        <v>6.4090727645940806</v>
      </c>
      <c r="H913" s="36">
        <v>0.12148995815539021</v>
      </c>
      <c r="I913" s="36">
        <v>0.13829091571941188</v>
      </c>
      <c r="J913" s="36">
        <f t="shared" si="14"/>
        <v>0.13829091571941188</v>
      </c>
    </row>
    <row r="914" spans="5:10" x14ac:dyDescent="0.7">
      <c r="E914" s="10">
        <v>919</v>
      </c>
      <c r="F914" s="36">
        <v>4.9467430007370963</v>
      </c>
      <c r="G914" s="36">
        <v>6.4086199417447132</v>
      </c>
      <c r="H914" s="36">
        <v>0.12142788403897142</v>
      </c>
      <c r="I914" s="36">
        <v>0.138210491584003</v>
      </c>
      <c r="J914" s="36">
        <f t="shared" si="14"/>
        <v>0.138210491584003</v>
      </c>
    </row>
    <row r="915" spans="5:10" x14ac:dyDescent="0.7">
      <c r="E915" s="10">
        <v>920</v>
      </c>
      <c r="F915" s="36">
        <v>4.9470919583090316</v>
      </c>
      <c r="G915" s="36">
        <v>6.4081678910302378</v>
      </c>
      <c r="H915" s="36">
        <v>0.12136590701847327</v>
      </c>
      <c r="I915" s="36">
        <v>0.13813020458452097</v>
      </c>
      <c r="J915" s="36">
        <f t="shared" si="14"/>
        <v>0.13813020458452097</v>
      </c>
    </row>
    <row r="916" spans="5:10" x14ac:dyDescent="0.7">
      <c r="E916" s="10">
        <v>921</v>
      </c>
      <c r="F916" s="36">
        <v>4.947440370624677</v>
      </c>
      <c r="G916" s="36">
        <v>6.4077166102776255</v>
      </c>
      <c r="H916" s="36">
        <v>0.12130402683886055</v>
      </c>
      <c r="I916" s="36">
        <v>0.13805005433502227</v>
      </c>
      <c r="J916" s="36">
        <f t="shared" si="14"/>
        <v>0.13805005433502227</v>
      </c>
    </row>
    <row r="917" spans="5:10" x14ac:dyDescent="0.7">
      <c r="E917" s="10">
        <v>922</v>
      </c>
      <c r="F917" s="36">
        <v>4.9477882391146926</v>
      </c>
      <c r="G917" s="36">
        <v>6.4072660973223527</v>
      </c>
      <c r="H917" s="36">
        <v>0.12124224324603927</v>
      </c>
      <c r="I917" s="36">
        <v>0.13797004045107419</v>
      </c>
      <c r="J917" s="36">
        <f t="shared" si="14"/>
        <v>0.13797004045107419</v>
      </c>
    </row>
    <row r="918" spans="5:10" x14ac:dyDescent="0.7">
      <c r="E918" s="10">
        <v>923</v>
      </c>
      <c r="F918" s="36">
        <v>4.9481355652044687</v>
      </c>
      <c r="G918" s="36">
        <v>6.4068163500083584</v>
      </c>
      <c r="H918" s="36">
        <v>0.12118055598685118</v>
      </c>
      <c r="I918" s="36">
        <v>0.13789016254974684</v>
      </c>
      <c r="J918" s="36">
        <f t="shared" si="14"/>
        <v>0.13789016254974684</v>
      </c>
    </row>
    <row r="919" spans="5:10" x14ac:dyDescent="0.7">
      <c r="E919" s="10">
        <v>924</v>
      </c>
      <c r="F919" s="36">
        <v>4.9484823503141362</v>
      </c>
      <c r="G919" s="36">
        <v>6.4063673661880127</v>
      </c>
      <c r="H919" s="36">
        <v>0.12111896480907247</v>
      </c>
      <c r="I919" s="36">
        <v>0.13781042024960821</v>
      </c>
      <c r="J919" s="36">
        <f t="shared" si="14"/>
        <v>0.13781042024960821</v>
      </c>
    </row>
    <row r="920" spans="5:10" x14ac:dyDescent="0.7">
      <c r="E920" s="10">
        <v>925</v>
      </c>
      <c r="F920" s="36">
        <v>4.9488285958586049</v>
      </c>
      <c r="G920" s="36">
        <v>6.4059191437220671</v>
      </c>
      <c r="H920" s="36">
        <v>0.12105746946140616</v>
      </c>
      <c r="I920" s="36">
        <v>0.13773081317071445</v>
      </c>
      <c r="J920" s="36">
        <f t="shared" si="14"/>
        <v>0.13773081317071445</v>
      </c>
    </row>
    <row r="921" spans="5:10" x14ac:dyDescent="0.7">
      <c r="E921" s="10">
        <v>926</v>
      </c>
      <c r="F921" s="36">
        <v>4.9491743032475881</v>
      </c>
      <c r="G921" s="36">
        <v>6.405471680479609</v>
      </c>
      <c r="H921" s="36">
        <v>0.12099606969347865</v>
      </c>
      <c r="I921" s="36">
        <v>0.1376513409346023</v>
      </c>
      <c r="J921" s="36">
        <f t="shared" si="14"/>
        <v>0.1376513409346023</v>
      </c>
    </row>
    <row r="922" spans="5:10" x14ac:dyDescent="0.7">
      <c r="E922" s="10">
        <v>927</v>
      </c>
      <c r="F922" s="36">
        <v>4.9495194738856139</v>
      </c>
      <c r="G922" s="36">
        <v>6.4050249743380387</v>
      </c>
      <c r="H922" s="36">
        <v>0.12093476525583702</v>
      </c>
      <c r="I922" s="36">
        <v>0.13757200316428486</v>
      </c>
      <c r="J922" s="36">
        <f t="shared" si="14"/>
        <v>0.13757200316428486</v>
      </c>
    </row>
    <row r="923" spans="5:10" x14ac:dyDescent="0.7">
      <c r="E923" s="10">
        <v>928</v>
      </c>
      <c r="F923" s="36">
        <v>4.9498641091720632</v>
      </c>
      <c r="G923" s="36">
        <v>6.4045790231830084</v>
      </c>
      <c r="H923" s="36">
        <v>0.12087355589994253</v>
      </c>
      <c r="I923" s="36">
        <v>0.13749279948424076</v>
      </c>
      <c r="J923" s="36">
        <f t="shared" si="14"/>
        <v>0.13749279948424076</v>
      </c>
    </row>
    <row r="924" spans="5:10" x14ac:dyDescent="0.7">
      <c r="E924" s="10">
        <v>929</v>
      </c>
      <c r="F924" s="36">
        <v>4.9502082105011906</v>
      </c>
      <c r="G924" s="36">
        <v>6.4041338249083752</v>
      </c>
      <c r="H924" s="36">
        <v>0.12081244137816705</v>
      </c>
      <c r="I924" s="36">
        <v>0.13741372952040631</v>
      </c>
      <c r="J924" s="36">
        <f t="shared" si="14"/>
        <v>0.13741372952040631</v>
      </c>
    </row>
    <row r="925" spans="5:10" x14ac:dyDescent="0.7">
      <c r="E925" s="10">
        <v>930</v>
      </c>
      <c r="F925" s="36">
        <v>4.9505517792621472</v>
      </c>
      <c r="G925" s="36">
        <v>6.4036893774161907</v>
      </c>
      <c r="H925" s="36">
        <v>0.12075142144378859</v>
      </c>
      <c r="I925" s="36">
        <v>0.1373347929001727</v>
      </c>
      <c r="J925" s="36">
        <f t="shared" si="14"/>
        <v>0.1373347929001727</v>
      </c>
    </row>
    <row r="926" spans="5:10" x14ac:dyDescent="0.7">
      <c r="E926" s="10">
        <v>931</v>
      </c>
      <c r="F926" s="36">
        <v>4.9508948168390079</v>
      </c>
      <c r="G926" s="36">
        <v>6.4032456786166287</v>
      </c>
      <c r="H926" s="36">
        <v>0.12069049585098712</v>
      </c>
      <c r="I926" s="36">
        <v>0.13725598925237414</v>
      </c>
      <c r="J926" s="36">
        <f t="shared" si="14"/>
        <v>0.13725598925237414</v>
      </c>
    </row>
    <row r="927" spans="5:10" x14ac:dyDescent="0.7">
      <c r="E927" s="10">
        <v>932</v>
      </c>
      <c r="F927" s="36">
        <v>4.9512373246107817</v>
      </c>
      <c r="G927" s="36">
        <v>6.4028027264279688</v>
      </c>
      <c r="H927" s="36">
        <v>0.1206296643548419</v>
      </c>
      <c r="I927" s="36">
        <v>0.13717731820728396</v>
      </c>
      <c r="J927" s="36">
        <f t="shared" si="14"/>
        <v>0.13717731820728396</v>
      </c>
    </row>
    <row r="928" spans="5:10" x14ac:dyDescent="0.7">
      <c r="E928" s="10">
        <v>933</v>
      </c>
      <c r="F928" s="36">
        <v>4.9515793039514602</v>
      </c>
      <c r="G928" s="36">
        <v>6.402360518776538</v>
      </c>
      <c r="H928" s="36">
        <v>0.1205689267113238</v>
      </c>
      <c r="I928" s="36">
        <v>0.1370987793966052</v>
      </c>
      <c r="J928" s="36">
        <f t="shared" si="14"/>
        <v>0.1370987793966052</v>
      </c>
    </row>
    <row r="929" spans="5:10" x14ac:dyDescent="0.7">
      <c r="E929" s="10">
        <v>934</v>
      </c>
      <c r="F929" s="36">
        <v>4.9519207562300167</v>
      </c>
      <c r="G929" s="36">
        <v>6.4019190535966821</v>
      </c>
      <c r="H929" s="36">
        <v>0.12050828267729441</v>
      </c>
      <c r="I929" s="36">
        <v>0.13702037245346466</v>
      </c>
      <c r="J929" s="36">
        <f t="shared" si="14"/>
        <v>0.13702037245346466</v>
      </c>
    </row>
    <row r="930" spans="5:10" x14ac:dyDescent="0.7">
      <c r="E930" s="10">
        <v>935</v>
      </c>
      <c r="F930" s="36">
        <v>4.95226168281045</v>
      </c>
      <c r="G930" s="36">
        <v>6.4014783288307164</v>
      </c>
      <c r="H930" s="36">
        <v>0.1204477320104993</v>
      </c>
      <c r="I930" s="36">
        <v>0.13694209701240512</v>
      </c>
      <c r="J930" s="36">
        <f t="shared" si="14"/>
        <v>0.13694209701240512</v>
      </c>
    </row>
    <row r="931" spans="5:10" x14ac:dyDescent="0.7">
      <c r="E931" s="10">
        <v>936</v>
      </c>
      <c r="F931" s="36">
        <v>4.9526020850517849</v>
      </c>
      <c r="G931" s="36">
        <v>6.4010383424289081</v>
      </c>
      <c r="H931" s="36">
        <v>0.12038727446956721</v>
      </c>
      <c r="I931" s="36">
        <v>0.13686395270938134</v>
      </c>
      <c r="J931" s="36">
        <f t="shared" si="14"/>
        <v>0.13686395270938134</v>
      </c>
    </row>
    <row r="932" spans="5:10" x14ac:dyDescent="0.7">
      <c r="E932" s="10">
        <v>937</v>
      </c>
      <c r="F932" s="36">
        <v>4.9529419643081267</v>
      </c>
      <c r="G932" s="36">
        <v>6.4005990923493972</v>
      </c>
      <c r="H932" s="36">
        <v>0.12032690981400074</v>
      </c>
      <c r="I932" s="36">
        <v>0.13678593918174609</v>
      </c>
      <c r="J932" s="36">
        <f t="shared" si="14"/>
        <v>0.13678593918174609</v>
      </c>
    </row>
    <row r="933" spans="5:10" x14ac:dyDescent="0.7">
      <c r="E933" s="10">
        <v>938</v>
      </c>
      <c r="F933" s="36">
        <v>4.9532813219286478</v>
      </c>
      <c r="G933" s="36">
        <v>6.4001605765582044</v>
      </c>
      <c r="H933" s="36">
        <v>0.12026663780417846</v>
      </c>
      <c r="I933" s="36">
        <v>0.13670805606825231</v>
      </c>
      <c r="J933" s="36">
        <f t="shared" si="14"/>
        <v>0.13670805606825231</v>
      </c>
    </row>
    <row r="934" spans="5:10" x14ac:dyDescent="0.7">
      <c r="E934" s="10">
        <v>939</v>
      </c>
      <c r="F934" s="36">
        <v>4.9536201592576399</v>
      </c>
      <c r="G934" s="36">
        <v>6.3997227930291558</v>
      </c>
      <c r="H934" s="36">
        <v>0.1202064582013459</v>
      </c>
      <c r="I934" s="36">
        <v>0.13663030300903922</v>
      </c>
      <c r="J934" s="36">
        <f t="shared" si="14"/>
        <v>0.13663030300903922</v>
      </c>
    </row>
    <row r="935" spans="5:10" x14ac:dyDescent="0.7">
      <c r="E935" s="10">
        <v>940</v>
      </c>
      <c r="F935" s="36">
        <v>4.9539584776345249</v>
      </c>
      <c r="G935" s="36">
        <v>6.3992857397438643</v>
      </c>
      <c r="H935" s="36">
        <v>0.12014637076761348</v>
      </c>
      <c r="I935" s="36">
        <v>0.13655267964562823</v>
      </c>
      <c r="J935" s="36">
        <f t="shared" si="14"/>
        <v>0.13655267964562823</v>
      </c>
    </row>
    <row r="936" spans="5:10" x14ac:dyDescent="0.7">
      <c r="E936" s="10">
        <v>941</v>
      </c>
      <c r="F936" s="36">
        <v>4.9542962783938771</v>
      </c>
      <c r="G936" s="36">
        <v>6.3988494146916821</v>
      </c>
      <c r="H936" s="36">
        <v>0.12008637526595245</v>
      </c>
      <c r="I936" s="36">
        <v>0.13647518562091632</v>
      </c>
      <c r="J936" s="36">
        <f t="shared" si="14"/>
        <v>0.13647518562091632</v>
      </c>
    </row>
    <row r="937" spans="5:10" x14ac:dyDescent="0.7">
      <c r="E937" s="10">
        <v>942</v>
      </c>
      <c r="F937" s="36">
        <v>4.9546335628654496</v>
      </c>
      <c r="G937" s="36">
        <v>6.3984138158696657</v>
      </c>
      <c r="H937" s="36">
        <v>0.12002647146019052</v>
      </c>
      <c r="I937" s="36">
        <v>0.13639782057916827</v>
      </c>
      <c r="J937" s="36">
        <f t="shared" si="14"/>
        <v>0.13639782057916827</v>
      </c>
    </row>
    <row r="938" spans="5:10" x14ac:dyDescent="0.7">
      <c r="E938" s="10">
        <v>943</v>
      </c>
      <c r="F938" s="36">
        <v>4.9549703323741898</v>
      </c>
      <c r="G938" s="36">
        <v>6.3979789412825436</v>
      </c>
      <c r="H938" s="36">
        <v>0.11996665911500881</v>
      </c>
      <c r="I938" s="36">
        <v>0.13632058416601156</v>
      </c>
      <c r="J938" s="36">
        <f t="shared" si="14"/>
        <v>0.13632058416601156</v>
      </c>
    </row>
    <row r="939" spans="5:10" x14ac:dyDescent="0.7">
      <c r="E939" s="10">
        <v>944</v>
      </c>
      <c r="F939" s="36">
        <v>4.9553065882402754</v>
      </c>
      <c r="G939" s="36">
        <v>6.3975447889426666</v>
      </c>
      <c r="H939" s="36">
        <v>0.11990693799593577</v>
      </c>
      <c r="I939" s="36">
        <v>0.13624347602842724</v>
      </c>
      <c r="J939" s="36">
        <f t="shared" si="14"/>
        <v>0.13624347602842724</v>
      </c>
    </row>
    <row r="940" spans="5:10" x14ac:dyDescent="0.7">
      <c r="E940" s="10">
        <v>945</v>
      </c>
      <c r="F940" s="36">
        <v>4.9556423317791189</v>
      </c>
      <c r="G940" s="36">
        <v>6.3971113568699813</v>
      </c>
      <c r="H940" s="36">
        <v>0.11984730786934572</v>
      </c>
      <c r="I940" s="36">
        <v>0.13616649581474571</v>
      </c>
      <c r="J940" s="36">
        <f t="shared" si="14"/>
        <v>0.13616649581474571</v>
      </c>
    </row>
    <row r="941" spans="5:10" x14ac:dyDescent="0.7">
      <c r="E941" s="10">
        <v>946</v>
      </c>
      <c r="F941" s="36">
        <v>4.9559775643014019</v>
      </c>
      <c r="G941" s="36">
        <v>6.3966786430919891</v>
      </c>
      <c r="H941" s="36">
        <v>0.11978776850245376</v>
      </c>
      <c r="I941" s="36">
        <v>0.13608964317463879</v>
      </c>
      <c r="J941" s="36">
        <f t="shared" si="14"/>
        <v>0.13608964317463879</v>
      </c>
    </row>
    <row r="942" spans="5:10" x14ac:dyDescent="0.7">
      <c r="E942" s="10">
        <v>947</v>
      </c>
      <c r="F942" s="36">
        <v>4.9563122871130991</v>
      </c>
      <c r="G942" s="36">
        <v>6.3962466456437044</v>
      </c>
      <c r="H942" s="36">
        <v>0.11972831966331066</v>
      </c>
      <c r="I942" s="36">
        <v>0.13601291775911339</v>
      </c>
      <c r="J942" s="36">
        <f t="shared" si="14"/>
        <v>0.13601291775911339</v>
      </c>
    </row>
    <row r="943" spans="5:10" x14ac:dyDescent="0.7">
      <c r="E943" s="10">
        <v>948</v>
      </c>
      <c r="F943" s="36">
        <v>4.956646501515487</v>
      </c>
      <c r="G943" s="36">
        <v>6.3958153625676273</v>
      </c>
      <c r="H943" s="36">
        <v>0.11966896112080161</v>
      </c>
      <c r="I943" s="36">
        <v>0.1359363192205052</v>
      </c>
      <c r="J943" s="36">
        <f t="shared" si="14"/>
        <v>0.1359363192205052</v>
      </c>
    </row>
    <row r="944" spans="5:10" x14ac:dyDescent="0.7">
      <c r="E944" s="10">
        <v>949</v>
      </c>
      <c r="F944" s="36">
        <v>4.9569802088051738</v>
      </c>
      <c r="G944" s="36">
        <v>6.395384791913707</v>
      </c>
      <c r="H944" s="36">
        <v>0.11960969264464105</v>
      </c>
      <c r="I944" s="36">
        <v>0.13585984721247302</v>
      </c>
      <c r="J944" s="36">
        <f t="shared" si="14"/>
        <v>0.13585984721247302</v>
      </c>
    </row>
    <row r="945" spans="5:10" x14ac:dyDescent="0.7">
      <c r="E945" s="10">
        <v>950</v>
      </c>
      <c r="F945" s="36">
        <v>4.9573134102741276</v>
      </c>
      <c r="G945" s="36">
        <v>6.3949549317392878</v>
      </c>
      <c r="H945" s="36">
        <v>0.11955051400536743</v>
      </c>
      <c r="I945" s="36">
        <v>0.13578350138998929</v>
      </c>
      <c r="J945" s="36">
        <f t="shared" si="14"/>
        <v>0.13578350138998929</v>
      </c>
    </row>
    <row r="946" spans="5:10" x14ac:dyDescent="0.7">
      <c r="E946" s="10">
        <v>951</v>
      </c>
      <c r="F946" s="36">
        <v>4.9576461072096842</v>
      </c>
      <c r="G946" s="36">
        <v>6.3945257801090971</v>
      </c>
      <c r="H946" s="36">
        <v>0.11949142497434184</v>
      </c>
      <c r="I946" s="36">
        <v>0.13570728140933763</v>
      </c>
      <c r="J946" s="36">
        <f t="shared" si="14"/>
        <v>0.13570728140933763</v>
      </c>
    </row>
    <row r="947" spans="5:10" x14ac:dyDescent="0.7">
      <c r="E947" s="10">
        <v>952</v>
      </c>
      <c r="F947" s="36">
        <v>4.9579783008945775</v>
      </c>
      <c r="G947" s="36">
        <v>6.3940973350951973</v>
      </c>
      <c r="H947" s="36">
        <v>0.1194324253237431</v>
      </c>
      <c r="I947" s="36">
        <v>0.13563118692810439</v>
      </c>
      <c r="J947" s="36">
        <f t="shared" si="14"/>
        <v>0.13563118692810439</v>
      </c>
    </row>
    <row r="948" spans="5:10" x14ac:dyDescent="0.7">
      <c r="E948" s="10">
        <v>953</v>
      </c>
      <c r="F948" s="36">
        <v>4.9583099926069609</v>
      </c>
      <c r="G948" s="36">
        <v>6.3936695947769477</v>
      </c>
      <c r="H948" s="36">
        <v>0.119373514826563</v>
      </c>
      <c r="I948" s="36">
        <v>0.13555521760517197</v>
      </c>
      <c r="J948" s="36">
        <f t="shared" si="14"/>
        <v>0.13555521760517197</v>
      </c>
    </row>
    <row r="949" spans="5:10" x14ac:dyDescent="0.7">
      <c r="E949" s="10">
        <v>954</v>
      </c>
      <c r="F949" s="36">
        <v>4.9586411836204194</v>
      </c>
      <c r="G949" s="36">
        <v>6.3932425572409786</v>
      </c>
      <c r="H949" s="36">
        <v>0.11931469325660515</v>
      </c>
      <c r="I949" s="36">
        <v>0.13547937310071423</v>
      </c>
      <c r="J949" s="36">
        <f t="shared" si="14"/>
        <v>0.13547937310071423</v>
      </c>
    </row>
    <row r="950" spans="5:10" x14ac:dyDescent="0.7">
      <c r="E950" s="10">
        <v>955</v>
      </c>
      <c r="F950" s="36">
        <v>4.9589718752040017</v>
      </c>
      <c r="G950" s="36">
        <v>6.3928162205811425</v>
      </c>
      <c r="H950" s="36">
        <v>0.11925596038847852</v>
      </c>
      <c r="I950" s="36">
        <v>0.13540365307618729</v>
      </c>
      <c r="J950" s="36">
        <f t="shared" si="14"/>
        <v>0.13540365307618729</v>
      </c>
    </row>
    <row r="951" spans="5:10" x14ac:dyDescent="0.7">
      <c r="E951" s="10">
        <v>956</v>
      </c>
      <c r="F951" s="36">
        <v>4.9593020686222369</v>
      </c>
      <c r="G951" s="36">
        <v>6.3923905828985017</v>
      </c>
      <c r="H951" s="36">
        <v>0.11919731599759509</v>
      </c>
      <c r="I951" s="36">
        <v>0.13532805719432828</v>
      </c>
      <c r="J951" s="36">
        <f t="shared" si="14"/>
        <v>0.13532805719432828</v>
      </c>
    </row>
    <row r="952" spans="5:10" x14ac:dyDescent="0.7">
      <c r="E952" s="10">
        <v>957</v>
      </c>
      <c r="F952" s="36">
        <v>4.9596317651351525</v>
      </c>
      <c r="G952" s="36">
        <v>6.3919656423012583</v>
      </c>
      <c r="H952" s="36">
        <v>0.11913875986016609</v>
      </c>
      <c r="I952" s="36">
        <v>0.13525258511914218</v>
      </c>
      <c r="J952" s="36">
        <f t="shared" si="14"/>
        <v>0.13525258511914218</v>
      </c>
    </row>
    <row r="953" spans="5:10" x14ac:dyDescent="0.7">
      <c r="E953" s="10">
        <v>958</v>
      </c>
      <c r="F953" s="36">
        <v>4.9599609659982988</v>
      </c>
      <c r="G953" s="36">
        <v>6.3915413969047572</v>
      </c>
      <c r="H953" s="36">
        <v>0.11908029175319801</v>
      </c>
      <c r="I953" s="36">
        <v>0.13517723651590274</v>
      </c>
      <c r="J953" s="36">
        <f t="shared" si="14"/>
        <v>0.13517723651590274</v>
      </c>
    </row>
    <row r="954" spans="5:10" x14ac:dyDescent="0.7">
      <c r="E954" s="10">
        <v>959</v>
      </c>
      <c r="F954" s="36">
        <v>4.9602896724627659</v>
      </c>
      <c r="G954" s="36">
        <v>6.3911178448314292</v>
      </c>
      <c r="H954" s="36">
        <v>0.11902191145448959</v>
      </c>
      <c r="I954" s="36">
        <v>0.13510201105114183</v>
      </c>
      <c r="J954" s="36">
        <f t="shared" si="14"/>
        <v>0.13510201105114183</v>
      </c>
    </row>
    <row r="955" spans="5:10" x14ac:dyDescent="0.7">
      <c r="E955" s="10">
        <v>960</v>
      </c>
      <c r="F955" s="36">
        <v>4.9606178857752097</v>
      </c>
      <c r="G955" s="36">
        <v>6.3906949842107643</v>
      </c>
      <c r="H955" s="36">
        <v>0.11896361874262695</v>
      </c>
      <c r="I955" s="36">
        <v>0.1350269083926452</v>
      </c>
      <c r="J955" s="36">
        <f t="shared" si="14"/>
        <v>0.1350269083926452</v>
      </c>
    </row>
    <row r="956" spans="5:10" x14ac:dyDescent="0.7">
      <c r="E956" s="10">
        <v>961</v>
      </c>
      <c r="F956" s="36">
        <v>4.9609456071778624</v>
      </c>
      <c r="G956" s="36">
        <v>6.3902728131792719</v>
      </c>
      <c r="H956" s="36">
        <v>0.11890541339698202</v>
      </c>
      <c r="I956" s="36">
        <v>0.13495192820944579</v>
      </c>
      <c r="J956" s="36">
        <f t="shared" si="14"/>
        <v>0.13495192820944579</v>
      </c>
    </row>
    <row r="957" spans="5:10" x14ac:dyDescent="0.7">
      <c r="E957" s="10">
        <v>962</v>
      </c>
      <c r="F957" s="36">
        <v>4.9612728379085649</v>
      </c>
      <c r="G957" s="36">
        <v>6.3898513298804582</v>
      </c>
      <c r="H957" s="36">
        <v>0.11884729519770676</v>
      </c>
      <c r="I957" s="36">
        <v>0.13487707017181871</v>
      </c>
      <c r="J957" s="36">
        <f t="shared" si="14"/>
        <v>0.13487707017181871</v>
      </c>
    </row>
    <row r="958" spans="5:10" x14ac:dyDescent="0.7">
      <c r="E958" s="10">
        <v>963</v>
      </c>
      <c r="F958" s="36">
        <v>4.9615995792007768</v>
      </c>
      <c r="G958" s="36">
        <v>6.389430532464778</v>
      </c>
      <c r="H958" s="36">
        <v>0.11878926392573086</v>
      </c>
      <c r="I958" s="36">
        <v>0.13480233395127317</v>
      </c>
      <c r="J958" s="36">
        <f t="shared" si="14"/>
        <v>0.13480233395127317</v>
      </c>
    </row>
    <row r="959" spans="5:10" x14ac:dyDescent="0.7">
      <c r="E959" s="10">
        <v>964</v>
      </c>
      <c r="F959" s="36">
        <v>4.9619258322836002</v>
      </c>
      <c r="G959" s="36">
        <v>6.3890104190896153</v>
      </c>
      <c r="H959" s="36">
        <v>0.11873131936275838</v>
      </c>
      <c r="I959" s="36">
        <v>0.13472771922054938</v>
      </c>
      <c r="J959" s="36">
        <f t="shared" si="14"/>
        <v>0.13472771922054938</v>
      </c>
    </row>
    <row r="960" spans="5:10" x14ac:dyDescent="0.7">
      <c r="E960" s="10">
        <v>965</v>
      </c>
      <c r="F960" s="36">
        <v>4.9622515983818083</v>
      </c>
      <c r="G960" s="36">
        <v>6.3885909879192351</v>
      </c>
      <c r="H960" s="36">
        <v>0.11867346129126188</v>
      </c>
      <c r="I960" s="36">
        <v>0.13465322565360927</v>
      </c>
      <c r="J960" s="36">
        <f t="shared" si="14"/>
        <v>0.13465322565360927</v>
      </c>
    </row>
    <row r="961" spans="5:10" x14ac:dyDescent="0.7">
      <c r="E961" s="10">
        <v>966</v>
      </c>
      <c r="F961" s="36">
        <v>4.9625768787158462</v>
      </c>
      <c r="G961" s="36">
        <v>6.3881722371247642</v>
      </c>
      <c r="H961" s="36">
        <v>0.11861568949448298</v>
      </c>
      <c r="I961" s="36">
        <v>0.13457885292563376</v>
      </c>
      <c r="J961" s="36">
        <f t="shared" si="14"/>
        <v>0.13457885292563376</v>
      </c>
    </row>
    <row r="962" spans="5:10" x14ac:dyDescent="0.7">
      <c r="E962" s="10">
        <v>967</v>
      </c>
      <c r="F962" s="36">
        <v>4.9629016745018601</v>
      </c>
      <c r="G962" s="36">
        <v>6.3877541648841625</v>
      </c>
      <c r="H962" s="36">
        <v>0.11855800375642644</v>
      </c>
      <c r="I962" s="36">
        <v>0.13450460071301706</v>
      </c>
      <c r="J962" s="36">
        <f t="shared" si="14"/>
        <v>0.13450460071301706</v>
      </c>
    </row>
    <row r="963" spans="5:10" x14ac:dyDescent="0.7">
      <c r="E963" s="10">
        <v>968</v>
      </c>
      <c r="F963" s="36">
        <v>4.9632259869517243</v>
      </c>
      <c r="G963" s="36">
        <v>6.3873367693821654</v>
      </c>
      <c r="H963" s="36">
        <v>0.11850040386185601</v>
      </c>
      <c r="I963" s="36">
        <v>0.13443046869335751</v>
      </c>
      <c r="J963" s="36">
        <f t="shared" si="14"/>
        <v>0.13443046869335751</v>
      </c>
    </row>
    <row r="964" spans="5:10" x14ac:dyDescent="0.7">
      <c r="E964" s="10">
        <v>969</v>
      </c>
      <c r="F964" s="36">
        <v>4.9635498172730514</v>
      </c>
      <c r="G964" s="36">
        <v>6.3869200488102775</v>
      </c>
      <c r="H964" s="36">
        <v>0.11844288959629212</v>
      </c>
      <c r="I964" s="36">
        <v>0.13435645654545447</v>
      </c>
      <c r="J964" s="36">
        <f t="shared" si="14"/>
        <v>0.13435645654545447</v>
      </c>
    </row>
    <row r="965" spans="5:10" x14ac:dyDescent="0.7">
      <c r="E965" s="10">
        <v>970</v>
      </c>
      <c r="F965" s="36">
        <v>4.9638731666692104</v>
      </c>
      <c r="G965" s="36">
        <v>6.386504001366724</v>
      </c>
      <c r="H965" s="36">
        <v>0.11838546074600909</v>
      </c>
      <c r="I965" s="36">
        <v>0.13428256394930216</v>
      </c>
      <c r="J965" s="36">
        <f t="shared" si="14"/>
        <v>0.13428256394930216</v>
      </c>
    </row>
    <row r="966" spans="5:10" x14ac:dyDescent="0.7">
      <c r="E966" s="10">
        <v>971</v>
      </c>
      <c r="F966" s="36">
        <v>4.9641960363393576</v>
      </c>
      <c r="G966" s="36">
        <v>6.3860886252564315</v>
      </c>
      <c r="H966" s="36">
        <v>0.11832811709802926</v>
      </c>
      <c r="I966" s="36">
        <v>0.13420879058608426</v>
      </c>
      <c r="J966" s="36">
        <f t="shared" ref="J966:J995" si="15">MAX(H966,I966)</f>
        <v>0.13420879058608426</v>
      </c>
    </row>
    <row r="967" spans="5:10" x14ac:dyDescent="0.7">
      <c r="E967" s="10">
        <v>972</v>
      </c>
      <c r="F967" s="36">
        <v>4.9645184274784402</v>
      </c>
      <c r="G967" s="36">
        <v>6.3856739186909817</v>
      </c>
      <c r="H967" s="36">
        <v>0.11827085844012264</v>
      </c>
      <c r="I967" s="36">
        <v>0.13413513613816641</v>
      </c>
      <c r="J967" s="36">
        <f t="shared" si="15"/>
        <v>0.13413513613816641</v>
      </c>
    </row>
    <row r="968" spans="5:10" x14ac:dyDescent="0.7">
      <c r="E968" s="10">
        <v>973</v>
      </c>
      <c r="F968" s="36">
        <v>4.9648403412772213</v>
      </c>
      <c r="G968" s="36">
        <v>6.3852598798885936</v>
      </c>
      <c r="H968" s="36">
        <v>0.1182136845608025</v>
      </c>
      <c r="I968" s="36">
        <v>0.13406160028909375</v>
      </c>
      <c r="J968" s="36">
        <f t="shared" si="15"/>
        <v>0.13406160028909375</v>
      </c>
    </row>
    <row r="969" spans="5:10" x14ac:dyDescent="0.7">
      <c r="E969" s="10">
        <v>974</v>
      </c>
      <c r="F969" s="36">
        <v>4.9651617789223108</v>
      </c>
      <c r="G969" s="36">
        <v>6.3848465070740801</v>
      </c>
      <c r="H969" s="36">
        <v>0.11815659524931943</v>
      </c>
      <c r="I969" s="36">
        <v>0.13398818272358159</v>
      </c>
      <c r="J969" s="36">
        <f t="shared" si="15"/>
        <v>0.13398818272358159</v>
      </c>
    </row>
    <row r="970" spans="5:10" x14ac:dyDescent="0.7">
      <c r="E970" s="10">
        <v>975</v>
      </c>
      <c r="F970" s="36">
        <v>4.9654827415961629</v>
      </c>
      <c r="G970" s="36">
        <v>6.3844337984788249</v>
      </c>
      <c r="H970" s="36">
        <v>0.1180995902956623</v>
      </c>
      <c r="I970" s="36">
        <v>0.13391488312751321</v>
      </c>
      <c r="J970" s="36">
        <f t="shared" si="15"/>
        <v>0.13391488312751321</v>
      </c>
    </row>
    <row r="971" spans="5:10" x14ac:dyDescent="0.7">
      <c r="E971" s="10">
        <v>976</v>
      </c>
      <c r="F971" s="36">
        <v>4.9658032304771043</v>
      </c>
      <c r="G971" s="36">
        <v>6.3840217523407583</v>
      </c>
      <c r="H971" s="36">
        <v>0.11804266949055298</v>
      </c>
      <c r="I971" s="36">
        <v>0.13384170118793381</v>
      </c>
      <c r="J971" s="36">
        <f t="shared" si="15"/>
        <v>0.13384170118793381</v>
      </c>
    </row>
    <row r="972" spans="5:10" x14ac:dyDescent="0.7">
      <c r="E972" s="10">
        <v>977</v>
      </c>
      <c r="F972" s="36">
        <v>4.9661232467393637</v>
      </c>
      <c r="G972" s="36">
        <v>6.3836103669042989</v>
      </c>
      <c r="H972" s="36">
        <v>0.11798583262544127</v>
      </c>
      <c r="I972" s="36">
        <v>0.1337686365930415</v>
      </c>
      <c r="J972" s="36">
        <f t="shared" si="15"/>
        <v>0.1337686365930415</v>
      </c>
    </row>
    <row r="973" spans="5:10" x14ac:dyDescent="0.7">
      <c r="E973" s="10">
        <v>978</v>
      </c>
      <c r="F973" s="36">
        <v>4.9664427915530744</v>
      </c>
      <c r="G973" s="36">
        <v>6.3831996404203517</v>
      </c>
      <c r="H973" s="36">
        <v>0.1179290794925042</v>
      </c>
      <c r="I973" s="36">
        <v>0.13369568903218587</v>
      </c>
      <c r="J973" s="36">
        <f t="shared" si="15"/>
        <v>0.13369568903218587</v>
      </c>
    </row>
    <row r="974" spans="5:10" x14ac:dyDescent="0.7">
      <c r="E974" s="10">
        <v>979</v>
      </c>
      <c r="F974" s="36">
        <v>4.9667618660842932</v>
      </c>
      <c r="G974" s="36">
        <v>6.382789571146275</v>
      </c>
      <c r="H974" s="36">
        <v>0.11787240988464298</v>
      </c>
      <c r="I974" s="36">
        <v>0.13362285819586339</v>
      </c>
      <c r="J974" s="36">
        <f t="shared" si="15"/>
        <v>0.13362285819586339</v>
      </c>
    </row>
    <row r="975" spans="5:10" x14ac:dyDescent="0.7">
      <c r="E975" s="10">
        <v>980</v>
      </c>
      <c r="F975" s="36">
        <v>4.9670804714950387</v>
      </c>
      <c r="G975" s="36">
        <v>6.3823801573458177</v>
      </c>
      <c r="H975" s="36">
        <v>0.11781582359547582</v>
      </c>
      <c r="I975" s="36">
        <v>0.13355014377570495</v>
      </c>
      <c r="J975" s="36">
        <f t="shared" si="15"/>
        <v>0.13355014377570495</v>
      </c>
    </row>
    <row r="976" spans="5:10" x14ac:dyDescent="0.7">
      <c r="E976" s="10">
        <v>981</v>
      </c>
      <c r="F976" s="36">
        <v>4.9673986089432782</v>
      </c>
      <c r="G976" s="36">
        <v>6.3819713972891376</v>
      </c>
      <c r="H976" s="36">
        <v>0.11775932041934067</v>
      </c>
      <c r="I976" s="36">
        <v>0.13347754546447987</v>
      </c>
      <c r="J976" s="36">
        <f t="shared" si="15"/>
        <v>0.13347754546447987</v>
      </c>
    </row>
    <row r="977" spans="5:10" x14ac:dyDescent="0.7">
      <c r="E977" s="10">
        <v>982</v>
      </c>
      <c r="F977" s="36">
        <v>4.9677162795829704</v>
      </c>
      <c r="G977" s="36">
        <v>6.381563289252731</v>
      </c>
      <c r="H977" s="36">
        <v>0.11770290015128726</v>
      </c>
      <c r="I977" s="36">
        <v>0.13340506295608345</v>
      </c>
      <c r="J977" s="36">
        <f t="shared" si="15"/>
        <v>0.13340506295608345</v>
      </c>
    </row>
    <row r="978" spans="5:10" x14ac:dyDescent="0.7">
      <c r="E978" s="10">
        <v>983</v>
      </c>
      <c r="F978" s="36">
        <v>4.9680334845640788</v>
      </c>
      <c r="G978" s="36">
        <v>6.3811558315194246</v>
      </c>
      <c r="H978" s="36">
        <v>0.11764656258707495</v>
      </c>
      <c r="I978" s="36">
        <v>0.13333269594553476</v>
      </c>
      <c r="J978" s="36">
        <f t="shared" si="15"/>
        <v>0.13333269594553476</v>
      </c>
    </row>
    <row r="979" spans="5:10" x14ac:dyDescent="0.7">
      <c r="E979" s="10">
        <v>984</v>
      </c>
      <c r="F979" s="36">
        <v>4.9683502250325784</v>
      </c>
      <c r="G979" s="36">
        <v>6.3807490223783399</v>
      </c>
      <c r="H979" s="36">
        <v>0.11759030752317146</v>
      </c>
      <c r="I979" s="36">
        <v>0.13326044412897153</v>
      </c>
      <c r="J979" s="36">
        <f t="shared" si="15"/>
        <v>0.13326044412897153</v>
      </c>
    </row>
    <row r="980" spans="5:10" x14ac:dyDescent="0.7">
      <c r="E980" s="10">
        <v>985</v>
      </c>
      <c r="F980" s="36">
        <v>4.9686665021304872</v>
      </c>
      <c r="G980" s="36">
        <v>6.3803428601248635</v>
      </c>
      <c r="H980" s="36">
        <v>0.11753413475674757</v>
      </c>
      <c r="I980" s="36">
        <v>0.1331883072036435</v>
      </c>
      <c r="J980" s="36">
        <f t="shared" si="15"/>
        <v>0.1331883072036435</v>
      </c>
    </row>
    <row r="981" spans="5:10" x14ac:dyDescent="0.7">
      <c r="E981" s="10">
        <v>986</v>
      </c>
      <c r="F981" s="36">
        <v>4.9689823169958744</v>
      </c>
      <c r="G981" s="36">
        <v>6.3799373430606163</v>
      </c>
      <c r="H981" s="36">
        <v>0.11747804408567486</v>
      </c>
      <c r="I981" s="36">
        <v>0.13311628486790861</v>
      </c>
      <c r="J981" s="36">
        <f t="shared" si="15"/>
        <v>0.13311628486790861</v>
      </c>
    </row>
    <row r="982" spans="5:10" x14ac:dyDescent="0.7">
      <c r="E982" s="10">
        <v>987</v>
      </c>
      <c r="F982" s="36">
        <v>4.9692976707628773</v>
      </c>
      <c r="G982" s="36">
        <v>6.3795324694934274</v>
      </c>
      <c r="H982" s="36">
        <v>0.1174220353085238</v>
      </c>
      <c r="I982" s="36">
        <v>0.13304437682122638</v>
      </c>
      <c r="J982" s="36">
        <f t="shared" si="15"/>
        <v>0.13304437682122638</v>
      </c>
    </row>
    <row r="983" spans="5:10" x14ac:dyDescent="0.7">
      <c r="E983" s="10">
        <v>988</v>
      </c>
      <c r="F983" s="36">
        <v>4.9696125645617322</v>
      </c>
      <c r="G983" s="36">
        <v>6.3791282377373006</v>
      </c>
      <c r="H983" s="36">
        <v>0.11736610822455729</v>
      </c>
      <c r="I983" s="36">
        <v>0.13297258276415369</v>
      </c>
      <c r="J983" s="36">
        <f t="shared" si="15"/>
        <v>0.13297258276415369</v>
      </c>
    </row>
    <row r="984" spans="5:10" x14ac:dyDescent="0.7">
      <c r="E984" s="10">
        <v>989</v>
      </c>
      <c r="F984" s="36">
        <v>4.969926999518778</v>
      </c>
      <c r="G984" s="36">
        <v>6.3787246461123921</v>
      </c>
      <c r="H984" s="36">
        <v>0.11731026263373068</v>
      </c>
      <c r="I984" s="36">
        <v>0.13290090239833985</v>
      </c>
      <c r="J984" s="36">
        <f t="shared" si="15"/>
        <v>0.13290090239833985</v>
      </c>
    </row>
    <row r="985" spans="5:10" x14ac:dyDescent="0.7">
      <c r="E985" s="10">
        <v>990</v>
      </c>
      <c r="F985" s="36">
        <v>4.9702409767564744</v>
      </c>
      <c r="G985" s="36">
        <v>6.378321692944974</v>
      </c>
      <c r="H985" s="36">
        <v>0.117254498336688</v>
      </c>
      <c r="I985" s="36">
        <v>0.13282933542652042</v>
      </c>
      <c r="J985" s="36">
        <f t="shared" si="15"/>
        <v>0.13282933542652042</v>
      </c>
    </row>
    <row r="986" spans="5:10" x14ac:dyDescent="0.7">
      <c r="E986" s="10">
        <v>991</v>
      </c>
      <c r="F986" s="36">
        <v>4.9705544973934259</v>
      </c>
      <c r="G986" s="36">
        <v>6.377919376567414</v>
      </c>
      <c r="H986" s="36">
        <v>0.11719881513475838</v>
      </c>
      <c r="I986" s="36">
        <v>0.13275788155251367</v>
      </c>
      <c r="J986" s="36">
        <f t="shared" si="15"/>
        <v>0.13275788155251367</v>
      </c>
    </row>
    <row r="987" spans="5:10" x14ac:dyDescent="0.7">
      <c r="E987" s="10">
        <v>992</v>
      </c>
      <c r="F987" s="36">
        <v>4.9708675625443952</v>
      </c>
      <c r="G987" s="36">
        <v>6.3775176953181401</v>
      </c>
      <c r="H987" s="36">
        <v>0.1171432128299531</v>
      </c>
      <c r="I987" s="36">
        <v>0.13268654048121387</v>
      </c>
      <c r="J987" s="36">
        <f t="shared" si="15"/>
        <v>0.13268654048121387</v>
      </c>
    </row>
    <row r="988" spans="5:10" x14ac:dyDescent="0.7">
      <c r="E988" s="10">
        <v>993</v>
      </c>
      <c r="F988" s="36">
        <v>4.9711801733203238</v>
      </c>
      <c r="G988" s="36">
        <v>6.3771166475416141</v>
      </c>
      <c r="H988" s="36">
        <v>0.11708769122496188</v>
      </c>
      <c r="I988" s="36">
        <v>0.13261531191858777</v>
      </c>
      <c r="J988" s="36">
        <f t="shared" si="15"/>
        <v>0.13261531191858777</v>
      </c>
    </row>
    <row r="989" spans="5:10" x14ac:dyDescent="0.7">
      <c r="E989" s="10">
        <v>994</v>
      </c>
      <c r="F989" s="36">
        <v>4.971492330828335</v>
      </c>
      <c r="G989" s="36">
        <v>6.3767162315883095</v>
      </c>
      <c r="H989" s="36">
        <v>0.11703225012315299</v>
      </c>
      <c r="I989" s="36">
        <v>0.13254419557166885</v>
      </c>
      <c r="J989" s="36">
        <f t="shared" si="15"/>
        <v>0.13254419557166885</v>
      </c>
    </row>
    <row r="990" spans="5:10" x14ac:dyDescent="0.7">
      <c r="E990" s="10">
        <v>995</v>
      </c>
      <c r="F990" s="36">
        <v>4.9718040361717737</v>
      </c>
      <c r="G990" s="36">
        <v>6.3763164458146688</v>
      </c>
      <c r="H990" s="36">
        <v>0.11697688932856543</v>
      </c>
      <c r="I990" s="36">
        <v>0.13247319114855105</v>
      </c>
      <c r="J990" s="36">
        <f t="shared" si="15"/>
        <v>0.13247319114855105</v>
      </c>
    </row>
    <row r="991" spans="5:10" x14ac:dyDescent="0.7">
      <c r="E991" s="10">
        <v>996</v>
      </c>
      <c r="F991" s="36">
        <v>4.972115290450204</v>
      </c>
      <c r="G991" s="36">
        <v>6.3759172885831008</v>
      </c>
      <c r="H991" s="36">
        <v>0.11692160864590984</v>
      </c>
      <c r="I991" s="36">
        <v>0.13240229835838835</v>
      </c>
      <c r="J991" s="36">
        <f t="shared" si="15"/>
        <v>0.13240229835838835</v>
      </c>
    </row>
    <row r="992" spans="5:10" x14ac:dyDescent="0.7">
      <c r="E992" s="10">
        <v>997</v>
      </c>
      <c r="F992" s="36">
        <v>4.9724260947594336</v>
      </c>
      <c r="G992" s="36">
        <v>6.3755187582619204</v>
      </c>
      <c r="H992" s="36">
        <v>0.11686640788056402</v>
      </c>
      <c r="I992" s="36">
        <v>0.13233151691138345</v>
      </c>
      <c r="J992" s="36">
        <f t="shared" si="15"/>
        <v>0.13233151691138345</v>
      </c>
    </row>
    <row r="993" spans="5:10" x14ac:dyDescent="0.7">
      <c r="E993" s="10">
        <v>998</v>
      </c>
      <c r="F993" s="36">
        <v>4.9727364501915279</v>
      </c>
      <c r="G993" s="36">
        <v>6.3751208532253543</v>
      </c>
      <c r="H993" s="36">
        <v>0.11681128683857045</v>
      </c>
      <c r="I993" s="36">
        <v>0.13226084651878867</v>
      </c>
      <c r="J993" s="36">
        <f t="shared" si="15"/>
        <v>0.13226084651878867</v>
      </c>
    </row>
    <row r="994" spans="5:10" x14ac:dyDescent="0.7">
      <c r="E994" s="10">
        <v>999</v>
      </c>
      <c r="F994" s="36">
        <v>4.9730463578348321</v>
      </c>
      <c r="G994" s="36">
        <v>6.3747235718534876</v>
      </c>
      <c r="H994" s="36">
        <v>0.1167562453266322</v>
      </c>
      <c r="I994" s="36">
        <v>0.13219028689289725</v>
      </c>
      <c r="J994" s="36">
        <f t="shared" si="15"/>
        <v>0.13219028689289725</v>
      </c>
    </row>
    <row r="995" spans="5:10" x14ac:dyDescent="0.7">
      <c r="E995" s="35">
        <v>1000</v>
      </c>
      <c r="F995" s="37">
        <v>4.9733558187739808</v>
      </c>
      <c r="G995" s="37">
        <v>6.3743269125322479</v>
      </c>
      <c r="H995" s="37">
        <v>0.11670128315211159</v>
      </c>
      <c r="I995" s="37">
        <v>0.13211983774704006</v>
      </c>
      <c r="J995" s="37">
        <f t="shared" si="15"/>
        <v>0.13211983774704006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5EB1-3872-47EA-BB25-9F6144F1C8FD}">
  <dimension ref="A1:F442"/>
  <sheetViews>
    <sheetView workbookViewId="0">
      <selection activeCell="E3" sqref="E3"/>
    </sheetView>
  </sheetViews>
  <sheetFormatPr defaultRowHeight="17.649999999999999" x14ac:dyDescent="0.7"/>
  <cols>
    <col min="1" max="1" width="14.125" style="10" customWidth="1"/>
    <col min="2" max="3" width="9" style="10"/>
    <col min="4" max="4" width="14.4375" style="10" customWidth="1"/>
    <col min="5" max="5" width="9" style="10" customWidth="1"/>
    <col min="6" max="16384" width="9" style="10"/>
  </cols>
  <sheetData>
    <row r="1" spans="1:6" x14ac:dyDescent="0.7">
      <c r="A1" s="1" t="s">
        <v>10</v>
      </c>
      <c r="B1" s="1"/>
      <c r="C1" s="2"/>
      <c r="D1" s="3" t="s">
        <v>2</v>
      </c>
      <c r="E1" s="3"/>
      <c r="F1" s="2"/>
    </row>
    <row r="2" spans="1:6" x14ac:dyDescent="0.7">
      <c r="A2" s="22" t="s">
        <v>11</v>
      </c>
      <c r="B2" s="11">
        <v>0.57999999999999996</v>
      </c>
      <c r="C2" s="2"/>
      <c r="D2" s="2"/>
      <c r="E2" s="2"/>
      <c r="F2" s="2"/>
    </row>
    <row r="3" spans="1:6" x14ac:dyDescent="0.7">
      <c r="A3" s="23" t="s">
        <v>12</v>
      </c>
      <c r="B3" s="12">
        <v>0.68</v>
      </c>
      <c r="C3" s="2"/>
      <c r="D3" s="6" t="s">
        <v>6</v>
      </c>
      <c r="E3" s="13"/>
      <c r="F3" s="2"/>
    </row>
    <row r="4" spans="1:6" x14ac:dyDescent="0.7">
      <c r="C4" s="2"/>
      <c r="D4" s="18" t="s">
        <v>0</v>
      </c>
      <c r="E4" s="2">
        <v>0.05</v>
      </c>
      <c r="F4" s="2"/>
    </row>
    <row r="5" spans="1:6" x14ac:dyDescent="0.7">
      <c r="C5" s="2"/>
      <c r="D5" s="14" t="s">
        <v>1</v>
      </c>
      <c r="E5" s="19"/>
      <c r="F5" s="2"/>
    </row>
    <row r="6" spans="1:6" x14ac:dyDescent="0.7">
      <c r="A6" s="5"/>
      <c r="B6" s="11"/>
      <c r="C6" s="2"/>
      <c r="D6" s="2"/>
      <c r="E6" s="2"/>
      <c r="F6" s="2"/>
    </row>
    <row r="7" spans="1:6" x14ac:dyDescent="0.7">
      <c r="A7" s="5"/>
      <c r="B7" s="11"/>
      <c r="C7" s="2"/>
      <c r="D7" s="8" t="s">
        <v>7</v>
      </c>
      <c r="E7" s="9"/>
      <c r="F7" s="2"/>
    </row>
    <row r="8" spans="1:6" x14ac:dyDescent="0.7">
      <c r="A8" s="5"/>
      <c r="B8" s="11"/>
      <c r="C8" s="2"/>
      <c r="F8" s="2"/>
    </row>
    <row r="9" spans="1:6" x14ac:dyDescent="0.7">
      <c r="A9" s="5"/>
      <c r="B9" s="11"/>
      <c r="C9" s="2"/>
      <c r="D9" s="2"/>
      <c r="E9" s="2"/>
      <c r="F9" s="2"/>
    </row>
    <row r="10" spans="1:6" x14ac:dyDescent="0.7">
      <c r="A10" s="5"/>
      <c r="B10" s="11"/>
      <c r="C10" s="2"/>
      <c r="D10" s="2"/>
      <c r="E10" s="2"/>
      <c r="F10" s="2"/>
    </row>
    <row r="11" spans="1:6" x14ac:dyDescent="0.7">
      <c r="A11" s="5"/>
      <c r="B11" s="11"/>
      <c r="C11" s="2"/>
      <c r="D11" s="2"/>
      <c r="E11" s="2"/>
      <c r="F11" s="2"/>
    </row>
    <row r="12" spans="1:6" x14ac:dyDescent="0.7">
      <c r="A12" s="2"/>
      <c r="B12" s="2"/>
      <c r="C12" s="2"/>
      <c r="D12" s="2"/>
      <c r="E12" s="2"/>
      <c r="F12" s="2"/>
    </row>
    <row r="13" spans="1:6" x14ac:dyDescent="0.7">
      <c r="A13" s="2"/>
      <c r="B13" s="7"/>
      <c r="C13" s="2"/>
      <c r="D13" s="2"/>
      <c r="E13" s="2"/>
      <c r="F13" s="2"/>
    </row>
    <row r="14" spans="1:6" x14ac:dyDescent="0.7">
      <c r="A14" s="2"/>
      <c r="B14" s="7"/>
      <c r="C14" s="2"/>
      <c r="D14" s="2"/>
      <c r="E14" s="2"/>
      <c r="F14" s="2"/>
    </row>
    <row r="15" spans="1:6" x14ac:dyDescent="0.7">
      <c r="A15" s="2"/>
      <c r="B15" s="2"/>
      <c r="C15" s="2"/>
      <c r="D15" s="2"/>
      <c r="E15" s="2"/>
      <c r="F15" s="2"/>
    </row>
    <row r="16" spans="1:6" x14ac:dyDescent="0.7">
      <c r="A16" s="2"/>
      <c r="B16" s="2"/>
      <c r="C16" s="2"/>
      <c r="D16" s="2"/>
      <c r="E16" s="2"/>
      <c r="F16" s="2"/>
    </row>
    <row r="17" spans="1:6" x14ac:dyDescent="0.7">
      <c r="A17" s="2"/>
      <c r="B17" s="2"/>
      <c r="C17" s="2"/>
      <c r="D17" s="2"/>
      <c r="E17" s="2"/>
      <c r="F17" s="2"/>
    </row>
    <row r="18" spans="1:6" x14ac:dyDescent="0.7">
      <c r="A18" s="2"/>
      <c r="B18" s="2"/>
      <c r="C18" s="2"/>
      <c r="D18" s="2"/>
      <c r="E18" s="2"/>
      <c r="F18" s="2"/>
    </row>
    <row r="19" spans="1:6" x14ac:dyDescent="0.7">
      <c r="A19" s="2"/>
      <c r="B19" s="2"/>
      <c r="C19" s="2"/>
      <c r="D19" s="2"/>
      <c r="E19" s="2"/>
      <c r="F19" s="2"/>
    </row>
    <row r="20" spans="1:6" x14ac:dyDescent="0.7">
      <c r="A20" s="2"/>
      <c r="B20" s="2"/>
      <c r="C20" s="2"/>
      <c r="D20" s="2"/>
      <c r="E20" s="2"/>
      <c r="F20" s="2"/>
    </row>
    <row r="21" spans="1:6" x14ac:dyDescent="0.7">
      <c r="A21" s="2"/>
      <c r="B21" s="2"/>
      <c r="C21" s="2"/>
      <c r="D21" s="2"/>
      <c r="E21" s="2"/>
      <c r="F21" s="2"/>
    </row>
    <row r="22" spans="1:6" x14ac:dyDescent="0.7">
      <c r="A22" s="2"/>
      <c r="B22" s="2"/>
      <c r="C22" s="2"/>
      <c r="D22" s="2"/>
      <c r="E22" s="2"/>
      <c r="F22" s="2"/>
    </row>
    <row r="23" spans="1:6" x14ac:dyDescent="0.7">
      <c r="A23" s="2"/>
      <c r="B23" s="2"/>
      <c r="C23" s="2"/>
      <c r="D23" s="2"/>
      <c r="E23" s="2"/>
      <c r="F23" s="2"/>
    </row>
    <row r="24" spans="1:6" x14ac:dyDescent="0.7">
      <c r="A24" s="2"/>
      <c r="B24" s="2"/>
      <c r="C24" s="2"/>
      <c r="D24" s="2"/>
      <c r="E24" s="2"/>
      <c r="F24" s="2"/>
    </row>
    <row r="25" spans="1:6" x14ac:dyDescent="0.7">
      <c r="A25" s="2"/>
      <c r="B25" s="2"/>
      <c r="C25" s="2"/>
      <c r="D25" s="2"/>
      <c r="E25" s="2"/>
      <c r="F25" s="2"/>
    </row>
    <row r="26" spans="1:6" x14ac:dyDescent="0.7">
      <c r="A26" s="2"/>
      <c r="B26" s="2"/>
      <c r="C26" s="2"/>
      <c r="D26" s="2"/>
      <c r="E26" s="2"/>
      <c r="F26" s="2"/>
    </row>
    <row r="27" spans="1:6" x14ac:dyDescent="0.7">
      <c r="A27" s="2"/>
      <c r="B27" s="2"/>
      <c r="C27" s="2"/>
      <c r="D27" s="2"/>
      <c r="E27" s="2"/>
      <c r="F27" s="2"/>
    </row>
    <row r="28" spans="1:6" x14ac:dyDescent="0.7">
      <c r="A28" s="2"/>
      <c r="B28" s="2"/>
      <c r="C28" s="2"/>
      <c r="D28" s="2"/>
      <c r="E28" s="2"/>
      <c r="F28" s="2"/>
    </row>
    <row r="29" spans="1:6" x14ac:dyDescent="0.7">
      <c r="A29" s="2"/>
      <c r="B29" s="2"/>
      <c r="C29" s="2"/>
      <c r="D29" s="2"/>
      <c r="E29" s="2"/>
      <c r="F29" s="2"/>
    </row>
    <row r="30" spans="1:6" x14ac:dyDescent="0.7">
      <c r="A30" s="2"/>
      <c r="B30" s="2"/>
      <c r="C30" s="2"/>
      <c r="D30" s="2"/>
      <c r="E30" s="2"/>
      <c r="F30" s="2"/>
    </row>
    <row r="31" spans="1:6" x14ac:dyDescent="0.7">
      <c r="A31" s="2"/>
      <c r="B31" s="2"/>
      <c r="C31" s="2"/>
      <c r="D31" s="2"/>
      <c r="E31" s="2"/>
      <c r="F31" s="2"/>
    </row>
    <row r="32" spans="1:6" x14ac:dyDescent="0.7">
      <c r="A32" s="2"/>
      <c r="B32" s="2"/>
      <c r="C32" s="2"/>
      <c r="D32" s="2"/>
      <c r="E32" s="2"/>
      <c r="F32" s="2"/>
    </row>
    <row r="33" spans="1:6" x14ac:dyDescent="0.7">
      <c r="A33" s="2"/>
      <c r="B33" s="2"/>
      <c r="C33" s="2"/>
      <c r="D33" s="2"/>
      <c r="E33" s="2"/>
      <c r="F33" s="2"/>
    </row>
    <row r="34" spans="1:6" x14ac:dyDescent="0.7">
      <c r="A34" s="2"/>
      <c r="B34" s="2"/>
      <c r="C34" s="2"/>
      <c r="D34" s="2"/>
      <c r="E34" s="2"/>
      <c r="F34" s="2"/>
    </row>
    <row r="35" spans="1:6" x14ac:dyDescent="0.7">
      <c r="A35" s="2"/>
      <c r="B35" s="2"/>
      <c r="C35" s="2"/>
      <c r="D35" s="2"/>
      <c r="E35" s="2"/>
      <c r="F35" s="2"/>
    </row>
    <row r="36" spans="1:6" x14ac:dyDescent="0.7">
      <c r="A36" s="2"/>
      <c r="B36" s="2"/>
      <c r="C36" s="2"/>
      <c r="D36" s="2"/>
      <c r="E36" s="2"/>
      <c r="F36" s="2"/>
    </row>
    <row r="37" spans="1:6" x14ac:dyDescent="0.7">
      <c r="A37" s="2"/>
      <c r="B37" s="2"/>
      <c r="C37" s="2"/>
      <c r="D37" s="2"/>
      <c r="E37" s="2"/>
      <c r="F37" s="2"/>
    </row>
    <row r="38" spans="1:6" x14ac:dyDescent="0.7">
      <c r="A38" s="2"/>
      <c r="B38" s="2"/>
      <c r="C38" s="2"/>
      <c r="D38" s="2"/>
      <c r="E38" s="2"/>
      <c r="F38" s="2"/>
    </row>
    <row r="39" spans="1:6" x14ac:dyDescent="0.7">
      <c r="A39" s="2"/>
      <c r="B39" s="2"/>
      <c r="C39" s="2"/>
      <c r="D39" s="2"/>
      <c r="E39" s="2"/>
      <c r="F39" s="2"/>
    </row>
    <row r="40" spans="1:6" x14ac:dyDescent="0.7">
      <c r="A40" s="2"/>
      <c r="B40" s="2"/>
      <c r="C40" s="2"/>
      <c r="D40" s="2"/>
      <c r="E40" s="2"/>
      <c r="F40" s="2"/>
    </row>
    <row r="41" spans="1:6" x14ac:dyDescent="0.7">
      <c r="A41" s="2"/>
      <c r="B41" s="2"/>
      <c r="C41" s="2"/>
      <c r="D41" s="2"/>
      <c r="E41" s="2"/>
      <c r="F41" s="2"/>
    </row>
    <row r="42" spans="1:6" x14ac:dyDescent="0.7">
      <c r="A42" s="2"/>
      <c r="B42" s="2"/>
      <c r="C42" s="2"/>
      <c r="D42" s="2"/>
      <c r="E42" s="2"/>
      <c r="F42" s="2"/>
    </row>
    <row r="43" spans="1:6" x14ac:dyDescent="0.7">
      <c r="A43" s="2"/>
      <c r="B43" s="2"/>
      <c r="C43" s="2"/>
      <c r="D43" s="2"/>
      <c r="E43" s="2"/>
      <c r="F43" s="2"/>
    </row>
    <row r="44" spans="1:6" x14ac:dyDescent="0.7">
      <c r="A44" s="2"/>
      <c r="B44" s="2"/>
      <c r="C44" s="2"/>
      <c r="D44" s="2"/>
      <c r="E44" s="2"/>
      <c r="F44" s="2"/>
    </row>
    <row r="45" spans="1:6" x14ac:dyDescent="0.7">
      <c r="A45" s="2"/>
      <c r="B45" s="2"/>
      <c r="C45" s="2"/>
      <c r="D45" s="2"/>
      <c r="E45" s="2"/>
      <c r="F45" s="2"/>
    </row>
    <row r="46" spans="1:6" x14ac:dyDescent="0.7">
      <c r="A46" s="2"/>
      <c r="B46" s="2"/>
      <c r="C46" s="2"/>
      <c r="D46" s="2"/>
      <c r="E46" s="2"/>
      <c r="F46" s="2"/>
    </row>
    <row r="47" spans="1:6" x14ac:dyDescent="0.7">
      <c r="A47" s="2"/>
      <c r="B47" s="2"/>
      <c r="C47" s="2"/>
      <c r="D47" s="2"/>
      <c r="E47" s="2"/>
      <c r="F47" s="2"/>
    </row>
    <row r="48" spans="1:6" x14ac:dyDescent="0.7">
      <c r="A48" s="2"/>
      <c r="B48" s="2"/>
      <c r="C48" s="2"/>
      <c r="D48" s="2"/>
      <c r="E48" s="2"/>
      <c r="F48" s="2"/>
    </row>
    <row r="49" spans="1:6" x14ac:dyDescent="0.7">
      <c r="A49" s="2"/>
      <c r="B49" s="2"/>
      <c r="C49" s="2"/>
      <c r="D49" s="2"/>
      <c r="E49" s="2"/>
      <c r="F49" s="2"/>
    </row>
    <row r="50" spans="1:6" x14ac:dyDescent="0.7">
      <c r="A50" s="2"/>
      <c r="B50" s="2"/>
      <c r="C50" s="2"/>
      <c r="D50" s="2"/>
      <c r="E50" s="2"/>
      <c r="F50" s="2"/>
    </row>
    <row r="51" spans="1:6" x14ac:dyDescent="0.7">
      <c r="A51" s="2"/>
      <c r="B51" s="2"/>
      <c r="C51" s="2"/>
      <c r="D51" s="2"/>
      <c r="E51" s="2"/>
      <c r="F51" s="2"/>
    </row>
    <row r="52" spans="1:6" x14ac:dyDescent="0.7">
      <c r="A52" s="2"/>
      <c r="B52" s="2"/>
      <c r="C52" s="2"/>
      <c r="D52" s="2"/>
      <c r="E52" s="2"/>
      <c r="F52" s="2"/>
    </row>
    <row r="53" spans="1:6" x14ac:dyDescent="0.7">
      <c r="A53" s="2"/>
      <c r="B53" s="2"/>
      <c r="C53" s="2"/>
      <c r="D53" s="2"/>
      <c r="E53" s="2"/>
      <c r="F53" s="2"/>
    </row>
    <row r="54" spans="1:6" x14ac:dyDescent="0.7">
      <c r="A54" s="2"/>
      <c r="B54" s="2"/>
      <c r="C54" s="2"/>
      <c r="D54" s="2"/>
      <c r="E54" s="2"/>
      <c r="F54" s="2"/>
    </row>
    <row r="55" spans="1:6" x14ac:dyDescent="0.7">
      <c r="A55" s="2"/>
      <c r="B55" s="2"/>
      <c r="C55" s="2"/>
      <c r="D55" s="2"/>
      <c r="E55" s="2"/>
      <c r="F55" s="2"/>
    </row>
    <row r="56" spans="1:6" x14ac:dyDescent="0.7">
      <c r="A56" s="2"/>
      <c r="B56" s="2"/>
      <c r="C56" s="2"/>
      <c r="D56" s="2"/>
      <c r="E56" s="2"/>
      <c r="F56" s="2"/>
    </row>
    <row r="57" spans="1:6" x14ac:dyDescent="0.7">
      <c r="A57" s="2"/>
      <c r="B57" s="2"/>
      <c r="C57" s="2"/>
      <c r="D57" s="2"/>
      <c r="E57" s="2"/>
      <c r="F57" s="2"/>
    </row>
    <row r="58" spans="1:6" x14ac:dyDescent="0.7">
      <c r="A58" s="2"/>
      <c r="B58" s="2"/>
      <c r="C58" s="2"/>
      <c r="D58" s="2"/>
      <c r="E58" s="2"/>
      <c r="F58" s="2"/>
    </row>
    <row r="59" spans="1:6" x14ac:dyDescent="0.7">
      <c r="A59" s="2"/>
      <c r="B59" s="2"/>
      <c r="C59" s="2"/>
      <c r="D59" s="2"/>
      <c r="E59" s="2"/>
      <c r="F59" s="2"/>
    </row>
    <row r="60" spans="1:6" x14ac:dyDescent="0.7">
      <c r="A60" s="2"/>
      <c r="B60" s="2"/>
      <c r="C60" s="2"/>
      <c r="D60" s="2"/>
      <c r="E60" s="2"/>
      <c r="F60" s="2"/>
    </row>
    <row r="61" spans="1:6" x14ac:dyDescent="0.7">
      <c r="A61" s="2"/>
      <c r="B61" s="2"/>
      <c r="C61" s="2"/>
      <c r="D61" s="2"/>
      <c r="E61" s="2"/>
      <c r="F61" s="2"/>
    </row>
    <row r="62" spans="1:6" x14ac:dyDescent="0.7">
      <c r="A62" s="2"/>
      <c r="B62" s="2"/>
      <c r="C62" s="2"/>
      <c r="D62" s="2"/>
      <c r="E62" s="2"/>
      <c r="F62" s="2"/>
    </row>
    <row r="63" spans="1:6" x14ac:dyDescent="0.7">
      <c r="A63" s="2"/>
      <c r="B63" s="2"/>
      <c r="C63" s="2"/>
      <c r="D63" s="2"/>
      <c r="E63" s="2"/>
      <c r="F63" s="2"/>
    </row>
    <row r="64" spans="1:6" x14ac:dyDescent="0.7">
      <c r="A64" s="2"/>
      <c r="B64" s="2"/>
      <c r="C64" s="2"/>
      <c r="D64" s="2"/>
      <c r="E64" s="2"/>
      <c r="F64" s="2"/>
    </row>
    <row r="65" spans="1:6" x14ac:dyDescent="0.7">
      <c r="A65" s="2"/>
      <c r="B65" s="2"/>
      <c r="C65" s="2"/>
      <c r="D65" s="2"/>
      <c r="E65" s="2"/>
      <c r="F65" s="2"/>
    </row>
    <row r="66" spans="1:6" x14ac:dyDescent="0.7">
      <c r="A66" s="2"/>
      <c r="B66" s="2"/>
      <c r="C66" s="2"/>
      <c r="D66" s="2"/>
      <c r="E66" s="2"/>
      <c r="F66" s="2"/>
    </row>
    <row r="67" spans="1:6" x14ac:dyDescent="0.7">
      <c r="A67" s="2"/>
      <c r="B67" s="2"/>
      <c r="C67" s="2"/>
      <c r="D67" s="2"/>
      <c r="E67" s="2"/>
      <c r="F67" s="2"/>
    </row>
    <row r="68" spans="1:6" x14ac:dyDescent="0.7">
      <c r="A68" s="2"/>
      <c r="B68" s="2"/>
      <c r="C68" s="2"/>
      <c r="D68" s="2"/>
      <c r="E68" s="2"/>
      <c r="F68" s="2"/>
    </row>
    <row r="69" spans="1:6" x14ac:dyDescent="0.7">
      <c r="A69" s="2"/>
      <c r="B69" s="2"/>
      <c r="C69" s="2"/>
      <c r="D69" s="2"/>
      <c r="E69" s="2"/>
      <c r="F69" s="2"/>
    </row>
    <row r="70" spans="1:6" x14ac:dyDescent="0.7">
      <c r="A70" s="2"/>
      <c r="B70" s="2"/>
      <c r="C70" s="2"/>
      <c r="D70" s="2"/>
      <c r="E70" s="2"/>
      <c r="F70" s="2"/>
    </row>
    <row r="71" spans="1:6" x14ac:dyDescent="0.7">
      <c r="A71" s="2"/>
      <c r="B71" s="2"/>
      <c r="C71" s="2"/>
      <c r="D71" s="2"/>
      <c r="E71" s="2"/>
      <c r="F71" s="2"/>
    </row>
    <row r="72" spans="1:6" x14ac:dyDescent="0.7">
      <c r="A72" s="2"/>
      <c r="B72" s="2"/>
      <c r="C72" s="2"/>
      <c r="D72" s="2"/>
      <c r="E72" s="2"/>
      <c r="F72" s="2"/>
    </row>
    <row r="73" spans="1:6" x14ac:dyDescent="0.7">
      <c r="A73" s="2"/>
      <c r="B73" s="2"/>
      <c r="C73" s="2"/>
      <c r="D73" s="2"/>
      <c r="E73" s="2"/>
      <c r="F73" s="2"/>
    </row>
    <row r="74" spans="1:6" x14ac:dyDescent="0.7">
      <c r="A74" s="2"/>
      <c r="B74" s="2"/>
      <c r="C74" s="2"/>
      <c r="D74" s="2"/>
      <c r="E74" s="2"/>
      <c r="F74" s="2"/>
    </row>
    <row r="75" spans="1:6" x14ac:dyDescent="0.7">
      <c r="A75" s="2"/>
      <c r="B75" s="2"/>
      <c r="C75" s="2"/>
      <c r="D75" s="2"/>
      <c r="E75" s="2"/>
      <c r="F75" s="2"/>
    </row>
    <row r="76" spans="1:6" x14ac:dyDescent="0.7">
      <c r="A76" s="2"/>
      <c r="B76" s="2"/>
      <c r="C76" s="2"/>
      <c r="D76" s="2"/>
      <c r="E76" s="2"/>
      <c r="F76" s="2"/>
    </row>
    <row r="77" spans="1:6" x14ac:dyDescent="0.7">
      <c r="A77" s="2"/>
      <c r="B77" s="2"/>
      <c r="C77" s="2"/>
      <c r="D77" s="2"/>
      <c r="E77" s="2"/>
      <c r="F77" s="2"/>
    </row>
    <row r="78" spans="1:6" x14ac:dyDescent="0.7">
      <c r="A78" s="2"/>
      <c r="B78" s="2"/>
      <c r="C78" s="2"/>
      <c r="D78" s="2"/>
      <c r="E78" s="2"/>
      <c r="F78" s="2"/>
    </row>
    <row r="79" spans="1:6" x14ac:dyDescent="0.7">
      <c r="A79" s="2"/>
      <c r="B79" s="2"/>
      <c r="C79" s="2"/>
      <c r="D79" s="2"/>
      <c r="E79" s="2"/>
      <c r="F79" s="2"/>
    </row>
    <row r="80" spans="1:6" x14ac:dyDescent="0.7">
      <c r="A80" s="2"/>
      <c r="B80" s="2"/>
      <c r="C80" s="2"/>
      <c r="D80" s="2"/>
      <c r="E80" s="2"/>
      <c r="F80" s="2"/>
    </row>
    <row r="81" spans="1:6" x14ac:dyDescent="0.7">
      <c r="A81" s="2"/>
      <c r="B81" s="2"/>
      <c r="C81" s="2"/>
      <c r="D81" s="2"/>
      <c r="E81" s="2"/>
      <c r="F81" s="2"/>
    </row>
    <row r="82" spans="1:6" x14ac:dyDescent="0.7">
      <c r="A82" s="2"/>
      <c r="B82" s="2"/>
      <c r="C82" s="2"/>
      <c r="D82" s="2"/>
      <c r="E82" s="2"/>
      <c r="F82" s="2"/>
    </row>
    <row r="83" spans="1:6" x14ac:dyDescent="0.7">
      <c r="A83" s="2"/>
      <c r="B83" s="2"/>
      <c r="C83" s="2"/>
      <c r="D83" s="2"/>
      <c r="E83" s="2"/>
      <c r="F83" s="2"/>
    </row>
    <row r="84" spans="1:6" x14ac:dyDescent="0.7">
      <c r="A84" s="2"/>
      <c r="B84" s="2"/>
      <c r="C84" s="2"/>
      <c r="D84" s="2"/>
      <c r="E84" s="2"/>
      <c r="F84" s="2"/>
    </row>
    <row r="85" spans="1:6" x14ac:dyDescent="0.7">
      <c r="A85" s="2"/>
      <c r="B85" s="2"/>
      <c r="C85" s="2"/>
      <c r="D85" s="2"/>
      <c r="E85" s="2"/>
      <c r="F85" s="2"/>
    </row>
    <row r="86" spans="1:6" x14ac:dyDescent="0.7">
      <c r="A86" s="2"/>
      <c r="B86" s="2"/>
      <c r="C86" s="2"/>
      <c r="D86" s="2"/>
      <c r="E86" s="2"/>
      <c r="F86" s="2"/>
    </row>
    <row r="87" spans="1:6" x14ac:dyDescent="0.7">
      <c r="A87" s="2"/>
      <c r="B87" s="2"/>
      <c r="C87" s="2"/>
      <c r="D87" s="2"/>
      <c r="E87" s="2"/>
      <c r="F87" s="2"/>
    </row>
    <row r="88" spans="1:6" x14ac:dyDescent="0.7">
      <c r="A88" s="2"/>
      <c r="B88" s="2"/>
      <c r="C88" s="2"/>
      <c r="D88" s="2"/>
      <c r="E88" s="2"/>
      <c r="F88" s="2"/>
    </row>
    <row r="89" spans="1:6" x14ac:dyDescent="0.7">
      <c r="A89" s="2"/>
      <c r="B89" s="2"/>
      <c r="C89" s="2"/>
      <c r="D89" s="2"/>
      <c r="E89" s="2"/>
      <c r="F89" s="2"/>
    </row>
    <row r="90" spans="1:6" x14ac:dyDescent="0.7">
      <c r="A90" s="2"/>
      <c r="B90" s="2"/>
      <c r="C90" s="2"/>
      <c r="D90" s="2"/>
      <c r="E90" s="2"/>
      <c r="F90" s="2"/>
    </row>
    <row r="91" spans="1:6" x14ac:dyDescent="0.7">
      <c r="A91" s="2"/>
      <c r="B91" s="2"/>
      <c r="C91" s="2"/>
      <c r="D91" s="2"/>
      <c r="E91" s="2"/>
      <c r="F91" s="2"/>
    </row>
    <row r="92" spans="1:6" x14ac:dyDescent="0.7">
      <c r="A92" s="2"/>
      <c r="B92" s="2"/>
      <c r="C92" s="2"/>
      <c r="D92" s="2"/>
      <c r="E92" s="2"/>
      <c r="F92" s="2"/>
    </row>
    <row r="93" spans="1:6" x14ac:dyDescent="0.7">
      <c r="A93" s="2"/>
      <c r="B93" s="2"/>
      <c r="C93" s="2"/>
      <c r="D93" s="2"/>
      <c r="E93" s="2"/>
      <c r="F93" s="2"/>
    </row>
    <row r="94" spans="1:6" x14ac:dyDescent="0.7">
      <c r="A94" s="2"/>
      <c r="B94" s="2"/>
      <c r="C94" s="2"/>
      <c r="D94" s="2"/>
      <c r="E94" s="2"/>
      <c r="F94" s="2"/>
    </row>
    <row r="95" spans="1:6" x14ac:dyDescent="0.7">
      <c r="A95" s="2"/>
      <c r="B95" s="2"/>
      <c r="C95" s="2"/>
      <c r="D95" s="2"/>
      <c r="E95" s="2"/>
      <c r="F95" s="2"/>
    </row>
    <row r="96" spans="1:6" x14ac:dyDescent="0.7">
      <c r="A96" s="2"/>
      <c r="B96" s="2"/>
      <c r="C96" s="2"/>
      <c r="D96" s="2"/>
      <c r="E96" s="2"/>
      <c r="F96" s="2"/>
    </row>
    <row r="97" spans="1:6" x14ac:dyDescent="0.7">
      <c r="A97" s="2"/>
      <c r="B97" s="2"/>
      <c r="C97" s="2"/>
      <c r="D97" s="2"/>
      <c r="E97" s="2"/>
      <c r="F97" s="2"/>
    </row>
    <row r="98" spans="1:6" x14ac:dyDescent="0.7">
      <c r="A98" s="2"/>
      <c r="B98" s="2"/>
      <c r="C98" s="2"/>
      <c r="D98" s="2"/>
      <c r="E98" s="2"/>
      <c r="F98" s="2"/>
    </row>
    <row r="99" spans="1:6" x14ac:dyDescent="0.7">
      <c r="A99" s="2"/>
      <c r="B99" s="2"/>
      <c r="C99" s="2"/>
      <c r="D99" s="2"/>
      <c r="E99" s="2"/>
      <c r="F99" s="2"/>
    </row>
    <row r="100" spans="1:6" x14ac:dyDescent="0.7">
      <c r="A100" s="2"/>
      <c r="B100" s="2"/>
      <c r="C100" s="2"/>
      <c r="D100" s="2"/>
      <c r="E100" s="2"/>
      <c r="F100" s="2"/>
    </row>
    <row r="101" spans="1:6" x14ac:dyDescent="0.7">
      <c r="A101" s="2"/>
      <c r="B101" s="2"/>
      <c r="C101" s="2"/>
      <c r="D101" s="2"/>
      <c r="E101" s="2"/>
      <c r="F101" s="2"/>
    </row>
    <row r="102" spans="1:6" x14ac:dyDescent="0.7">
      <c r="A102" s="2"/>
      <c r="B102" s="2"/>
      <c r="C102" s="2"/>
      <c r="D102" s="2"/>
      <c r="E102" s="2"/>
      <c r="F102" s="2"/>
    </row>
    <row r="103" spans="1:6" x14ac:dyDescent="0.7">
      <c r="A103" s="2"/>
      <c r="B103" s="2"/>
      <c r="C103" s="2"/>
      <c r="D103" s="2"/>
      <c r="E103" s="2"/>
      <c r="F103" s="2"/>
    </row>
    <row r="104" spans="1:6" x14ac:dyDescent="0.7">
      <c r="A104" s="2"/>
      <c r="B104" s="2"/>
      <c r="C104" s="2"/>
      <c r="D104" s="2"/>
      <c r="E104" s="2"/>
      <c r="F104" s="2"/>
    </row>
    <row r="105" spans="1:6" x14ac:dyDescent="0.7">
      <c r="A105" s="2"/>
      <c r="B105" s="2"/>
      <c r="C105" s="2"/>
      <c r="D105" s="2"/>
      <c r="E105" s="2"/>
      <c r="F105" s="2"/>
    </row>
    <row r="106" spans="1:6" x14ac:dyDescent="0.7">
      <c r="A106" s="2"/>
      <c r="B106" s="2"/>
      <c r="C106" s="2"/>
      <c r="D106" s="2"/>
      <c r="E106" s="2"/>
      <c r="F106" s="2"/>
    </row>
    <row r="107" spans="1:6" x14ac:dyDescent="0.7">
      <c r="A107" s="2"/>
      <c r="B107" s="2"/>
      <c r="C107" s="2"/>
      <c r="D107" s="2"/>
      <c r="E107" s="2"/>
      <c r="F107" s="2"/>
    </row>
    <row r="108" spans="1:6" x14ac:dyDescent="0.7">
      <c r="A108" s="2"/>
      <c r="B108" s="2"/>
      <c r="C108" s="2"/>
      <c r="D108" s="2"/>
      <c r="E108" s="2"/>
      <c r="F108" s="2"/>
    </row>
    <row r="109" spans="1:6" x14ac:dyDescent="0.7">
      <c r="A109" s="2"/>
      <c r="B109" s="2"/>
      <c r="C109" s="2"/>
      <c r="D109" s="2"/>
      <c r="E109" s="2"/>
      <c r="F109" s="2"/>
    </row>
    <row r="110" spans="1:6" x14ac:dyDescent="0.7">
      <c r="A110" s="2"/>
      <c r="B110" s="2"/>
      <c r="C110" s="2"/>
      <c r="D110" s="2"/>
      <c r="E110" s="2"/>
      <c r="F110" s="2"/>
    </row>
    <row r="111" spans="1:6" x14ac:dyDescent="0.7">
      <c r="A111" s="2"/>
      <c r="B111" s="2"/>
      <c r="C111" s="2"/>
      <c r="D111" s="2"/>
      <c r="E111" s="2"/>
      <c r="F111" s="2"/>
    </row>
    <row r="112" spans="1:6" x14ac:dyDescent="0.7">
      <c r="A112" s="2"/>
      <c r="B112" s="2"/>
      <c r="C112" s="2"/>
      <c r="D112" s="2"/>
      <c r="E112" s="2"/>
      <c r="F112" s="2"/>
    </row>
    <row r="113" spans="1:6" x14ac:dyDescent="0.7">
      <c r="A113" s="2"/>
      <c r="B113" s="2"/>
      <c r="C113" s="2"/>
      <c r="D113" s="2"/>
      <c r="E113" s="2"/>
      <c r="F113" s="2"/>
    </row>
    <row r="114" spans="1:6" x14ac:dyDescent="0.7">
      <c r="A114" s="2"/>
      <c r="B114" s="2"/>
      <c r="C114" s="2"/>
      <c r="D114" s="2"/>
      <c r="E114" s="2"/>
      <c r="F114" s="2"/>
    </row>
    <row r="115" spans="1:6" x14ac:dyDescent="0.7">
      <c r="A115" s="2"/>
      <c r="B115" s="2"/>
      <c r="C115" s="2"/>
      <c r="D115" s="2"/>
      <c r="E115" s="2"/>
      <c r="F115" s="2"/>
    </row>
    <row r="116" spans="1:6" x14ac:dyDescent="0.7">
      <c r="A116" s="2"/>
      <c r="B116" s="2"/>
      <c r="C116" s="2"/>
      <c r="D116" s="2"/>
      <c r="E116" s="2"/>
      <c r="F116" s="2"/>
    </row>
    <row r="117" spans="1:6" x14ac:dyDescent="0.7">
      <c r="A117" s="2"/>
      <c r="B117" s="2"/>
      <c r="C117" s="2"/>
      <c r="D117" s="2"/>
      <c r="E117" s="2"/>
      <c r="F117" s="2"/>
    </row>
    <row r="118" spans="1:6" x14ac:dyDescent="0.7">
      <c r="A118" s="2"/>
      <c r="B118" s="2"/>
      <c r="C118" s="2"/>
      <c r="D118" s="2"/>
      <c r="E118" s="2"/>
      <c r="F118" s="2"/>
    </row>
    <row r="119" spans="1:6" x14ac:dyDescent="0.7">
      <c r="A119" s="2"/>
      <c r="B119" s="2"/>
      <c r="C119" s="2"/>
      <c r="D119" s="2"/>
      <c r="E119" s="2"/>
      <c r="F119" s="2"/>
    </row>
    <row r="120" spans="1:6" x14ac:dyDescent="0.7">
      <c r="A120" s="2"/>
      <c r="B120" s="2"/>
      <c r="C120" s="2"/>
      <c r="D120" s="2"/>
      <c r="E120" s="2"/>
      <c r="F120" s="2"/>
    </row>
    <row r="121" spans="1:6" x14ac:dyDescent="0.7">
      <c r="A121" s="2"/>
      <c r="B121" s="2"/>
      <c r="C121" s="2"/>
      <c r="D121" s="2"/>
      <c r="E121" s="2"/>
      <c r="F121" s="2"/>
    </row>
    <row r="122" spans="1:6" x14ac:dyDescent="0.7">
      <c r="A122" s="2"/>
      <c r="B122" s="2"/>
      <c r="C122" s="2"/>
      <c r="D122" s="2"/>
      <c r="E122" s="2"/>
      <c r="F122" s="2"/>
    </row>
    <row r="123" spans="1:6" x14ac:dyDescent="0.7">
      <c r="A123" s="2"/>
      <c r="B123" s="2"/>
      <c r="C123" s="2"/>
      <c r="D123" s="2"/>
      <c r="E123" s="2"/>
      <c r="F123" s="2"/>
    </row>
    <row r="124" spans="1:6" x14ac:dyDescent="0.7">
      <c r="A124" s="2"/>
      <c r="B124" s="2"/>
      <c r="C124" s="2"/>
      <c r="D124" s="2"/>
      <c r="E124" s="2"/>
      <c r="F124" s="2"/>
    </row>
    <row r="125" spans="1:6" x14ac:dyDescent="0.7">
      <c r="A125" s="2"/>
      <c r="B125" s="2"/>
      <c r="C125" s="2"/>
      <c r="D125" s="2"/>
      <c r="E125" s="2"/>
      <c r="F125" s="2"/>
    </row>
    <row r="126" spans="1:6" x14ac:dyDescent="0.7">
      <c r="A126" s="2"/>
      <c r="B126" s="2"/>
      <c r="C126" s="2"/>
      <c r="D126" s="2"/>
      <c r="E126" s="2"/>
      <c r="F126" s="2"/>
    </row>
    <row r="127" spans="1:6" x14ac:dyDescent="0.7">
      <c r="A127" s="2"/>
      <c r="B127" s="2"/>
      <c r="C127" s="2"/>
      <c r="D127" s="2"/>
      <c r="E127" s="2"/>
      <c r="F127" s="2"/>
    </row>
    <row r="128" spans="1:6" x14ac:dyDescent="0.7">
      <c r="A128" s="2"/>
      <c r="B128" s="2"/>
      <c r="C128" s="2"/>
      <c r="D128" s="2"/>
      <c r="E128" s="2"/>
      <c r="F128" s="2"/>
    </row>
    <row r="129" spans="1:6" x14ac:dyDescent="0.7">
      <c r="A129" s="2"/>
      <c r="B129" s="2"/>
      <c r="C129" s="2"/>
      <c r="D129" s="2"/>
      <c r="E129" s="2"/>
      <c r="F129" s="2"/>
    </row>
    <row r="130" spans="1:6" x14ac:dyDescent="0.7">
      <c r="A130" s="2"/>
      <c r="B130" s="2"/>
      <c r="C130" s="2"/>
      <c r="D130" s="2"/>
      <c r="E130" s="2"/>
      <c r="F130" s="2"/>
    </row>
    <row r="131" spans="1:6" x14ac:dyDescent="0.7">
      <c r="A131" s="2"/>
      <c r="B131" s="2"/>
      <c r="C131" s="2"/>
      <c r="D131" s="2"/>
      <c r="E131" s="2"/>
      <c r="F131" s="2"/>
    </row>
    <row r="132" spans="1:6" x14ac:dyDescent="0.7">
      <c r="A132" s="2"/>
      <c r="B132" s="2"/>
      <c r="C132" s="2"/>
      <c r="D132" s="2"/>
      <c r="E132" s="2"/>
      <c r="F132" s="2"/>
    </row>
    <row r="133" spans="1:6" x14ac:dyDescent="0.7">
      <c r="A133" s="2"/>
      <c r="B133" s="2"/>
      <c r="C133" s="2"/>
      <c r="D133" s="2"/>
      <c r="E133" s="2"/>
      <c r="F133" s="2"/>
    </row>
    <row r="134" spans="1:6" x14ac:dyDescent="0.7">
      <c r="A134" s="2"/>
      <c r="B134" s="2"/>
      <c r="C134" s="2"/>
      <c r="D134" s="2"/>
      <c r="E134" s="2"/>
      <c r="F134" s="2"/>
    </row>
    <row r="135" spans="1:6" x14ac:dyDescent="0.7">
      <c r="A135" s="2"/>
      <c r="B135" s="2"/>
      <c r="C135" s="2"/>
      <c r="D135" s="2"/>
      <c r="E135" s="2"/>
      <c r="F135" s="2"/>
    </row>
    <row r="136" spans="1:6" x14ac:dyDescent="0.7">
      <c r="A136" s="2"/>
      <c r="B136" s="2"/>
      <c r="C136" s="2"/>
      <c r="D136" s="2"/>
      <c r="E136" s="2"/>
      <c r="F136" s="2"/>
    </row>
    <row r="137" spans="1:6" x14ac:dyDescent="0.7">
      <c r="A137" s="2"/>
      <c r="B137" s="2"/>
      <c r="C137" s="2"/>
      <c r="D137" s="2"/>
      <c r="E137" s="2"/>
      <c r="F137" s="2"/>
    </row>
    <row r="138" spans="1:6" x14ac:dyDescent="0.7">
      <c r="A138" s="2"/>
      <c r="B138" s="2"/>
      <c r="C138" s="2"/>
      <c r="D138" s="2"/>
      <c r="E138" s="2"/>
      <c r="F138" s="2"/>
    </row>
    <row r="139" spans="1:6" x14ac:dyDescent="0.7">
      <c r="A139" s="2"/>
      <c r="B139" s="2"/>
      <c r="C139" s="2"/>
      <c r="D139" s="2"/>
      <c r="E139" s="2"/>
      <c r="F139" s="2"/>
    </row>
    <row r="140" spans="1:6" x14ac:dyDescent="0.7">
      <c r="A140" s="2"/>
      <c r="B140" s="2"/>
      <c r="C140" s="2"/>
      <c r="D140" s="2"/>
      <c r="E140" s="2"/>
      <c r="F140" s="2"/>
    </row>
    <row r="141" spans="1:6" x14ac:dyDescent="0.7">
      <c r="A141" s="2"/>
      <c r="B141" s="2"/>
      <c r="C141" s="2"/>
      <c r="D141" s="2"/>
      <c r="E141" s="2"/>
      <c r="F141" s="2"/>
    </row>
    <row r="142" spans="1:6" x14ac:dyDescent="0.7">
      <c r="A142" s="2"/>
      <c r="B142" s="2"/>
      <c r="C142" s="2"/>
      <c r="D142" s="2"/>
      <c r="E142" s="2"/>
      <c r="F142" s="2"/>
    </row>
    <row r="143" spans="1:6" x14ac:dyDescent="0.7">
      <c r="A143" s="2"/>
      <c r="B143" s="2"/>
      <c r="C143" s="2"/>
      <c r="D143" s="2"/>
      <c r="E143" s="2"/>
      <c r="F143" s="2"/>
    </row>
    <row r="144" spans="1:6" x14ac:dyDescent="0.7">
      <c r="A144" s="2"/>
      <c r="B144" s="2"/>
      <c r="C144" s="2"/>
      <c r="D144" s="2"/>
      <c r="E144" s="2"/>
      <c r="F144" s="2"/>
    </row>
    <row r="145" spans="1:6" x14ac:dyDescent="0.7">
      <c r="A145" s="2"/>
      <c r="B145" s="2"/>
      <c r="C145" s="2"/>
      <c r="D145" s="2"/>
      <c r="E145" s="2"/>
      <c r="F145" s="2"/>
    </row>
    <row r="146" spans="1:6" x14ac:dyDescent="0.7">
      <c r="A146" s="2"/>
      <c r="B146" s="2"/>
      <c r="C146" s="2"/>
      <c r="D146" s="2"/>
      <c r="E146" s="2"/>
      <c r="F146" s="2"/>
    </row>
    <row r="147" spans="1:6" x14ac:dyDescent="0.7">
      <c r="A147" s="2"/>
      <c r="B147" s="2"/>
      <c r="C147" s="2"/>
      <c r="D147" s="2"/>
      <c r="E147" s="2"/>
      <c r="F147" s="2"/>
    </row>
    <row r="148" spans="1:6" x14ac:dyDescent="0.7">
      <c r="A148" s="2"/>
      <c r="B148" s="2"/>
      <c r="C148" s="2"/>
      <c r="D148" s="2"/>
      <c r="E148" s="2"/>
      <c r="F148" s="2"/>
    </row>
    <row r="149" spans="1:6" x14ac:dyDescent="0.7">
      <c r="A149" s="2"/>
      <c r="B149" s="2"/>
      <c r="C149" s="2"/>
      <c r="D149" s="2"/>
      <c r="E149" s="2"/>
      <c r="F149" s="2"/>
    </row>
    <row r="150" spans="1:6" x14ac:dyDescent="0.7">
      <c r="A150" s="2"/>
      <c r="B150" s="2"/>
      <c r="C150" s="2"/>
      <c r="D150" s="2"/>
      <c r="E150" s="2"/>
      <c r="F150" s="2"/>
    </row>
    <row r="151" spans="1:6" x14ac:dyDescent="0.7">
      <c r="A151" s="2"/>
      <c r="B151" s="2"/>
      <c r="C151" s="2"/>
      <c r="D151" s="2"/>
      <c r="E151" s="2"/>
      <c r="F151" s="2"/>
    </row>
    <row r="152" spans="1:6" x14ac:dyDescent="0.7">
      <c r="A152" s="2"/>
      <c r="B152" s="2"/>
      <c r="C152" s="2"/>
      <c r="D152" s="2"/>
      <c r="E152" s="2"/>
      <c r="F152" s="2"/>
    </row>
    <row r="153" spans="1:6" x14ac:dyDescent="0.7">
      <c r="A153" s="2"/>
      <c r="B153" s="2"/>
      <c r="C153" s="2"/>
      <c r="D153" s="2"/>
      <c r="E153" s="2"/>
      <c r="F153" s="2"/>
    </row>
    <row r="154" spans="1:6" x14ac:dyDescent="0.7">
      <c r="A154" s="2"/>
      <c r="B154" s="2"/>
      <c r="C154" s="2"/>
      <c r="D154" s="2"/>
      <c r="E154" s="2"/>
      <c r="F154" s="2"/>
    </row>
    <row r="155" spans="1:6" x14ac:dyDescent="0.7">
      <c r="A155" s="2"/>
      <c r="B155" s="2"/>
      <c r="C155" s="2"/>
      <c r="D155" s="2"/>
      <c r="E155" s="2"/>
      <c r="F155" s="2"/>
    </row>
    <row r="156" spans="1:6" x14ac:dyDescent="0.7">
      <c r="A156" s="2"/>
      <c r="B156" s="2"/>
      <c r="C156" s="2"/>
      <c r="D156" s="2"/>
      <c r="E156" s="2"/>
      <c r="F156" s="2"/>
    </row>
    <row r="157" spans="1:6" x14ac:dyDescent="0.7">
      <c r="A157" s="2"/>
      <c r="B157" s="2"/>
      <c r="C157" s="2"/>
      <c r="D157" s="2"/>
      <c r="E157" s="2"/>
      <c r="F157" s="2"/>
    </row>
    <row r="158" spans="1:6" x14ac:dyDescent="0.7">
      <c r="A158" s="2"/>
      <c r="B158" s="2"/>
      <c r="C158" s="2"/>
      <c r="D158" s="2"/>
      <c r="E158" s="2"/>
      <c r="F158" s="2"/>
    </row>
    <row r="159" spans="1:6" x14ac:dyDescent="0.7">
      <c r="A159" s="2"/>
      <c r="B159" s="2"/>
      <c r="C159" s="2"/>
      <c r="D159" s="2"/>
      <c r="E159" s="2"/>
      <c r="F159" s="2"/>
    </row>
    <row r="160" spans="1:6" x14ac:dyDescent="0.7">
      <c r="A160" s="2"/>
      <c r="B160" s="2"/>
      <c r="C160" s="2"/>
      <c r="D160" s="2"/>
      <c r="E160" s="2"/>
      <c r="F160" s="2"/>
    </row>
    <row r="161" spans="1:6" x14ac:dyDescent="0.7">
      <c r="A161" s="2"/>
      <c r="B161" s="2"/>
      <c r="C161" s="2"/>
      <c r="D161" s="2"/>
      <c r="E161" s="2"/>
      <c r="F161" s="2"/>
    </row>
    <row r="162" spans="1:6" x14ac:dyDescent="0.7">
      <c r="A162" s="2"/>
      <c r="B162" s="2"/>
      <c r="C162" s="2"/>
      <c r="D162" s="2"/>
      <c r="E162" s="2"/>
      <c r="F162" s="2"/>
    </row>
    <row r="163" spans="1:6" x14ac:dyDescent="0.7">
      <c r="A163" s="2"/>
      <c r="B163" s="2"/>
      <c r="C163" s="2"/>
      <c r="D163" s="2"/>
      <c r="E163" s="2"/>
      <c r="F163" s="2"/>
    </row>
    <row r="164" spans="1:6" x14ac:dyDescent="0.7">
      <c r="A164" s="2"/>
      <c r="B164" s="2"/>
      <c r="C164" s="2"/>
      <c r="D164" s="2"/>
      <c r="E164" s="2"/>
      <c r="F164" s="2"/>
    </row>
    <row r="165" spans="1:6" x14ac:dyDescent="0.7">
      <c r="A165" s="2"/>
      <c r="B165" s="2"/>
      <c r="C165" s="2"/>
      <c r="D165" s="2"/>
      <c r="E165" s="2"/>
      <c r="F165" s="2"/>
    </row>
    <row r="166" spans="1:6" x14ac:dyDescent="0.7">
      <c r="A166" s="2"/>
      <c r="B166" s="2"/>
      <c r="C166" s="2"/>
      <c r="D166" s="2"/>
      <c r="E166" s="2"/>
      <c r="F166" s="2"/>
    </row>
    <row r="167" spans="1:6" x14ac:dyDescent="0.7">
      <c r="A167" s="2"/>
      <c r="B167" s="2"/>
      <c r="C167" s="2"/>
      <c r="D167" s="2"/>
      <c r="E167" s="2"/>
      <c r="F167" s="2"/>
    </row>
    <row r="168" spans="1:6" x14ac:dyDescent="0.7">
      <c r="A168" s="2"/>
      <c r="B168" s="2"/>
      <c r="C168" s="2"/>
      <c r="D168" s="2"/>
      <c r="E168" s="2"/>
      <c r="F168" s="2"/>
    </row>
    <row r="169" spans="1:6" x14ac:dyDescent="0.7">
      <c r="A169" s="2"/>
      <c r="B169" s="2"/>
      <c r="C169" s="2"/>
      <c r="D169" s="2"/>
      <c r="E169" s="2"/>
      <c r="F169" s="2"/>
    </row>
    <row r="170" spans="1:6" x14ac:dyDescent="0.7">
      <c r="A170" s="2"/>
      <c r="B170" s="2"/>
      <c r="C170" s="2"/>
      <c r="D170" s="2"/>
      <c r="E170" s="2"/>
      <c r="F170" s="2"/>
    </row>
    <row r="171" spans="1:6" x14ac:dyDescent="0.7">
      <c r="A171" s="2"/>
      <c r="B171" s="2"/>
      <c r="C171" s="2"/>
      <c r="D171" s="2"/>
      <c r="E171" s="2"/>
      <c r="F171" s="2"/>
    </row>
    <row r="172" spans="1:6" x14ac:dyDescent="0.7">
      <c r="A172" s="2"/>
      <c r="B172" s="2"/>
      <c r="C172" s="2"/>
      <c r="D172" s="2"/>
      <c r="E172" s="2"/>
      <c r="F172" s="2"/>
    </row>
    <row r="173" spans="1:6" x14ac:dyDescent="0.7">
      <c r="A173" s="2"/>
      <c r="B173" s="2"/>
      <c r="C173" s="2"/>
      <c r="D173" s="2"/>
      <c r="E173" s="2"/>
      <c r="F173" s="2"/>
    </row>
    <row r="174" spans="1:6" x14ac:dyDescent="0.7">
      <c r="A174" s="2"/>
      <c r="B174" s="2"/>
      <c r="C174" s="2"/>
      <c r="D174" s="2"/>
      <c r="E174" s="2"/>
      <c r="F174" s="2"/>
    </row>
    <row r="175" spans="1:6" x14ac:dyDescent="0.7">
      <c r="A175" s="2"/>
      <c r="B175" s="2"/>
      <c r="C175" s="2"/>
      <c r="D175" s="2"/>
      <c r="E175" s="2"/>
      <c r="F175" s="2"/>
    </row>
    <row r="176" spans="1:6" x14ac:dyDescent="0.7">
      <c r="A176" s="2"/>
      <c r="B176" s="2"/>
      <c r="C176" s="2"/>
      <c r="D176" s="2"/>
      <c r="E176" s="2"/>
      <c r="F176" s="2"/>
    </row>
    <row r="177" spans="1:6" x14ac:dyDescent="0.7">
      <c r="A177" s="2"/>
      <c r="B177" s="2"/>
      <c r="C177" s="2"/>
      <c r="D177" s="2"/>
      <c r="E177" s="2"/>
      <c r="F177" s="2"/>
    </row>
    <row r="178" spans="1:6" x14ac:dyDescent="0.7">
      <c r="A178" s="2"/>
      <c r="B178" s="2"/>
      <c r="C178" s="2"/>
      <c r="D178" s="2"/>
      <c r="E178" s="2"/>
      <c r="F178" s="2"/>
    </row>
    <row r="179" spans="1:6" x14ac:dyDescent="0.7">
      <c r="A179" s="2"/>
      <c r="B179" s="2"/>
      <c r="C179" s="2"/>
      <c r="D179" s="2"/>
      <c r="E179" s="2"/>
      <c r="F179" s="2"/>
    </row>
    <row r="180" spans="1:6" x14ac:dyDescent="0.7">
      <c r="A180" s="2"/>
      <c r="B180" s="2"/>
      <c r="C180" s="2"/>
      <c r="D180" s="2"/>
      <c r="E180" s="2"/>
      <c r="F180" s="2"/>
    </row>
    <row r="181" spans="1:6" x14ac:dyDescent="0.7">
      <c r="A181" s="2"/>
      <c r="B181" s="2"/>
      <c r="C181" s="2"/>
      <c r="D181" s="2"/>
      <c r="E181" s="2"/>
      <c r="F181" s="2"/>
    </row>
    <row r="182" spans="1:6" x14ac:dyDescent="0.7">
      <c r="A182" s="2"/>
      <c r="B182" s="2"/>
      <c r="C182" s="2"/>
      <c r="D182" s="2"/>
      <c r="E182" s="2"/>
      <c r="F182" s="2"/>
    </row>
    <row r="183" spans="1:6" x14ac:dyDescent="0.7">
      <c r="A183" s="2"/>
      <c r="B183" s="2"/>
      <c r="C183" s="2"/>
      <c r="D183" s="2"/>
      <c r="E183" s="2"/>
      <c r="F183" s="2"/>
    </row>
    <row r="184" spans="1:6" x14ac:dyDescent="0.7">
      <c r="A184" s="2"/>
      <c r="B184" s="2"/>
      <c r="C184" s="2"/>
      <c r="D184" s="2"/>
      <c r="E184" s="2"/>
      <c r="F184" s="2"/>
    </row>
    <row r="185" spans="1:6" x14ac:dyDescent="0.7">
      <c r="A185" s="2"/>
      <c r="B185" s="2"/>
      <c r="C185" s="2"/>
      <c r="D185" s="2"/>
      <c r="E185" s="2"/>
      <c r="F185" s="2"/>
    </row>
    <row r="186" spans="1:6" x14ac:dyDescent="0.7">
      <c r="A186" s="2"/>
      <c r="B186" s="2"/>
      <c r="C186" s="2"/>
      <c r="D186" s="2"/>
      <c r="E186" s="2"/>
      <c r="F186" s="2"/>
    </row>
    <row r="187" spans="1:6" x14ac:dyDescent="0.7">
      <c r="A187" s="2"/>
      <c r="B187" s="2"/>
      <c r="C187" s="2"/>
      <c r="D187" s="2"/>
      <c r="E187" s="2"/>
      <c r="F187" s="2"/>
    </row>
    <row r="188" spans="1:6" x14ac:dyDescent="0.7">
      <c r="A188" s="2"/>
      <c r="B188" s="2"/>
      <c r="C188" s="2"/>
      <c r="D188" s="2"/>
      <c r="E188" s="2"/>
      <c r="F188" s="2"/>
    </row>
    <row r="189" spans="1:6" x14ac:dyDescent="0.7">
      <c r="A189" s="2"/>
      <c r="B189" s="2"/>
      <c r="C189" s="2"/>
      <c r="D189" s="2"/>
      <c r="E189" s="2"/>
      <c r="F189" s="2"/>
    </row>
    <row r="190" spans="1:6" x14ac:dyDescent="0.7">
      <c r="A190" s="2"/>
      <c r="B190" s="2"/>
      <c r="C190" s="2"/>
      <c r="D190" s="2"/>
      <c r="E190" s="2"/>
      <c r="F190" s="2"/>
    </row>
    <row r="191" spans="1:6" x14ac:dyDescent="0.7">
      <c r="A191" s="2"/>
      <c r="B191" s="2"/>
      <c r="C191" s="2"/>
      <c r="D191" s="2"/>
      <c r="E191" s="2"/>
      <c r="F191" s="2"/>
    </row>
    <row r="192" spans="1:6" x14ac:dyDescent="0.7">
      <c r="A192" s="2"/>
      <c r="B192" s="2"/>
      <c r="C192" s="2"/>
      <c r="D192" s="2"/>
      <c r="E192" s="2"/>
      <c r="F192" s="2"/>
    </row>
    <row r="193" spans="1:6" x14ac:dyDescent="0.7">
      <c r="A193" s="2"/>
      <c r="B193" s="2"/>
      <c r="C193" s="2"/>
      <c r="D193" s="2"/>
      <c r="E193" s="2"/>
      <c r="F193" s="2"/>
    </row>
    <row r="194" spans="1:6" x14ac:dyDescent="0.7">
      <c r="A194" s="2"/>
      <c r="B194" s="2"/>
      <c r="C194" s="2"/>
      <c r="D194" s="2"/>
      <c r="E194" s="2"/>
      <c r="F194" s="2"/>
    </row>
    <row r="195" spans="1:6" x14ac:dyDescent="0.7">
      <c r="A195" s="2"/>
      <c r="B195" s="2"/>
      <c r="C195" s="2"/>
      <c r="D195" s="2"/>
      <c r="E195" s="2"/>
      <c r="F195" s="2"/>
    </row>
    <row r="196" spans="1:6" x14ac:dyDescent="0.7">
      <c r="A196" s="2"/>
      <c r="B196" s="2"/>
      <c r="C196" s="2"/>
      <c r="D196" s="2"/>
      <c r="E196" s="2"/>
      <c r="F196" s="2"/>
    </row>
    <row r="197" spans="1:6" x14ac:dyDescent="0.7">
      <c r="A197" s="2"/>
      <c r="B197" s="2"/>
      <c r="C197" s="2"/>
      <c r="D197" s="2"/>
      <c r="E197" s="2"/>
      <c r="F197" s="2"/>
    </row>
    <row r="198" spans="1:6" x14ac:dyDescent="0.7">
      <c r="A198" s="2"/>
      <c r="B198" s="2"/>
      <c r="C198" s="2"/>
      <c r="D198" s="2"/>
      <c r="E198" s="2"/>
      <c r="F198" s="2"/>
    </row>
    <row r="199" spans="1:6" x14ac:dyDescent="0.7">
      <c r="A199" s="2"/>
      <c r="B199" s="2"/>
      <c r="C199" s="2"/>
      <c r="D199" s="2"/>
      <c r="E199" s="2"/>
      <c r="F199" s="2"/>
    </row>
    <row r="200" spans="1:6" x14ac:dyDescent="0.7">
      <c r="A200" s="2"/>
      <c r="B200" s="2"/>
      <c r="C200" s="2"/>
      <c r="D200" s="2"/>
      <c r="E200" s="2"/>
      <c r="F200" s="2"/>
    </row>
    <row r="201" spans="1:6" x14ac:dyDescent="0.7">
      <c r="A201" s="2"/>
      <c r="B201" s="2"/>
      <c r="C201" s="2"/>
      <c r="D201" s="2"/>
      <c r="E201" s="2"/>
      <c r="F201" s="2"/>
    </row>
    <row r="202" spans="1:6" x14ac:dyDescent="0.7">
      <c r="A202" s="2"/>
      <c r="B202" s="2"/>
      <c r="C202" s="2"/>
      <c r="D202" s="2"/>
      <c r="E202" s="2"/>
      <c r="F202" s="2"/>
    </row>
    <row r="203" spans="1:6" x14ac:dyDescent="0.7">
      <c r="A203" s="2"/>
      <c r="B203" s="2"/>
      <c r="C203" s="2"/>
      <c r="D203" s="2"/>
      <c r="E203" s="2"/>
      <c r="F203" s="2"/>
    </row>
    <row r="204" spans="1:6" x14ac:dyDescent="0.7">
      <c r="A204" s="2"/>
      <c r="B204" s="2"/>
      <c r="C204" s="2"/>
      <c r="D204" s="2"/>
      <c r="E204" s="2"/>
      <c r="F204" s="2"/>
    </row>
    <row r="205" spans="1:6" x14ac:dyDescent="0.7">
      <c r="A205" s="2"/>
      <c r="B205" s="2"/>
      <c r="C205" s="2"/>
      <c r="D205" s="2"/>
      <c r="E205" s="2"/>
      <c r="F205" s="2"/>
    </row>
    <row r="206" spans="1:6" x14ac:dyDescent="0.7">
      <c r="A206" s="2"/>
      <c r="B206" s="2"/>
      <c r="C206" s="2"/>
      <c r="D206" s="2"/>
      <c r="E206" s="2"/>
      <c r="F206" s="2"/>
    </row>
    <row r="207" spans="1:6" x14ac:dyDescent="0.7">
      <c r="A207" s="2"/>
      <c r="B207" s="2"/>
      <c r="C207" s="2"/>
      <c r="D207" s="2"/>
      <c r="E207" s="2"/>
      <c r="F207" s="2"/>
    </row>
    <row r="208" spans="1:6" x14ac:dyDescent="0.7">
      <c r="A208" s="2"/>
      <c r="B208" s="2"/>
      <c r="C208" s="2"/>
      <c r="D208" s="2"/>
      <c r="E208" s="2"/>
      <c r="F208" s="2"/>
    </row>
    <row r="209" spans="1:6" x14ac:dyDescent="0.7">
      <c r="A209" s="2"/>
      <c r="B209" s="2"/>
      <c r="C209" s="2"/>
      <c r="D209" s="2"/>
      <c r="E209" s="2"/>
      <c r="F209" s="2"/>
    </row>
    <row r="210" spans="1:6" x14ac:dyDescent="0.7">
      <c r="A210" s="2"/>
      <c r="B210" s="2"/>
      <c r="C210" s="2"/>
      <c r="D210" s="2"/>
      <c r="E210" s="2"/>
      <c r="F210" s="2"/>
    </row>
    <row r="211" spans="1:6" x14ac:dyDescent="0.7">
      <c r="A211" s="2"/>
      <c r="B211" s="2"/>
      <c r="C211" s="2"/>
      <c r="D211" s="2"/>
      <c r="E211" s="2"/>
      <c r="F211" s="2"/>
    </row>
    <row r="212" spans="1:6" x14ac:dyDescent="0.7">
      <c r="A212" s="2"/>
      <c r="B212" s="2"/>
      <c r="C212" s="2"/>
      <c r="D212" s="2"/>
      <c r="E212" s="2"/>
      <c r="F212" s="2"/>
    </row>
    <row r="213" spans="1:6" x14ac:dyDescent="0.7">
      <c r="A213" s="2"/>
      <c r="B213" s="2"/>
      <c r="C213" s="2"/>
      <c r="D213" s="2"/>
      <c r="E213" s="2"/>
      <c r="F213" s="2"/>
    </row>
    <row r="214" spans="1:6" x14ac:dyDescent="0.7">
      <c r="A214" s="2"/>
      <c r="B214" s="2"/>
      <c r="C214" s="2"/>
      <c r="D214" s="2"/>
      <c r="E214" s="2"/>
      <c r="F214" s="2"/>
    </row>
    <row r="215" spans="1:6" x14ac:dyDescent="0.7">
      <c r="A215" s="2"/>
      <c r="B215" s="2"/>
      <c r="C215" s="2"/>
      <c r="D215" s="2"/>
      <c r="E215" s="2"/>
      <c r="F215" s="2"/>
    </row>
    <row r="216" spans="1:6" x14ac:dyDescent="0.7">
      <c r="A216" s="2"/>
      <c r="B216" s="2"/>
      <c r="C216" s="2"/>
      <c r="D216" s="2"/>
      <c r="E216" s="2"/>
      <c r="F216" s="2"/>
    </row>
    <row r="217" spans="1:6" x14ac:dyDescent="0.7">
      <c r="A217" s="2"/>
      <c r="B217" s="2"/>
      <c r="C217" s="2"/>
      <c r="D217" s="2"/>
      <c r="E217" s="2"/>
      <c r="F217" s="2"/>
    </row>
    <row r="218" spans="1:6" x14ac:dyDescent="0.7">
      <c r="A218" s="2"/>
      <c r="B218" s="2"/>
      <c r="C218" s="2"/>
      <c r="D218" s="2"/>
      <c r="E218" s="2"/>
      <c r="F218" s="2"/>
    </row>
    <row r="219" spans="1:6" x14ac:dyDescent="0.7">
      <c r="A219" s="2"/>
      <c r="B219" s="2"/>
      <c r="C219" s="2"/>
      <c r="D219" s="2"/>
      <c r="E219" s="2"/>
      <c r="F219" s="2"/>
    </row>
    <row r="220" spans="1:6" x14ac:dyDescent="0.7">
      <c r="A220" s="2"/>
      <c r="B220" s="2"/>
      <c r="C220" s="2"/>
      <c r="D220" s="2"/>
      <c r="E220" s="2"/>
      <c r="F220" s="2"/>
    </row>
    <row r="221" spans="1:6" x14ac:dyDescent="0.7">
      <c r="A221" s="2"/>
      <c r="B221" s="2"/>
      <c r="C221" s="2"/>
      <c r="D221" s="2"/>
      <c r="E221" s="2"/>
      <c r="F221" s="2"/>
    </row>
    <row r="222" spans="1:6" x14ac:dyDescent="0.7">
      <c r="A222" s="2"/>
      <c r="B222" s="2"/>
      <c r="C222" s="2"/>
      <c r="D222" s="2"/>
      <c r="E222" s="2"/>
      <c r="F222" s="2"/>
    </row>
    <row r="223" spans="1:6" x14ac:dyDescent="0.7">
      <c r="A223" s="2"/>
      <c r="B223" s="2"/>
      <c r="C223" s="2"/>
      <c r="D223" s="2"/>
      <c r="E223" s="2"/>
      <c r="F223" s="2"/>
    </row>
    <row r="224" spans="1:6" x14ac:dyDescent="0.7">
      <c r="A224" s="2"/>
      <c r="B224" s="2"/>
      <c r="C224" s="2"/>
      <c r="D224" s="2"/>
      <c r="E224" s="2"/>
      <c r="F224" s="2"/>
    </row>
    <row r="225" spans="1:6" x14ac:dyDescent="0.7">
      <c r="A225" s="2"/>
      <c r="B225" s="2"/>
      <c r="C225" s="2"/>
      <c r="D225" s="2"/>
      <c r="E225" s="2"/>
      <c r="F225" s="2"/>
    </row>
    <row r="226" spans="1:6" x14ac:dyDescent="0.7">
      <c r="A226" s="2"/>
      <c r="B226" s="2"/>
      <c r="C226" s="2"/>
      <c r="D226" s="2"/>
      <c r="E226" s="2"/>
      <c r="F226" s="2"/>
    </row>
    <row r="227" spans="1:6" x14ac:dyDescent="0.7">
      <c r="A227" s="2"/>
      <c r="B227" s="2"/>
      <c r="C227" s="2"/>
      <c r="D227" s="2"/>
      <c r="E227" s="2"/>
      <c r="F227" s="2"/>
    </row>
    <row r="228" spans="1:6" x14ac:dyDescent="0.7">
      <c r="A228" s="2"/>
      <c r="B228" s="2"/>
      <c r="C228" s="2"/>
      <c r="D228" s="2"/>
      <c r="E228" s="2"/>
      <c r="F228" s="2"/>
    </row>
    <row r="229" spans="1:6" x14ac:dyDescent="0.7">
      <c r="A229" s="2"/>
      <c r="B229" s="2"/>
      <c r="C229" s="2"/>
      <c r="D229" s="2"/>
      <c r="E229" s="2"/>
      <c r="F229" s="2"/>
    </row>
    <row r="230" spans="1:6" x14ac:dyDescent="0.7">
      <c r="A230" s="2"/>
      <c r="B230" s="2"/>
      <c r="C230" s="2"/>
      <c r="D230" s="2"/>
      <c r="E230" s="2"/>
      <c r="F230" s="2"/>
    </row>
    <row r="231" spans="1:6" x14ac:dyDescent="0.7">
      <c r="A231" s="2"/>
      <c r="B231" s="2"/>
      <c r="C231" s="2"/>
      <c r="D231" s="2"/>
      <c r="E231" s="2"/>
      <c r="F231" s="2"/>
    </row>
    <row r="232" spans="1:6" x14ac:dyDescent="0.7">
      <c r="A232" s="2"/>
      <c r="B232" s="2"/>
      <c r="C232" s="2"/>
      <c r="D232" s="2"/>
      <c r="E232" s="2"/>
      <c r="F232" s="2"/>
    </row>
    <row r="233" spans="1:6" x14ac:dyDescent="0.7">
      <c r="A233" s="2"/>
      <c r="B233" s="2"/>
      <c r="C233" s="2"/>
      <c r="D233" s="2"/>
      <c r="E233" s="2"/>
      <c r="F233" s="2"/>
    </row>
    <row r="234" spans="1:6" x14ac:dyDescent="0.7">
      <c r="A234" s="2"/>
      <c r="B234" s="2"/>
      <c r="C234" s="2"/>
      <c r="D234" s="2"/>
      <c r="E234" s="2"/>
      <c r="F234" s="2"/>
    </row>
    <row r="235" spans="1:6" x14ac:dyDescent="0.7">
      <c r="A235" s="2"/>
      <c r="B235" s="2"/>
      <c r="C235" s="2"/>
      <c r="D235" s="2"/>
      <c r="E235" s="2"/>
      <c r="F235" s="2"/>
    </row>
    <row r="236" spans="1:6" x14ac:dyDescent="0.7">
      <c r="A236" s="2"/>
      <c r="B236" s="2"/>
      <c r="C236" s="2"/>
      <c r="D236" s="2"/>
      <c r="E236" s="2"/>
      <c r="F236" s="2"/>
    </row>
    <row r="237" spans="1:6" x14ac:dyDescent="0.7">
      <c r="A237" s="2"/>
      <c r="B237" s="2"/>
      <c r="C237" s="2"/>
      <c r="D237" s="2"/>
      <c r="E237" s="2"/>
      <c r="F237" s="2"/>
    </row>
    <row r="238" spans="1:6" x14ac:dyDescent="0.7">
      <c r="A238" s="2"/>
      <c r="B238" s="2"/>
      <c r="C238" s="2"/>
      <c r="D238" s="2"/>
      <c r="E238" s="2"/>
      <c r="F238" s="2"/>
    </row>
    <row r="239" spans="1:6" x14ac:dyDescent="0.7">
      <c r="A239" s="2"/>
      <c r="B239" s="2"/>
      <c r="C239" s="2"/>
      <c r="D239" s="2"/>
      <c r="E239" s="2"/>
      <c r="F239" s="2"/>
    </row>
    <row r="240" spans="1:6" x14ac:dyDescent="0.7">
      <c r="A240" s="2"/>
      <c r="B240" s="2"/>
      <c r="C240" s="2"/>
      <c r="D240" s="2"/>
      <c r="E240" s="2"/>
      <c r="F240" s="2"/>
    </row>
    <row r="241" spans="1:6" x14ac:dyDescent="0.7">
      <c r="A241" s="2"/>
      <c r="B241" s="2"/>
      <c r="C241" s="2"/>
      <c r="D241" s="2"/>
      <c r="E241" s="2"/>
      <c r="F241" s="2"/>
    </row>
    <row r="242" spans="1:6" x14ac:dyDescent="0.7">
      <c r="A242" s="2"/>
      <c r="B242" s="2"/>
      <c r="C242" s="2"/>
      <c r="D242" s="2"/>
      <c r="E242" s="2"/>
      <c r="F242" s="2"/>
    </row>
    <row r="243" spans="1:6" x14ac:dyDescent="0.7">
      <c r="A243" s="2"/>
      <c r="B243" s="2"/>
      <c r="C243" s="2"/>
      <c r="D243" s="2"/>
      <c r="E243" s="2"/>
      <c r="F243" s="2"/>
    </row>
    <row r="244" spans="1:6" x14ac:dyDescent="0.7">
      <c r="A244" s="2"/>
      <c r="B244" s="2"/>
      <c r="C244" s="2"/>
      <c r="D244" s="2"/>
      <c r="E244" s="2"/>
      <c r="F244" s="2"/>
    </row>
    <row r="245" spans="1:6" x14ac:dyDescent="0.7">
      <c r="A245" s="2"/>
      <c r="B245" s="2"/>
      <c r="C245" s="2"/>
      <c r="D245" s="2"/>
      <c r="E245" s="2"/>
      <c r="F245" s="2"/>
    </row>
    <row r="246" spans="1:6" x14ac:dyDescent="0.7">
      <c r="A246" s="2"/>
      <c r="B246" s="2"/>
      <c r="C246" s="2"/>
      <c r="D246" s="2"/>
      <c r="E246" s="2"/>
      <c r="F246" s="2"/>
    </row>
    <row r="247" spans="1:6" x14ac:dyDescent="0.7">
      <c r="A247" s="2"/>
      <c r="B247" s="2"/>
      <c r="C247" s="2"/>
      <c r="D247" s="2"/>
      <c r="E247" s="2"/>
      <c r="F247" s="2"/>
    </row>
    <row r="248" spans="1:6" x14ac:dyDescent="0.7">
      <c r="A248" s="2"/>
      <c r="B248" s="2"/>
      <c r="C248" s="2"/>
      <c r="D248" s="2"/>
      <c r="E248" s="2"/>
      <c r="F248" s="2"/>
    </row>
    <row r="249" spans="1:6" x14ac:dyDescent="0.7">
      <c r="A249" s="2"/>
      <c r="B249" s="2"/>
      <c r="C249" s="2"/>
      <c r="D249" s="2"/>
      <c r="E249" s="2"/>
      <c r="F249" s="2"/>
    </row>
    <row r="250" spans="1:6" x14ac:dyDescent="0.7">
      <c r="A250" s="2"/>
      <c r="B250" s="2"/>
      <c r="C250" s="2"/>
      <c r="D250" s="2"/>
      <c r="E250" s="2"/>
      <c r="F250" s="2"/>
    </row>
    <row r="251" spans="1:6" x14ac:dyDescent="0.7">
      <c r="A251" s="2"/>
      <c r="B251" s="2"/>
      <c r="C251" s="2"/>
      <c r="D251" s="2"/>
      <c r="E251" s="2"/>
      <c r="F251" s="2"/>
    </row>
    <row r="252" spans="1:6" x14ac:dyDescent="0.7">
      <c r="A252" s="2"/>
      <c r="B252" s="2"/>
      <c r="C252" s="2"/>
      <c r="D252" s="2"/>
      <c r="E252" s="2"/>
      <c r="F252" s="2"/>
    </row>
    <row r="253" spans="1:6" x14ac:dyDescent="0.7">
      <c r="A253" s="2"/>
      <c r="B253" s="2"/>
      <c r="C253" s="2"/>
      <c r="D253" s="2"/>
      <c r="E253" s="2"/>
      <c r="F253" s="2"/>
    </row>
    <row r="254" spans="1:6" x14ac:dyDescent="0.7">
      <c r="A254" s="2"/>
      <c r="B254" s="2"/>
      <c r="C254" s="2"/>
      <c r="D254" s="2"/>
      <c r="E254" s="2"/>
      <c r="F254" s="2"/>
    </row>
    <row r="255" spans="1:6" x14ac:dyDescent="0.7">
      <c r="A255" s="2"/>
      <c r="B255" s="2"/>
      <c r="C255" s="2"/>
      <c r="D255" s="2"/>
      <c r="E255" s="2"/>
      <c r="F255" s="2"/>
    </row>
    <row r="256" spans="1:6" x14ac:dyDescent="0.7">
      <c r="A256" s="2"/>
      <c r="B256" s="2"/>
      <c r="C256" s="2"/>
      <c r="D256" s="2"/>
      <c r="E256" s="2"/>
      <c r="F256" s="2"/>
    </row>
    <row r="257" spans="1:6" x14ac:dyDescent="0.7">
      <c r="A257" s="2"/>
      <c r="B257" s="2"/>
      <c r="C257" s="2"/>
      <c r="D257" s="2"/>
      <c r="E257" s="2"/>
      <c r="F257" s="2"/>
    </row>
    <row r="258" spans="1:6" x14ac:dyDescent="0.7">
      <c r="A258" s="2"/>
      <c r="B258" s="2"/>
      <c r="C258" s="2"/>
      <c r="D258" s="2"/>
      <c r="E258" s="2"/>
      <c r="F258" s="2"/>
    </row>
    <row r="259" spans="1:6" x14ac:dyDescent="0.7">
      <c r="A259" s="2"/>
      <c r="B259" s="2"/>
      <c r="C259" s="2"/>
      <c r="D259" s="2"/>
      <c r="E259" s="2"/>
      <c r="F259" s="2"/>
    </row>
    <row r="260" spans="1:6" x14ac:dyDescent="0.7">
      <c r="A260" s="2"/>
      <c r="B260" s="2"/>
      <c r="C260" s="2"/>
      <c r="D260" s="2"/>
      <c r="E260" s="2"/>
      <c r="F260" s="2"/>
    </row>
    <row r="261" spans="1:6" x14ac:dyDescent="0.7">
      <c r="A261" s="2"/>
      <c r="B261" s="2"/>
      <c r="C261" s="2"/>
      <c r="D261" s="2"/>
      <c r="E261" s="2"/>
      <c r="F261" s="2"/>
    </row>
    <row r="262" spans="1:6" x14ac:dyDescent="0.7">
      <c r="A262" s="2"/>
      <c r="B262" s="2"/>
      <c r="C262" s="2"/>
      <c r="D262" s="2"/>
      <c r="E262" s="2"/>
      <c r="F262" s="2"/>
    </row>
    <row r="263" spans="1:6" x14ac:dyDescent="0.7">
      <c r="A263" s="2"/>
      <c r="B263" s="2"/>
      <c r="C263" s="2"/>
      <c r="D263" s="2"/>
      <c r="E263" s="2"/>
      <c r="F263" s="2"/>
    </row>
    <row r="264" spans="1:6" x14ac:dyDescent="0.7">
      <c r="A264" s="2"/>
      <c r="B264" s="2"/>
      <c r="C264" s="2"/>
      <c r="D264" s="2"/>
      <c r="E264" s="2"/>
      <c r="F264" s="2"/>
    </row>
    <row r="265" spans="1:6" x14ac:dyDescent="0.7">
      <c r="A265" s="2"/>
      <c r="B265" s="2"/>
      <c r="C265" s="2"/>
      <c r="D265" s="2"/>
      <c r="E265" s="2"/>
      <c r="F265" s="2"/>
    </row>
    <row r="266" spans="1:6" x14ac:dyDescent="0.7">
      <c r="A266" s="2"/>
      <c r="B266" s="2"/>
      <c r="C266" s="2"/>
      <c r="D266" s="2"/>
      <c r="E266" s="2"/>
      <c r="F266" s="2"/>
    </row>
    <row r="267" spans="1:6" x14ac:dyDescent="0.7">
      <c r="A267" s="2"/>
      <c r="B267" s="2"/>
      <c r="C267" s="2"/>
      <c r="D267" s="2"/>
      <c r="E267" s="2"/>
      <c r="F267" s="2"/>
    </row>
    <row r="268" spans="1:6" x14ac:dyDescent="0.7">
      <c r="A268" s="2"/>
      <c r="B268" s="2"/>
      <c r="C268" s="2"/>
      <c r="D268" s="2"/>
      <c r="E268" s="2"/>
      <c r="F268" s="2"/>
    </row>
    <row r="269" spans="1:6" x14ac:dyDescent="0.7">
      <c r="A269" s="2"/>
      <c r="B269" s="2"/>
      <c r="C269" s="2"/>
      <c r="D269" s="2"/>
      <c r="E269" s="2"/>
      <c r="F269" s="2"/>
    </row>
    <row r="270" spans="1:6" x14ac:dyDescent="0.7">
      <c r="A270" s="2"/>
      <c r="B270" s="2"/>
      <c r="C270" s="2"/>
      <c r="D270" s="2"/>
      <c r="E270" s="2"/>
      <c r="F270" s="2"/>
    </row>
    <row r="271" spans="1:6" x14ac:dyDescent="0.7">
      <c r="A271" s="2"/>
      <c r="B271" s="2"/>
      <c r="C271" s="2"/>
      <c r="D271" s="2"/>
      <c r="E271" s="2"/>
      <c r="F271" s="2"/>
    </row>
    <row r="272" spans="1:6" x14ac:dyDescent="0.7">
      <c r="A272" s="2"/>
      <c r="B272" s="2"/>
      <c r="C272" s="2"/>
      <c r="D272" s="2"/>
      <c r="E272" s="2"/>
      <c r="F272" s="2"/>
    </row>
    <row r="273" spans="1:6" x14ac:dyDescent="0.7">
      <c r="A273" s="2"/>
      <c r="B273" s="2"/>
      <c r="C273" s="2"/>
      <c r="D273" s="2"/>
      <c r="E273" s="2"/>
      <c r="F273" s="2"/>
    </row>
    <row r="274" spans="1:6" x14ac:dyDescent="0.7">
      <c r="A274" s="2"/>
      <c r="B274" s="2"/>
      <c r="C274" s="2"/>
      <c r="D274" s="2"/>
      <c r="E274" s="2"/>
      <c r="F274" s="2"/>
    </row>
    <row r="275" spans="1:6" x14ac:dyDescent="0.7">
      <c r="A275" s="2"/>
      <c r="B275" s="2"/>
      <c r="C275" s="2"/>
      <c r="D275" s="2"/>
      <c r="E275" s="2"/>
      <c r="F275" s="2"/>
    </row>
    <row r="276" spans="1:6" x14ac:dyDescent="0.7">
      <c r="A276" s="2"/>
      <c r="B276" s="2"/>
      <c r="C276" s="2"/>
      <c r="D276" s="2"/>
      <c r="E276" s="2"/>
      <c r="F276" s="2"/>
    </row>
    <row r="277" spans="1:6" x14ac:dyDescent="0.7">
      <c r="A277" s="2"/>
      <c r="B277" s="2"/>
      <c r="C277" s="2"/>
      <c r="D277" s="2"/>
      <c r="E277" s="2"/>
      <c r="F277" s="2"/>
    </row>
    <row r="278" spans="1:6" x14ac:dyDescent="0.7">
      <c r="A278" s="2"/>
      <c r="B278" s="2"/>
      <c r="C278" s="2"/>
      <c r="D278" s="2"/>
      <c r="E278" s="2"/>
      <c r="F278" s="2"/>
    </row>
    <row r="279" spans="1:6" x14ac:dyDescent="0.7">
      <c r="A279" s="2"/>
      <c r="B279" s="2"/>
      <c r="C279" s="2"/>
      <c r="D279" s="2"/>
      <c r="E279" s="2"/>
      <c r="F279" s="2"/>
    </row>
    <row r="280" spans="1:6" x14ac:dyDescent="0.7">
      <c r="A280" s="2"/>
      <c r="B280" s="2"/>
      <c r="C280" s="2"/>
      <c r="D280" s="2"/>
      <c r="E280" s="2"/>
      <c r="F280" s="2"/>
    </row>
    <row r="281" spans="1:6" x14ac:dyDescent="0.7">
      <c r="A281" s="2"/>
      <c r="B281" s="2"/>
      <c r="C281" s="2"/>
      <c r="D281" s="2"/>
      <c r="E281" s="2"/>
      <c r="F281" s="2"/>
    </row>
    <row r="282" spans="1:6" x14ac:dyDescent="0.7">
      <c r="A282" s="2"/>
      <c r="B282" s="2"/>
      <c r="C282" s="2"/>
      <c r="D282" s="2"/>
      <c r="E282" s="2"/>
      <c r="F282" s="2"/>
    </row>
    <row r="283" spans="1:6" x14ac:dyDescent="0.7">
      <c r="A283" s="2"/>
      <c r="B283" s="2"/>
      <c r="C283" s="2"/>
      <c r="D283" s="2"/>
      <c r="E283" s="2"/>
      <c r="F283" s="2"/>
    </row>
    <row r="284" spans="1:6" x14ac:dyDescent="0.7">
      <c r="A284" s="2"/>
      <c r="B284" s="2"/>
      <c r="C284" s="2"/>
      <c r="D284" s="2"/>
      <c r="E284" s="2"/>
      <c r="F284" s="2"/>
    </row>
    <row r="285" spans="1:6" x14ac:dyDescent="0.7">
      <c r="A285" s="2"/>
      <c r="B285" s="2"/>
      <c r="C285" s="2"/>
      <c r="D285" s="2"/>
      <c r="E285" s="2"/>
      <c r="F285" s="2"/>
    </row>
    <row r="286" spans="1:6" x14ac:dyDescent="0.7">
      <c r="A286" s="2"/>
      <c r="B286" s="2"/>
      <c r="C286" s="2"/>
      <c r="D286" s="2"/>
      <c r="E286" s="2"/>
      <c r="F286" s="2"/>
    </row>
    <row r="287" spans="1:6" x14ac:dyDescent="0.7">
      <c r="A287" s="2"/>
      <c r="B287" s="2"/>
      <c r="C287" s="2"/>
      <c r="D287" s="2"/>
      <c r="E287" s="2"/>
      <c r="F287" s="2"/>
    </row>
    <row r="288" spans="1:6" x14ac:dyDescent="0.7">
      <c r="A288" s="2"/>
      <c r="B288" s="2"/>
      <c r="C288" s="2"/>
      <c r="D288" s="2"/>
      <c r="E288" s="2"/>
      <c r="F288" s="2"/>
    </row>
    <row r="289" spans="1:6" x14ac:dyDescent="0.7">
      <c r="A289" s="2"/>
      <c r="B289" s="2"/>
      <c r="C289" s="2"/>
      <c r="D289" s="2"/>
      <c r="E289" s="2"/>
      <c r="F289" s="2"/>
    </row>
    <row r="290" spans="1:6" x14ac:dyDescent="0.7">
      <c r="A290" s="2"/>
      <c r="B290" s="2"/>
      <c r="C290" s="2"/>
      <c r="D290" s="2"/>
      <c r="E290" s="2"/>
      <c r="F290" s="2"/>
    </row>
    <row r="291" spans="1:6" x14ac:dyDescent="0.7">
      <c r="A291" s="2"/>
      <c r="B291" s="2"/>
      <c r="C291" s="2"/>
      <c r="D291" s="2"/>
      <c r="E291" s="2"/>
      <c r="F291" s="2"/>
    </row>
    <row r="292" spans="1:6" x14ac:dyDescent="0.7">
      <c r="A292" s="2"/>
      <c r="B292" s="2"/>
      <c r="C292" s="2"/>
      <c r="D292" s="2"/>
      <c r="E292" s="2"/>
      <c r="F292" s="2"/>
    </row>
    <row r="293" spans="1:6" x14ac:dyDescent="0.7">
      <c r="A293" s="2"/>
      <c r="B293" s="2"/>
      <c r="C293" s="2"/>
      <c r="D293" s="2"/>
      <c r="E293" s="2"/>
      <c r="F293" s="2"/>
    </row>
    <row r="294" spans="1:6" x14ac:dyDescent="0.7">
      <c r="A294" s="2"/>
      <c r="B294" s="2"/>
      <c r="C294" s="2"/>
      <c r="D294" s="2"/>
      <c r="E294" s="2"/>
      <c r="F294" s="2"/>
    </row>
    <row r="295" spans="1:6" x14ac:dyDescent="0.7">
      <c r="A295" s="2"/>
      <c r="B295" s="2"/>
      <c r="C295" s="2"/>
      <c r="D295" s="2"/>
      <c r="E295" s="2"/>
      <c r="F295" s="2"/>
    </row>
    <row r="296" spans="1:6" x14ac:dyDescent="0.7">
      <c r="A296" s="2"/>
      <c r="B296" s="2"/>
      <c r="C296" s="2"/>
      <c r="D296" s="2"/>
      <c r="E296" s="2"/>
      <c r="F296" s="2"/>
    </row>
    <row r="297" spans="1:6" x14ac:dyDescent="0.7">
      <c r="A297" s="2"/>
      <c r="B297" s="2"/>
      <c r="C297" s="2"/>
      <c r="D297" s="2"/>
      <c r="E297" s="2"/>
      <c r="F297" s="2"/>
    </row>
    <row r="298" spans="1:6" x14ac:dyDescent="0.7">
      <c r="A298" s="2"/>
      <c r="B298" s="2"/>
      <c r="C298" s="2"/>
      <c r="D298" s="2"/>
      <c r="E298" s="2"/>
      <c r="F298" s="2"/>
    </row>
    <row r="299" spans="1:6" x14ac:dyDescent="0.7">
      <c r="A299" s="2"/>
      <c r="B299" s="2"/>
      <c r="C299" s="2"/>
      <c r="D299" s="2"/>
      <c r="E299" s="2"/>
      <c r="F299" s="2"/>
    </row>
    <row r="300" spans="1:6" x14ac:dyDescent="0.7">
      <c r="A300" s="2"/>
      <c r="B300" s="2"/>
      <c r="C300" s="2"/>
      <c r="D300" s="2"/>
      <c r="E300" s="2"/>
      <c r="F300" s="2"/>
    </row>
    <row r="301" spans="1:6" x14ac:dyDescent="0.7">
      <c r="A301" s="2"/>
      <c r="B301" s="2"/>
      <c r="C301" s="2"/>
      <c r="D301" s="2"/>
      <c r="E301" s="2"/>
      <c r="F301" s="2"/>
    </row>
    <row r="302" spans="1:6" x14ac:dyDescent="0.7">
      <c r="A302" s="2"/>
      <c r="B302" s="2"/>
      <c r="C302" s="2"/>
      <c r="D302" s="2"/>
      <c r="E302" s="2"/>
      <c r="F302" s="2"/>
    </row>
    <row r="303" spans="1:6" x14ac:dyDescent="0.7">
      <c r="A303" s="2"/>
      <c r="B303" s="2"/>
      <c r="C303" s="2"/>
      <c r="D303" s="2"/>
      <c r="E303" s="2"/>
      <c r="F303" s="2"/>
    </row>
    <row r="304" spans="1:6" x14ac:dyDescent="0.7">
      <c r="A304" s="2"/>
      <c r="B304" s="2"/>
      <c r="C304" s="2"/>
      <c r="D304" s="2"/>
      <c r="E304" s="2"/>
      <c r="F304" s="2"/>
    </row>
    <row r="305" spans="1:6" x14ac:dyDescent="0.7">
      <c r="A305" s="2"/>
      <c r="B305" s="2"/>
      <c r="C305" s="2"/>
      <c r="D305" s="2"/>
      <c r="E305" s="2"/>
      <c r="F305" s="2"/>
    </row>
    <row r="306" spans="1:6" x14ac:dyDescent="0.7">
      <c r="A306" s="2"/>
      <c r="B306" s="2"/>
      <c r="C306" s="2"/>
      <c r="D306" s="2"/>
      <c r="E306" s="2"/>
      <c r="F306" s="2"/>
    </row>
    <row r="307" spans="1:6" x14ac:dyDescent="0.7">
      <c r="A307" s="2"/>
      <c r="B307" s="2"/>
      <c r="C307" s="2"/>
      <c r="D307" s="2"/>
      <c r="E307" s="2"/>
      <c r="F307" s="2"/>
    </row>
    <row r="308" spans="1:6" x14ac:dyDescent="0.7">
      <c r="A308" s="2"/>
      <c r="B308" s="2"/>
      <c r="C308" s="2"/>
      <c r="D308" s="2"/>
      <c r="E308" s="2"/>
      <c r="F308" s="2"/>
    </row>
    <row r="309" spans="1:6" x14ac:dyDescent="0.7">
      <c r="A309" s="2"/>
      <c r="B309" s="2"/>
      <c r="C309" s="2"/>
      <c r="D309" s="2"/>
      <c r="E309" s="2"/>
      <c r="F309" s="2"/>
    </row>
    <row r="310" spans="1:6" x14ac:dyDescent="0.7">
      <c r="A310" s="2"/>
      <c r="B310" s="2"/>
      <c r="C310" s="2"/>
      <c r="D310" s="2"/>
      <c r="E310" s="2"/>
      <c r="F310" s="2"/>
    </row>
    <row r="311" spans="1:6" x14ac:dyDescent="0.7">
      <c r="A311" s="2"/>
      <c r="B311" s="2"/>
      <c r="C311" s="2"/>
      <c r="D311" s="2"/>
      <c r="E311" s="2"/>
      <c r="F311" s="2"/>
    </row>
    <row r="312" spans="1:6" x14ac:dyDescent="0.7">
      <c r="A312" s="2"/>
      <c r="B312" s="2"/>
      <c r="C312" s="2"/>
      <c r="D312" s="2"/>
      <c r="E312" s="2"/>
      <c r="F312" s="2"/>
    </row>
    <row r="313" spans="1:6" x14ac:dyDescent="0.7">
      <c r="A313" s="2"/>
      <c r="B313" s="2"/>
      <c r="C313" s="2"/>
      <c r="D313" s="2"/>
      <c r="E313" s="2"/>
      <c r="F313" s="2"/>
    </row>
    <row r="314" spans="1:6" x14ac:dyDescent="0.7">
      <c r="A314" s="2"/>
      <c r="B314" s="2"/>
      <c r="C314" s="2"/>
      <c r="D314" s="2"/>
      <c r="E314" s="2"/>
      <c r="F314" s="2"/>
    </row>
    <row r="315" spans="1:6" x14ac:dyDescent="0.7">
      <c r="A315" s="2"/>
      <c r="B315" s="2"/>
      <c r="C315" s="2"/>
      <c r="D315" s="2"/>
      <c r="E315" s="2"/>
      <c r="F315" s="2"/>
    </row>
    <row r="316" spans="1:6" x14ac:dyDescent="0.7">
      <c r="A316" s="2"/>
      <c r="B316" s="2"/>
      <c r="C316" s="2"/>
      <c r="D316" s="2"/>
      <c r="E316" s="2"/>
      <c r="F316" s="2"/>
    </row>
    <row r="317" spans="1:6" x14ac:dyDescent="0.7">
      <c r="A317" s="2"/>
      <c r="B317" s="2"/>
      <c r="C317" s="2"/>
      <c r="D317" s="2"/>
      <c r="E317" s="2"/>
      <c r="F317" s="2"/>
    </row>
    <row r="318" spans="1:6" x14ac:dyDescent="0.7">
      <c r="A318" s="2"/>
      <c r="B318" s="2"/>
      <c r="C318" s="2"/>
      <c r="D318" s="2"/>
      <c r="E318" s="2"/>
      <c r="F318" s="2"/>
    </row>
    <row r="319" spans="1:6" x14ac:dyDescent="0.7">
      <c r="A319" s="2"/>
      <c r="B319" s="2"/>
      <c r="C319" s="2"/>
      <c r="D319" s="2"/>
      <c r="E319" s="2"/>
      <c r="F319" s="2"/>
    </row>
    <row r="320" spans="1:6" x14ac:dyDescent="0.7">
      <c r="A320" s="2"/>
      <c r="B320" s="2"/>
      <c r="C320" s="2"/>
      <c r="D320" s="2"/>
      <c r="E320" s="2"/>
      <c r="F320" s="2"/>
    </row>
    <row r="321" spans="1:6" x14ac:dyDescent="0.7">
      <c r="A321" s="2"/>
      <c r="B321" s="2"/>
      <c r="C321" s="2"/>
      <c r="D321" s="2"/>
      <c r="E321" s="2"/>
      <c r="F321" s="2"/>
    </row>
    <row r="322" spans="1:6" x14ac:dyDescent="0.7">
      <c r="A322" s="2"/>
      <c r="B322" s="2"/>
      <c r="C322" s="2"/>
      <c r="D322" s="2"/>
      <c r="E322" s="2"/>
      <c r="F322" s="2"/>
    </row>
    <row r="323" spans="1:6" x14ac:dyDescent="0.7">
      <c r="A323" s="2"/>
      <c r="B323" s="2"/>
      <c r="C323" s="2"/>
      <c r="D323" s="2"/>
      <c r="E323" s="2"/>
      <c r="F323" s="2"/>
    </row>
    <row r="324" spans="1:6" x14ac:dyDescent="0.7">
      <c r="A324" s="2"/>
      <c r="B324" s="2"/>
      <c r="C324" s="2"/>
      <c r="D324" s="2"/>
      <c r="E324" s="2"/>
      <c r="F324" s="2"/>
    </row>
    <row r="325" spans="1:6" x14ac:dyDescent="0.7">
      <c r="A325" s="2"/>
      <c r="B325" s="2"/>
      <c r="C325" s="2"/>
      <c r="D325" s="2"/>
      <c r="E325" s="2"/>
      <c r="F325" s="2"/>
    </row>
    <row r="326" spans="1:6" x14ac:dyDescent="0.7">
      <c r="A326" s="2"/>
      <c r="B326" s="2"/>
      <c r="C326" s="2"/>
      <c r="D326" s="2"/>
      <c r="E326" s="2"/>
      <c r="F326" s="2"/>
    </row>
    <row r="327" spans="1:6" x14ac:dyDescent="0.7">
      <c r="A327" s="2"/>
      <c r="B327" s="2"/>
      <c r="C327" s="2"/>
      <c r="D327" s="2"/>
      <c r="E327" s="2"/>
      <c r="F327" s="2"/>
    </row>
    <row r="328" spans="1:6" x14ac:dyDescent="0.7">
      <c r="A328" s="2"/>
      <c r="B328" s="2"/>
      <c r="C328" s="2"/>
      <c r="D328" s="2"/>
      <c r="E328" s="2"/>
      <c r="F328" s="2"/>
    </row>
    <row r="329" spans="1:6" x14ac:dyDescent="0.7">
      <c r="A329" s="2"/>
      <c r="B329" s="2"/>
      <c r="C329" s="2"/>
      <c r="D329" s="2"/>
      <c r="E329" s="2"/>
      <c r="F329" s="2"/>
    </row>
    <row r="330" spans="1:6" x14ac:dyDescent="0.7">
      <c r="A330" s="2"/>
      <c r="B330" s="2"/>
      <c r="C330" s="2"/>
      <c r="D330" s="2"/>
      <c r="E330" s="2"/>
      <c r="F330" s="2"/>
    </row>
    <row r="331" spans="1:6" x14ac:dyDescent="0.7">
      <c r="A331" s="2"/>
      <c r="B331" s="2"/>
      <c r="C331" s="2"/>
      <c r="D331" s="2"/>
      <c r="E331" s="2"/>
      <c r="F331" s="2"/>
    </row>
    <row r="332" spans="1:6" x14ac:dyDescent="0.7">
      <c r="A332" s="2"/>
      <c r="B332" s="2"/>
      <c r="C332" s="2"/>
      <c r="D332" s="2"/>
      <c r="E332" s="2"/>
      <c r="F332" s="2"/>
    </row>
    <row r="333" spans="1:6" x14ac:dyDescent="0.7">
      <c r="A333" s="2"/>
      <c r="B333" s="2"/>
      <c r="C333" s="2"/>
      <c r="D333" s="2"/>
      <c r="E333" s="2"/>
      <c r="F333" s="2"/>
    </row>
    <row r="334" spans="1:6" x14ac:dyDescent="0.7">
      <c r="A334" s="2"/>
      <c r="B334" s="2"/>
      <c r="C334" s="2"/>
      <c r="D334" s="2"/>
      <c r="E334" s="2"/>
      <c r="F334" s="2"/>
    </row>
    <row r="335" spans="1:6" x14ac:dyDescent="0.7">
      <c r="A335" s="2"/>
      <c r="B335" s="2"/>
      <c r="C335" s="2"/>
      <c r="D335" s="2"/>
      <c r="E335" s="2"/>
      <c r="F335" s="2"/>
    </row>
    <row r="336" spans="1:6" x14ac:dyDescent="0.7">
      <c r="A336" s="2"/>
      <c r="B336" s="2"/>
      <c r="C336" s="2"/>
      <c r="D336" s="2"/>
      <c r="E336" s="2"/>
      <c r="F336" s="2"/>
    </row>
    <row r="337" spans="1:6" x14ac:dyDescent="0.7">
      <c r="A337" s="2"/>
      <c r="B337" s="2"/>
      <c r="C337" s="2"/>
      <c r="D337" s="2"/>
      <c r="E337" s="2"/>
      <c r="F337" s="2"/>
    </row>
    <row r="338" spans="1:6" x14ac:dyDescent="0.7">
      <c r="A338" s="2"/>
      <c r="B338" s="2"/>
      <c r="C338" s="2"/>
      <c r="D338" s="2"/>
      <c r="E338" s="2"/>
      <c r="F338" s="2"/>
    </row>
    <row r="339" spans="1:6" x14ac:dyDescent="0.7">
      <c r="A339" s="2"/>
      <c r="B339" s="2"/>
      <c r="C339" s="2"/>
      <c r="D339" s="2"/>
      <c r="E339" s="2"/>
      <c r="F339" s="2"/>
    </row>
    <row r="340" spans="1:6" x14ac:dyDescent="0.7">
      <c r="A340" s="2"/>
      <c r="B340" s="2"/>
      <c r="C340" s="2"/>
      <c r="D340" s="2"/>
      <c r="E340" s="2"/>
      <c r="F340" s="2"/>
    </row>
    <row r="341" spans="1:6" x14ac:dyDescent="0.7">
      <c r="A341" s="2"/>
      <c r="B341" s="2"/>
      <c r="C341" s="2"/>
      <c r="D341" s="2"/>
      <c r="E341" s="2"/>
      <c r="F341" s="2"/>
    </row>
    <row r="342" spans="1:6" x14ac:dyDescent="0.7">
      <c r="A342" s="2"/>
      <c r="B342" s="2"/>
      <c r="C342" s="2"/>
      <c r="D342" s="2"/>
      <c r="E342" s="2"/>
      <c r="F342" s="2"/>
    </row>
    <row r="343" spans="1:6" x14ac:dyDescent="0.7">
      <c r="A343" s="2"/>
      <c r="B343" s="2"/>
      <c r="C343" s="2"/>
      <c r="D343" s="2"/>
      <c r="E343" s="2"/>
      <c r="F343" s="2"/>
    </row>
    <row r="344" spans="1:6" x14ac:dyDescent="0.7">
      <c r="A344" s="2"/>
      <c r="B344" s="2"/>
      <c r="C344" s="2"/>
      <c r="D344" s="2"/>
      <c r="E344" s="2"/>
      <c r="F344" s="2"/>
    </row>
    <row r="345" spans="1:6" x14ac:dyDescent="0.7">
      <c r="A345" s="2"/>
      <c r="B345" s="2"/>
      <c r="C345" s="2"/>
      <c r="D345" s="2"/>
      <c r="E345" s="2"/>
      <c r="F345" s="2"/>
    </row>
    <row r="346" spans="1:6" x14ac:dyDescent="0.7">
      <c r="A346" s="2"/>
      <c r="B346" s="2"/>
      <c r="C346" s="2"/>
      <c r="D346" s="2"/>
      <c r="E346" s="2"/>
      <c r="F346" s="2"/>
    </row>
    <row r="347" spans="1:6" x14ac:dyDescent="0.7">
      <c r="A347" s="2"/>
      <c r="B347" s="2"/>
      <c r="C347" s="2"/>
      <c r="D347" s="2"/>
      <c r="E347" s="2"/>
      <c r="F347" s="2"/>
    </row>
    <row r="348" spans="1:6" x14ac:dyDescent="0.7">
      <c r="A348" s="2"/>
      <c r="B348" s="2"/>
      <c r="C348" s="2"/>
      <c r="D348" s="2"/>
      <c r="E348" s="2"/>
      <c r="F348" s="2"/>
    </row>
    <row r="349" spans="1:6" x14ac:dyDescent="0.7">
      <c r="A349" s="2"/>
      <c r="B349" s="2"/>
      <c r="C349" s="2"/>
      <c r="D349" s="2"/>
      <c r="E349" s="2"/>
      <c r="F349" s="2"/>
    </row>
    <row r="350" spans="1:6" x14ac:dyDescent="0.7">
      <c r="A350" s="2"/>
      <c r="B350" s="2"/>
      <c r="C350" s="2"/>
      <c r="D350" s="2"/>
      <c r="E350" s="2"/>
      <c r="F350" s="2"/>
    </row>
    <row r="351" spans="1:6" x14ac:dyDescent="0.7">
      <c r="A351" s="2"/>
      <c r="B351" s="2"/>
      <c r="C351" s="2"/>
      <c r="D351" s="2"/>
      <c r="E351" s="2"/>
      <c r="F351" s="2"/>
    </row>
    <row r="352" spans="1:6" x14ac:dyDescent="0.7">
      <c r="A352" s="2"/>
      <c r="B352" s="2"/>
      <c r="C352" s="2"/>
      <c r="D352" s="2"/>
      <c r="E352" s="2"/>
      <c r="F352" s="2"/>
    </row>
    <row r="353" spans="1:6" x14ac:dyDescent="0.7">
      <c r="A353" s="2"/>
      <c r="B353" s="2"/>
      <c r="C353" s="2"/>
      <c r="D353" s="2"/>
      <c r="E353" s="2"/>
      <c r="F353" s="2"/>
    </row>
    <row r="354" spans="1:6" x14ac:dyDescent="0.7">
      <c r="A354" s="2"/>
      <c r="B354" s="2"/>
      <c r="C354" s="2"/>
      <c r="D354" s="2"/>
      <c r="E354" s="2"/>
      <c r="F354" s="2"/>
    </row>
    <row r="355" spans="1:6" x14ac:dyDescent="0.7">
      <c r="A355" s="2"/>
      <c r="B355" s="2"/>
      <c r="C355" s="2"/>
      <c r="D355" s="2"/>
      <c r="E355" s="2"/>
      <c r="F355" s="2"/>
    </row>
    <row r="356" spans="1:6" x14ac:dyDescent="0.7">
      <c r="A356" s="2"/>
      <c r="B356" s="2"/>
      <c r="C356" s="2"/>
      <c r="D356" s="2"/>
      <c r="E356" s="2"/>
      <c r="F356" s="2"/>
    </row>
    <row r="357" spans="1:6" x14ac:dyDescent="0.7">
      <c r="A357" s="2"/>
      <c r="B357" s="2"/>
      <c r="C357" s="2"/>
      <c r="D357" s="2"/>
      <c r="E357" s="2"/>
      <c r="F357" s="2"/>
    </row>
    <row r="358" spans="1:6" x14ac:dyDescent="0.7">
      <c r="A358" s="2"/>
      <c r="B358" s="2"/>
      <c r="C358" s="2"/>
      <c r="D358" s="2"/>
      <c r="E358" s="2"/>
      <c r="F358" s="2"/>
    </row>
    <row r="359" spans="1:6" x14ac:dyDescent="0.7">
      <c r="A359" s="2"/>
      <c r="B359" s="2"/>
      <c r="C359" s="2"/>
      <c r="D359" s="2"/>
      <c r="E359" s="2"/>
      <c r="F359" s="2"/>
    </row>
    <row r="360" spans="1:6" x14ac:dyDescent="0.7">
      <c r="A360" s="2"/>
      <c r="B360" s="2"/>
      <c r="C360" s="2"/>
      <c r="D360" s="2"/>
      <c r="E360" s="2"/>
      <c r="F360" s="2"/>
    </row>
    <row r="361" spans="1:6" x14ac:dyDescent="0.7">
      <c r="A361" s="2"/>
      <c r="B361" s="2"/>
      <c r="C361" s="2"/>
      <c r="D361" s="2"/>
      <c r="E361" s="2"/>
      <c r="F361" s="2"/>
    </row>
    <row r="362" spans="1:6" x14ac:dyDescent="0.7">
      <c r="A362" s="2"/>
      <c r="B362" s="2"/>
      <c r="C362" s="2"/>
      <c r="D362" s="2"/>
      <c r="E362" s="2"/>
      <c r="F362" s="2"/>
    </row>
    <row r="363" spans="1:6" x14ac:dyDescent="0.7">
      <c r="A363" s="2"/>
      <c r="B363" s="2"/>
      <c r="C363" s="2"/>
      <c r="D363" s="2"/>
      <c r="E363" s="2"/>
      <c r="F363" s="2"/>
    </row>
    <row r="364" spans="1:6" x14ac:dyDescent="0.7">
      <c r="A364" s="2"/>
      <c r="B364" s="2"/>
      <c r="C364" s="2"/>
      <c r="D364" s="2"/>
      <c r="E364" s="2"/>
      <c r="F364" s="2"/>
    </row>
    <row r="365" spans="1:6" x14ac:dyDescent="0.7">
      <c r="A365" s="2"/>
      <c r="B365" s="2"/>
      <c r="C365" s="2"/>
      <c r="D365" s="2"/>
      <c r="E365" s="2"/>
      <c r="F365" s="2"/>
    </row>
    <row r="366" spans="1:6" x14ac:dyDescent="0.7">
      <c r="A366" s="2"/>
      <c r="B366" s="2"/>
      <c r="C366" s="2"/>
      <c r="D366" s="2"/>
      <c r="E366" s="2"/>
      <c r="F366" s="2"/>
    </row>
    <row r="367" spans="1:6" x14ac:dyDescent="0.7">
      <c r="A367" s="2"/>
      <c r="B367" s="2"/>
      <c r="C367" s="2"/>
      <c r="D367" s="2"/>
      <c r="E367" s="2"/>
      <c r="F367" s="2"/>
    </row>
    <row r="368" spans="1:6" x14ac:dyDescent="0.7">
      <c r="A368" s="2"/>
      <c r="B368" s="2"/>
      <c r="C368" s="2"/>
      <c r="D368" s="2"/>
      <c r="E368" s="2"/>
      <c r="F368" s="2"/>
    </row>
    <row r="369" spans="1:6" x14ac:dyDescent="0.7">
      <c r="A369" s="2"/>
      <c r="B369" s="2"/>
      <c r="C369" s="2"/>
      <c r="D369" s="2"/>
      <c r="E369" s="2"/>
      <c r="F369" s="2"/>
    </row>
    <row r="370" spans="1:6" x14ac:dyDescent="0.7">
      <c r="A370" s="2"/>
      <c r="B370" s="2"/>
      <c r="C370" s="2"/>
      <c r="D370" s="2"/>
      <c r="E370" s="2"/>
      <c r="F370" s="2"/>
    </row>
    <row r="371" spans="1:6" x14ac:dyDescent="0.7">
      <c r="A371" s="2"/>
      <c r="B371" s="2"/>
      <c r="C371" s="2"/>
      <c r="D371" s="2"/>
      <c r="E371" s="2"/>
      <c r="F371" s="2"/>
    </row>
    <row r="372" spans="1:6" x14ac:dyDescent="0.7">
      <c r="A372" s="2"/>
      <c r="B372" s="2"/>
      <c r="C372" s="2"/>
      <c r="D372" s="2"/>
      <c r="E372" s="2"/>
      <c r="F372" s="2"/>
    </row>
    <row r="373" spans="1:6" x14ac:dyDescent="0.7">
      <c r="A373" s="2"/>
      <c r="B373" s="2"/>
      <c r="C373" s="2"/>
      <c r="D373" s="2"/>
      <c r="E373" s="2"/>
      <c r="F373" s="2"/>
    </row>
    <row r="374" spans="1:6" x14ac:dyDescent="0.7">
      <c r="A374" s="2"/>
      <c r="B374" s="2"/>
      <c r="C374" s="2"/>
      <c r="D374" s="2"/>
      <c r="E374" s="2"/>
      <c r="F374" s="2"/>
    </row>
    <row r="375" spans="1:6" x14ac:dyDescent="0.7">
      <c r="A375" s="2"/>
      <c r="B375" s="2"/>
      <c r="C375" s="2"/>
      <c r="D375" s="2"/>
      <c r="E375" s="2"/>
      <c r="F375" s="2"/>
    </row>
    <row r="376" spans="1:6" x14ac:dyDescent="0.7">
      <c r="A376" s="2"/>
      <c r="B376" s="2"/>
      <c r="C376" s="2"/>
      <c r="D376" s="2"/>
      <c r="E376" s="2"/>
      <c r="F376" s="2"/>
    </row>
    <row r="377" spans="1:6" x14ac:dyDescent="0.7">
      <c r="A377" s="2"/>
      <c r="B377" s="2"/>
      <c r="C377" s="2"/>
      <c r="D377" s="2"/>
      <c r="E377" s="2"/>
      <c r="F377" s="2"/>
    </row>
    <row r="378" spans="1:6" x14ac:dyDescent="0.7">
      <c r="A378" s="2"/>
      <c r="B378" s="2"/>
      <c r="C378" s="2"/>
      <c r="D378" s="2"/>
      <c r="E378" s="2"/>
      <c r="F378" s="2"/>
    </row>
    <row r="379" spans="1:6" x14ac:dyDescent="0.7">
      <c r="A379" s="2"/>
      <c r="B379" s="2"/>
      <c r="C379" s="2"/>
      <c r="D379" s="2"/>
      <c r="E379" s="2"/>
      <c r="F379" s="2"/>
    </row>
    <row r="380" spans="1:6" x14ac:dyDescent="0.7">
      <c r="A380" s="2"/>
      <c r="B380" s="2"/>
      <c r="C380" s="2"/>
      <c r="D380" s="2"/>
      <c r="E380" s="2"/>
      <c r="F380" s="2"/>
    </row>
    <row r="381" spans="1:6" x14ac:dyDescent="0.7">
      <c r="A381" s="2"/>
      <c r="B381" s="2"/>
      <c r="C381" s="2"/>
      <c r="D381" s="2"/>
      <c r="E381" s="2"/>
      <c r="F381" s="2"/>
    </row>
    <row r="382" spans="1:6" x14ac:dyDescent="0.7">
      <c r="A382" s="2"/>
      <c r="B382" s="2"/>
      <c r="C382" s="2"/>
      <c r="D382" s="2"/>
      <c r="E382" s="2"/>
      <c r="F382" s="2"/>
    </row>
    <row r="383" spans="1:6" x14ac:dyDescent="0.7">
      <c r="A383" s="2"/>
      <c r="B383" s="2"/>
      <c r="C383" s="2"/>
      <c r="D383" s="2"/>
      <c r="E383" s="2"/>
      <c r="F383" s="2"/>
    </row>
    <row r="384" spans="1:6" x14ac:dyDescent="0.7">
      <c r="A384" s="2"/>
      <c r="B384" s="2"/>
      <c r="C384" s="2"/>
      <c r="D384" s="2"/>
      <c r="E384" s="2"/>
      <c r="F384" s="2"/>
    </row>
    <row r="385" spans="1:6" x14ac:dyDescent="0.7">
      <c r="A385" s="2"/>
      <c r="B385" s="2"/>
      <c r="C385" s="2"/>
      <c r="D385" s="2"/>
      <c r="E385" s="2"/>
      <c r="F385" s="2"/>
    </row>
    <row r="386" spans="1:6" x14ac:dyDescent="0.7">
      <c r="A386" s="2"/>
      <c r="B386" s="2"/>
      <c r="C386" s="2"/>
      <c r="D386" s="2"/>
      <c r="E386" s="2"/>
      <c r="F386" s="2"/>
    </row>
    <row r="387" spans="1:6" x14ac:dyDescent="0.7">
      <c r="A387" s="2"/>
      <c r="B387" s="2"/>
      <c r="C387" s="2"/>
      <c r="D387" s="2"/>
      <c r="E387" s="2"/>
      <c r="F387" s="2"/>
    </row>
    <row r="388" spans="1:6" x14ac:dyDescent="0.7">
      <c r="A388" s="2"/>
      <c r="B388" s="2"/>
      <c r="C388" s="2"/>
      <c r="D388" s="2"/>
      <c r="E388" s="2"/>
      <c r="F388" s="2"/>
    </row>
    <row r="389" spans="1:6" x14ac:dyDescent="0.7">
      <c r="A389" s="2"/>
      <c r="B389" s="2"/>
      <c r="C389" s="2"/>
      <c r="D389" s="2"/>
      <c r="E389" s="2"/>
      <c r="F389" s="2"/>
    </row>
    <row r="390" spans="1:6" x14ac:dyDescent="0.7">
      <c r="A390" s="2"/>
      <c r="B390" s="2"/>
      <c r="C390" s="2"/>
      <c r="D390" s="2"/>
      <c r="E390" s="2"/>
      <c r="F390" s="2"/>
    </row>
    <row r="391" spans="1:6" x14ac:dyDescent="0.7">
      <c r="A391" s="2"/>
      <c r="B391" s="2"/>
      <c r="C391" s="2"/>
      <c r="D391" s="2"/>
      <c r="E391" s="2"/>
      <c r="F391" s="2"/>
    </row>
    <row r="392" spans="1:6" x14ac:dyDescent="0.7">
      <c r="A392" s="2"/>
      <c r="B392" s="2"/>
      <c r="C392" s="2"/>
      <c r="D392" s="2"/>
      <c r="E392" s="2"/>
      <c r="F392" s="2"/>
    </row>
    <row r="393" spans="1:6" x14ac:dyDescent="0.7">
      <c r="A393" s="2"/>
      <c r="B393" s="2"/>
      <c r="C393" s="2"/>
      <c r="D393" s="2"/>
      <c r="E393" s="2"/>
      <c r="F393" s="2"/>
    </row>
    <row r="394" spans="1:6" x14ac:dyDescent="0.7">
      <c r="A394" s="2"/>
      <c r="B394" s="2"/>
      <c r="C394" s="2"/>
      <c r="D394" s="2"/>
      <c r="E394" s="2"/>
      <c r="F394" s="2"/>
    </row>
    <row r="395" spans="1:6" x14ac:dyDescent="0.7">
      <c r="A395" s="2"/>
      <c r="B395" s="2"/>
      <c r="C395" s="2"/>
      <c r="D395" s="2"/>
      <c r="E395" s="2"/>
      <c r="F395" s="2"/>
    </row>
    <row r="396" spans="1:6" x14ac:dyDescent="0.7">
      <c r="A396" s="2"/>
      <c r="B396" s="2"/>
      <c r="C396" s="2"/>
      <c r="D396" s="2"/>
      <c r="E396" s="2"/>
      <c r="F396" s="2"/>
    </row>
    <row r="397" spans="1:6" x14ac:dyDescent="0.7">
      <c r="A397" s="2"/>
      <c r="B397" s="2"/>
      <c r="C397" s="2"/>
      <c r="D397" s="2"/>
      <c r="E397" s="2"/>
      <c r="F397" s="2"/>
    </row>
    <row r="398" spans="1:6" x14ac:dyDescent="0.7">
      <c r="A398" s="2"/>
      <c r="B398" s="2"/>
      <c r="C398" s="2"/>
      <c r="D398" s="2"/>
      <c r="E398" s="2"/>
      <c r="F398" s="2"/>
    </row>
    <row r="399" spans="1:6" x14ac:dyDescent="0.7">
      <c r="A399" s="2"/>
      <c r="B399" s="2"/>
      <c r="C399" s="2"/>
      <c r="D399" s="2"/>
      <c r="E399" s="2"/>
      <c r="F399" s="2"/>
    </row>
    <row r="400" spans="1:6" x14ac:dyDescent="0.7">
      <c r="A400" s="2"/>
      <c r="B400" s="2"/>
      <c r="C400" s="2"/>
      <c r="D400" s="2"/>
      <c r="E400" s="2"/>
      <c r="F400" s="2"/>
    </row>
    <row r="401" spans="1:6" x14ac:dyDescent="0.7">
      <c r="A401" s="2"/>
      <c r="B401" s="2"/>
      <c r="C401" s="2"/>
      <c r="D401" s="2"/>
      <c r="E401" s="2"/>
      <c r="F401" s="2"/>
    </row>
    <row r="402" spans="1:6" x14ac:dyDescent="0.7">
      <c r="A402" s="2"/>
      <c r="B402" s="2"/>
      <c r="C402" s="2"/>
      <c r="D402" s="2"/>
      <c r="E402" s="2"/>
      <c r="F402" s="2"/>
    </row>
    <row r="403" spans="1:6" x14ac:dyDescent="0.7">
      <c r="A403" s="2"/>
      <c r="B403" s="2"/>
      <c r="C403" s="2"/>
      <c r="D403" s="2"/>
      <c r="E403" s="2"/>
      <c r="F403" s="2"/>
    </row>
    <row r="404" spans="1:6" x14ac:dyDescent="0.7">
      <c r="A404" s="2"/>
      <c r="B404" s="2"/>
      <c r="C404" s="2"/>
      <c r="D404" s="2"/>
      <c r="E404" s="2"/>
      <c r="F404" s="2"/>
    </row>
    <row r="405" spans="1:6" x14ac:dyDescent="0.7">
      <c r="A405" s="2"/>
      <c r="B405" s="2"/>
      <c r="C405" s="2"/>
      <c r="D405" s="2"/>
      <c r="E405" s="2"/>
      <c r="F405" s="2"/>
    </row>
    <row r="406" spans="1:6" x14ac:dyDescent="0.7">
      <c r="A406" s="2"/>
      <c r="B406" s="2"/>
      <c r="C406" s="2"/>
      <c r="D406" s="2"/>
      <c r="E406" s="2"/>
      <c r="F406" s="2"/>
    </row>
    <row r="407" spans="1:6" x14ac:dyDescent="0.7">
      <c r="A407" s="2"/>
      <c r="B407" s="2"/>
      <c r="C407" s="2"/>
      <c r="D407" s="2"/>
      <c r="E407" s="2"/>
      <c r="F407" s="2"/>
    </row>
    <row r="408" spans="1:6" x14ac:dyDescent="0.7">
      <c r="A408" s="2"/>
      <c r="B408" s="2"/>
      <c r="C408" s="2"/>
      <c r="D408" s="2"/>
      <c r="E408" s="2"/>
      <c r="F408" s="2"/>
    </row>
    <row r="409" spans="1:6" x14ac:dyDescent="0.7">
      <c r="A409" s="2"/>
      <c r="B409" s="2"/>
      <c r="C409" s="2"/>
      <c r="D409" s="2"/>
      <c r="E409" s="2"/>
      <c r="F409" s="2"/>
    </row>
    <row r="410" spans="1:6" x14ac:dyDescent="0.7">
      <c r="A410" s="2"/>
      <c r="B410" s="2"/>
      <c r="C410" s="2"/>
      <c r="D410" s="2"/>
      <c r="E410" s="2"/>
      <c r="F410" s="2"/>
    </row>
    <row r="411" spans="1:6" x14ac:dyDescent="0.7">
      <c r="A411" s="2"/>
      <c r="B411" s="2"/>
      <c r="C411" s="2"/>
      <c r="D411" s="2"/>
      <c r="E411" s="2"/>
      <c r="F411" s="2"/>
    </row>
    <row r="412" spans="1:6" x14ac:dyDescent="0.7">
      <c r="A412" s="2"/>
      <c r="B412" s="2"/>
      <c r="C412" s="2"/>
      <c r="D412" s="2"/>
      <c r="E412" s="2"/>
      <c r="F412" s="2"/>
    </row>
    <row r="413" spans="1:6" x14ac:dyDescent="0.7">
      <c r="A413" s="2"/>
      <c r="B413" s="2"/>
      <c r="C413" s="2"/>
      <c r="D413" s="2"/>
      <c r="E413" s="2"/>
      <c r="F413" s="2"/>
    </row>
    <row r="414" spans="1:6" x14ac:dyDescent="0.7">
      <c r="A414" s="2"/>
      <c r="B414" s="2"/>
      <c r="C414" s="2"/>
      <c r="D414" s="2"/>
      <c r="E414" s="2"/>
      <c r="F414" s="2"/>
    </row>
    <row r="415" spans="1:6" x14ac:dyDescent="0.7">
      <c r="A415" s="2"/>
      <c r="B415" s="2"/>
      <c r="C415" s="2"/>
      <c r="D415" s="2"/>
      <c r="E415" s="2"/>
      <c r="F415" s="2"/>
    </row>
    <row r="416" spans="1:6" x14ac:dyDescent="0.7">
      <c r="A416" s="2"/>
      <c r="B416" s="2"/>
      <c r="C416" s="2"/>
      <c r="D416" s="2"/>
      <c r="E416" s="2"/>
      <c r="F416" s="2"/>
    </row>
    <row r="417" spans="1:6" x14ac:dyDescent="0.7">
      <c r="A417" s="2"/>
      <c r="B417" s="2"/>
      <c r="C417" s="2"/>
      <c r="D417" s="2"/>
      <c r="E417" s="2"/>
      <c r="F417" s="2"/>
    </row>
    <row r="418" spans="1:6" x14ac:dyDescent="0.7">
      <c r="A418" s="2"/>
      <c r="B418" s="2"/>
      <c r="C418" s="2"/>
      <c r="D418" s="2"/>
      <c r="E418" s="2"/>
      <c r="F418" s="2"/>
    </row>
    <row r="419" spans="1:6" x14ac:dyDescent="0.7">
      <c r="A419" s="2"/>
      <c r="B419" s="2"/>
      <c r="C419" s="2"/>
      <c r="D419" s="2"/>
      <c r="E419" s="2"/>
      <c r="F419" s="2"/>
    </row>
    <row r="420" spans="1:6" x14ac:dyDescent="0.7">
      <c r="A420" s="2"/>
      <c r="B420" s="2"/>
      <c r="C420" s="2"/>
      <c r="D420" s="2"/>
      <c r="E420" s="2"/>
      <c r="F420" s="2"/>
    </row>
    <row r="421" spans="1:6" x14ac:dyDescent="0.7">
      <c r="A421" s="2"/>
      <c r="B421" s="2"/>
      <c r="C421" s="2"/>
      <c r="D421" s="2"/>
      <c r="E421" s="2"/>
      <c r="F421" s="2"/>
    </row>
    <row r="422" spans="1:6" x14ac:dyDescent="0.7">
      <c r="A422" s="2"/>
      <c r="B422" s="2"/>
      <c r="C422" s="2"/>
      <c r="D422" s="2"/>
      <c r="E422" s="2"/>
      <c r="F422" s="2"/>
    </row>
    <row r="423" spans="1:6" x14ac:dyDescent="0.7">
      <c r="A423" s="2"/>
      <c r="B423" s="2"/>
      <c r="C423" s="2"/>
      <c r="D423" s="2"/>
      <c r="E423" s="2"/>
      <c r="F423" s="2"/>
    </row>
    <row r="424" spans="1:6" x14ac:dyDescent="0.7">
      <c r="A424" s="2"/>
      <c r="B424" s="2"/>
      <c r="C424" s="2"/>
      <c r="D424" s="2"/>
      <c r="E424" s="2"/>
      <c r="F424" s="2"/>
    </row>
    <row r="425" spans="1:6" x14ac:dyDescent="0.7">
      <c r="A425" s="2"/>
      <c r="B425" s="2"/>
      <c r="C425" s="2"/>
      <c r="D425" s="2"/>
      <c r="E425" s="2"/>
      <c r="F425" s="2"/>
    </row>
    <row r="426" spans="1:6" x14ac:dyDescent="0.7">
      <c r="A426" s="2"/>
      <c r="B426" s="2"/>
      <c r="C426" s="2"/>
      <c r="D426" s="2"/>
      <c r="E426" s="2"/>
      <c r="F426" s="2"/>
    </row>
    <row r="427" spans="1:6" x14ac:dyDescent="0.7">
      <c r="A427" s="2"/>
      <c r="B427" s="2"/>
      <c r="C427" s="2"/>
      <c r="D427" s="2"/>
      <c r="E427" s="2"/>
      <c r="F427" s="2"/>
    </row>
    <row r="428" spans="1:6" x14ac:dyDescent="0.7">
      <c r="A428" s="2"/>
      <c r="B428" s="2"/>
      <c r="C428" s="2"/>
      <c r="D428" s="2"/>
      <c r="E428" s="2"/>
      <c r="F428" s="2"/>
    </row>
    <row r="429" spans="1:6" x14ac:dyDescent="0.7">
      <c r="A429" s="2"/>
      <c r="B429" s="2"/>
      <c r="C429" s="2"/>
      <c r="D429" s="2"/>
      <c r="E429" s="2"/>
      <c r="F429" s="2"/>
    </row>
    <row r="430" spans="1:6" x14ac:dyDescent="0.7">
      <c r="A430" s="2"/>
      <c r="B430" s="2"/>
      <c r="C430" s="2"/>
      <c r="D430" s="2"/>
      <c r="E430" s="2"/>
      <c r="F430" s="2"/>
    </row>
    <row r="431" spans="1:6" x14ac:dyDescent="0.7">
      <c r="A431" s="2"/>
      <c r="B431" s="2"/>
      <c r="C431" s="2"/>
      <c r="D431" s="2"/>
      <c r="E431" s="2"/>
      <c r="F431" s="2"/>
    </row>
    <row r="432" spans="1:6" x14ac:dyDescent="0.7">
      <c r="A432" s="2"/>
      <c r="B432" s="2"/>
      <c r="C432" s="2"/>
      <c r="D432" s="2"/>
      <c r="E432" s="2"/>
      <c r="F432" s="2"/>
    </row>
    <row r="433" spans="1:6" x14ac:dyDescent="0.7">
      <c r="A433" s="2"/>
      <c r="B433" s="2"/>
      <c r="C433" s="2"/>
      <c r="D433" s="2"/>
      <c r="E433" s="2"/>
      <c r="F433" s="2"/>
    </row>
    <row r="434" spans="1:6" x14ac:dyDescent="0.7">
      <c r="A434" s="2"/>
      <c r="B434" s="2"/>
      <c r="C434" s="2"/>
      <c r="D434" s="2"/>
      <c r="E434" s="2"/>
      <c r="F434" s="2"/>
    </row>
    <row r="435" spans="1:6" x14ac:dyDescent="0.7">
      <c r="A435" s="2"/>
      <c r="B435" s="2"/>
      <c r="C435" s="2"/>
      <c r="D435" s="2"/>
      <c r="E435" s="2"/>
      <c r="F435" s="2"/>
    </row>
    <row r="436" spans="1:6" x14ac:dyDescent="0.7">
      <c r="A436" s="2"/>
      <c r="B436" s="2"/>
      <c r="C436" s="2"/>
      <c r="F436" s="2"/>
    </row>
    <row r="437" spans="1:6" x14ac:dyDescent="0.7">
      <c r="A437" s="2"/>
      <c r="B437" s="2"/>
      <c r="C437" s="2"/>
      <c r="F437" s="2"/>
    </row>
    <row r="438" spans="1:6" x14ac:dyDescent="0.7">
      <c r="A438" s="2"/>
      <c r="B438" s="2"/>
      <c r="C438" s="2"/>
      <c r="F438" s="2"/>
    </row>
    <row r="439" spans="1:6" x14ac:dyDescent="0.7">
      <c r="A439" s="2"/>
      <c r="B439" s="2"/>
      <c r="C439" s="2"/>
      <c r="F439" s="2"/>
    </row>
    <row r="440" spans="1:6" x14ac:dyDescent="0.7">
      <c r="A440" s="2"/>
      <c r="B440" s="2"/>
      <c r="C440" s="2"/>
      <c r="F440" s="2"/>
    </row>
    <row r="441" spans="1:6" x14ac:dyDescent="0.7">
      <c r="A441" s="2"/>
      <c r="B441" s="2"/>
      <c r="C441" s="2"/>
      <c r="F441" s="2"/>
    </row>
    <row r="442" spans="1:6" x14ac:dyDescent="0.7">
      <c r="A442" s="2"/>
      <c r="B442" s="2"/>
      <c r="C442" s="2"/>
      <c r="F442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D75C-07DE-4D7D-B805-BDCBD4267623}">
  <dimension ref="A1:F442"/>
  <sheetViews>
    <sheetView workbookViewId="0">
      <selection activeCell="E3" sqref="E3"/>
    </sheetView>
  </sheetViews>
  <sheetFormatPr defaultRowHeight="17.649999999999999" x14ac:dyDescent="0.7"/>
  <cols>
    <col min="1" max="1" width="14.125" style="10" customWidth="1"/>
    <col min="2" max="3" width="9" style="10"/>
    <col min="4" max="4" width="14.4375" style="10" customWidth="1"/>
    <col min="5" max="5" width="9" style="10" customWidth="1"/>
    <col min="6" max="16384" width="9" style="10"/>
  </cols>
  <sheetData>
    <row r="1" spans="1:6" x14ac:dyDescent="0.7">
      <c r="A1" s="1" t="s">
        <v>10</v>
      </c>
      <c r="B1" s="1"/>
      <c r="C1" s="2"/>
      <c r="D1" s="3" t="s">
        <v>2</v>
      </c>
      <c r="E1" s="3"/>
      <c r="F1" s="2"/>
    </row>
    <row r="2" spans="1:6" x14ac:dyDescent="0.7">
      <c r="A2" s="22" t="s">
        <v>11</v>
      </c>
      <c r="B2" s="11">
        <v>0.57999999999999996</v>
      </c>
      <c r="C2" s="2"/>
      <c r="D2" s="2"/>
      <c r="E2" s="2"/>
      <c r="F2" s="2"/>
    </row>
    <row r="3" spans="1:6" x14ac:dyDescent="0.7">
      <c r="A3" s="23" t="s">
        <v>12</v>
      </c>
      <c r="B3" s="12">
        <v>0.68</v>
      </c>
      <c r="C3" s="2"/>
      <c r="D3" s="6" t="s">
        <v>6</v>
      </c>
      <c r="E3" s="13">
        <f>FISHER(B3)-FISHER(B2)</f>
        <v>0.16665133092996698</v>
      </c>
      <c r="F3" s="2"/>
    </row>
    <row r="4" spans="1:6" x14ac:dyDescent="0.7">
      <c r="C4" s="2"/>
      <c r="D4" s="18" t="s">
        <v>0</v>
      </c>
      <c r="E4" s="2">
        <v>0.05</v>
      </c>
      <c r="F4" s="2"/>
    </row>
    <row r="5" spans="1:6" x14ac:dyDescent="0.7">
      <c r="C5" s="2"/>
      <c r="D5" s="14" t="s">
        <v>1</v>
      </c>
      <c r="E5" s="19">
        <f>_xlfn.NORM.S.INV(1-E4/2)</f>
        <v>1.9599639845400536</v>
      </c>
      <c r="F5" s="2"/>
    </row>
    <row r="6" spans="1:6" x14ac:dyDescent="0.7">
      <c r="A6" s="5"/>
      <c r="B6" s="11"/>
      <c r="C6" s="2"/>
      <c r="D6" s="2"/>
      <c r="E6" s="2"/>
      <c r="F6" s="2"/>
    </row>
    <row r="7" spans="1:6" x14ac:dyDescent="0.7">
      <c r="A7" s="5"/>
      <c r="B7" s="11"/>
      <c r="C7" s="2"/>
      <c r="D7" s="8" t="s">
        <v>7</v>
      </c>
      <c r="E7" s="9">
        <f>ROUNDUP((E5/E3)^2+3,0)</f>
        <v>142</v>
      </c>
      <c r="F7" s="2"/>
    </row>
    <row r="8" spans="1:6" x14ac:dyDescent="0.7">
      <c r="A8" s="5"/>
      <c r="B8" s="11"/>
      <c r="C8" s="2"/>
      <c r="F8" s="2"/>
    </row>
    <row r="9" spans="1:6" x14ac:dyDescent="0.7">
      <c r="A9" s="5"/>
      <c r="B9" s="11"/>
      <c r="C9" s="2"/>
      <c r="D9" s="2"/>
      <c r="E9" s="2"/>
      <c r="F9" s="2"/>
    </row>
    <row r="10" spans="1:6" x14ac:dyDescent="0.7">
      <c r="A10" s="5"/>
      <c r="B10" s="11"/>
      <c r="C10" s="2"/>
      <c r="D10" s="2"/>
      <c r="E10" s="2"/>
      <c r="F10" s="2"/>
    </row>
    <row r="11" spans="1:6" x14ac:dyDescent="0.7">
      <c r="A11" s="5"/>
      <c r="B11" s="11"/>
      <c r="C11" s="2"/>
      <c r="D11" s="2"/>
      <c r="E11" s="2"/>
      <c r="F11" s="2"/>
    </row>
    <row r="12" spans="1:6" x14ac:dyDescent="0.7">
      <c r="A12" s="2"/>
      <c r="B12" s="2"/>
      <c r="C12" s="2"/>
      <c r="D12" s="2"/>
      <c r="E12" s="2"/>
      <c r="F12" s="2"/>
    </row>
    <row r="13" spans="1:6" x14ac:dyDescent="0.7">
      <c r="A13" s="2"/>
      <c r="B13" s="7"/>
      <c r="C13" s="2"/>
      <c r="D13" s="2"/>
      <c r="E13" s="2"/>
      <c r="F13" s="2"/>
    </row>
    <row r="14" spans="1:6" x14ac:dyDescent="0.7">
      <c r="A14" s="2"/>
      <c r="B14" s="7"/>
      <c r="C14" s="2"/>
      <c r="D14" s="2"/>
      <c r="E14" s="2"/>
      <c r="F14" s="2"/>
    </row>
    <row r="15" spans="1:6" x14ac:dyDescent="0.7">
      <c r="A15" s="2"/>
      <c r="B15" s="2"/>
      <c r="C15" s="2"/>
      <c r="D15" s="2"/>
      <c r="E15" s="2"/>
      <c r="F15" s="2"/>
    </row>
    <row r="16" spans="1:6" x14ac:dyDescent="0.7">
      <c r="A16" s="2"/>
      <c r="B16" s="2"/>
      <c r="C16" s="2"/>
      <c r="D16" s="2"/>
      <c r="E16" s="2"/>
      <c r="F16" s="2"/>
    </row>
    <row r="17" spans="1:6" x14ac:dyDescent="0.7">
      <c r="A17" s="2"/>
      <c r="B17" s="2"/>
      <c r="C17" s="2"/>
      <c r="D17" s="2"/>
      <c r="E17" s="2"/>
      <c r="F17" s="2"/>
    </row>
    <row r="18" spans="1:6" x14ac:dyDescent="0.7">
      <c r="A18" s="2"/>
      <c r="B18" s="2"/>
      <c r="C18" s="2"/>
      <c r="D18" s="2"/>
      <c r="E18" s="2"/>
      <c r="F18" s="2"/>
    </row>
    <row r="19" spans="1:6" x14ac:dyDescent="0.7">
      <c r="A19" s="2"/>
      <c r="B19" s="2"/>
      <c r="C19" s="2"/>
      <c r="D19" s="2"/>
      <c r="E19" s="2"/>
      <c r="F19" s="2"/>
    </row>
    <row r="20" spans="1:6" x14ac:dyDescent="0.7">
      <c r="A20" s="2"/>
      <c r="B20" s="2"/>
      <c r="C20" s="2"/>
      <c r="D20" s="2"/>
      <c r="E20" s="2"/>
      <c r="F20" s="2"/>
    </row>
    <row r="21" spans="1:6" x14ac:dyDescent="0.7">
      <c r="A21" s="2"/>
      <c r="B21" s="2"/>
      <c r="C21" s="2"/>
      <c r="D21" s="2"/>
      <c r="E21" s="2"/>
      <c r="F21" s="2"/>
    </row>
    <row r="22" spans="1:6" x14ac:dyDescent="0.7">
      <c r="A22" s="2"/>
      <c r="B22" s="2"/>
      <c r="C22" s="2"/>
      <c r="D22" s="2"/>
      <c r="E22" s="2"/>
      <c r="F22" s="2"/>
    </row>
    <row r="23" spans="1:6" x14ac:dyDescent="0.7">
      <c r="A23" s="2"/>
      <c r="B23" s="2"/>
      <c r="C23" s="2"/>
      <c r="D23" s="2"/>
      <c r="E23" s="2"/>
      <c r="F23" s="2"/>
    </row>
    <row r="24" spans="1:6" x14ac:dyDescent="0.7">
      <c r="A24" s="2"/>
      <c r="B24" s="2"/>
      <c r="C24" s="2"/>
      <c r="D24" s="2"/>
      <c r="E24" s="2"/>
      <c r="F24" s="2"/>
    </row>
    <row r="25" spans="1:6" x14ac:dyDescent="0.7">
      <c r="A25" s="2"/>
      <c r="B25" s="2"/>
      <c r="C25" s="2"/>
      <c r="D25" s="2"/>
      <c r="E25" s="2"/>
      <c r="F25" s="2"/>
    </row>
    <row r="26" spans="1:6" x14ac:dyDescent="0.7">
      <c r="A26" s="2"/>
      <c r="B26" s="2"/>
      <c r="C26" s="2"/>
      <c r="D26" s="2"/>
      <c r="E26" s="2"/>
      <c r="F26" s="2"/>
    </row>
    <row r="27" spans="1:6" x14ac:dyDescent="0.7">
      <c r="A27" s="2"/>
      <c r="B27" s="2"/>
      <c r="C27" s="2"/>
      <c r="D27" s="2"/>
      <c r="E27" s="2"/>
      <c r="F27" s="2"/>
    </row>
    <row r="28" spans="1:6" x14ac:dyDescent="0.7">
      <c r="A28" s="2"/>
      <c r="B28" s="2"/>
      <c r="C28" s="2"/>
      <c r="D28" s="2"/>
      <c r="E28" s="2"/>
      <c r="F28" s="2"/>
    </row>
    <row r="29" spans="1:6" x14ac:dyDescent="0.7">
      <c r="A29" s="2"/>
      <c r="B29" s="2"/>
      <c r="C29" s="2"/>
      <c r="D29" s="2"/>
      <c r="E29" s="2"/>
      <c r="F29" s="2"/>
    </row>
    <row r="30" spans="1:6" x14ac:dyDescent="0.7">
      <c r="A30" s="2"/>
      <c r="B30" s="2"/>
      <c r="C30" s="2"/>
      <c r="D30" s="2"/>
      <c r="E30" s="2"/>
      <c r="F30" s="2"/>
    </row>
    <row r="31" spans="1:6" x14ac:dyDescent="0.7">
      <c r="A31" s="2"/>
      <c r="B31" s="2"/>
      <c r="C31" s="2"/>
      <c r="D31" s="2"/>
      <c r="E31" s="2"/>
      <c r="F31" s="2"/>
    </row>
    <row r="32" spans="1:6" x14ac:dyDescent="0.7">
      <c r="A32" s="2"/>
      <c r="B32" s="2"/>
      <c r="C32" s="2"/>
      <c r="D32" s="2"/>
      <c r="E32" s="2"/>
      <c r="F32" s="2"/>
    </row>
    <row r="33" spans="1:6" x14ac:dyDescent="0.7">
      <c r="A33" s="2"/>
      <c r="B33" s="2"/>
      <c r="C33" s="2"/>
      <c r="D33" s="2"/>
      <c r="E33" s="2"/>
      <c r="F33" s="2"/>
    </row>
    <row r="34" spans="1:6" x14ac:dyDescent="0.7">
      <c r="A34" s="2"/>
      <c r="B34" s="2"/>
      <c r="C34" s="2"/>
      <c r="D34" s="2"/>
      <c r="E34" s="2"/>
      <c r="F34" s="2"/>
    </row>
    <row r="35" spans="1:6" x14ac:dyDescent="0.7">
      <c r="A35" s="2"/>
      <c r="B35" s="2"/>
      <c r="C35" s="2"/>
      <c r="D35" s="2"/>
      <c r="E35" s="2"/>
      <c r="F35" s="2"/>
    </row>
    <row r="36" spans="1:6" x14ac:dyDescent="0.7">
      <c r="A36" s="2"/>
      <c r="B36" s="2"/>
      <c r="C36" s="2"/>
      <c r="D36" s="2"/>
      <c r="E36" s="2"/>
      <c r="F36" s="2"/>
    </row>
    <row r="37" spans="1:6" x14ac:dyDescent="0.7">
      <c r="A37" s="2"/>
      <c r="B37" s="2"/>
      <c r="C37" s="2"/>
      <c r="D37" s="2"/>
      <c r="E37" s="2"/>
      <c r="F37" s="2"/>
    </row>
    <row r="38" spans="1:6" x14ac:dyDescent="0.7">
      <c r="A38" s="2"/>
      <c r="B38" s="2"/>
      <c r="C38" s="2"/>
      <c r="D38" s="2"/>
      <c r="E38" s="2"/>
      <c r="F38" s="2"/>
    </row>
    <row r="39" spans="1:6" x14ac:dyDescent="0.7">
      <c r="A39" s="2"/>
      <c r="B39" s="2"/>
      <c r="C39" s="2"/>
      <c r="D39" s="2"/>
      <c r="E39" s="2"/>
      <c r="F39" s="2"/>
    </row>
    <row r="40" spans="1:6" x14ac:dyDescent="0.7">
      <c r="A40" s="2"/>
      <c r="B40" s="2"/>
      <c r="C40" s="2"/>
      <c r="D40" s="2"/>
      <c r="E40" s="2"/>
      <c r="F40" s="2"/>
    </row>
    <row r="41" spans="1:6" x14ac:dyDescent="0.7">
      <c r="A41" s="2"/>
      <c r="B41" s="2"/>
      <c r="C41" s="2"/>
      <c r="D41" s="2"/>
      <c r="E41" s="2"/>
      <c r="F41" s="2"/>
    </row>
    <row r="42" spans="1:6" x14ac:dyDescent="0.7">
      <c r="A42" s="2"/>
      <c r="B42" s="2"/>
      <c r="C42" s="2"/>
      <c r="D42" s="2"/>
      <c r="E42" s="2"/>
      <c r="F42" s="2"/>
    </row>
    <row r="43" spans="1:6" x14ac:dyDescent="0.7">
      <c r="A43" s="2"/>
      <c r="B43" s="2"/>
      <c r="C43" s="2"/>
      <c r="D43" s="2"/>
      <c r="E43" s="2"/>
      <c r="F43" s="2"/>
    </row>
    <row r="44" spans="1:6" x14ac:dyDescent="0.7">
      <c r="A44" s="2"/>
      <c r="B44" s="2"/>
      <c r="C44" s="2"/>
      <c r="D44" s="2"/>
      <c r="E44" s="2"/>
      <c r="F44" s="2"/>
    </row>
    <row r="45" spans="1:6" x14ac:dyDescent="0.7">
      <c r="A45" s="2"/>
      <c r="B45" s="2"/>
      <c r="C45" s="2"/>
      <c r="D45" s="2"/>
      <c r="E45" s="2"/>
      <c r="F45" s="2"/>
    </row>
    <row r="46" spans="1:6" x14ac:dyDescent="0.7">
      <c r="A46" s="2"/>
      <c r="B46" s="2"/>
      <c r="C46" s="2"/>
      <c r="D46" s="2"/>
      <c r="E46" s="2"/>
      <c r="F46" s="2"/>
    </row>
    <row r="47" spans="1:6" x14ac:dyDescent="0.7">
      <c r="A47" s="2"/>
      <c r="B47" s="2"/>
      <c r="C47" s="2"/>
      <c r="D47" s="2"/>
      <c r="E47" s="2"/>
      <c r="F47" s="2"/>
    </row>
    <row r="48" spans="1:6" x14ac:dyDescent="0.7">
      <c r="A48" s="2"/>
      <c r="B48" s="2"/>
      <c r="C48" s="2"/>
      <c r="D48" s="2"/>
      <c r="E48" s="2"/>
      <c r="F48" s="2"/>
    </row>
    <row r="49" spans="1:6" x14ac:dyDescent="0.7">
      <c r="A49" s="2"/>
      <c r="B49" s="2"/>
      <c r="C49" s="2"/>
      <c r="D49" s="2"/>
      <c r="E49" s="2"/>
      <c r="F49" s="2"/>
    </row>
    <row r="50" spans="1:6" x14ac:dyDescent="0.7">
      <c r="A50" s="2"/>
      <c r="B50" s="2"/>
      <c r="C50" s="2"/>
      <c r="D50" s="2"/>
      <c r="E50" s="2"/>
      <c r="F50" s="2"/>
    </row>
    <row r="51" spans="1:6" x14ac:dyDescent="0.7">
      <c r="A51" s="2"/>
      <c r="B51" s="2"/>
      <c r="C51" s="2"/>
      <c r="D51" s="2"/>
      <c r="E51" s="2"/>
      <c r="F51" s="2"/>
    </row>
    <row r="52" spans="1:6" x14ac:dyDescent="0.7">
      <c r="A52" s="2"/>
      <c r="B52" s="2"/>
      <c r="C52" s="2"/>
      <c r="D52" s="2"/>
      <c r="E52" s="2"/>
      <c r="F52" s="2"/>
    </row>
    <row r="53" spans="1:6" x14ac:dyDescent="0.7">
      <c r="A53" s="2"/>
      <c r="B53" s="2"/>
      <c r="C53" s="2"/>
      <c r="D53" s="2"/>
      <c r="E53" s="2"/>
      <c r="F53" s="2"/>
    </row>
    <row r="54" spans="1:6" x14ac:dyDescent="0.7">
      <c r="A54" s="2"/>
      <c r="B54" s="2"/>
      <c r="C54" s="2"/>
      <c r="D54" s="2"/>
      <c r="E54" s="2"/>
      <c r="F54" s="2"/>
    </row>
    <row r="55" spans="1:6" x14ac:dyDescent="0.7">
      <c r="A55" s="2"/>
      <c r="B55" s="2"/>
      <c r="C55" s="2"/>
      <c r="D55" s="2"/>
      <c r="E55" s="2"/>
      <c r="F55" s="2"/>
    </row>
    <row r="56" spans="1:6" x14ac:dyDescent="0.7">
      <c r="A56" s="2"/>
      <c r="B56" s="2"/>
      <c r="C56" s="2"/>
      <c r="D56" s="2"/>
      <c r="E56" s="2"/>
      <c r="F56" s="2"/>
    </row>
    <row r="57" spans="1:6" x14ac:dyDescent="0.7">
      <c r="A57" s="2"/>
      <c r="B57" s="2"/>
      <c r="C57" s="2"/>
      <c r="D57" s="2"/>
      <c r="E57" s="2"/>
      <c r="F57" s="2"/>
    </row>
    <row r="58" spans="1:6" x14ac:dyDescent="0.7">
      <c r="A58" s="2"/>
      <c r="B58" s="2"/>
      <c r="C58" s="2"/>
      <c r="D58" s="2"/>
      <c r="E58" s="2"/>
      <c r="F58" s="2"/>
    </row>
    <row r="59" spans="1:6" x14ac:dyDescent="0.7">
      <c r="A59" s="2"/>
      <c r="B59" s="2"/>
      <c r="C59" s="2"/>
      <c r="D59" s="2"/>
      <c r="E59" s="2"/>
      <c r="F59" s="2"/>
    </row>
    <row r="60" spans="1:6" x14ac:dyDescent="0.7">
      <c r="A60" s="2"/>
      <c r="B60" s="2"/>
      <c r="C60" s="2"/>
      <c r="D60" s="2"/>
      <c r="E60" s="2"/>
      <c r="F60" s="2"/>
    </row>
    <row r="61" spans="1:6" x14ac:dyDescent="0.7">
      <c r="A61" s="2"/>
      <c r="B61" s="2"/>
      <c r="C61" s="2"/>
      <c r="D61" s="2"/>
      <c r="E61" s="2"/>
      <c r="F61" s="2"/>
    </row>
    <row r="62" spans="1:6" x14ac:dyDescent="0.7">
      <c r="A62" s="2"/>
      <c r="B62" s="2"/>
      <c r="C62" s="2"/>
      <c r="D62" s="2"/>
      <c r="E62" s="2"/>
      <c r="F62" s="2"/>
    </row>
    <row r="63" spans="1:6" x14ac:dyDescent="0.7">
      <c r="A63" s="2"/>
      <c r="B63" s="2"/>
      <c r="C63" s="2"/>
      <c r="D63" s="2"/>
      <c r="E63" s="2"/>
      <c r="F63" s="2"/>
    </row>
    <row r="64" spans="1:6" x14ac:dyDescent="0.7">
      <c r="A64" s="2"/>
      <c r="B64" s="2"/>
      <c r="C64" s="2"/>
      <c r="D64" s="2"/>
      <c r="E64" s="2"/>
      <c r="F64" s="2"/>
    </row>
    <row r="65" spans="1:6" x14ac:dyDescent="0.7">
      <c r="A65" s="2"/>
      <c r="B65" s="2"/>
      <c r="C65" s="2"/>
      <c r="D65" s="2"/>
      <c r="E65" s="2"/>
      <c r="F65" s="2"/>
    </row>
    <row r="66" spans="1:6" x14ac:dyDescent="0.7">
      <c r="A66" s="2"/>
      <c r="B66" s="2"/>
      <c r="C66" s="2"/>
      <c r="D66" s="2"/>
      <c r="E66" s="2"/>
      <c r="F66" s="2"/>
    </row>
    <row r="67" spans="1:6" x14ac:dyDescent="0.7">
      <c r="A67" s="2"/>
      <c r="B67" s="2"/>
      <c r="C67" s="2"/>
      <c r="D67" s="2"/>
      <c r="E67" s="2"/>
      <c r="F67" s="2"/>
    </row>
    <row r="68" spans="1:6" x14ac:dyDescent="0.7">
      <c r="A68" s="2"/>
      <c r="B68" s="2"/>
      <c r="C68" s="2"/>
      <c r="D68" s="2"/>
      <c r="E68" s="2"/>
      <c r="F68" s="2"/>
    </row>
    <row r="69" spans="1:6" x14ac:dyDescent="0.7">
      <c r="A69" s="2"/>
      <c r="B69" s="2"/>
      <c r="C69" s="2"/>
      <c r="D69" s="2"/>
      <c r="E69" s="2"/>
      <c r="F69" s="2"/>
    </row>
    <row r="70" spans="1:6" x14ac:dyDescent="0.7">
      <c r="A70" s="2"/>
      <c r="B70" s="2"/>
      <c r="C70" s="2"/>
      <c r="D70" s="2"/>
      <c r="E70" s="2"/>
      <c r="F70" s="2"/>
    </row>
    <row r="71" spans="1:6" x14ac:dyDescent="0.7">
      <c r="A71" s="2"/>
      <c r="B71" s="2"/>
      <c r="C71" s="2"/>
      <c r="D71" s="2"/>
      <c r="E71" s="2"/>
      <c r="F71" s="2"/>
    </row>
    <row r="72" spans="1:6" x14ac:dyDescent="0.7">
      <c r="A72" s="2"/>
      <c r="B72" s="2"/>
      <c r="C72" s="2"/>
      <c r="D72" s="2"/>
      <c r="E72" s="2"/>
      <c r="F72" s="2"/>
    </row>
    <row r="73" spans="1:6" x14ac:dyDescent="0.7">
      <c r="A73" s="2"/>
      <c r="B73" s="2"/>
      <c r="C73" s="2"/>
      <c r="D73" s="2"/>
      <c r="E73" s="2"/>
      <c r="F73" s="2"/>
    </row>
    <row r="74" spans="1:6" x14ac:dyDescent="0.7">
      <c r="A74" s="2"/>
      <c r="B74" s="2"/>
      <c r="C74" s="2"/>
      <c r="D74" s="2"/>
      <c r="E74" s="2"/>
      <c r="F74" s="2"/>
    </row>
    <row r="75" spans="1:6" x14ac:dyDescent="0.7">
      <c r="A75" s="2"/>
      <c r="B75" s="2"/>
      <c r="C75" s="2"/>
      <c r="D75" s="2"/>
      <c r="E75" s="2"/>
      <c r="F75" s="2"/>
    </row>
    <row r="76" spans="1:6" x14ac:dyDescent="0.7">
      <c r="A76" s="2"/>
      <c r="B76" s="2"/>
      <c r="C76" s="2"/>
      <c r="D76" s="2"/>
      <c r="E76" s="2"/>
      <c r="F76" s="2"/>
    </row>
    <row r="77" spans="1:6" x14ac:dyDescent="0.7">
      <c r="A77" s="2"/>
      <c r="B77" s="2"/>
      <c r="C77" s="2"/>
      <c r="D77" s="2"/>
      <c r="E77" s="2"/>
      <c r="F77" s="2"/>
    </row>
    <row r="78" spans="1:6" x14ac:dyDescent="0.7">
      <c r="A78" s="2"/>
      <c r="B78" s="2"/>
      <c r="C78" s="2"/>
      <c r="D78" s="2"/>
      <c r="E78" s="2"/>
      <c r="F78" s="2"/>
    </row>
    <row r="79" spans="1:6" x14ac:dyDescent="0.7">
      <c r="A79" s="2"/>
      <c r="B79" s="2"/>
      <c r="C79" s="2"/>
      <c r="D79" s="2"/>
      <c r="E79" s="2"/>
      <c r="F79" s="2"/>
    </row>
    <row r="80" spans="1:6" x14ac:dyDescent="0.7">
      <c r="A80" s="2"/>
      <c r="B80" s="2"/>
      <c r="C80" s="2"/>
      <c r="D80" s="2"/>
      <c r="E80" s="2"/>
      <c r="F80" s="2"/>
    </row>
    <row r="81" spans="1:6" x14ac:dyDescent="0.7">
      <c r="A81" s="2"/>
      <c r="B81" s="2"/>
      <c r="C81" s="2"/>
      <c r="D81" s="2"/>
      <c r="E81" s="2"/>
      <c r="F81" s="2"/>
    </row>
    <row r="82" spans="1:6" x14ac:dyDescent="0.7">
      <c r="A82" s="2"/>
      <c r="B82" s="2"/>
      <c r="C82" s="2"/>
      <c r="D82" s="2"/>
      <c r="E82" s="2"/>
      <c r="F82" s="2"/>
    </row>
    <row r="83" spans="1:6" x14ac:dyDescent="0.7">
      <c r="A83" s="2"/>
      <c r="B83" s="2"/>
      <c r="C83" s="2"/>
      <c r="D83" s="2"/>
      <c r="E83" s="2"/>
      <c r="F83" s="2"/>
    </row>
    <row r="84" spans="1:6" x14ac:dyDescent="0.7">
      <c r="A84" s="2"/>
      <c r="B84" s="2"/>
      <c r="C84" s="2"/>
      <c r="D84" s="2"/>
      <c r="E84" s="2"/>
      <c r="F84" s="2"/>
    </row>
    <row r="85" spans="1:6" x14ac:dyDescent="0.7">
      <c r="A85" s="2"/>
      <c r="B85" s="2"/>
      <c r="C85" s="2"/>
      <c r="D85" s="2"/>
      <c r="E85" s="2"/>
      <c r="F85" s="2"/>
    </row>
    <row r="86" spans="1:6" x14ac:dyDescent="0.7">
      <c r="A86" s="2"/>
      <c r="B86" s="2"/>
      <c r="C86" s="2"/>
      <c r="D86" s="2"/>
      <c r="E86" s="2"/>
      <c r="F86" s="2"/>
    </row>
    <row r="87" spans="1:6" x14ac:dyDescent="0.7">
      <c r="A87" s="2"/>
      <c r="B87" s="2"/>
      <c r="C87" s="2"/>
      <c r="D87" s="2"/>
      <c r="E87" s="2"/>
      <c r="F87" s="2"/>
    </row>
    <row r="88" spans="1:6" x14ac:dyDescent="0.7">
      <c r="A88" s="2"/>
      <c r="B88" s="2"/>
      <c r="C88" s="2"/>
      <c r="D88" s="2"/>
      <c r="E88" s="2"/>
      <c r="F88" s="2"/>
    </row>
    <row r="89" spans="1:6" x14ac:dyDescent="0.7">
      <c r="A89" s="2"/>
      <c r="B89" s="2"/>
      <c r="C89" s="2"/>
      <c r="D89" s="2"/>
      <c r="E89" s="2"/>
      <c r="F89" s="2"/>
    </row>
    <row r="90" spans="1:6" x14ac:dyDescent="0.7">
      <c r="A90" s="2"/>
      <c r="B90" s="2"/>
      <c r="C90" s="2"/>
      <c r="D90" s="2"/>
      <c r="E90" s="2"/>
      <c r="F90" s="2"/>
    </row>
    <row r="91" spans="1:6" x14ac:dyDescent="0.7">
      <c r="A91" s="2"/>
      <c r="B91" s="2"/>
      <c r="C91" s="2"/>
      <c r="D91" s="2"/>
      <c r="E91" s="2"/>
      <c r="F91" s="2"/>
    </row>
    <row r="92" spans="1:6" x14ac:dyDescent="0.7">
      <c r="A92" s="2"/>
      <c r="B92" s="2"/>
      <c r="C92" s="2"/>
      <c r="D92" s="2"/>
      <c r="E92" s="2"/>
      <c r="F92" s="2"/>
    </row>
    <row r="93" spans="1:6" x14ac:dyDescent="0.7">
      <c r="A93" s="2"/>
      <c r="B93" s="2"/>
      <c r="C93" s="2"/>
      <c r="D93" s="2"/>
      <c r="E93" s="2"/>
      <c r="F93" s="2"/>
    </row>
    <row r="94" spans="1:6" x14ac:dyDescent="0.7">
      <c r="A94" s="2"/>
      <c r="B94" s="2"/>
      <c r="C94" s="2"/>
      <c r="D94" s="2"/>
      <c r="E94" s="2"/>
      <c r="F94" s="2"/>
    </row>
    <row r="95" spans="1:6" x14ac:dyDescent="0.7">
      <c r="A95" s="2"/>
      <c r="B95" s="2"/>
      <c r="C95" s="2"/>
      <c r="D95" s="2"/>
      <c r="E95" s="2"/>
      <c r="F95" s="2"/>
    </row>
    <row r="96" spans="1:6" x14ac:dyDescent="0.7">
      <c r="A96" s="2"/>
      <c r="B96" s="2"/>
      <c r="C96" s="2"/>
      <c r="D96" s="2"/>
      <c r="E96" s="2"/>
      <c r="F96" s="2"/>
    </row>
    <row r="97" spans="1:6" x14ac:dyDescent="0.7">
      <c r="A97" s="2"/>
      <c r="B97" s="2"/>
      <c r="C97" s="2"/>
      <c r="D97" s="2"/>
      <c r="E97" s="2"/>
      <c r="F97" s="2"/>
    </row>
    <row r="98" spans="1:6" x14ac:dyDescent="0.7">
      <c r="A98" s="2"/>
      <c r="B98" s="2"/>
      <c r="C98" s="2"/>
      <c r="D98" s="2"/>
      <c r="E98" s="2"/>
      <c r="F98" s="2"/>
    </row>
    <row r="99" spans="1:6" x14ac:dyDescent="0.7">
      <c r="A99" s="2"/>
      <c r="B99" s="2"/>
      <c r="C99" s="2"/>
      <c r="D99" s="2"/>
      <c r="E99" s="2"/>
      <c r="F99" s="2"/>
    </row>
    <row r="100" spans="1:6" x14ac:dyDescent="0.7">
      <c r="A100" s="2"/>
      <c r="B100" s="2"/>
      <c r="C100" s="2"/>
      <c r="D100" s="2"/>
      <c r="E100" s="2"/>
      <c r="F100" s="2"/>
    </row>
    <row r="101" spans="1:6" x14ac:dyDescent="0.7">
      <c r="A101" s="2"/>
      <c r="B101" s="2"/>
      <c r="C101" s="2"/>
      <c r="D101" s="2"/>
      <c r="E101" s="2"/>
      <c r="F101" s="2"/>
    </row>
    <row r="102" spans="1:6" x14ac:dyDescent="0.7">
      <c r="A102" s="2"/>
      <c r="B102" s="2"/>
      <c r="C102" s="2"/>
      <c r="D102" s="2"/>
      <c r="E102" s="2"/>
      <c r="F102" s="2"/>
    </row>
    <row r="103" spans="1:6" x14ac:dyDescent="0.7">
      <c r="A103" s="2"/>
      <c r="B103" s="2"/>
      <c r="C103" s="2"/>
      <c r="D103" s="2"/>
      <c r="E103" s="2"/>
      <c r="F103" s="2"/>
    </row>
    <row r="104" spans="1:6" x14ac:dyDescent="0.7">
      <c r="A104" s="2"/>
      <c r="B104" s="2"/>
      <c r="C104" s="2"/>
      <c r="D104" s="2"/>
      <c r="E104" s="2"/>
      <c r="F104" s="2"/>
    </row>
    <row r="105" spans="1:6" x14ac:dyDescent="0.7">
      <c r="A105" s="2"/>
      <c r="B105" s="2"/>
      <c r="C105" s="2"/>
      <c r="D105" s="2"/>
      <c r="E105" s="2"/>
      <c r="F105" s="2"/>
    </row>
    <row r="106" spans="1:6" x14ac:dyDescent="0.7">
      <c r="A106" s="2"/>
      <c r="B106" s="2"/>
      <c r="C106" s="2"/>
      <c r="D106" s="2"/>
      <c r="E106" s="2"/>
      <c r="F106" s="2"/>
    </row>
    <row r="107" spans="1:6" x14ac:dyDescent="0.7">
      <c r="A107" s="2"/>
      <c r="B107" s="2"/>
      <c r="C107" s="2"/>
      <c r="D107" s="2"/>
      <c r="E107" s="2"/>
      <c r="F107" s="2"/>
    </row>
    <row r="108" spans="1:6" x14ac:dyDescent="0.7">
      <c r="A108" s="2"/>
      <c r="B108" s="2"/>
      <c r="C108" s="2"/>
      <c r="D108" s="2"/>
      <c r="E108" s="2"/>
      <c r="F108" s="2"/>
    </row>
    <row r="109" spans="1:6" x14ac:dyDescent="0.7">
      <c r="A109" s="2"/>
      <c r="B109" s="2"/>
      <c r="C109" s="2"/>
      <c r="D109" s="2"/>
      <c r="E109" s="2"/>
      <c r="F109" s="2"/>
    </row>
    <row r="110" spans="1:6" x14ac:dyDescent="0.7">
      <c r="A110" s="2"/>
      <c r="B110" s="2"/>
      <c r="C110" s="2"/>
      <c r="D110" s="2"/>
      <c r="E110" s="2"/>
      <c r="F110" s="2"/>
    </row>
    <row r="111" spans="1:6" x14ac:dyDescent="0.7">
      <c r="A111" s="2"/>
      <c r="B111" s="2"/>
      <c r="C111" s="2"/>
      <c r="D111" s="2"/>
      <c r="E111" s="2"/>
      <c r="F111" s="2"/>
    </row>
    <row r="112" spans="1:6" x14ac:dyDescent="0.7">
      <c r="A112" s="2"/>
      <c r="B112" s="2"/>
      <c r="C112" s="2"/>
      <c r="D112" s="2"/>
      <c r="E112" s="2"/>
      <c r="F112" s="2"/>
    </row>
    <row r="113" spans="1:6" x14ac:dyDescent="0.7">
      <c r="A113" s="2"/>
      <c r="B113" s="2"/>
      <c r="C113" s="2"/>
      <c r="D113" s="2"/>
      <c r="E113" s="2"/>
      <c r="F113" s="2"/>
    </row>
    <row r="114" spans="1:6" x14ac:dyDescent="0.7">
      <c r="A114" s="2"/>
      <c r="B114" s="2"/>
      <c r="C114" s="2"/>
      <c r="D114" s="2"/>
      <c r="E114" s="2"/>
      <c r="F114" s="2"/>
    </row>
    <row r="115" spans="1:6" x14ac:dyDescent="0.7">
      <c r="A115" s="2"/>
      <c r="B115" s="2"/>
      <c r="C115" s="2"/>
      <c r="D115" s="2"/>
      <c r="E115" s="2"/>
      <c r="F115" s="2"/>
    </row>
    <row r="116" spans="1:6" x14ac:dyDescent="0.7">
      <c r="A116" s="2"/>
      <c r="B116" s="2"/>
      <c r="C116" s="2"/>
      <c r="D116" s="2"/>
      <c r="E116" s="2"/>
      <c r="F116" s="2"/>
    </row>
    <row r="117" spans="1:6" x14ac:dyDescent="0.7">
      <c r="A117" s="2"/>
      <c r="B117" s="2"/>
      <c r="C117" s="2"/>
      <c r="D117" s="2"/>
      <c r="E117" s="2"/>
      <c r="F117" s="2"/>
    </row>
    <row r="118" spans="1:6" x14ac:dyDescent="0.7">
      <c r="A118" s="2"/>
      <c r="B118" s="2"/>
      <c r="C118" s="2"/>
      <c r="D118" s="2"/>
      <c r="E118" s="2"/>
      <c r="F118" s="2"/>
    </row>
    <row r="119" spans="1:6" x14ac:dyDescent="0.7">
      <c r="A119" s="2"/>
      <c r="B119" s="2"/>
      <c r="C119" s="2"/>
      <c r="D119" s="2"/>
      <c r="E119" s="2"/>
      <c r="F119" s="2"/>
    </row>
    <row r="120" spans="1:6" x14ac:dyDescent="0.7">
      <c r="A120" s="2"/>
      <c r="B120" s="2"/>
      <c r="C120" s="2"/>
      <c r="D120" s="2"/>
      <c r="E120" s="2"/>
      <c r="F120" s="2"/>
    </row>
    <row r="121" spans="1:6" x14ac:dyDescent="0.7">
      <c r="A121" s="2"/>
      <c r="B121" s="2"/>
      <c r="C121" s="2"/>
      <c r="D121" s="2"/>
      <c r="E121" s="2"/>
      <c r="F121" s="2"/>
    </row>
    <row r="122" spans="1:6" x14ac:dyDescent="0.7">
      <c r="A122" s="2"/>
      <c r="B122" s="2"/>
      <c r="C122" s="2"/>
      <c r="D122" s="2"/>
      <c r="E122" s="2"/>
      <c r="F122" s="2"/>
    </row>
    <row r="123" spans="1:6" x14ac:dyDescent="0.7">
      <c r="A123" s="2"/>
      <c r="B123" s="2"/>
      <c r="C123" s="2"/>
      <c r="D123" s="2"/>
      <c r="E123" s="2"/>
      <c r="F123" s="2"/>
    </row>
    <row r="124" spans="1:6" x14ac:dyDescent="0.7">
      <c r="A124" s="2"/>
      <c r="B124" s="2"/>
      <c r="C124" s="2"/>
      <c r="D124" s="2"/>
      <c r="E124" s="2"/>
      <c r="F124" s="2"/>
    </row>
    <row r="125" spans="1:6" x14ac:dyDescent="0.7">
      <c r="A125" s="2"/>
      <c r="B125" s="2"/>
      <c r="C125" s="2"/>
      <c r="D125" s="2"/>
      <c r="E125" s="2"/>
      <c r="F125" s="2"/>
    </row>
    <row r="126" spans="1:6" x14ac:dyDescent="0.7">
      <c r="A126" s="2"/>
      <c r="B126" s="2"/>
      <c r="C126" s="2"/>
      <c r="D126" s="2"/>
      <c r="E126" s="2"/>
      <c r="F126" s="2"/>
    </row>
    <row r="127" spans="1:6" x14ac:dyDescent="0.7">
      <c r="A127" s="2"/>
      <c r="B127" s="2"/>
      <c r="C127" s="2"/>
      <c r="D127" s="2"/>
      <c r="E127" s="2"/>
      <c r="F127" s="2"/>
    </row>
    <row r="128" spans="1:6" x14ac:dyDescent="0.7">
      <c r="A128" s="2"/>
      <c r="B128" s="2"/>
      <c r="C128" s="2"/>
      <c r="D128" s="2"/>
      <c r="E128" s="2"/>
      <c r="F128" s="2"/>
    </row>
    <row r="129" spans="1:6" x14ac:dyDescent="0.7">
      <c r="A129" s="2"/>
      <c r="B129" s="2"/>
      <c r="C129" s="2"/>
      <c r="D129" s="2"/>
      <c r="E129" s="2"/>
      <c r="F129" s="2"/>
    </row>
    <row r="130" spans="1:6" x14ac:dyDescent="0.7">
      <c r="A130" s="2"/>
      <c r="B130" s="2"/>
      <c r="C130" s="2"/>
      <c r="D130" s="2"/>
      <c r="E130" s="2"/>
      <c r="F130" s="2"/>
    </row>
    <row r="131" spans="1:6" x14ac:dyDescent="0.7">
      <c r="A131" s="2"/>
      <c r="B131" s="2"/>
      <c r="C131" s="2"/>
      <c r="D131" s="2"/>
      <c r="E131" s="2"/>
      <c r="F131" s="2"/>
    </row>
    <row r="132" spans="1:6" x14ac:dyDescent="0.7">
      <c r="A132" s="2"/>
      <c r="B132" s="2"/>
      <c r="C132" s="2"/>
      <c r="D132" s="2"/>
      <c r="E132" s="2"/>
      <c r="F132" s="2"/>
    </row>
    <row r="133" spans="1:6" x14ac:dyDescent="0.7">
      <c r="A133" s="2"/>
      <c r="B133" s="2"/>
      <c r="C133" s="2"/>
      <c r="D133" s="2"/>
      <c r="E133" s="2"/>
      <c r="F133" s="2"/>
    </row>
    <row r="134" spans="1:6" x14ac:dyDescent="0.7">
      <c r="A134" s="2"/>
      <c r="B134" s="2"/>
      <c r="C134" s="2"/>
      <c r="D134" s="2"/>
      <c r="E134" s="2"/>
      <c r="F134" s="2"/>
    </row>
    <row r="135" spans="1:6" x14ac:dyDescent="0.7">
      <c r="A135" s="2"/>
      <c r="B135" s="2"/>
      <c r="C135" s="2"/>
      <c r="D135" s="2"/>
      <c r="E135" s="2"/>
      <c r="F135" s="2"/>
    </row>
    <row r="136" spans="1:6" x14ac:dyDescent="0.7">
      <c r="A136" s="2"/>
      <c r="B136" s="2"/>
      <c r="C136" s="2"/>
      <c r="D136" s="2"/>
      <c r="E136" s="2"/>
      <c r="F136" s="2"/>
    </row>
    <row r="137" spans="1:6" x14ac:dyDescent="0.7">
      <c r="A137" s="2"/>
      <c r="B137" s="2"/>
      <c r="C137" s="2"/>
      <c r="D137" s="2"/>
      <c r="E137" s="2"/>
      <c r="F137" s="2"/>
    </row>
    <row r="138" spans="1:6" x14ac:dyDescent="0.7">
      <c r="A138" s="2"/>
      <c r="B138" s="2"/>
      <c r="C138" s="2"/>
      <c r="D138" s="2"/>
      <c r="E138" s="2"/>
      <c r="F138" s="2"/>
    </row>
    <row r="139" spans="1:6" x14ac:dyDescent="0.7">
      <c r="A139" s="2"/>
      <c r="B139" s="2"/>
      <c r="C139" s="2"/>
      <c r="D139" s="2"/>
      <c r="E139" s="2"/>
      <c r="F139" s="2"/>
    </row>
    <row r="140" spans="1:6" x14ac:dyDescent="0.7">
      <c r="A140" s="2"/>
      <c r="B140" s="2"/>
      <c r="C140" s="2"/>
      <c r="D140" s="2"/>
      <c r="E140" s="2"/>
      <c r="F140" s="2"/>
    </row>
    <row r="141" spans="1:6" x14ac:dyDescent="0.7">
      <c r="A141" s="2"/>
      <c r="B141" s="2"/>
      <c r="C141" s="2"/>
      <c r="D141" s="2"/>
      <c r="E141" s="2"/>
      <c r="F141" s="2"/>
    </row>
    <row r="142" spans="1:6" x14ac:dyDescent="0.7">
      <c r="A142" s="2"/>
      <c r="B142" s="2"/>
      <c r="C142" s="2"/>
      <c r="D142" s="2"/>
      <c r="E142" s="2"/>
      <c r="F142" s="2"/>
    </row>
    <row r="143" spans="1:6" x14ac:dyDescent="0.7">
      <c r="A143" s="2"/>
      <c r="B143" s="2"/>
      <c r="C143" s="2"/>
      <c r="D143" s="2"/>
      <c r="E143" s="2"/>
      <c r="F143" s="2"/>
    </row>
    <row r="144" spans="1:6" x14ac:dyDescent="0.7">
      <c r="A144" s="2"/>
      <c r="B144" s="2"/>
      <c r="C144" s="2"/>
      <c r="D144" s="2"/>
      <c r="E144" s="2"/>
      <c r="F144" s="2"/>
    </row>
    <row r="145" spans="1:6" x14ac:dyDescent="0.7">
      <c r="A145" s="2"/>
      <c r="B145" s="2"/>
      <c r="C145" s="2"/>
      <c r="D145" s="2"/>
      <c r="E145" s="2"/>
      <c r="F145" s="2"/>
    </row>
    <row r="146" spans="1:6" x14ac:dyDescent="0.7">
      <c r="A146" s="2"/>
      <c r="B146" s="2"/>
      <c r="C146" s="2"/>
      <c r="D146" s="2"/>
      <c r="E146" s="2"/>
      <c r="F146" s="2"/>
    </row>
    <row r="147" spans="1:6" x14ac:dyDescent="0.7">
      <c r="A147" s="2"/>
      <c r="B147" s="2"/>
      <c r="C147" s="2"/>
      <c r="D147" s="2"/>
      <c r="E147" s="2"/>
      <c r="F147" s="2"/>
    </row>
    <row r="148" spans="1:6" x14ac:dyDescent="0.7">
      <c r="A148" s="2"/>
      <c r="B148" s="2"/>
      <c r="C148" s="2"/>
      <c r="D148" s="2"/>
      <c r="E148" s="2"/>
      <c r="F148" s="2"/>
    </row>
    <row r="149" spans="1:6" x14ac:dyDescent="0.7">
      <c r="A149" s="2"/>
      <c r="B149" s="2"/>
      <c r="C149" s="2"/>
      <c r="D149" s="2"/>
      <c r="E149" s="2"/>
      <c r="F149" s="2"/>
    </row>
    <row r="150" spans="1:6" x14ac:dyDescent="0.7">
      <c r="A150" s="2"/>
      <c r="B150" s="2"/>
      <c r="C150" s="2"/>
      <c r="D150" s="2"/>
      <c r="E150" s="2"/>
      <c r="F150" s="2"/>
    </row>
    <row r="151" spans="1:6" x14ac:dyDescent="0.7">
      <c r="A151" s="2"/>
      <c r="B151" s="2"/>
      <c r="C151" s="2"/>
      <c r="D151" s="2"/>
      <c r="E151" s="2"/>
      <c r="F151" s="2"/>
    </row>
    <row r="152" spans="1:6" x14ac:dyDescent="0.7">
      <c r="A152" s="2"/>
      <c r="B152" s="2"/>
      <c r="C152" s="2"/>
      <c r="D152" s="2"/>
      <c r="E152" s="2"/>
      <c r="F152" s="2"/>
    </row>
    <row r="153" spans="1:6" x14ac:dyDescent="0.7">
      <c r="A153" s="2"/>
      <c r="B153" s="2"/>
      <c r="C153" s="2"/>
      <c r="D153" s="2"/>
      <c r="E153" s="2"/>
      <c r="F153" s="2"/>
    </row>
    <row r="154" spans="1:6" x14ac:dyDescent="0.7">
      <c r="A154" s="2"/>
      <c r="B154" s="2"/>
      <c r="C154" s="2"/>
      <c r="D154" s="2"/>
      <c r="E154" s="2"/>
      <c r="F154" s="2"/>
    </row>
    <row r="155" spans="1:6" x14ac:dyDescent="0.7">
      <c r="A155" s="2"/>
      <c r="B155" s="2"/>
      <c r="C155" s="2"/>
      <c r="D155" s="2"/>
      <c r="E155" s="2"/>
      <c r="F155" s="2"/>
    </row>
    <row r="156" spans="1:6" x14ac:dyDescent="0.7">
      <c r="A156" s="2"/>
      <c r="B156" s="2"/>
      <c r="C156" s="2"/>
      <c r="D156" s="2"/>
      <c r="E156" s="2"/>
      <c r="F156" s="2"/>
    </row>
    <row r="157" spans="1:6" x14ac:dyDescent="0.7">
      <c r="A157" s="2"/>
      <c r="B157" s="2"/>
      <c r="C157" s="2"/>
      <c r="D157" s="2"/>
      <c r="E157" s="2"/>
      <c r="F157" s="2"/>
    </row>
    <row r="158" spans="1:6" x14ac:dyDescent="0.7">
      <c r="A158" s="2"/>
      <c r="B158" s="2"/>
      <c r="C158" s="2"/>
      <c r="D158" s="2"/>
      <c r="E158" s="2"/>
      <c r="F158" s="2"/>
    </row>
    <row r="159" spans="1:6" x14ac:dyDescent="0.7">
      <c r="A159" s="2"/>
      <c r="B159" s="2"/>
      <c r="C159" s="2"/>
      <c r="D159" s="2"/>
      <c r="E159" s="2"/>
      <c r="F159" s="2"/>
    </row>
    <row r="160" spans="1:6" x14ac:dyDescent="0.7">
      <c r="A160" s="2"/>
      <c r="B160" s="2"/>
      <c r="C160" s="2"/>
      <c r="D160" s="2"/>
      <c r="E160" s="2"/>
      <c r="F160" s="2"/>
    </row>
    <row r="161" spans="1:6" x14ac:dyDescent="0.7">
      <c r="A161" s="2"/>
      <c r="B161" s="2"/>
      <c r="C161" s="2"/>
      <c r="D161" s="2"/>
      <c r="E161" s="2"/>
      <c r="F161" s="2"/>
    </row>
    <row r="162" spans="1:6" x14ac:dyDescent="0.7">
      <c r="A162" s="2"/>
      <c r="B162" s="2"/>
      <c r="C162" s="2"/>
      <c r="D162" s="2"/>
      <c r="E162" s="2"/>
      <c r="F162" s="2"/>
    </row>
    <row r="163" spans="1:6" x14ac:dyDescent="0.7">
      <c r="A163" s="2"/>
      <c r="B163" s="2"/>
      <c r="C163" s="2"/>
      <c r="D163" s="2"/>
      <c r="E163" s="2"/>
      <c r="F163" s="2"/>
    </row>
    <row r="164" spans="1:6" x14ac:dyDescent="0.7">
      <c r="A164" s="2"/>
      <c r="B164" s="2"/>
      <c r="C164" s="2"/>
      <c r="D164" s="2"/>
      <c r="E164" s="2"/>
      <c r="F164" s="2"/>
    </row>
    <row r="165" spans="1:6" x14ac:dyDescent="0.7">
      <c r="A165" s="2"/>
      <c r="B165" s="2"/>
      <c r="C165" s="2"/>
      <c r="D165" s="2"/>
      <c r="E165" s="2"/>
      <c r="F165" s="2"/>
    </row>
    <row r="166" spans="1:6" x14ac:dyDescent="0.7">
      <c r="A166" s="2"/>
      <c r="B166" s="2"/>
      <c r="C166" s="2"/>
      <c r="D166" s="2"/>
      <c r="E166" s="2"/>
      <c r="F166" s="2"/>
    </row>
    <row r="167" spans="1:6" x14ac:dyDescent="0.7">
      <c r="A167" s="2"/>
      <c r="B167" s="2"/>
      <c r="C167" s="2"/>
      <c r="D167" s="2"/>
      <c r="E167" s="2"/>
      <c r="F167" s="2"/>
    </row>
    <row r="168" spans="1:6" x14ac:dyDescent="0.7">
      <c r="A168" s="2"/>
      <c r="B168" s="2"/>
      <c r="C168" s="2"/>
      <c r="D168" s="2"/>
      <c r="E168" s="2"/>
      <c r="F168" s="2"/>
    </row>
    <row r="169" spans="1:6" x14ac:dyDescent="0.7">
      <c r="A169" s="2"/>
      <c r="B169" s="2"/>
      <c r="C169" s="2"/>
      <c r="D169" s="2"/>
      <c r="E169" s="2"/>
      <c r="F169" s="2"/>
    </row>
    <row r="170" spans="1:6" x14ac:dyDescent="0.7">
      <c r="A170" s="2"/>
      <c r="B170" s="2"/>
      <c r="C170" s="2"/>
      <c r="D170" s="2"/>
      <c r="E170" s="2"/>
      <c r="F170" s="2"/>
    </row>
    <row r="171" spans="1:6" x14ac:dyDescent="0.7">
      <c r="A171" s="2"/>
      <c r="B171" s="2"/>
      <c r="C171" s="2"/>
      <c r="D171" s="2"/>
      <c r="E171" s="2"/>
      <c r="F171" s="2"/>
    </row>
    <row r="172" spans="1:6" x14ac:dyDescent="0.7">
      <c r="A172" s="2"/>
      <c r="B172" s="2"/>
      <c r="C172" s="2"/>
      <c r="D172" s="2"/>
      <c r="E172" s="2"/>
      <c r="F172" s="2"/>
    </row>
    <row r="173" spans="1:6" x14ac:dyDescent="0.7">
      <c r="A173" s="2"/>
      <c r="B173" s="2"/>
      <c r="C173" s="2"/>
      <c r="D173" s="2"/>
      <c r="E173" s="2"/>
      <c r="F173" s="2"/>
    </row>
    <row r="174" spans="1:6" x14ac:dyDescent="0.7">
      <c r="A174" s="2"/>
      <c r="B174" s="2"/>
      <c r="C174" s="2"/>
      <c r="D174" s="2"/>
      <c r="E174" s="2"/>
      <c r="F174" s="2"/>
    </row>
    <row r="175" spans="1:6" x14ac:dyDescent="0.7">
      <c r="A175" s="2"/>
      <c r="B175" s="2"/>
      <c r="C175" s="2"/>
      <c r="D175" s="2"/>
      <c r="E175" s="2"/>
      <c r="F175" s="2"/>
    </row>
    <row r="176" spans="1:6" x14ac:dyDescent="0.7">
      <c r="A176" s="2"/>
      <c r="B176" s="2"/>
      <c r="C176" s="2"/>
      <c r="D176" s="2"/>
      <c r="E176" s="2"/>
      <c r="F176" s="2"/>
    </row>
    <row r="177" spans="1:6" x14ac:dyDescent="0.7">
      <c r="A177" s="2"/>
      <c r="B177" s="2"/>
      <c r="C177" s="2"/>
      <c r="D177" s="2"/>
      <c r="E177" s="2"/>
      <c r="F177" s="2"/>
    </row>
    <row r="178" spans="1:6" x14ac:dyDescent="0.7">
      <c r="A178" s="2"/>
      <c r="B178" s="2"/>
      <c r="C178" s="2"/>
      <c r="D178" s="2"/>
      <c r="E178" s="2"/>
      <c r="F178" s="2"/>
    </row>
    <row r="179" spans="1:6" x14ac:dyDescent="0.7">
      <c r="A179" s="2"/>
      <c r="B179" s="2"/>
      <c r="C179" s="2"/>
      <c r="D179" s="2"/>
      <c r="E179" s="2"/>
      <c r="F179" s="2"/>
    </row>
    <row r="180" spans="1:6" x14ac:dyDescent="0.7">
      <c r="A180" s="2"/>
      <c r="B180" s="2"/>
      <c r="C180" s="2"/>
      <c r="D180" s="2"/>
      <c r="E180" s="2"/>
      <c r="F180" s="2"/>
    </row>
    <row r="181" spans="1:6" x14ac:dyDescent="0.7">
      <c r="A181" s="2"/>
      <c r="B181" s="2"/>
      <c r="C181" s="2"/>
      <c r="D181" s="2"/>
      <c r="E181" s="2"/>
      <c r="F181" s="2"/>
    </row>
    <row r="182" spans="1:6" x14ac:dyDescent="0.7">
      <c r="A182" s="2"/>
      <c r="B182" s="2"/>
      <c r="C182" s="2"/>
      <c r="D182" s="2"/>
      <c r="E182" s="2"/>
      <c r="F182" s="2"/>
    </row>
    <row r="183" spans="1:6" x14ac:dyDescent="0.7">
      <c r="A183" s="2"/>
      <c r="B183" s="2"/>
      <c r="C183" s="2"/>
      <c r="D183" s="2"/>
      <c r="E183" s="2"/>
      <c r="F183" s="2"/>
    </row>
    <row r="184" spans="1:6" x14ac:dyDescent="0.7">
      <c r="A184" s="2"/>
      <c r="B184" s="2"/>
      <c r="C184" s="2"/>
      <c r="D184" s="2"/>
      <c r="E184" s="2"/>
      <c r="F184" s="2"/>
    </row>
    <row r="185" spans="1:6" x14ac:dyDescent="0.7">
      <c r="A185" s="2"/>
      <c r="B185" s="2"/>
      <c r="C185" s="2"/>
      <c r="D185" s="2"/>
      <c r="E185" s="2"/>
      <c r="F185" s="2"/>
    </row>
    <row r="186" spans="1:6" x14ac:dyDescent="0.7">
      <c r="A186" s="2"/>
      <c r="B186" s="2"/>
      <c r="C186" s="2"/>
      <c r="D186" s="2"/>
      <c r="E186" s="2"/>
      <c r="F186" s="2"/>
    </row>
    <row r="187" spans="1:6" x14ac:dyDescent="0.7">
      <c r="A187" s="2"/>
      <c r="B187" s="2"/>
      <c r="C187" s="2"/>
      <c r="D187" s="2"/>
      <c r="E187" s="2"/>
      <c r="F187" s="2"/>
    </row>
    <row r="188" spans="1:6" x14ac:dyDescent="0.7">
      <c r="A188" s="2"/>
      <c r="B188" s="2"/>
      <c r="C188" s="2"/>
      <c r="D188" s="2"/>
      <c r="E188" s="2"/>
      <c r="F188" s="2"/>
    </row>
    <row r="189" spans="1:6" x14ac:dyDescent="0.7">
      <c r="A189" s="2"/>
      <c r="B189" s="2"/>
      <c r="C189" s="2"/>
      <c r="D189" s="2"/>
      <c r="E189" s="2"/>
      <c r="F189" s="2"/>
    </row>
    <row r="190" spans="1:6" x14ac:dyDescent="0.7">
      <c r="A190" s="2"/>
      <c r="B190" s="2"/>
      <c r="C190" s="2"/>
      <c r="D190" s="2"/>
      <c r="E190" s="2"/>
      <c r="F190" s="2"/>
    </row>
    <row r="191" spans="1:6" x14ac:dyDescent="0.7">
      <c r="A191" s="2"/>
      <c r="B191" s="2"/>
      <c r="C191" s="2"/>
      <c r="D191" s="2"/>
      <c r="E191" s="2"/>
      <c r="F191" s="2"/>
    </row>
    <row r="192" spans="1:6" x14ac:dyDescent="0.7">
      <c r="A192" s="2"/>
      <c r="B192" s="2"/>
      <c r="C192" s="2"/>
      <c r="D192" s="2"/>
      <c r="E192" s="2"/>
      <c r="F192" s="2"/>
    </row>
    <row r="193" spans="1:6" x14ac:dyDescent="0.7">
      <c r="A193" s="2"/>
      <c r="B193" s="2"/>
      <c r="C193" s="2"/>
      <c r="D193" s="2"/>
      <c r="E193" s="2"/>
      <c r="F193" s="2"/>
    </row>
    <row r="194" spans="1:6" x14ac:dyDescent="0.7">
      <c r="A194" s="2"/>
      <c r="B194" s="2"/>
      <c r="C194" s="2"/>
      <c r="D194" s="2"/>
      <c r="E194" s="2"/>
      <c r="F194" s="2"/>
    </row>
    <row r="195" spans="1:6" x14ac:dyDescent="0.7">
      <c r="A195" s="2"/>
      <c r="B195" s="2"/>
      <c r="C195" s="2"/>
      <c r="D195" s="2"/>
      <c r="E195" s="2"/>
      <c r="F195" s="2"/>
    </row>
    <row r="196" spans="1:6" x14ac:dyDescent="0.7">
      <c r="A196" s="2"/>
      <c r="B196" s="2"/>
      <c r="C196" s="2"/>
      <c r="D196" s="2"/>
      <c r="E196" s="2"/>
      <c r="F196" s="2"/>
    </row>
    <row r="197" spans="1:6" x14ac:dyDescent="0.7">
      <c r="A197" s="2"/>
      <c r="B197" s="2"/>
      <c r="C197" s="2"/>
      <c r="D197" s="2"/>
      <c r="E197" s="2"/>
      <c r="F197" s="2"/>
    </row>
    <row r="198" spans="1:6" x14ac:dyDescent="0.7">
      <c r="A198" s="2"/>
      <c r="B198" s="2"/>
      <c r="C198" s="2"/>
      <c r="D198" s="2"/>
      <c r="E198" s="2"/>
      <c r="F198" s="2"/>
    </row>
    <row r="199" spans="1:6" x14ac:dyDescent="0.7">
      <c r="A199" s="2"/>
      <c r="B199" s="2"/>
      <c r="C199" s="2"/>
      <c r="D199" s="2"/>
      <c r="E199" s="2"/>
      <c r="F199" s="2"/>
    </row>
    <row r="200" spans="1:6" x14ac:dyDescent="0.7">
      <c r="A200" s="2"/>
      <c r="B200" s="2"/>
      <c r="C200" s="2"/>
      <c r="D200" s="2"/>
      <c r="E200" s="2"/>
      <c r="F200" s="2"/>
    </row>
    <row r="201" spans="1:6" x14ac:dyDescent="0.7">
      <c r="A201" s="2"/>
      <c r="B201" s="2"/>
      <c r="C201" s="2"/>
      <c r="D201" s="2"/>
      <c r="E201" s="2"/>
      <c r="F201" s="2"/>
    </row>
    <row r="202" spans="1:6" x14ac:dyDescent="0.7">
      <c r="A202" s="2"/>
      <c r="B202" s="2"/>
      <c r="C202" s="2"/>
      <c r="D202" s="2"/>
      <c r="E202" s="2"/>
      <c r="F202" s="2"/>
    </row>
    <row r="203" spans="1:6" x14ac:dyDescent="0.7">
      <c r="A203" s="2"/>
      <c r="B203" s="2"/>
      <c r="C203" s="2"/>
      <c r="D203" s="2"/>
      <c r="E203" s="2"/>
      <c r="F203" s="2"/>
    </row>
    <row r="204" spans="1:6" x14ac:dyDescent="0.7">
      <c r="A204" s="2"/>
      <c r="B204" s="2"/>
      <c r="C204" s="2"/>
      <c r="D204" s="2"/>
      <c r="E204" s="2"/>
      <c r="F204" s="2"/>
    </row>
    <row r="205" spans="1:6" x14ac:dyDescent="0.7">
      <c r="A205" s="2"/>
      <c r="B205" s="2"/>
      <c r="C205" s="2"/>
      <c r="D205" s="2"/>
      <c r="E205" s="2"/>
      <c r="F205" s="2"/>
    </row>
    <row r="206" spans="1:6" x14ac:dyDescent="0.7">
      <c r="A206" s="2"/>
      <c r="B206" s="2"/>
      <c r="C206" s="2"/>
      <c r="D206" s="2"/>
      <c r="E206" s="2"/>
      <c r="F206" s="2"/>
    </row>
    <row r="207" spans="1:6" x14ac:dyDescent="0.7">
      <c r="A207" s="2"/>
      <c r="B207" s="2"/>
      <c r="C207" s="2"/>
      <c r="D207" s="2"/>
      <c r="E207" s="2"/>
      <c r="F207" s="2"/>
    </row>
    <row r="208" spans="1:6" x14ac:dyDescent="0.7">
      <c r="A208" s="2"/>
      <c r="B208" s="2"/>
      <c r="C208" s="2"/>
      <c r="D208" s="2"/>
      <c r="E208" s="2"/>
      <c r="F208" s="2"/>
    </row>
    <row r="209" spans="1:6" x14ac:dyDescent="0.7">
      <c r="A209" s="2"/>
      <c r="B209" s="2"/>
      <c r="C209" s="2"/>
      <c r="D209" s="2"/>
      <c r="E209" s="2"/>
      <c r="F209" s="2"/>
    </row>
    <row r="210" spans="1:6" x14ac:dyDescent="0.7">
      <c r="A210" s="2"/>
      <c r="B210" s="2"/>
      <c r="C210" s="2"/>
      <c r="D210" s="2"/>
      <c r="E210" s="2"/>
      <c r="F210" s="2"/>
    </row>
    <row r="211" spans="1:6" x14ac:dyDescent="0.7">
      <c r="A211" s="2"/>
      <c r="B211" s="2"/>
      <c r="C211" s="2"/>
      <c r="D211" s="2"/>
      <c r="E211" s="2"/>
      <c r="F211" s="2"/>
    </row>
    <row r="212" spans="1:6" x14ac:dyDescent="0.7">
      <c r="A212" s="2"/>
      <c r="B212" s="2"/>
      <c r="C212" s="2"/>
      <c r="D212" s="2"/>
      <c r="E212" s="2"/>
      <c r="F212" s="2"/>
    </row>
    <row r="213" spans="1:6" x14ac:dyDescent="0.7">
      <c r="A213" s="2"/>
      <c r="B213" s="2"/>
      <c r="C213" s="2"/>
      <c r="D213" s="2"/>
      <c r="E213" s="2"/>
      <c r="F213" s="2"/>
    </row>
    <row r="214" spans="1:6" x14ac:dyDescent="0.7">
      <c r="A214" s="2"/>
      <c r="B214" s="2"/>
      <c r="C214" s="2"/>
      <c r="D214" s="2"/>
      <c r="E214" s="2"/>
      <c r="F214" s="2"/>
    </row>
    <row r="215" spans="1:6" x14ac:dyDescent="0.7">
      <c r="A215" s="2"/>
      <c r="B215" s="2"/>
      <c r="C215" s="2"/>
      <c r="D215" s="2"/>
      <c r="E215" s="2"/>
      <c r="F215" s="2"/>
    </row>
    <row r="216" spans="1:6" x14ac:dyDescent="0.7">
      <c r="A216" s="2"/>
      <c r="B216" s="2"/>
      <c r="C216" s="2"/>
      <c r="D216" s="2"/>
      <c r="E216" s="2"/>
      <c r="F216" s="2"/>
    </row>
    <row r="217" spans="1:6" x14ac:dyDescent="0.7">
      <c r="A217" s="2"/>
      <c r="B217" s="2"/>
      <c r="C217" s="2"/>
      <c r="D217" s="2"/>
      <c r="E217" s="2"/>
      <c r="F217" s="2"/>
    </row>
    <row r="218" spans="1:6" x14ac:dyDescent="0.7">
      <c r="A218" s="2"/>
      <c r="B218" s="2"/>
      <c r="C218" s="2"/>
      <c r="D218" s="2"/>
      <c r="E218" s="2"/>
      <c r="F218" s="2"/>
    </row>
    <row r="219" spans="1:6" x14ac:dyDescent="0.7">
      <c r="A219" s="2"/>
      <c r="B219" s="2"/>
      <c r="C219" s="2"/>
      <c r="D219" s="2"/>
      <c r="E219" s="2"/>
      <c r="F219" s="2"/>
    </row>
    <row r="220" spans="1:6" x14ac:dyDescent="0.7">
      <c r="A220" s="2"/>
      <c r="B220" s="2"/>
      <c r="C220" s="2"/>
      <c r="D220" s="2"/>
      <c r="E220" s="2"/>
      <c r="F220" s="2"/>
    </row>
    <row r="221" spans="1:6" x14ac:dyDescent="0.7">
      <c r="A221" s="2"/>
      <c r="B221" s="2"/>
      <c r="C221" s="2"/>
      <c r="D221" s="2"/>
      <c r="E221" s="2"/>
      <c r="F221" s="2"/>
    </row>
    <row r="222" spans="1:6" x14ac:dyDescent="0.7">
      <c r="A222" s="2"/>
      <c r="B222" s="2"/>
      <c r="C222" s="2"/>
      <c r="D222" s="2"/>
      <c r="E222" s="2"/>
      <c r="F222" s="2"/>
    </row>
    <row r="223" spans="1:6" x14ac:dyDescent="0.7">
      <c r="A223" s="2"/>
      <c r="B223" s="2"/>
      <c r="C223" s="2"/>
      <c r="D223" s="2"/>
      <c r="E223" s="2"/>
      <c r="F223" s="2"/>
    </row>
    <row r="224" spans="1:6" x14ac:dyDescent="0.7">
      <c r="A224" s="2"/>
      <c r="B224" s="2"/>
      <c r="C224" s="2"/>
      <c r="D224" s="2"/>
      <c r="E224" s="2"/>
      <c r="F224" s="2"/>
    </row>
    <row r="225" spans="1:6" x14ac:dyDescent="0.7">
      <c r="A225" s="2"/>
      <c r="B225" s="2"/>
      <c r="C225" s="2"/>
      <c r="D225" s="2"/>
      <c r="E225" s="2"/>
      <c r="F225" s="2"/>
    </row>
    <row r="226" spans="1:6" x14ac:dyDescent="0.7">
      <c r="A226" s="2"/>
      <c r="B226" s="2"/>
      <c r="C226" s="2"/>
      <c r="D226" s="2"/>
      <c r="E226" s="2"/>
      <c r="F226" s="2"/>
    </row>
    <row r="227" spans="1:6" x14ac:dyDescent="0.7">
      <c r="A227" s="2"/>
      <c r="B227" s="2"/>
      <c r="C227" s="2"/>
      <c r="D227" s="2"/>
      <c r="E227" s="2"/>
      <c r="F227" s="2"/>
    </row>
    <row r="228" spans="1:6" x14ac:dyDescent="0.7">
      <c r="A228" s="2"/>
      <c r="B228" s="2"/>
      <c r="C228" s="2"/>
      <c r="D228" s="2"/>
      <c r="E228" s="2"/>
      <c r="F228" s="2"/>
    </row>
    <row r="229" spans="1:6" x14ac:dyDescent="0.7">
      <c r="A229" s="2"/>
      <c r="B229" s="2"/>
      <c r="C229" s="2"/>
      <c r="D229" s="2"/>
      <c r="E229" s="2"/>
      <c r="F229" s="2"/>
    </row>
    <row r="230" spans="1:6" x14ac:dyDescent="0.7">
      <c r="A230" s="2"/>
      <c r="B230" s="2"/>
      <c r="C230" s="2"/>
      <c r="D230" s="2"/>
      <c r="E230" s="2"/>
      <c r="F230" s="2"/>
    </row>
    <row r="231" spans="1:6" x14ac:dyDescent="0.7">
      <c r="A231" s="2"/>
      <c r="B231" s="2"/>
      <c r="C231" s="2"/>
      <c r="D231" s="2"/>
      <c r="E231" s="2"/>
      <c r="F231" s="2"/>
    </row>
    <row r="232" spans="1:6" x14ac:dyDescent="0.7">
      <c r="A232" s="2"/>
      <c r="B232" s="2"/>
      <c r="C232" s="2"/>
      <c r="D232" s="2"/>
      <c r="E232" s="2"/>
      <c r="F232" s="2"/>
    </row>
    <row r="233" spans="1:6" x14ac:dyDescent="0.7">
      <c r="A233" s="2"/>
      <c r="B233" s="2"/>
      <c r="C233" s="2"/>
      <c r="D233" s="2"/>
      <c r="E233" s="2"/>
      <c r="F233" s="2"/>
    </row>
    <row r="234" spans="1:6" x14ac:dyDescent="0.7">
      <c r="A234" s="2"/>
      <c r="B234" s="2"/>
      <c r="C234" s="2"/>
      <c r="D234" s="2"/>
      <c r="E234" s="2"/>
      <c r="F234" s="2"/>
    </row>
    <row r="235" spans="1:6" x14ac:dyDescent="0.7">
      <c r="A235" s="2"/>
      <c r="B235" s="2"/>
      <c r="C235" s="2"/>
      <c r="D235" s="2"/>
      <c r="E235" s="2"/>
      <c r="F235" s="2"/>
    </row>
    <row r="236" spans="1:6" x14ac:dyDescent="0.7">
      <c r="A236" s="2"/>
      <c r="B236" s="2"/>
      <c r="C236" s="2"/>
      <c r="D236" s="2"/>
      <c r="E236" s="2"/>
      <c r="F236" s="2"/>
    </row>
    <row r="237" spans="1:6" x14ac:dyDescent="0.7">
      <c r="A237" s="2"/>
      <c r="B237" s="2"/>
      <c r="C237" s="2"/>
      <c r="D237" s="2"/>
      <c r="E237" s="2"/>
      <c r="F237" s="2"/>
    </row>
    <row r="238" spans="1:6" x14ac:dyDescent="0.7">
      <c r="A238" s="2"/>
      <c r="B238" s="2"/>
      <c r="C238" s="2"/>
      <c r="D238" s="2"/>
      <c r="E238" s="2"/>
      <c r="F238" s="2"/>
    </row>
    <row r="239" spans="1:6" x14ac:dyDescent="0.7">
      <c r="A239" s="2"/>
      <c r="B239" s="2"/>
      <c r="C239" s="2"/>
      <c r="D239" s="2"/>
      <c r="E239" s="2"/>
      <c r="F239" s="2"/>
    </row>
    <row r="240" spans="1:6" x14ac:dyDescent="0.7">
      <c r="A240" s="2"/>
      <c r="B240" s="2"/>
      <c r="C240" s="2"/>
      <c r="D240" s="2"/>
      <c r="E240" s="2"/>
      <c r="F240" s="2"/>
    </row>
    <row r="241" spans="1:6" x14ac:dyDescent="0.7">
      <c r="A241" s="2"/>
      <c r="B241" s="2"/>
      <c r="C241" s="2"/>
      <c r="D241" s="2"/>
      <c r="E241" s="2"/>
      <c r="F241" s="2"/>
    </row>
    <row r="242" spans="1:6" x14ac:dyDescent="0.7">
      <c r="A242" s="2"/>
      <c r="B242" s="2"/>
      <c r="C242" s="2"/>
      <c r="D242" s="2"/>
      <c r="E242" s="2"/>
      <c r="F242" s="2"/>
    </row>
    <row r="243" spans="1:6" x14ac:dyDescent="0.7">
      <c r="A243" s="2"/>
      <c r="B243" s="2"/>
      <c r="C243" s="2"/>
      <c r="D243" s="2"/>
      <c r="E243" s="2"/>
      <c r="F243" s="2"/>
    </row>
    <row r="244" spans="1:6" x14ac:dyDescent="0.7">
      <c r="A244" s="2"/>
      <c r="B244" s="2"/>
      <c r="C244" s="2"/>
      <c r="D244" s="2"/>
      <c r="E244" s="2"/>
      <c r="F244" s="2"/>
    </row>
    <row r="245" spans="1:6" x14ac:dyDescent="0.7">
      <c r="A245" s="2"/>
      <c r="B245" s="2"/>
      <c r="C245" s="2"/>
      <c r="D245" s="2"/>
      <c r="E245" s="2"/>
      <c r="F245" s="2"/>
    </row>
    <row r="246" spans="1:6" x14ac:dyDescent="0.7">
      <c r="A246" s="2"/>
      <c r="B246" s="2"/>
      <c r="C246" s="2"/>
      <c r="D246" s="2"/>
      <c r="E246" s="2"/>
      <c r="F246" s="2"/>
    </row>
    <row r="247" spans="1:6" x14ac:dyDescent="0.7">
      <c r="A247" s="2"/>
      <c r="B247" s="2"/>
      <c r="C247" s="2"/>
      <c r="D247" s="2"/>
      <c r="E247" s="2"/>
      <c r="F247" s="2"/>
    </row>
    <row r="248" spans="1:6" x14ac:dyDescent="0.7">
      <c r="A248" s="2"/>
      <c r="B248" s="2"/>
      <c r="C248" s="2"/>
      <c r="D248" s="2"/>
      <c r="E248" s="2"/>
      <c r="F248" s="2"/>
    </row>
    <row r="249" spans="1:6" x14ac:dyDescent="0.7">
      <c r="A249" s="2"/>
      <c r="B249" s="2"/>
      <c r="C249" s="2"/>
      <c r="D249" s="2"/>
      <c r="E249" s="2"/>
      <c r="F249" s="2"/>
    </row>
    <row r="250" spans="1:6" x14ac:dyDescent="0.7">
      <c r="A250" s="2"/>
      <c r="B250" s="2"/>
      <c r="C250" s="2"/>
      <c r="D250" s="2"/>
      <c r="E250" s="2"/>
      <c r="F250" s="2"/>
    </row>
    <row r="251" spans="1:6" x14ac:dyDescent="0.7">
      <c r="A251" s="2"/>
      <c r="B251" s="2"/>
      <c r="C251" s="2"/>
      <c r="D251" s="2"/>
      <c r="E251" s="2"/>
      <c r="F251" s="2"/>
    </row>
    <row r="252" spans="1:6" x14ac:dyDescent="0.7">
      <c r="A252" s="2"/>
      <c r="B252" s="2"/>
      <c r="C252" s="2"/>
      <c r="D252" s="2"/>
      <c r="E252" s="2"/>
      <c r="F252" s="2"/>
    </row>
    <row r="253" spans="1:6" x14ac:dyDescent="0.7">
      <c r="A253" s="2"/>
      <c r="B253" s="2"/>
      <c r="C253" s="2"/>
      <c r="D253" s="2"/>
      <c r="E253" s="2"/>
      <c r="F253" s="2"/>
    </row>
    <row r="254" spans="1:6" x14ac:dyDescent="0.7">
      <c r="A254" s="2"/>
      <c r="B254" s="2"/>
      <c r="C254" s="2"/>
      <c r="D254" s="2"/>
      <c r="E254" s="2"/>
      <c r="F254" s="2"/>
    </row>
    <row r="255" spans="1:6" x14ac:dyDescent="0.7">
      <c r="A255" s="2"/>
      <c r="B255" s="2"/>
      <c r="C255" s="2"/>
      <c r="D255" s="2"/>
      <c r="E255" s="2"/>
      <c r="F255" s="2"/>
    </row>
    <row r="256" spans="1:6" x14ac:dyDescent="0.7">
      <c r="A256" s="2"/>
      <c r="B256" s="2"/>
      <c r="C256" s="2"/>
      <c r="D256" s="2"/>
      <c r="E256" s="2"/>
      <c r="F256" s="2"/>
    </row>
    <row r="257" spans="1:6" x14ac:dyDescent="0.7">
      <c r="A257" s="2"/>
      <c r="B257" s="2"/>
      <c r="C257" s="2"/>
      <c r="D257" s="2"/>
      <c r="E257" s="2"/>
      <c r="F257" s="2"/>
    </row>
    <row r="258" spans="1:6" x14ac:dyDescent="0.7">
      <c r="A258" s="2"/>
      <c r="B258" s="2"/>
      <c r="C258" s="2"/>
      <c r="D258" s="2"/>
      <c r="E258" s="2"/>
      <c r="F258" s="2"/>
    </row>
    <row r="259" spans="1:6" x14ac:dyDescent="0.7">
      <c r="A259" s="2"/>
      <c r="B259" s="2"/>
      <c r="C259" s="2"/>
      <c r="D259" s="2"/>
      <c r="E259" s="2"/>
      <c r="F259" s="2"/>
    </row>
    <row r="260" spans="1:6" x14ac:dyDescent="0.7">
      <c r="A260" s="2"/>
      <c r="B260" s="2"/>
      <c r="C260" s="2"/>
      <c r="D260" s="2"/>
      <c r="E260" s="2"/>
      <c r="F260" s="2"/>
    </row>
    <row r="261" spans="1:6" x14ac:dyDescent="0.7">
      <c r="A261" s="2"/>
      <c r="B261" s="2"/>
      <c r="C261" s="2"/>
      <c r="D261" s="2"/>
      <c r="E261" s="2"/>
      <c r="F261" s="2"/>
    </row>
    <row r="262" spans="1:6" x14ac:dyDescent="0.7">
      <c r="A262" s="2"/>
      <c r="B262" s="2"/>
      <c r="C262" s="2"/>
      <c r="D262" s="2"/>
      <c r="E262" s="2"/>
      <c r="F262" s="2"/>
    </row>
    <row r="263" spans="1:6" x14ac:dyDescent="0.7">
      <c r="A263" s="2"/>
      <c r="B263" s="2"/>
      <c r="C263" s="2"/>
      <c r="D263" s="2"/>
      <c r="E263" s="2"/>
      <c r="F263" s="2"/>
    </row>
    <row r="264" spans="1:6" x14ac:dyDescent="0.7">
      <c r="A264" s="2"/>
      <c r="B264" s="2"/>
      <c r="C264" s="2"/>
      <c r="D264" s="2"/>
      <c r="E264" s="2"/>
      <c r="F264" s="2"/>
    </row>
    <row r="265" spans="1:6" x14ac:dyDescent="0.7">
      <c r="A265" s="2"/>
      <c r="B265" s="2"/>
      <c r="C265" s="2"/>
      <c r="D265" s="2"/>
      <c r="E265" s="2"/>
      <c r="F265" s="2"/>
    </row>
    <row r="266" spans="1:6" x14ac:dyDescent="0.7">
      <c r="A266" s="2"/>
      <c r="B266" s="2"/>
      <c r="C266" s="2"/>
      <c r="D266" s="2"/>
      <c r="E266" s="2"/>
      <c r="F266" s="2"/>
    </row>
    <row r="267" spans="1:6" x14ac:dyDescent="0.7">
      <c r="A267" s="2"/>
      <c r="B267" s="2"/>
      <c r="C267" s="2"/>
      <c r="D267" s="2"/>
      <c r="E267" s="2"/>
      <c r="F267" s="2"/>
    </row>
    <row r="268" spans="1:6" x14ac:dyDescent="0.7">
      <c r="A268" s="2"/>
      <c r="B268" s="2"/>
      <c r="C268" s="2"/>
      <c r="D268" s="2"/>
      <c r="E268" s="2"/>
      <c r="F268" s="2"/>
    </row>
    <row r="269" spans="1:6" x14ac:dyDescent="0.7">
      <c r="A269" s="2"/>
      <c r="B269" s="2"/>
      <c r="C269" s="2"/>
      <c r="D269" s="2"/>
      <c r="E269" s="2"/>
      <c r="F269" s="2"/>
    </row>
    <row r="270" spans="1:6" x14ac:dyDescent="0.7">
      <c r="A270" s="2"/>
      <c r="B270" s="2"/>
      <c r="C270" s="2"/>
      <c r="D270" s="2"/>
      <c r="E270" s="2"/>
      <c r="F270" s="2"/>
    </row>
    <row r="271" spans="1:6" x14ac:dyDescent="0.7">
      <c r="A271" s="2"/>
      <c r="B271" s="2"/>
      <c r="C271" s="2"/>
      <c r="D271" s="2"/>
      <c r="E271" s="2"/>
      <c r="F271" s="2"/>
    </row>
    <row r="272" spans="1:6" x14ac:dyDescent="0.7">
      <c r="A272" s="2"/>
      <c r="B272" s="2"/>
      <c r="C272" s="2"/>
      <c r="D272" s="2"/>
      <c r="E272" s="2"/>
      <c r="F272" s="2"/>
    </row>
    <row r="273" spans="1:6" x14ac:dyDescent="0.7">
      <c r="A273" s="2"/>
      <c r="B273" s="2"/>
      <c r="C273" s="2"/>
      <c r="D273" s="2"/>
      <c r="E273" s="2"/>
      <c r="F273" s="2"/>
    </row>
    <row r="274" spans="1:6" x14ac:dyDescent="0.7">
      <c r="A274" s="2"/>
      <c r="B274" s="2"/>
      <c r="C274" s="2"/>
      <c r="D274" s="2"/>
      <c r="E274" s="2"/>
      <c r="F274" s="2"/>
    </row>
    <row r="275" spans="1:6" x14ac:dyDescent="0.7">
      <c r="A275" s="2"/>
      <c r="B275" s="2"/>
      <c r="C275" s="2"/>
      <c r="D275" s="2"/>
      <c r="E275" s="2"/>
      <c r="F275" s="2"/>
    </row>
    <row r="276" spans="1:6" x14ac:dyDescent="0.7">
      <c r="A276" s="2"/>
      <c r="B276" s="2"/>
      <c r="C276" s="2"/>
      <c r="D276" s="2"/>
      <c r="E276" s="2"/>
      <c r="F276" s="2"/>
    </row>
    <row r="277" spans="1:6" x14ac:dyDescent="0.7">
      <c r="A277" s="2"/>
      <c r="B277" s="2"/>
      <c r="C277" s="2"/>
      <c r="D277" s="2"/>
      <c r="E277" s="2"/>
      <c r="F277" s="2"/>
    </row>
    <row r="278" spans="1:6" x14ac:dyDescent="0.7">
      <c r="A278" s="2"/>
      <c r="B278" s="2"/>
      <c r="C278" s="2"/>
      <c r="D278" s="2"/>
      <c r="E278" s="2"/>
      <c r="F278" s="2"/>
    </row>
    <row r="279" spans="1:6" x14ac:dyDescent="0.7">
      <c r="A279" s="2"/>
      <c r="B279" s="2"/>
      <c r="C279" s="2"/>
      <c r="D279" s="2"/>
      <c r="E279" s="2"/>
      <c r="F279" s="2"/>
    </row>
    <row r="280" spans="1:6" x14ac:dyDescent="0.7">
      <c r="A280" s="2"/>
      <c r="B280" s="2"/>
      <c r="C280" s="2"/>
      <c r="D280" s="2"/>
      <c r="E280" s="2"/>
      <c r="F280" s="2"/>
    </row>
    <row r="281" spans="1:6" x14ac:dyDescent="0.7">
      <c r="A281" s="2"/>
      <c r="B281" s="2"/>
      <c r="C281" s="2"/>
      <c r="D281" s="2"/>
      <c r="E281" s="2"/>
      <c r="F281" s="2"/>
    </row>
    <row r="282" spans="1:6" x14ac:dyDescent="0.7">
      <c r="A282" s="2"/>
      <c r="B282" s="2"/>
      <c r="C282" s="2"/>
      <c r="D282" s="2"/>
      <c r="E282" s="2"/>
      <c r="F282" s="2"/>
    </row>
    <row r="283" spans="1:6" x14ac:dyDescent="0.7">
      <c r="A283" s="2"/>
      <c r="B283" s="2"/>
      <c r="C283" s="2"/>
      <c r="D283" s="2"/>
      <c r="E283" s="2"/>
      <c r="F283" s="2"/>
    </row>
    <row r="284" spans="1:6" x14ac:dyDescent="0.7">
      <c r="A284" s="2"/>
      <c r="B284" s="2"/>
      <c r="C284" s="2"/>
      <c r="D284" s="2"/>
      <c r="E284" s="2"/>
      <c r="F284" s="2"/>
    </row>
    <row r="285" spans="1:6" x14ac:dyDescent="0.7">
      <c r="A285" s="2"/>
      <c r="B285" s="2"/>
      <c r="C285" s="2"/>
      <c r="D285" s="2"/>
      <c r="E285" s="2"/>
      <c r="F285" s="2"/>
    </row>
    <row r="286" spans="1:6" x14ac:dyDescent="0.7">
      <c r="A286" s="2"/>
      <c r="B286" s="2"/>
      <c r="C286" s="2"/>
      <c r="D286" s="2"/>
      <c r="E286" s="2"/>
      <c r="F286" s="2"/>
    </row>
    <row r="287" spans="1:6" x14ac:dyDescent="0.7">
      <c r="A287" s="2"/>
      <c r="B287" s="2"/>
      <c r="C287" s="2"/>
      <c r="D287" s="2"/>
      <c r="E287" s="2"/>
      <c r="F287" s="2"/>
    </row>
    <row r="288" spans="1:6" x14ac:dyDescent="0.7">
      <c r="A288" s="2"/>
      <c r="B288" s="2"/>
      <c r="C288" s="2"/>
      <c r="D288" s="2"/>
      <c r="E288" s="2"/>
      <c r="F288" s="2"/>
    </row>
    <row r="289" spans="1:6" x14ac:dyDescent="0.7">
      <c r="A289" s="2"/>
      <c r="B289" s="2"/>
      <c r="C289" s="2"/>
      <c r="D289" s="2"/>
      <c r="E289" s="2"/>
      <c r="F289" s="2"/>
    </row>
    <row r="290" spans="1:6" x14ac:dyDescent="0.7">
      <c r="A290" s="2"/>
      <c r="B290" s="2"/>
      <c r="C290" s="2"/>
      <c r="D290" s="2"/>
      <c r="E290" s="2"/>
      <c r="F290" s="2"/>
    </row>
    <row r="291" spans="1:6" x14ac:dyDescent="0.7">
      <c r="A291" s="2"/>
      <c r="B291" s="2"/>
      <c r="C291" s="2"/>
      <c r="D291" s="2"/>
      <c r="E291" s="2"/>
      <c r="F291" s="2"/>
    </row>
    <row r="292" spans="1:6" x14ac:dyDescent="0.7">
      <c r="A292" s="2"/>
      <c r="B292" s="2"/>
      <c r="C292" s="2"/>
      <c r="D292" s="2"/>
      <c r="E292" s="2"/>
      <c r="F292" s="2"/>
    </row>
    <row r="293" spans="1:6" x14ac:dyDescent="0.7">
      <c r="A293" s="2"/>
      <c r="B293" s="2"/>
      <c r="C293" s="2"/>
      <c r="D293" s="2"/>
      <c r="E293" s="2"/>
      <c r="F293" s="2"/>
    </row>
    <row r="294" spans="1:6" x14ac:dyDescent="0.7">
      <c r="A294" s="2"/>
      <c r="B294" s="2"/>
      <c r="C294" s="2"/>
      <c r="D294" s="2"/>
      <c r="E294" s="2"/>
      <c r="F294" s="2"/>
    </row>
    <row r="295" spans="1:6" x14ac:dyDescent="0.7">
      <c r="A295" s="2"/>
      <c r="B295" s="2"/>
      <c r="C295" s="2"/>
      <c r="D295" s="2"/>
      <c r="E295" s="2"/>
      <c r="F295" s="2"/>
    </row>
    <row r="296" spans="1:6" x14ac:dyDescent="0.7">
      <c r="A296" s="2"/>
      <c r="B296" s="2"/>
      <c r="C296" s="2"/>
      <c r="D296" s="2"/>
      <c r="E296" s="2"/>
      <c r="F296" s="2"/>
    </row>
    <row r="297" spans="1:6" x14ac:dyDescent="0.7">
      <c r="A297" s="2"/>
      <c r="B297" s="2"/>
      <c r="C297" s="2"/>
      <c r="D297" s="2"/>
      <c r="E297" s="2"/>
      <c r="F297" s="2"/>
    </row>
    <row r="298" spans="1:6" x14ac:dyDescent="0.7">
      <c r="A298" s="2"/>
      <c r="B298" s="2"/>
      <c r="C298" s="2"/>
      <c r="D298" s="2"/>
      <c r="E298" s="2"/>
      <c r="F298" s="2"/>
    </row>
    <row r="299" spans="1:6" x14ac:dyDescent="0.7">
      <c r="A299" s="2"/>
      <c r="B299" s="2"/>
      <c r="C299" s="2"/>
      <c r="D299" s="2"/>
      <c r="E299" s="2"/>
      <c r="F299" s="2"/>
    </row>
    <row r="300" spans="1:6" x14ac:dyDescent="0.7">
      <c r="A300" s="2"/>
      <c r="B300" s="2"/>
      <c r="C300" s="2"/>
      <c r="D300" s="2"/>
      <c r="E300" s="2"/>
      <c r="F300" s="2"/>
    </row>
    <row r="301" spans="1:6" x14ac:dyDescent="0.7">
      <c r="A301" s="2"/>
      <c r="B301" s="2"/>
      <c r="C301" s="2"/>
      <c r="D301" s="2"/>
      <c r="E301" s="2"/>
      <c r="F301" s="2"/>
    </row>
    <row r="302" spans="1:6" x14ac:dyDescent="0.7">
      <c r="A302" s="2"/>
      <c r="B302" s="2"/>
      <c r="C302" s="2"/>
      <c r="D302" s="2"/>
      <c r="E302" s="2"/>
      <c r="F302" s="2"/>
    </row>
    <row r="303" spans="1:6" x14ac:dyDescent="0.7">
      <c r="A303" s="2"/>
      <c r="B303" s="2"/>
      <c r="C303" s="2"/>
      <c r="D303" s="2"/>
      <c r="E303" s="2"/>
      <c r="F303" s="2"/>
    </row>
    <row r="304" spans="1:6" x14ac:dyDescent="0.7">
      <c r="A304" s="2"/>
      <c r="B304" s="2"/>
      <c r="C304" s="2"/>
      <c r="D304" s="2"/>
      <c r="E304" s="2"/>
      <c r="F304" s="2"/>
    </row>
    <row r="305" spans="1:6" x14ac:dyDescent="0.7">
      <c r="A305" s="2"/>
      <c r="B305" s="2"/>
      <c r="C305" s="2"/>
      <c r="D305" s="2"/>
      <c r="E305" s="2"/>
      <c r="F305" s="2"/>
    </row>
    <row r="306" spans="1:6" x14ac:dyDescent="0.7">
      <c r="A306" s="2"/>
      <c r="B306" s="2"/>
      <c r="C306" s="2"/>
      <c r="D306" s="2"/>
      <c r="E306" s="2"/>
      <c r="F306" s="2"/>
    </row>
    <row r="307" spans="1:6" x14ac:dyDescent="0.7">
      <c r="A307" s="2"/>
      <c r="B307" s="2"/>
      <c r="C307" s="2"/>
      <c r="D307" s="2"/>
      <c r="E307" s="2"/>
      <c r="F307" s="2"/>
    </row>
    <row r="308" spans="1:6" x14ac:dyDescent="0.7">
      <c r="A308" s="2"/>
      <c r="B308" s="2"/>
      <c r="C308" s="2"/>
      <c r="D308" s="2"/>
      <c r="E308" s="2"/>
      <c r="F308" s="2"/>
    </row>
    <row r="309" spans="1:6" x14ac:dyDescent="0.7">
      <c r="A309" s="2"/>
      <c r="B309" s="2"/>
      <c r="C309" s="2"/>
      <c r="D309" s="2"/>
      <c r="E309" s="2"/>
      <c r="F309" s="2"/>
    </row>
    <row r="310" spans="1:6" x14ac:dyDescent="0.7">
      <c r="A310" s="2"/>
      <c r="B310" s="2"/>
      <c r="C310" s="2"/>
      <c r="D310" s="2"/>
      <c r="E310" s="2"/>
      <c r="F310" s="2"/>
    </row>
    <row r="311" spans="1:6" x14ac:dyDescent="0.7">
      <c r="A311" s="2"/>
      <c r="B311" s="2"/>
      <c r="C311" s="2"/>
      <c r="D311" s="2"/>
      <c r="E311" s="2"/>
      <c r="F311" s="2"/>
    </row>
    <row r="312" spans="1:6" x14ac:dyDescent="0.7">
      <c r="A312" s="2"/>
      <c r="B312" s="2"/>
      <c r="C312" s="2"/>
      <c r="D312" s="2"/>
      <c r="E312" s="2"/>
      <c r="F312" s="2"/>
    </row>
    <row r="313" spans="1:6" x14ac:dyDescent="0.7">
      <c r="A313" s="2"/>
      <c r="B313" s="2"/>
      <c r="C313" s="2"/>
      <c r="D313" s="2"/>
      <c r="E313" s="2"/>
      <c r="F313" s="2"/>
    </row>
    <row r="314" spans="1:6" x14ac:dyDescent="0.7">
      <c r="A314" s="2"/>
      <c r="B314" s="2"/>
      <c r="C314" s="2"/>
      <c r="D314" s="2"/>
      <c r="E314" s="2"/>
      <c r="F314" s="2"/>
    </row>
    <row r="315" spans="1:6" x14ac:dyDescent="0.7">
      <c r="A315" s="2"/>
      <c r="B315" s="2"/>
      <c r="C315" s="2"/>
      <c r="D315" s="2"/>
      <c r="E315" s="2"/>
      <c r="F315" s="2"/>
    </row>
    <row r="316" spans="1:6" x14ac:dyDescent="0.7">
      <c r="A316" s="2"/>
      <c r="B316" s="2"/>
      <c r="C316" s="2"/>
      <c r="D316" s="2"/>
      <c r="E316" s="2"/>
      <c r="F316" s="2"/>
    </row>
    <row r="317" spans="1:6" x14ac:dyDescent="0.7">
      <c r="A317" s="2"/>
      <c r="B317" s="2"/>
      <c r="C317" s="2"/>
      <c r="D317" s="2"/>
      <c r="E317" s="2"/>
      <c r="F317" s="2"/>
    </row>
    <row r="318" spans="1:6" x14ac:dyDescent="0.7">
      <c r="A318" s="2"/>
      <c r="B318" s="2"/>
      <c r="C318" s="2"/>
      <c r="D318" s="2"/>
      <c r="E318" s="2"/>
      <c r="F318" s="2"/>
    </row>
    <row r="319" spans="1:6" x14ac:dyDescent="0.7">
      <c r="A319" s="2"/>
      <c r="B319" s="2"/>
      <c r="C319" s="2"/>
      <c r="D319" s="2"/>
      <c r="E319" s="2"/>
      <c r="F319" s="2"/>
    </row>
    <row r="320" spans="1:6" x14ac:dyDescent="0.7">
      <c r="A320" s="2"/>
      <c r="B320" s="2"/>
      <c r="C320" s="2"/>
      <c r="D320" s="2"/>
      <c r="E320" s="2"/>
      <c r="F320" s="2"/>
    </row>
    <row r="321" spans="1:6" x14ac:dyDescent="0.7">
      <c r="A321" s="2"/>
      <c r="B321" s="2"/>
      <c r="C321" s="2"/>
      <c r="D321" s="2"/>
      <c r="E321" s="2"/>
      <c r="F321" s="2"/>
    </row>
    <row r="322" spans="1:6" x14ac:dyDescent="0.7">
      <c r="A322" s="2"/>
      <c r="B322" s="2"/>
      <c r="C322" s="2"/>
      <c r="D322" s="2"/>
      <c r="E322" s="2"/>
      <c r="F322" s="2"/>
    </row>
    <row r="323" spans="1:6" x14ac:dyDescent="0.7">
      <c r="A323" s="2"/>
      <c r="B323" s="2"/>
      <c r="C323" s="2"/>
      <c r="D323" s="2"/>
      <c r="E323" s="2"/>
      <c r="F323" s="2"/>
    </row>
    <row r="324" spans="1:6" x14ac:dyDescent="0.7">
      <c r="A324" s="2"/>
      <c r="B324" s="2"/>
      <c r="C324" s="2"/>
      <c r="D324" s="2"/>
      <c r="E324" s="2"/>
      <c r="F324" s="2"/>
    </row>
    <row r="325" spans="1:6" x14ac:dyDescent="0.7">
      <c r="A325" s="2"/>
      <c r="B325" s="2"/>
      <c r="C325" s="2"/>
      <c r="D325" s="2"/>
      <c r="E325" s="2"/>
      <c r="F325" s="2"/>
    </row>
    <row r="326" spans="1:6" x14ac:dyDescent="0.7">
      <c r="A326" s="2"/>
      <c r="B326" s="2"/>
      <c r="C326" s="2"/>
      <c r="D326" s="2"/>
      <c r="E326" s="2"/>
      <c r="F326" s="2"/>
    </row>
    <row r="327" spans="1:6" x14ac:dyDescent="0.7">
      <c r="A327" s="2"/>
      <c r="B327" s="2"/>
      <c r="C327" s="2"/>
      <c r="D327" s="2"/>
      <c r="E327" s="2"/>
      <c r="F327" s="2"/>
    </row>
    <row r="328" spans="1:6" x14ac:dyDescent="0.7">
      <c r="A328" s="2"/>
      <c r="B328" s="2"/>
      <c r="C328" s="2"/>
      <c r="D328" s="2"/>
      <c r="E328" s="2"/>
      <c r="F328" s="2"/>
    </row>
    <row r="329" spans="1:6" x14ac:dyDescent="0.7">
      <c r="A329" s="2"/>
      <c r="B329" s="2"/>
      <c r="C329" s="2"/>
      <c r="D329" s="2"/>
      <c r="E329" s="2"/>
      <c r="F329" s="2"/>
    </row>
    <row r="330" spans="1:6" x14ac:dyDescent="0.7">
      <c r="A330" s="2"/>
      <c r="B330" s="2"/>
      <c r="C330" s="2"/>
      <c r="D330" s="2"/>
      <c r="E330" s="2"/>
      <c r="F330" s="2"/>
    </row>
    <row r="331" spans="1:6" x14ac:dyDescent="0.7">
      <c r="A331" s="2"/>
      <c r="B331" s="2"/>
      <c r="C331" s="2"/>
      <c r="D331" s="2"/>
      <c r="E331" s="2"/>
      <c r="F331" s="2"/>
    </row>
    <row r="332" spans="1:6" x14ac:dyDescent="0.7">
      <c r="A332" s="2"/>
      <c r="B332" s="2"/>
      <c r="C332" s="2"/>
      <c r="D332" s="2"/>
      <c r="E332" s="2"/>
      <c r="F332" s="2"/>
    </row>
    <row r="333" spans="1:6" x14ac:dyDescent="0.7">
      <c r="A333" s="2"/>
      <c r="B333" s="2"/>
      <c r="C333" s="2"/>
      <c r="D333" s="2"/>
      <c r="E333" s="2"/>
      <c r="F333" s="2"/>
    </row>
    <row r="334" spans="1:6" x14ac:dyDescent="0.7">
      <c r="A334" s="2"/>
      <c r="B334" s="2"/>
      <c r="C334" s="2"/>
      <c r="D334" s="2"/>
      <c r="E334" s="2"/>
      <c r="F334" s="2"/>
    </row>
    <row r="335" spans="1:6" x14ac:dyDescent="0.7">
      <c r="A335" s="2"/>
      <c r="B335" s="2"/>
      <c r="C335" s="2"/>
      <c r="D335" s="2"/>
      <c r="E335" s="2"/>
      <c r="F335" s="2"/>
    </row>
    <row r="336" spans="1:6" x14ac:dyDescent="0.7">
      <c r="A336" s="2"/>
      <c r="B336" s="2"/>
      <c r="C336" s="2"/>
      <c r="D336" s="2"/>
      <c r="E336" s="2"/>
      <c r="F336" s="2"/>
    </row>
    <row r="337" spans="1:6" x14ac:dyDescent="0.7">
      <c r="A337" s="2"/>
      <c r="B337" s="2"/>
      <c r="C337" s="2"/>
      <c r="D337" s="2"/>
      <c r="E337" s="2"/>
      <c r="F337" s="2"/>
    </row>
    <row r="338" spans="1:6" x14ac:dyDescent="0.7">
      <c r="A338" s="2"/>
      <c r="B338" s="2"/>
      <c r="C338" s="2"/>
      <c r="D338" s="2"/>
      <c r="E338" s="2"/>
      <c r="F338" s="2"/>
    </row>
    <row r="339" spans="1:6" x14ac:dyDescent="0.7">
      <c r="A339" s="2"/>
      <c r="B339" s="2"/>
      <c r="C339" s="2"/>
      <c r="D339" s="2"/>
      <c r="E339" s="2"/>
      <c r="F339" s="2"/>
    </row>
    <row r="340" spans="1:6" x14ac:dyDescent="0.7">
      <c r="A340" s="2"/>
      <c r="B340" s="2"/>
      <c r="C340" s="2"/>
      <c r="D340" s="2"/>
      <c r="E340" s="2"/>
      <c r="F340" s="2"/>
    </row>
    <row r="341" spans="1:6" x14ac:dyDescent="0.7">
      <c r="A341" s="2"/>
      <c r="B341" s="2"/>
      <c r="C341" s="2"/>
      <c r="D341" s="2"/>
      <c r="E341" s="2"/>
      <c r="F341" s="2"/>
    </row>
    <row r="342" spans="1:6" x14ac:dyDescent="0.7">
      <c r="A342" s="2"/>
      <c r="B342" s="2"/>
      <c r="C342" s="2"/>
      <c r="D342" s="2"/>
      <c r="E342" s="2"/>
      <c r="F342" s="2"/>
    </row>
    <row r="343" spans="1:6" x14ac:dyDescent="0.7">
      <c r="A343" s="2"/>
      <c r="B343" s="2"/>
      <c r="C343" s="2"/>
      <c r="D343" s="2"/>
      <c r="E343" s="2"/>
      <c r="F343" s="2"/>
    </row>
    <row r="344" spans="1:6" x14ac:dyDescent="0.7">
      <c r="A344" s="2"/>
      <c r="B344" s="2"/>
      <c r="C344" s="2"/>
      <c r="D344" s="2"/>
      <c r="E344" s="2"/>
      <c r="F344" s="2"/>
    </row>
    <row r="345" spans="1:6" x14ac:dyDescent="0.7">
      <c r="A345" s="2"/>
      <c r="B345" s="2"/>
      <c r="C345" s="2"/>
      <c r="D345" s="2"/>
      <c r="E345" s="2"/>
      <c r="F345" s="2"/>
    </row>
    <row r="346" spans="1:6" x14ac:dyDescent="0.7">
      <c r="A346" s="2"/>
      <c r="B346" s="2"/>
      <c r="C346" s="2"/>
      <c r="D346" s="2"/>
      <c r="E346" s="2"/>
      <c r="F346" s="2"/>
    </row>
    <row r="347" spans="1:6" x14ac:dyDescent="0.7">
      <c r="A347" s="2"/>
      <c r="B347" s="2"/>
      <c r="C347" s="2"/>
      <c r="D347" s="2"/>
      <c r="E347" s="2"/>
      <c r="F347" s="2"/>
    </row>
    <row r="348" spans="1:6" x14ac:dyDescent="0.7">
      <c r="A348" s="2"/>
      <c r="B348" s="2"/>
      <c r="C348" s="2"/>
      <c r="D348" s="2"/>
      <c r="E348" s="2"/>
      <c r="F348" s="2"/>
    </row>
    <row r="349" spans="1:6" x14ac:dyDescent="0.7">
      <c r="A349" s="2"/>
      <c r="B349" s="2"/>
      <c r="C349" s="2"/>
      <c r="D349" s="2"/>
      <c r="E349" s="2"/>
      <c r="F349" s="2"/>
    </row>
    <row r="350" spans="1:6" x14ac:dyDescent="0.7">
      <c r="A350" s="2"/>
      <c r="B350" s="2"/>
      <c r="C350" s="2"/>
      <c r="D350" s="2"/>
      <c r="E350" s="2"/>
      <c r="F350" s="2"/>
    </row>
    <row r="351" spans="1:6" x14ac:dyDescent="0.7">
      <c r="A351" s="2"/>
      <c r="B351" s="2"/>
      <c r="C351" s="2"/>
      <c r="D351" s="2"/>
      <c r="E351" s="2"/>
      <c r="F351" s="2"/>
    </row>
    <row r="352" spans="1:6" x14ac:dyDescent="0.7">
      <c r="A352" s="2"/>
      <c r="B352" s="2"/>
      <c r="C352" s="2"/>
      <c r="D352" s="2"/>
      <c r="E352" s="2"/>
      <c r="F352" s="2"/>
    </row>
    <row r="353" spans="1:6" x14ac:dyDescent="0.7">
      <c r="A353" s="2"/>
      <c r="B353" s="2"/>
      <c r="C353" s="2"/>
      <c r="D353" s="2"/>
      <c r="E353" s="2"/>
      <c r="F353" s="2"/>
    </row>
    <row r="354" spans="1:6" x14ac:dyDescent="0.7">
      <c r="A354" s="2"/>
      <c r="B354" s="2"/>
      <c r="C354" s="2"/>
      <c r="D354" s="2"/>
      <c r="E354" s="2"/>
      <c r="F354" s="2"/>
    </row>
    <row r="355" spans="1:6" x14ac:dyDescent="0.7">
      <c r="A355" s="2"/>
      <c r="B355" s="2"/>
      <c r="C355" s="2"/>
      <c r="D355" s="2"/>
      <c r="E355" s="2"/>
      <c r="F355" s="2"/>
    </row>
    <row r="356" spans="1:6" x14ac:dyDescent="0.7">
      <c r="A356" s="2"/>
      <c r="B356" s="2"/>
      <c r="C356" s="2"/>
      <c r="D356" s="2"/>
      <c r="E356" s="2"/>
      <c r="F356" s="2"/>
    </row>
    <row r="357" spans="1:6" x14ac:dyDescent="0.7">
      <c r="A357" s="2"/>
      <c r="B357" s="2"/>
      <c r="C357" s="2"/>
      <c r="D357" s="2"/>
      <c r="E357" s="2"/>
      <c r="F357" s="2"/>
    </row>
    <row r="358" spans="1:6" x14ac:dyDescent="0.7">
      <c r="A358" s="2"/>
      <c r="B358" s="2"/>
      <c r="C358" s="2"/>
      <c r="D358" s="2"/>
      <c r="E358" s="2"/>
      <c r="F358" s="2"/>
    </row>
    <row r="359" spans="1:6" x14ac:dyDescent="0.7">
      <c r="A359" s="2"/>
      <c r="B359" s="2"/>
      <c r="C359" s="2"/>
      <c r="D359" s="2"/>
      <c r="E359" s="2"/>
      <c r="F359" s="2"/>
    </row>
    <row r="360" spans="1:6" x14ac:dyDescent="0.7">
      <c r="A360" s="2"/>
      <c r="B360" s="2"/>
      <c r="C360" s="2"/>
      <c r="D360" s="2"/>
      <c r="E360" s="2"/>
      <c r="F360" s="2"/>
    </row>
    <row r="361" spans="1:6" x14ac:dyDescent="0.7">
      <c r="A361" s="2"/>
      <c r="B361" s="2"/>
      <c r="C361" s="2"/>
      <c r="D361" s="2"/>
      <c r="E361" s="2"/>
      <c r="F361" s="2"/>
    </row>
    <row r="362" spans="1:6" x14ac:dyDescent="0.7">
      <c r="A362" s="2"/>
      <c r="B362" s="2"/>
      <c r="C362" s="2"/>
      <c r="D362" s="2"/>
      <c r="E362" s="2"/>
      <c r="F362" s="2"/>
    </row>
    <row r="363" spans="1:6" x14ac:dyDescent="0.7">
      <c r="A363" s="2"/>
      <c r="B363" s="2"/>
      <c r="C363" s="2"/>
      <c r="D363" s="2"/>
      <c r="E363" s="2"/>
      <c r="F363" s="2"/>
    </row>
    <row r="364" spans="1:6" x14ac:dyDescent="0.7">
      <c r="A364" s="2"/>
      <c r="B364" s="2"/>
      <c r="C364" s="2"/>
      <c r="D364" s="2"/>
      <c r="E364" s="2"/>
      <c r="F364" s="2"/>
    </row>
    <row r="365" spans="1:6" x14ac:dyDescent="0.7">
      <c r="A365" s="2"/>
      <c r="B365" s="2"/>
      <c r="C365" s="2"/>
      <c r="D365" s="2"/>
      <c r="E365" s="2"/>
      <c r="F365" s="2"/>
    </row>
    <row r="366" spans="1:6" x14ac:dyDescent="0.7">
      <c r="A366" s="2"/>
      <c r="B366" s="2"/>
      <c r="C366" s="2"/>
      <c r="D366" s="2"/>
      <c r="E366" s="2"/>
      <c r="F366" s="2"/>
    </row>
    <row r="367" spans="1:6" x14ac:dyDescent="0.7">
      <c r="A367" s="2"/>
      <c r="B367" s="2"/>
      <c r="C367" s="2"/>
      <c r="D367" s="2"/>
      <c r="E367" s="2"/>
      <c r="F367" s="2"/>
    </row>
    <row r="368" spans="1:6" x14ac:dyDescent="0.7">
      <c r="A368" s="2"/>
      <c r="B368" s="2"/>
      <c r="C368" s="2"/>
      <c r="D368" s="2"/>
      <c r="E368" s="2"/>
      <c r="F368" s="2"/>
    </row>
    <row r="369" spans="1:6" x14ac:dyDescent="0.7">
      <c r="A369" s="2"/>
      <c r="B369" s="2"/>
      <c r="C369" s="2"/>
      <c r="D369" s="2"/>
      <c r="E369" s="2"/>
      <c r="F369" s="2"/>
    </row>
    <row r="370" spans="1:6" x14ac:dyDescent="0.7">
      <c r="A370" s="2"/>
      <c r="B370" s="2"/>
      <c r="C370" s="2"/>
      <c r="D370" s="2"/>
      <c r="E370" s="2"/>
      <c r="F370" s="2"/>
    </row>
    <row r="371" spans="1:6" x14ac:dyDescent="0.7">
      <c r="A371" s="2"/>
      <c r="B371" s="2"/>
      <c r="C371" s="2"/>
      <c r="D371" s="2"/>
      <c r="E371" s="2"/>
      <c r="F371" s="2"/>
    </row>
    <row r="372" spans="1:6" x14ac:dyDescent="0.7">
      <c r="A372" s="2"/>
      <c r="B372" s="2"/>
      <c r="C372" s="2"/>
      <c r="D372" s="2"/>
      <c r="E372" s="2"/>
      <c r="F372" s="2"/>
    </row>
    <row r="373" spans="1:6" x14ac:dyDescent="0.7">
      <c r="A373" s="2"/>
      <c r="B373" s="2"/>
      <c r="C373" s="2"/>
      <c r="D373" s="2"/>
      <c r="E373" s="2"/>
      <c r="F373" s="2"/>
    </row>
    <row r="374" spans="1:6" x14ac:dyDescent="0.7">
      <c r="A374" s="2"/>
      <c r="B374" s="2"/>
      <c r="C374" s="2"/>
      <c r="D374" s="2"/>
      <c r="E374" s="2"/>
      <c r="F374" s="2"/>
    </row>
    <row r="375" spans="1:6" x14ac:dyDescent="0.7">
      <c r="A375" s="2"/>
      <c r="B375" s="2"/>
      <c r="C375" s="2"/>
      <c r="D375" s="2"/>
      <c r="E375" s="2"/>
      <c r="F375" s="2"/>
    </row>
    <row r="376" spans="1:6" x14ac:dyDescent="0.7">
      <c r="A376" s="2"/>
      <c r="B376" s="2"/>
      <c r="C376" s="2"/>
      <c r="D376" s="2"/>
      <c r="E376" s="2"/>
      <c r="F376" s="2"/>
    </row>
    <row r="377" spans="1:6" x14ac:dyDescent="0.7">
      <c r="A377" s="2"/>
      <c r="B377" s="2"/>
      <c r="C377" s="2"/>
      <c r="D377" s="2"/>
      <c r="E377" s="2"/>
      <c r="F377" s="2"/>
    </row>
    <row r="378" spans="1:6" x14ac:dyDescent="0.7">
      <c r="A378" s="2"/>
      <c r="B378" s="2"/>
      <c r="C378" s="2"/>
      <c r="D378" s="2"/>
      <c r="E378" s="2"/>
      <c r="F378" s="2"/>
    </row>
    <row r="379" spans="1:6" x14ac:dyDescent="0.7">
      <c r="A379" s="2"/>
      <c r="B379" s="2"/>
      <c r="C379" s="2"/>
      <c r="D379" s="2"/>
      <c r="E379" s="2"/>
      <c r="F379" s="2"/>
    </row>
    <row r="380" spans="1:6" x14ac:dyDescent="0.7">
      <c r="A380" s="2"/>
      <c r="B380" s="2"/>
      <c r="C380" s="2"/>
      <c r="D380" s="2"/>
      <c r="E380" s="2"/>
      <c r="F380" s="2"/>
    </row>
    <row r="381" spans="1:6" x14ac:dyDescent="0.7">
      <c r="A381" s="2"/>
      <c r="B381" s="2"/>
      <c r="C381" s="2"/>
      <c r="D381" s="2"/>
      <c r="E381" s="2"/>
      <c r="F381" s="2"/>
    </row>
    <row r="382" spans="1:6" x14ac:dyDescent="0.7">
      <c r="A382" s="2"/>
      <c r="B382" s="2"/>
      <c r="C382" s="2"/>
      <c r="D382" s="2"/>
      <c r="E382" s="2"/>
      <c r="F382" s="2"/>
    </row>
    <row r="383" spans="1:6" x14ac:dyDescent="0.7">
      <c r="A383" s="2"/>
      <c r="B383" s="2"/>
      <c r="C383" s="2"/>
      <c r="D383" s="2"/>
      <c r="E383" s="2"/>
      <c r="F383" s="2"/>
    </row>
    <row r="384" spans="1:6" x14ac:dyDescent="0.7">
      <c r="A384" s="2"/>
      <c r="B384" s="2"/>
      <c r="C384" s="2"/>
      <c r="D384" s="2"/>
      <c r="E384" s="2"/>
      <c r="F384" s="2"/>
    </row>
    <row r="385" spans="1:6" x14ac:dyDescent="0.7">
      <c r="A385" s="2"/>
      <c r="B385" s="2"/>
      <c r="C385" s="2"/>
      <c r="D385" s="2"/>
      <c r="E385" s="2"/>
      <c r="F385" s="2"/>
    </row>
    <row r="386" spans="1:6" x14ac:dyDescent="0.7">
      <c r="A386" s="2"/>
      <c r="B386" s="2"/>
      <c r="C386" s="2"/>
      <c r="D386" s="2"/>
      <c r="E386" s="2"/>
      <c r="F386" s="2"/>
    </row>
    <row r="387" spans="1:6" x14ac:dyDescent="0.7">
      <c r="A387" s="2"/>
      <c r="B387" s="2"/>
      <c r="C387" s="2"/>
      <c r="D387" s="2"/>
      <c r="E387" s="2"/>
      <c r="F387" s="2"/>
    </row>
    <row r="388" spans="1:6" x14ac:dyDescent="0.7">
      <c r="A388" s="2"/>
      <c r="B388" s="2"/>
      <c r="C388" s="2"/>
      <c r="D388" s="2"/>
      <c r="E388" s="2"/>
      <c r="F388" s="2"/>
    </row>
    <row r="389" spans="1:6" x14ac:dyDescent="0.7">
      <c r="A389" s="2"/>
      <c r="B389" s="2"/>
      <c r="C389" s="2"/>
      <c r="D389" s="2"/>
      <c r="E389" s="2"/>
      <c r="F389" s="2"/>
    </row>
    <row r="390" spans="1:6" x14ac:dyDescent="0.7">
      <c r="A390" s="2"/>
      <c r="B390" s="2"/>
      <c r="C390" s="2"/>
      <c r="D390" s="2"/>
      <c r="E390" s="2"/>
      <c r="F390" s="2"/>
    </row>
    <row r="391" spans="1:6" x14ac:dyDescent="0.7">
      <c r="A391" s="2"/>
      <c r="B391" s="2"/>
      <c r="C391" s="2"/>
      <c r="D391" s="2"/>
      <c r="E391" s="2"/>
      <c r="F391" s="2"/>
    </row>
    <row r="392" spans="1:6" x14ac:dyDescent="0.7">
      <c r="A392" s="2"/>
      <c r="B392" s="2"/>
      <c r="C392" s="2"/>
      <c r="D392" s="2"/>
      <c r="E392" s="2"/>
      <c r="F392" s="2"/>
    </row>
    <row r="393" spans="1:6" x14ac:dyDescent="0.7">
      <c r="A393" s="2"/>
      <c r="B393" s="2"/>
      <c r="C393" s="2"/>
      <c r="D393" s="2"/>
      <c r="E393" s="2"/>
      <c r="F393" s="2"/>
    </row>
    <row r="394" spans="1:6" x14ac:dyDescent="0.7">
      <c r="A394" s="2"/>
      <c r="B394" s="2"/>
      <c r="C394" s="2"/>
      <c r="D394" s="2"/>
      <c r="E394" s="2"/>
      <c r="F394" s="2"/>
    </row>
    <row r="395" spans="1:6" x14ac:dyDescent="0.7">
      <c r="A395" s="2"/>
      <c r="B395" s="2"/>
      <c r="C395" s="2"/>
      <c r="D395" s="2"/>
      <c r="E395" s="2"/>
      <c r="F395" s="2"/>
    </row>
    <row r="396" spans="1:6" x14ac:dyDescent="0.7">
      <c r="A396" s="2"/>
      <c r="B396" s="2"/>
      <c r="C396" s="2"/>
      <c r="D396" s="2"/>
      <c r="E396" s="2"/>
      <c r="F396" s="2"/>
    </row>
    <row r="397" spans="1:6" x14ac:dyDescent="0.7">
      <c r="A397" s="2"/>
      <c r="B397" s="2"/>
      <c r="C397" s="2"/>
      <c r="D397" s="2"/>
      <c r="E397" s="2"/>
      <c r="F397" s="2"/>
    </row>
    <row r="398" spans="1:6" x14ac:dyDescent="0.7">
      <c r="A398" s="2"/>
      <c r="B398" s="2"/>
      <c r="C398" s="2"/>
      <c r="D398" s="2"/>
      <c r="E398" s="2"/>
      <c r="F398" s="2"/>
    </row>
    <row r="399" spans="1:6" x14ac:dyDescent="0.7">
      <c r="A399" s="2"/>
      <c r="B399" s="2"/>
      <c r="C399" s="2"/>
      <c r="D399" s="2"/>
      <c r="E399" s="2"/>
      <c r="F399" s="2"/>
    </row>
    <row r="400" spans="1:6" x14ac:dyDescent="0.7">
      <c r="A400" s="2"/>
      <c r="B400" s="2"/>
      <c r="C400" s="2"/>
      <c r="D400" s="2"/>
      <c r="E400" s="2"/>
      <c r="F400" s="2"/>
    </row>
    <row r="401" spans="1:6" x14ac:dyDescent="0.7">
      <c r="A401" s="2"/>
      <c r="B401" s="2"/>
      <c r="C401" s="2"/>
      <c r="D401" s="2"/>
      <c r="E401" s="2"/>
      <c r="F401" s="2"/>
    </row>
    <row r="402" spans="1:6" x14ac:dyDescent="0.7">
      <c r="A402" s="2"/>
      <c r="B402" s="2"/>
      <c r="C402" s="2"/>
      <c r="D402" s="2"/>
      <c r="E402" s="2"/>
      <c r="F402" s="2"/>
    </row>
    <row r="403" spans="1:6" x14ac:dyDescent="0.7">
      <c r="A403" s="2"/>
      <c r="B403" s="2"/>
      <c r="C403" s="2"/>
      <c r="D403" s="2"/>
      <c r="E403" s="2"/>
      <c r="F403" s="2"/>
    </row>
    <row r="404" spans="1:6" x14ac:dyDescent="0.7">
      <c r="A404" s="2"/>
      <c r="B404" s="2"/>
      <c r="C404" s="2"/>
      <c r="D404" s="2"/>
      <c r="E404" s="2"/>
      <c r="F404" s="2"/>
    </row>
    <row r="405" spans="1:6" x14ac:dyDescent="0.7">
      <c r="A405" s="2"/>
      <c r="B405" s="2"/>
      <c r="C405" s="2"/>
      <c r="D405" s="2"/>
      <c r="E405" s="2"/>
      <c r="F405" s="2"/>
    </row>
    <row r="406" spans="1:6" x14ac:dyDescent="0.7">
      <c r="A406" s="2"/>
      <c r="B406" s="2"/>
      <c r="C406" s="2"/>
      <c r="D406" s="2"/>
      <c r="E406" s="2"/>
      <c r="F406" s="2"/>
    </row>
    <row r="407" spans="1:6" x14ac:dyDescent="0.7">
      <c r="A407" s="2"/>
      <c r="B407" s="2"/>
      <c r="C407" s="2"/>
      <c r="D407" s="2"/>
      <c r="E407" s="2"/>
      <c r="F407" s="2"/>
    </row>
    <row r="408" spans="1:6" x14ac:dyDescent="0.7">
      <c r="A408" s="2"/>
      <c r="B408" s="2"/>
      <c r="C408" s="2"/>
      <c r="D408" s="2"/>
      <c r="E408" s="2"/>
      <c r="F408" s="2"/>
    </row>
    <row r="409" spans="1:6" x14ac:dyDescent="0.7">
      <c r="A409" s="2"/>
      <c r="B409" s="2"/>
      <c r="C409" s="2"/>
      <c r="D409" s="2"/>
      <c r="E409" s="2"/>
      <c r="F409" s="2"/>
    </row>
    <row r="410" spans="1:6" x14ac:dyDescent="0.7">
      <c r="A410" s="2"/>
      <c r="B410" s="2"/>
      <c r="C410" s="2"/>
      <c r="D410" s="2"/>
      <c r="E410" s="2"/>
      <c r="F410" s="2"/>
    </row>
    <row r="411" spans="1:6" x14ac:dyDescent="0.7">
      <c r="A411" s="2"/>
      <c r="B411" s="2"/>
      <c r="C411" s="2"/>
      <c r="D411" s="2"/>
      <c r="E411" s="2"/>
      <c r="F411" s="2"/>
    </row>
    <row r="412" spans="1:6" x14ac:dyDescent="0.7">
      <c r="A412" s="2"/>
      <c r="B412" s="2"/>
      <c r="C412" s="2"/>
      <c r="D412" s="2"/>
      <c r="E412" s="2"/>
      <c r="F412" s="2"/>
    </row>
    <row r="413" spans="1:6" x14ac:dyDescent="0.7">
      <c r="A413" s="2"/>
      <c r="B413" s="2"/>
      <c r="C413" s="2"/>
      <c r="D413" s="2"/>
      <c r="E413" s="2"/>
      <c r="F413" s="2"/>
    </row>
    <row r="414" spans="1:6" x14ac:dyDescent="0.7">
      <c r="A414" s="2"/>
      <c r="B414" s="2"/>
      <c r="C414" s="2"/>
      <c r="D414" s="2"/>
      <c r="E414" s="2"/>
      <c r="F414" s="2"/>
    </row>
    <row r="415" spans="1:6" x14ac:dyDescent="0.7">
      <c r="A415" s="2"/>
      <c r="B415" s="2"/>
      <c r="C415" s="2"/>
      <c r="D415" s="2"/>
      <c r="E415" s="2"/>
      <c r="F415" s="2"/>
    </row>
    <row r="416" spans="1:6" x14ac:dyDescent="0.7">
      <c r="A416" s="2"/>
      <c r="B416" s="2"/>
      <c r="C416" s="2"/>
      <c r="D416" s="2"/>
      <c r="E416" s="2"/>
      <c r="F416" s="2"/>
    </row>
    <row r="417" spans="1:6" x14ac:dyDescent="0.7">
      <c r="A417" s="2"/>
      <c r="B417" s="2"/>
      <c r="C417" s="2"/>
      <c r="D417" s="2"/>
      <c r="E417" s="2"/>
      <c r="F417" s="2"/>
    </row>
    <row r="418" spans="1:6" x14ac:dyDescent="0.7">
      <c r="A418" s="2"/>
      <c r="B418" s="2"/>
      <c r="C418" s="2"/>
      <c r="D418" s="2"/>
      <c r="E418" s="2"/>
      <c r="F418" s="2"/>
    </row>
    <row r="419" spans="1:6" x14ac:dyDescent="0.7">
      <c r="A419" s="2"/>
      <c r="B419" s="2"/>
      <c r="C419" s="2"/>
      <c r="D419" s="2"/>
      <c r="E419" s="2"/>
      <c r="F419" s="2"/>
    </row>
    <row r="420" spans="1:6" x14ac:dyDescent="0.7">
      <c r="A420" s="2"/>
      <c r="B420" s="2"/>
      <c r="C420" s="2"/>
      <c r="D420" s="2"/>
      <c r="E420" s="2"/>
      <c r="F420" s="2"/>
    </row>
    <row r="421" spans="1:6" x14ac:dyDescent="0.7">
      <c r="A421" s="2"/>
      <c r="B421" s="2"/>
      <c r="C421" s="2"/>
      <c r="D421" s="2"/>
      <c r="E421" s="2"/>
      <c r="F421" s="2"/>
    </row>
    <row r="422" spans="1:6" x14ac:dyDescent="0.7">
      <c r="A422" s="2"/>
      <c r="B422" s="2"/>
      <c r="C422" s="2"/>
      <c r="D422" s="2"/>
      <c r="E422" s="2"/>
      <c r="F422" s="2"/>
    </row>
    <row r="423" spans="1:6" x14ac:dyDescent="0.7">
      <c r="A423" s="2"/>
      <c r="B423" s="2"/>
      <c r="C423" s="2"/>
      <c r="D423" s="2"/>
      <c r="E423" s="2"/>
      <c r="F423" s="2"/>
    </row>
    <row r="424" spans="1:6" x14ac:dyDescent="0.7">
      <c r="A424" s="2"/>
      <c r="B424" s="2"/>
      <c r="C424" s="2"/>
      <c r="D424" s="2"/>
      <c r="E424" s="2"/>
      <c r="F424" s="2"/>
    </row>
    <row r="425" spans="1:6" x14ac:dyDescent="0.7">
      <c r="A425" s="2"/>
      <c r="B425" s="2"/>
      <c r="C425" s="2"/>
      <c r="D425" s="2"/>
      <c r="E425" s="2"/>
      <c r="F425" s="2"/>
    </row>
    <row r="426" spans="1:6" x14ac:dyDescent="0.7">
      <c r="A426" s="2"/>
      <c r="B426" s="2"/>
      <c r="C426" s="2"/>
      <c r="D426" s="2"/>
      <c r="E426" s="2"/>
      <c r="F426" s="2"/>
    </row>
    <row r="427" spans="1:6" x14ac:dyDescent="0.7">
      <c r="A427" s="2"/>
      <c r="B427" s="2"/>
      <c r="C427" s="2"/>
      <c r="D427" s="2"/>
      <c r="E427" s="2"/>
      <c r="F427" s="2"/>
    </row>
    <row r="428" spans="1:6" x14ac:dyDescent="0.7">
      <c r="A428" s="2"/>
      <c r="B428" s="2"/>
      <c r="C428" s="2"/>
      <c r="D428" s="2"/>
      <c r="E428" s="2"/>
      <c r="F428" s="2"/>
    </row>
    <row r="429" spans="1:6" x14ac:dyDescent="0.7">
      <c r="A429" s="2"/>
      <c r="B429" s="2"/>
      <c r="C429" s="2"/>
      <c r="D429" s="2"/>
      <c r="E429" s="2"/>
      <c r="F429" s="2"/>
    </row>
    <row r="430" spans="1:6" x14ac:dyDescent="0.7">
      <c r="A430" s="2"/>
      <c r="B430" s="2"/>
      <c r="C430" s="2"/>
      <c r="D430" s="2"/>
      <c r="E430" s="2"/>
      <c r="F430" s="2"/>
    </row>
    <row r="431" spans="1:6" x14ac:dyDescent="0.7">
      <c r="A431" s="2"/>
      <c r="B431" s="2"/>
      <c r="C431" s="2"/>
      <c r="D431" s="2"/>
      <c r="E431" s="2"/>
      <c r="F431" s="2"/>
    </row>
    <row r="432" spans="1:6" x14ac:dyDescent="0.7">
      <c r="A432" s="2"/>
      <c r="B432" s="2"/>
      <c r="C432" s="2"/>
      <c r="D432" s="2"/>
      <c r="E432" s="2"/>
      <c r="F432" s="2"/>
    </row>
    <row r="433" spans="1:6" x14ac:dyDescent="0.7">
      <c r="A433" s="2"/>
      <c r="B433" s="2"/>
      <c r="C433" s="2"/>
      <c r="D433" s="2"/>
      <c r="E433" s="2"/>
      <c r="F433" s="2"/>
    </row>
    <row r="434" spans="1:6" x14ac:dyDescent="0.7">
      <c r="A434" s="2"/>
      <c r="B434" s="2"/>
      <c r="C434" s="2"/>
      <c r="D434" s="2"/>
      <c r="E434" s="2"/>
      <c r="F434" s="2"/>
    </row>
    <row r="435" spans="1:6" x14ac:dyDescent="0.7">
      <c r="A435" s="2"/>
      <c r="B435" s="2"/>
      <c r="C435" s="2"/>
      <c r="D435" s="2"/>
      <c r="E435" s="2"/>
      <c r="F435" s="2"/>
    </row>
    <row r="436" spans="1:6" x14ac:dyDescent="0.7">
      <c r="A436" s="2"/>
      <c r="B436" s="2"/>
      <c r="C436" s="2"/>
      <c r="F436" s="2"/>
    </row>
    <row r="437" spans="1:6" x14ac:dyDescent="0.7">
      <c r="A437" s="2"/>
      <c r="B437" s="2"/>
      <c r="C437" s="2"/>
      <c r="F437" s="2"/>
    </row>
    <row r="438" spans="1:6" x14ac:dyDescent="0.7">
      <c r="A438" s="2"/>
      <c r="B438" s="2"/>
      <c r="C438" s="2"/>
      <c r="F438" s="2"/>
    </row>
    <row r="439" spans="1:6" x14ac:dyDescent="0.7">
      <c r="A439" s="2"/>
      <c r="B439" s="2"/>
      <c r="C439" s="2"/>
      <c r="F439" s="2"/>
    </row>
    <row r="440" spans="1:6" x14ac:dyDescent="0.7">
      <c r="A440" s="2"/>
      <c r="B440" s="2"/>
      <c r="C440" s="2"/>
      <c r="F440" s="2"/>
    </row>
    <row r="441" spans="1:6" x14ac:dyDescent="0.7">
      <c r="A441" s="2"/>
      <c r="B441" s="2"/>
      <c r="C441" s="2"/>
      <c r="F441" s="2"/>
    </row>
    <row r="442" spans="1:6" x14ac:dyDescent="0.7">
      <c r="A442" s="2"/>
      <c r="B442" s="2"/>
      <c r="C442" s="2"/>
      <c r="F44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サンプルサイズの見積もり（母平均）</vt:lpstr>
      <vt:lpstr>サンプルサイズの見積もり（母平均・作成例）</vt:lpstr>
      <vt:lpstr>サンプルサイズの見積もり（母平均の差）</vt:lpstr>
      <vt:lpstr>サンプルサイズの見積もり（母平均の差・作成例）</vt:lpstr>
      <vt:lpstr>サンプルサイズの見積もり（母分散）</vt:lpstr>
      <vt:lpstr>サンプルサイズの見積もり（母分散・作成例）</vt:lpstr>
      <vt:lpstr>サンプルサイズの見積もり（母分散の比）</vt:lpstr>
      <vt:lpstr>サンプルサイズの見積もり（母分散の比・作成例）</vt:lpstr>
      <vt:lpstr>サンプルサイズの見積もり（母相関係数）</vt:lpstr>
      <vt:lpstr>サンプルサイズの見積もり（母相関係数・作成例）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2025-06-03T23:25:06Z</dcterms:created>
  <dcterms:modified xsi:type="dcterms:W3CDTF">2025-06-18T06:12:53Z</dcterms:modified>
</cp:coreProperties>
</file>